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prueba\"/>
    </mc:Choice>
  </mc:AlternateContent>
  <xr:revisionPtr revIDLastSave="0" documentId="13_ncr:1_{D84FDF71-36AA-4F6E-B2C3-CE02A3B39F58}"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T2" i="10" l="1"/>
  <c r="NQ10" i="9" l="1"/>
  <c r="NP10" i="9"/>
  <c r="EP798" i="10" a="1"/>
  <c r="AZ976" i="10" a="1"/>
  <c r="CD683" i="10" a="1"/>
  <c r="DG404" i="10" a="1"/>
  <c r="BW283" i="10" a="1"/>
  <c r="DS850" i="10" a="1"/>
  <c r="AJ1070" i="10" a="1"/>
  <c r="EH609" i="10" a="1"/>
  <c r="DA1345" i="10" a="1"/>
  <c r="AZ645" i="10" a="1"/>
  <c r="DW1344" i="10" a="1"/>
  <c r="AJ241" i="10" a="1"/>
  <c r="CD535" i="10" a="1"/>
  <c r="AC354" i="10" a="1"/>
  <c r="BW1499" i="10" a="1"/>
  <c r="FG597" i="10" a="1"/>
  <c r="AZ571" i="10" a="1"/>
  <c r="DS487" i="10" a="1"/>
  <c r="EH622" i="10" a="1"/>
  <c r="CD529" i="10" a="1"/>
  <c r="AS445" i="10" a="1"/>
  <c r="EH865" i="10" a="1"/>
  <c r="BJ435" i="10" a="1"/>
  <c r="BF404" i="10" a="1"/>
  <c r="CD800" i="10" a="1"/>
  <c r="CD587" i="10" a="1"/>
  <c r="AS442" i="10" a="1"/>
  <c r="EP608" i="10" a="1"/>
  <c r="FG595" i="10" a="1"/>
  <c r="EH608" i="10" a="1"/>
  <c r="CD493" i="10" a="1"/>
  <c r="FG622" i="10" a="1"/>
  <c r="BW222" i="10" a="1"/>
  <c r="AZ576" i="10" a="1"/>
  <c r="AZ785" i="10" a="1"/>
  <c r="AZ846" i="10" a="1"/>
  <c r="DS863" i="10" a="1"/>
  <c r="AZ500" i="10" a="1"/>
  <c r="CN1497" i="10" a="1"/>
  <c r="BW1344" i="10" a="1"/>
  <c r="EH823" i="10" a="1"/>
  <c r="AZ873" i="10" a="1"/>
  <c r="DS823" i="10" a="1"/>
  <c r="CN1499" i="10" a="1"/>
  <c r="CN950" i="10" a="1"/>
  <c r="CD671" i="10" a="1"/>
  <c r="AJ1153" i="10" a="1"/>
  <c r="DS824" i="10" a="1"/>
  <c r="AZ802" i="10" a="1"/>
  <c r="ER1486" i="10" a="1"/>
  <c r="AZ849" i="10" a="1"/>
  <c r="EH850" i="10" a="1"/>
  <c r="CD824" i="10" a="1"/>
  <c r="DS833" i="10" a="1"/>
  <c r="CD526" i="10" a="1"/>
  <c r="CD522" i="10" a="1"/>
  <c r="EJ1215" i="10" a="1"/>
  <c r="AJ1071" i="10" a="1"/>
  <c r="BN1521" i="10" a="1"/>
  <c r="N939" i="10" a="1"/>
  <c r="AJ1139" i="10" a="1"/>
  <c r="EP1104" i="10" a="1"/>
  <c r="AS428" i="10" a="1"/>
  <c r="EP634" i="10" a="1"/>
  <c r="EP816" i="10" a="1"/>
  <c r="AZ631" i="10" a="1"/>
  <c r="DS597" i="10" a="1"/>
  <c r="AJ242" i="10" a="1"/>
  <c r="EH492" i="10" a="1"/>
  <c r="FG621" i="10" a="1"/>
  <c r="AZ679" i="10" a="1"/>
  <c r="EP609" i="10" a="1"/>
  <c r="EP619" i="10" a="1"/>
  <c r="BW281" i="10" a="1"/>
  <c r="BN1424" i="10" a="1"/>
  <c r="AZ658" i="10" a="1"/>
  <c r="EH837" i="10" a="1"/>
  <c r="EP1105" i="10" a="1"/>
  <c r="CD670" i="10" a="1"/>
  <c r="EH799" i="10" a="1"/>
  <c r="AZ990" i="10" a="1"/>
  <c r="CN1498" i="10" a="1"/>
  <c r="AZ595" i="10" a="1"/>
  <c r="BW327" i="10" a="1"/>
  <c r="BN1515" i="10" a="1"/>
  <c r="AZ683" i="10" a="1"/>
  <c r="EH863" i="10" a="1"/>
  <c r="AJ1136" i="10" a="1"/>
  <c r="AZ527" i="10" a="1"/>
  <c r="EH792" i="10" a="1"/>
  <c r="CF428" i="10" a="1"/>
  <c r="AZ607" i="10" a="1"/>
  <c r="BJ429" i="10" a="1"/>
  <c r="AZ865" i="10" a="1"/>
  <c r="CN384" i="10" a="1"/>
  <c r="CN1546" i="10" a="1"/>
  <c r="DS792" i="10" a="1"/>
  <c r="CD528" i="10" a="1"/>
  <c r="BW1496" i="10" a="1"/>
  <c r="CD527" i="10" a="1"/>
  <c r="CD577" i="10" a="1"/>
  <c r="DS810" i="10" a="1"/>
  <c r="ER1488" i="10" a="1"/>
  <c r="CD834" i="10" a="1"/>
  <c r="BW1467" i="10" a="1"/>
  <c r="DS801" i="10" a="1"/>
  <c r="BL901" i="10" a="1"/>
  <c r="BN1486" i="10" a="1"/>
  <c r="EP1106" i="10" a="1"/>
  <c r="CD790" i="10" a="1"/>
  <c r="CD858" i="10" a="1"/>
  <c r="EH631" i="10" a="1"/>
  <c r="CF435" i="10" a="1"/>
  <c r="EH786" i="10" a="1"/>
  <c r="CN1542" i="10" a="1"/>
  <c r="AZ621" i="10" a="1"/>
  <c r="CN1337" i="10" a="1"/>
  <c r="CD973" i="10" a="1"/>
  <c r="BN1415" i="10" a="1"/>
  <c r="CN1366" i="10" a="1"/>
  <c r="EP487" i="10" a="1"/>
  <c r="AZ563" i="10" a="1"/>
  <c r="AZ562" i="10" a="1"/>
  <c r="FG620" i="10" a="1"/>
  <c r="CD620" i="10" a="1"/>
  <c r="BN1426" i="10" a="1"/>
  <c r="DW1544" i="10" a="1"/>
  <c r="BN1418" i="10" a="1"/>
  <c r="AZ874" i="10" a="1"/>
  <c r="AZ973" i="10" a="1"/>
  <c r="AJ1078" i="10" a="1"/>
  <c r="N950" i="10" a="1"/>
  <c r="BF411" i="10" a="1"/>
  <c r="EP598" i="10" a="1"/>
  <c r="DW1485" i="10" a="1"/>
  <c r="ER1366" i="10" a="1"/>
  <c r="DW1215" i="10" a="1"/>
  <c r="AZ799" i="10" a="1"/>
  <c r="AZ840" i="10" a="1"/>
  <c r="CD846" i="10" a="1"/>
  <c r="AJ1183" i="10" a="1"/>
  <c r="EP607" i="10" a="1"/>
  <c r="AJ243" i="10" a="1"/>
  <c r="AZ862" i="10" a="1"/>
  <c r="CD537" i="10" a="1"/>
  <c r="CD802" i="10" a="1"/>
  <c r="CD554" i="10" a="1"/>
  <c r="EU1345" i="10" a="1"/>
  <c r="DW1310" i="10" a="1"/>
  <c r="EP622" i="10" a="1"/>
  <c r="CD536" i="10" a="1"/>
  <c r="EP632" i="10" a="1"/>
  <c r="EP492" i="10" a="1"/>
  <c r="EP633" i="10" a="1"/>
  <c r="AZ647" i="10" a="1"/>
  <c r="DW1343" i="10" a="1"/>
  <c r="DW1545" i="10" a="1"/>
  <c r="AZ537" i="10" a="1"/>
  <c r="AZ975" i="10" a="1"/>
  <c r="BN1487" i="10" a="1"/>
  <c r="CD575" i="10" a="1"/>
  <c r="BN1425" i="10" a="1"/>
  <c r="BW1501" i="10" a="1"/>
  <c r="DS858" i="10" a="1"/>
  <c r="CD609" i="10" a="1"/>
  <c r="EH859" i="10" a="1"/>
  <c r="AJ1172" i="10" a="1"/>
  <c r="AM404" i="10" a="1"/>
  <c r="CD583" i="10" a="1"/>
  <c r="BW1351" i="10" a="1"/>
  <c r="AZ671" i="10" a="1"/>
  <c r="CN1335" i="10" a="1"/>
  <c r="EH597" i="10" a="1"/>
  <c r="CN1543" i="10" a="1"/>
  <c r="DS631" i="10" a="1"/>
  <c r="CD792" i="10" a="1"/>
  <c r="N955" i="10" a="1"/>
  <c r="AZ620" i="10" a="1"/>
  <c r="EH849" i="10" a="1"/>
  <c r="EP789" i="10" a="1"/>
  <c r="BW1078" i="10" a="1"/>
  <c r="BN1543" i="10" a="1"/>
  <c r="BW1497" i="10" a="1"/>
  <c r="FG610" i="10" a="1"/>
  <c r="CD863" i="10" a="1"/>
  <c r="EP800" i="10" a="1"/>
  <c r="DS609" i="10" a="1"/>
  <c r="AZ511" i="10" a="1"/>
  <c r="AZ492" i="10" a="1"/>
  <c r="EH839" i="10" a="1"/>
  <c r="CD598" i="10" a="1"/>
  <c r="DW1486" i="10" a="1"/>
  <c r="BN1549" i="10" a="1"/>
  <c r="AZ644" i="10" a="1"/>
  <c r="BW1343" i="10" a="1"/>
  <c r="EH838" i="10" a="1"/>
  <c r="FG608" i="10" a="1"/>
  <c r="BW1069" i="10" a="1"/>
  <c r="BN1416" i="10" a="1"/>
  <c r="AJ1359" i="10" a="1"/>
  <c r="CN1500" i="10" a="1"/>
  <c r="BW377" i="10" a="1"/>
  <c r="AJ384" i="10" a="1"/>
  <c r="AZ726" i="10" a="1"/>
  <c r="CD539" i="10" a="1"/>
  <c r="AZ634" i="10" a="1"/>
  <c r="AZ727" i="10" a="1"/>
  <c r="DS840" i="10" a="1"/>
  <c r="AZ642" i="10" a="1"/>
  <c r="CD680" i="10" a="1"/>
  <c r="CD512" i="10" a="1"/>
  <c r="DS633" i="10" a="1"/>
  <c r="BN1485" i="10" a="1"/>
  <c r="EH798" i="10" a="1"/>
  <c r="BW1366" i="10" a="1"/>
  <c r="DW1549" i="10" a="1"/>
  <c r="AS354" i="10" a="1"/>
  <c r="CN1545" i="10" a="1"/>
  <c r="BN1310" i="10" a="1"/>
  <c r="CD673" i="10" a="1"/>
  <c r="DS846" i="10" a="1"/>
  <c r="N1014" i="10" a="1"/>
  <c r="EH801" i="10" a="1"/>
  <c r="CD835" i="10" a="1"/>
  <c r="BL1002" i="10" a="1"/>
  <c r="BN1419" i="10" a="1"/>
  <c r="BL898" i="10" a="1"/>
  <c r="DA1335" i="10" a="1"/>
  <c r="AZ522" i="10" a="1"/>
  <c r="EH860" i="10" a="1"/>
  <c r="BL1008" i="10" a="1"/>
  <c r="CN1485" i="10" a="1"/>
  <c r="EP596" i="10" a="1"/>
  <c r="BN1514" i="10" a="1"/>
  <c r="AZ858" i="10" a="1"/>
  <c r="AZ816" i="10" a="1"/>
  <c r="AZ848" i="10" a="1"/>
  <c r="AZ669" i="10" a="1"/>
  <c r="AZ875" i="10" a="1"/>
  <c r="DS610" i="10" a="1"/>
  <c r="AZ787" i="10" a="1"/>
  <c r="EH835" i="10" a="1"/>
  <c r="CD607" i="10" a="1"/>
  <c r="CD850" i="10" a="1"/>
  <c r="DS511" i="10" a="1"/>
  <c r="BW1498" i="10" a="1"/>
  <c r="BW1469" i="10" a="1"/>
  <c r="CD839" i="10" a="1"/>
  <c r="BW1345" i="10" a="1"/>
  <c r="EH487" i="10" a="1"/>
  <c r="EH810" i="10" a="1"/>
  <c r="AJ1086" i="10" a="1"/>
  <c r="DS634" i="10" a="1"/>
  <c r="BL929" i="10" a="1"/>
  <c r="CD836" i="10" a="1"/>
  <c r="AZ718" i="10" a="1"/>
  <c r="BN1488" i="10" a="1"/>
  <c r="CN1501" i="10" a="1"/>
  <c r="BN1520" i="10" a="1"/>
  <c r="AJ950" i="10" a="1"/>
  <c r="EH633" i="10" a="1"/>
  <c r="AJ257" i="10" a="1"/>
  <c r="BJ354" i="10" a="1"/>
  <c r="AZ989" i="10" a="1"/>
  <c r="AZ574" i="10" a="1"/>
  <c r="EH847" i="10" a="1"/>
  <c r="CD864" i="10" a="1"/>
  <c r="BN1414" i="10" a="1"/>
  <c r="DS787" i="10" a="1"/>
  <c r="DA1470" i="10" a="1"/>
  <c r="CD971" i="10" a="1"/>
  <c r="CD573" i="10" a="1"/>
  <c r="EH787" i="10" a="1"/>
  <c r="DA1344" i="10" a="1"/>
  <c r="DS837" i="10" a="1"/>
  <c r="DS873" i="10" a="1"/>
  <c r="EP610" i="10" a="1"/>
  <c r="AZ839" i="10" a="1"/>
  <c r="ER1365" i="10" a="1"/>
  <c r="BR1537" i="10" a="1"/>
  <c r="AZ972" i="10" a="1"/>
  <c r="DS859" i="10" a="1"/>
  <c r="FG632" i="10" a="1"/>
  <c r="AJ1069" i="10" a="1"/>
  <c r="EH824" i="10" a="1"/>
  <c r="CD972" i="10" a="1"/>
  <c r="DS835" i="10" a="1"/>
  <c r="BN1542" i="10" a="1"/>
  <c r="AZ577" i="10" a="1"/>
  <c r="EP802" i="10" a="1"/>
  <c r="AJ1080" i="10" a="1"/>
  <c r="BN1265" i="10" a="1"/>
  <c r="CD538" i="10" a="1"/>
  <c r="CD562" i="10" a="1"/>
  <c r="AZ654" i="10" a="1"/>
  <c r="DS872" i="10" a="1"/>
  <c r="AJ1077" i="10" a="1"/>
  <c r="AZ586" i="10" a="1"/>
  <c r="DS834" i="10" a="1"/>
  <c r="CD975" i="10" a="1"/>
  <c r="BR1536" i="10" a="1"/>
  <c r="EH822" i="10" a="1"/>
  <c r="AZ561" i="10" a="1"/>
  <c r="AZ836" i="10" a="1"/>
  <c r="AZ672" i="10" a="1"/>
  <c r="CD873" i="10" a="1"/>
  <c r="AZ801" i="10" a="1"/>
  <c r="AZ970" i="10" a="1"/>
  <c r="BJ353" i="10" a="1"/>
  <c r="BW384" i="10" a="1"/>
  <c r="EP595" i="10" a="1"/>
  <c r="DS800" i="10" a="1"/>
  <c r="CN286" i="10" a="1"/>
  <c r="DS836" i="10" a="1"/>
  <c r="AZ863" i="10" a="1"/>
  <c r="CN1496" i="10" a="1"/>
  <c r="AZ872" i="10" a="1"/>
  <c r="CD633" i="10" a="1"/>
  <c r="CD822" i="10" a="1"/>
  <c r="CD816" i="10" a="1"/>
  <c r="CD833" i="10" a="1"/>
  <c r="AZ597" i="10" a="1"/>
  <c r="DS595" i="10" a="1"/>
  <c r="CD523" i="10" a="1"/>
  <c r="FG609" i="10" a="1"/>
  <c r="EY1215" i="10" a="1"/>
  <c r="CD574" i="10" a="1"/>
  <c r="CD847" i="10" a="1"/>
  <c r="DS486" i="10" a="1"/>
  <c r="EH872" i="10" a="1"/>
  <c r="EP790" i="10" a="1"/>
  <c r="CN1548" i="10" a="1"/>
  <c r="N997" i="10" a="1"/>
  <c r="EH802" i="10" a="1"/>
  <c r="AZ864" i="10" a="1"/>
  <c r="DS791" i="10" a="1"/>
  <c r="EH833" i="10" a="1"/>
  <c r="BW282" i="10" a="1"/>
  <c r="DB1238" i="10" a="1"/>
  <c r="DS621" i="10" a="1"/>
  <c r="CD837" i="10" a="1"/>
  <c r="DS860" i="10" a="1"/>
  <c r="CD486" i="10" a="1"/>
  <c r="AZ539" i="10" a="1"/>
  <c r="AZ834" i="10" a="1"/>
  <c r="AJ256" i="10" a="1"/>
  <c r="CD666" i="10" a="1"/>
  <c r="DG411" i="10" a="1"/>
  <c r="EH632" i="10" a="1"/>
  <c r="BJ428" i="10" a="1"/>
  <c r="EP597" i="10" a="1"/>
  <c r="DW1548" i="10" a="1"/>
  <c r="EH873" i="10" a="1"/>
  <c r="CD524" i="10" a="1"/>
  <c r="EH596" i="10" a="1"/>
  <c r="AZ505" i="10" a="1"/>
  <c r="DW1487" i="10" a="1"/>
  <c r="AZ610" i="10" a="1"/>
  <c r="AJ1040" i="10" a="1"/>
  <c r="AZ825" i="10" a="1"/>
  <c r="CD786" i="10" a="1"/>
  <c r="BN1544" i="10" a="1"/>
  <c r="DA1366" i="10" a="1"/>
  <c r="BN1546" i="10" a="1"/>
  <c r="EP631" i="10" a="1"/>
  <c r="AZ643" i="10" a="1"/>
  <c r="CD672" i="10" a="1"/>
  <c r="AZ632" i="10" a="1"/>
  <c r="AZ646" i="10" a="1"/>
  <c r="AZ835" i="10" a="1"/>
  <c r="CD976" i="10" a="1"/>
  <c r="AJ1068" i="10" a="1"/>
  <c r="AZ860" i="10" a="1"/>
  <c r="AM411" i="10" a="1"/>
  <c r="CD838" i="10" a="1"/>
  <c r="CD525" i="10" a="1"/>
  <c r="AZ487" i="10" a="1"/>
  <c r="CD669" i="10" a="1"/>
  <c r="AJ1170" i="10" a="1"/>
  <c r="AJ1137" i="10" a="1"/>
  <c r="DA1351" i="10" a="1"/>
  <c r="EH598" i="10" a="1"/>
  <c r="CD788" i="10" a="1"/>
  <c r="EH846" i="10" a="1"/>
  <c r="DA1337" i="10" a="1"/>
  <c r="BW285" i="10" a="1"/>
  <c r="DS788" i="10" a="1"/>
  <c r="BN1271" i="10" a="1"/>
  <c r="CD799" i="10" a="1"/>
  <c r="DA1336" i="10" a="1"/>
  <c r="AZ564" i="10" a="1"/>
  <c r="EH874" i="10" a="1"/>
  <c r="AZ667" i="10" a="1"/>
  <c r="AZ717" i="10" a="1"/>
  <c r="CD595" i="10" a="1"/>
  <c r="BW1336" i="10" a="1"/>
  <c r="CD874" i="10" a="1"/>
  <c r="AZ861" i="10" a="1"/>
  <c r="EH871" i="10" a="1"/>
  <c r="AZ598" i="10" a="1"/>
  <c r="BW1068" i="10" a="1"/>
  <c r="CD791" i="10" a="1"/>
  <c r="CD1106" i="10" a="1"/>
  <c r="AZ656" i="10" a="1"/>
  <c r="ER1485" i="10" a="1"/>
  <c r="CD989" i="10" a="1"/>
  <c r="AZ572" i="10" a="1"/>
  <c r="FG619" i="10" a="1"/>
  <c r="DW1488" i="10" a="1"/>
  <c r="AZ714" i="10" a="1"/>
  <c r="BW1079" i="10" a="1"/>
  <c r="EH790" i="10" a="1"/>
  <c r="AS444" i="10" a="1"/>
  <c r="EP787" i="10" a="1"/>
  <c r="CD576" i="10" a="1"/>
  <c r="CD631" i="10" a="1"/>
  <c r="AZ850" i="10" a="1"/>
  <c r="CD596" i="10" a="1"/>
  <c r="DA384" i="10" a="1"/>
  <c r="AZ554" i="10" a="1"/>
  <c r="CN1486" i="10" a="1"/>
  <c r="AZ486" i="10" a="1"/>
  <c r="DW1543" i="10" a="1"/>
  <c r="CA404" i="10" a="1"/>
  <c r="CQ404" i="10" a="1"/>
  <c r="CF429" i="10" a="1"/>
  <c r="CD553" i="10" a="1"/>
  <c r="CN1336" i="10" a="1"/>
  <c r="AZ720" i="10" a="1"/>
  <c r="EP801" i="10" a="1"/>
  <c r="AZ824" i="10" a="1"/>
  <c r="DS838" i="10" a="1"/>
  <c r="BW284" i="10" a="1"/>
  <c r="AZ493" i="10" a="1"/>
  <c r="AZ619" i="10" a="1"/>
  <c r="DS802" i="10" a="1"/>
  <c r="EP785" i="10" a="1"/>
  <c r="CD862" i="10" a="1"/>
  <c r="EH785" i="10" a="1"/>
  <c r="EH619" i="10" a="1"/>
  <c r="DS790" i="10" a="1"/>
  <c r="EP786" i="10" a="1"/>
  <c r="DS865" i="10" a="1"/>
  <c r="DS607" i="10" a="1"/>
  <c r="CD668" i="10" a="1"/>
  <c r="AZ536" i="10" a="1"/>
  <c r="CD974" i="10" a="1"/>
  <c r="AZ609" i="10" a="1"/>
  <c r="AS429" i="10" a="1"/>
  <c r="AJ1154" i="10" a="1"/>
  <c r="CD801" i="10" a="1"/>
  <c r="CD865" i="10" a="1"/>
  <c r="CA411" i="10" a="1"/>
  <c r="BW1071" i="10" a="1"/>
  <c r="FG598" i="10" a="1"/>
  <c r="CD621" i="10" a="1"/>
  <c r="CD561" i="10" a="1"/>
  <c r="BL900" i="10" a="1"/>
  <c r="AJ261" i="10" a="1"/>
  <c r="CD1105" i="10" a="1"/>
  <c r="DS874" i="10" a="1"/>
  <c r="EP621" i="10" a="1"/>
  <c r="CD619" i="10" a="1"/>
  <c r="CD871" i="10" a="1"/>
  <c r="FG631" i="10" a="1"/>
  <c r="CD549" i="10" a="1"/>
  <c r="CN281" i="10" a="1"/>
  <c r="CN287" i="10" a="1"/>
  <c r="DA1238" i="10" a="1"/>
  <c r="CN1488" i="10" a="1"/>
  <c r="EU1343" i="10" a="1"/>
  <c r="AJ1079" i="10" a="1"/>
  <c r="EH595" i="10" a="1"/>
  <c r="EP620" i="10" a="1"/>
  <c r="DS789" i="10" a="1"/>
  <c r="CD859" i="10" a="1"/>
  <c r="CD970" i="10" a="1"/>
  <c r="AZ573" i="10" a="1"/>
  <c r="AZ822" i="10" a="1"/>
  <c r="CD861" i="10" a="1"/>
  <c r="DS596" i="10" a="1"/>
  <c r="AC345" i="10" a="1"/>
  <c r="AZ585" i="10" a="1"/>
  <c r="CD560" i="10" a="1"/>
  <c r="DS1106" i="10" a="1"/>
  <c r="EH610" i="10" a="1"/>
  <c r="CD578" i="10" a="1"/>
  <c r="AZ681" i="10" a="1"/>
  <c r="AZ584" i="10" a="1"/>
  <c r="DS816" i="10" a="1"/>
  <c r="AZ798" i="10" a="1"/>
  <c r="AZ550" i="10" a="1"/>
  <c r="BR1534" i="10" a="1"/>
  <c r="DS849" i="10" a="1"/>
  <c r="EH607" i="10" a="1"/>
  <c r="DW1547" i="10" a="1"/>
  <c r="AZ971" i="10" a="1"/>
  <c r="CD840" i="10" a="1"/>
  <c r="DS598" i="10" a="1"/>
  <c r="BW287" i="10" a="1"/>
  <c r="CD585" i="10" a="1"/>
  <c r="V362" i="10" a="1"/>
  <c r="EP788" i="10" a="1"/>
  <c r="EH789" i="10" a="1"/>
  <c r="AC353" i="10" a="1"/>
  <c r="CD787" i="10" a="1"/>
  <c r="AS353" i="10" a="1"/>
  <c r="DS785" i="10" a="1"/>
  <c r="AZ622" i="10" a="1"/>
  <c r="CD679" i="10" a="1"/>
  <c r="DS512" i="10" a="1"/>
  <c r="AJ377" i="10" a="1"/>
  <c r="AZ1105" i="10" a="1"/>
  <c r="AZ988" i="10" a="1"/>
  <c r="AZ791" i="10" a="1"/>
  <c r="EH486" i="10" a="1"/>
  <c r="AZ657" i="10" a="1"/>
  <c r="BN1264" i="10" a="1"/>
  <c r="DA1343" i="10" a="1"/>
  <c r="DS822" i="10" a="1"/>
  <c r="DS864" i="10" a="1"/>
  <c r="AJ255" i="10" a="1"/>
  <c r="DW1546" i="10" a="1"/>
  <c r="BN1299" i="10" a="1"/>
  <c r="CD550" i="10" a="1"/>
  <c r="CD849" i="10" a="1"/>
  <c r="CD848" i="10" a="1"/>
  <c r="DS1104" i="10" a="1"/>
  <c r="DS847" i="10" a="1"/>
  <c r="AZ547" i="10" a="1"/>
  <c r="FG816" i="10" a="1"/>
  <c r="DS839" i="10" a="1"/>
  <c r="BW1359" i="10" a="1"/>
  <c r="BW1080" i="10" a="1"/>
  <c r="AZ648" i="10" a="1"/>
  <c r="EH1105" i="10" a="1"/>
  <c r="ER1487" i="10" a="1"/>
  <c r="BN1417" i="10" a="1"/>
  <c r="EH1106" i="10" a="1"/>
  <c r="CD988" i="10" a="1"/>
  <c r="CD682" i="10" a="1"/>
  <c r="AS443" i="10" a="1"/>
  <c r="AZ666" i="10" a="1"/>
  <c r="BW1470" i="10" a="1"/>
  <c r="CN284" i="10" a="1"/>
  <c r="FG633" i="10" a="1"/>
  <c r="CN1544" i="10" a="1"/>
  <c r="DS506" i="10" a="1"/>
  <c r="CD597" i="10" a="1"/>
  <c r="AZ729" i="10" a="1"/>
  <c r="BL1003" i="10" a="1"/>
  <c r="DS505" i="10" a="1"/>
  <c r="CD990" i="10" a="1"/>
  <c r="AZ728" i="10" a="1"/>
  <c r="AZ587" i="10" a="1"/>
  <c r="DS825" i="10" a="1"/>
  <c r="AJ259" i="10" a="1"/>
  <c r="CN282" i="10" a="1"/>
  <c r="CD547" i="10" a="1"/>
  <c r="EH862" i="10" a="1"/>
  <c r="AZ789" i="10" a="1"/>
  <c r="AZ633" i="10" a="1"/>
  <c r="AZ786" i="10" a="1"/>
  <c r="CD634" i="10" a="1"/>
  <c r="AJ260" i="10" a="1"/>
  <c r="DS786" i="10" a="1"/>
  <c r="AZ833" i="10" a="1"/>
  <c r="DS848" i="10" a="1"/>
  <c r="AZ725" i="10" a="1"/>
  <c r="AZ719" i="10" a="1"/>
  <c r="DS871" i="10" a="1"/>
  <c r="DS861" i="10" a="1"/>
  <c r="BW286" i="10" a="1"/>
  <c r="DA1468" i="10" a="1"/>
  <c r="CD872" i="10" a="1"/>
  <c r="AZ838" i="10" a="1"/>
  <c r="CL191" i="10" a="1"/>
  <c r="AZ837" i="10" a="1"/>
  <c r="AZ790" i="10" a="1"/>
  <c r="CD825" i="10" a="1"/>
  <c r="N944" i="10" a="1"/>
  <c r="AJ1184" i="10" a="1"/>
  <c r="BW1468" i="10" a="1"/>
  <c r="AZ713" i="10" a="1"/>
  <c r="CN1351" i="10" a="1"/>
  <c r="BN1548" i="10" a="1"/>
  <c r="BL1009" i="10" a="1"/>
  <c r="CD823" i="10" a="1"/>
  <c r="DW1345" i="10" a="1"/>
  <c r="CN283" i="10" a="1"/>
  <c r="CD563" i="10" a="1"/>
  <c r="AZ608" i="10" a="1"/>
  <c r="CD610" i="10" a="1"/>
  <c r="BW1337" i="10" a="1"/>
  <c r="DA377" i="10" a="1"/>
  <c r="BL899" i="10" a="1"/>
  <c r="BW1335" i="10" a="1"/>
  <c r="DS862" i="10" a="1"/>
  <c r="AZ578" i="10" a="1"/>
  <c r="AZ716" i="10" a="1"/>
  <c r="CD622" i="10" a="1"/>
  <c r="BW1070" i="10" a="1"/>
  <c r="AZ871" i="10" a="1"/>
  <c r="DA1365" i="10" a="1"/>
  <c r="CD667" i="10" a="1"/>
  <c r="AZ548" i="10" a="1"/>
  <c r="CD860" i="10" a="1"/>
  <c r="EH791" i="10" a="1"/>
  <c r="AJ1171" i="10" a="1"/>
  <c r="CD548" i="10" a="1"/>
  <c r="AZ583" i="10" a="1"/>
  <c r="BW1077" i="10" a="1"/>
  <c r="EH816" i="10" a="1"/>
  <c r="CD632" i="10" a="1"/>
  <c r="EP792" i="10" a="1"/>
  <c r="AZ551" i="10" a="1"/>
  <c r="CD810" i="10" a="1"/>
  <c r="AZ682" i="10" a="1"/>
  <c r="EH836" i="10" a="1"/>
  <c r="BN1547" i="10" a="1"/>
  <c r="BL928" i="10" a="1"/>
  <c r="CD487" i="10" a="1"/>
  <c r="DS798" i="10" a="1"/>
  <c r="DW1365" i="10" a="1"/>
  <c r="AZ670" i="10" a="1"/>
  <c r="N982" i="10" a="1"/>
  <c r="EH800" i="10" a="1"/>
  <c r="EH858" i="10" a="1"/>
  <c r="AZ553" i="10" a="1"/>
  <c r="CD798" i="10" a="1"/>
  <c r="EH621" i="10" a="1"/>
  <c r="EH788" i="10" a="1"/>
  <c r="AZ538" i="10" a="1"/>
  <c r="AZ673" i="10" a="1"/>
  <c r="AZ596" i="10" a="1"/>
  <c r="EP810" i="10" a="1"/>
  <c r="EH825" i="10" a="1"/>
  <c r="CD1104" i="10" a="1"/>
  <c r="CN1549" i="10" a="1"/>
  <c r="DS619" i="10" a="1"/>
  <c r="AJ1351" i="10" a="1"/>
  <c r="CN1487" i="10" a="1"/>
  <c r="DS620" i="10" a="1"/>
  <c r="DS632" i="10" a="1"/>
  <c r="AZ560" i="10" a="1"/>
  <c r="BR1535" i="10" a="1"/>
  <c r="CN377" i="10" a="1"/>
  <c r="CD785" i="10" a="1"/>
  <c r="CD551" i="10" a="1"/>
  <c r="AK362" i="10" a="1"/>
  <c r="CD506" i="10" a="1"/>
  <c r="EH493" i="10" a="1"/>
  <c r="AZ526" i="10" a="1"/>
  <c r="EH875" i="10" a="1"/>
  <c r="EH620" i="10" a="1"/>
  <c r="AZ655" i="10" a="1"/>
  <c r="AZ668" i="10" a="1"/>
  <c r="EU1344" i="10" a="1"/>
  <c r="AZ512" i="10" a="1"/>
  <c r="EP486" i="10" a="1"/>
  <c r="CD789" i="10" a="1"/>
  <c r="CL177" i="10" a="1"/>
  <c r="BW1365" i="10" a="1"/>
  <c r="AZ680" i="10" a="1"/>
  <c r="EH834" i="10" a="1"/>
  <c r="EP493" i="10" a="1"/>
  <c r="EH861" i="10" a="1"/>
  <c r="AZ792" i="10" a="1"/>
  <c r="CD584" i="10" a="1"/>
  <c r="BR1533" i="10" a="1"/>
  <c r="CD608" i="10" a="1"/>
  <c r="DW1542" i="10" a="1"/>
  <c r="AZ524" i="10" a="1"/>
  <c r="AZ800" i="10" a="1"/>
  <c r="DS608" i="10" a="1"/>
  <c r="BN1282" i="10" a="1"/>
  <c r="AZ715" i="10" a="1"/>
  <c r="DS799" i="10" a="1"/>
  <c r="AZ549" i="10" a="1"/>
  <c r="CN1310" i="10" a="1"/>
  <c r="AZ823" i="10" a="1"/>
  <c r="DA1469" i="10" a="1"/>
  <c r="EP791" i="10" a="1"/>
  <c r="AJ222" i="10" a="1"/>
  <c r="AS435" i="10" a="1"/>
  <c r="EP799" i="10" a="1"/>
  <c r="F362" i="10" a="1"/>
  <c r="CL172" i="10" a="1"/>
  <c r="AZ847" i="10" a="1"/>
  <c r="CN285" i="10" a="1"/>
  <c r="EH848" i="10" a="1"/>
  <c r="AZ523" i="10" a="1"/>
  <c r="CD681" i="10" a="1"/>
  <c r="EH840" i="10" a="1"/>
  <c r="CN1365" i="10" a="1"/>
  <c r="DS1105" i="10" a="1"/>
  <c r="CD505" i="10" a="1"/>
  <c r="CN1547" i="10" a="1"/>
  <c r="CD552" i="10" a="1"/>
  <c r="CD586" i="10" a="1"/>
  <c r="DW1366" i="10" a="1"/>
  <c r="AZ859" i="10" a="1"/>
  <c r="BW215" i="10" a="1"/>
  <c r="BW1500" i="10" a="1"/>
  <c r="FG634" i="10" a="1"/>
  <c r="EH634" i="10" a="1"/>
  <c r="AZ974" i="10" a="1"/>
  <c r="AJ1231" i="10" a="1"/>
  <c r="CD492" i="10" a="1"/>
  <c r="BW328" i="10" a="1"/>
  <c r="AJ1138" i="10" a="1"/>
  <c r="BN1545" i="10" a="1"/>
  <c r="AZ525" i="10" a="1"/>
  <c r="AZ528" i="10" a="1"/>
  <c r="CN1282" i="10" a="1"/>
  <c r="CD564" i="10" a="1"/>
  <c r="EH864" i="10" a="1"/>
  <c r="N934" i="10" a="1"/>
  <c r="AZ810" i="10" a="1"/>
  <c r="FG607" i="10" a="1"/>
  <c r="CD511" i="10" a="1"/>
  <c r="AZ506" i="10" a="1"/>
  <c r="DA1467" i="10" a="1"/>
  <c r="AZ1106" i="10" a="1"/>
  <c r="DS622" i="10" a="1"/>
  <c r="AZ575" i="10" a="1"/>
  <c r="CD571" i="10" a="1"/>
  <c r="FG596" i="10" a="1"/>
  <c r="CQ411" i="10" a="1"/>
  <c r="BN1427" i="10" a="1"/>
  <c r="AZ552" i="10" a="1"/>
  <c r="AZ535" i="10" a="1"/>
  <c r="EH1104" i="10" a="1"/>
  <c r="DS875" i="10" a="1"/>
  <c r="AJ258" i="10" a="1"/>
  <c r="AZ529" i="10" a="1"/>
  <c r="DW1282" i="10" a="1"/>
  <c r="CD875" i="10" a="1"/>
  <c r="DS492" i="10" a="1"/>
  <c r="DS493" i="10" a="1"/>
  <c r="AZ649" i="10" a="1"/>
  <c r="AZ788" i="10" a="1"/>
  <c r="CD572" i="10" a="1"/>
  <c r="EY1215" i="10" l="1"/>
  <c r="AZ720" i="10"/>
  <c r="AZ680" i="10"/>
  <c r="AC354" i="10"/>
  <c r="BF411" i="10"/>
  <c r="AS435" i="10"/>
  <c r="AZ800" i="10"/>
  <c r="CD865" i="10"/>
  <c r="AZ649" i="10"/>
  <c r="EH824" i="10"/>
  <c r="AZ847" i="10"/>
  <c r="AZ715" i="10"/>
  <c r="CD535" i="10"/>
  <c r="FG596" i="10"/>
  <c r="BW1079" i="10"/>
  <c r="DW1310" i="10"/>
  <c r="AZ645" i="10"/>
  <c r="DS506" i="10"/>
  <c r="AZ717" i="10"/>
  <c r="CA411" i="10"/>
  <c r="CD835" i="10"/>
  <c r="AJ256" i="10"/>
  <c r="CD833" i="10"/>
  <c r="AZ718" i="10"/>
  <c r="CD873" i="10"/>
  <c r="CD585" i="10"/>
  <c r="EH802" i="10"/>
  <c r="DS486" i="10"/>
  <c r="CN283" i="10"/>
  <c r="BW287" i="10"/>
  <c r="AK362" i="10"/>
  <c r="AS443" i="10"/>
  <c r="DS823" i="10"/>
  <c r="EH863" i="10"/>
  <c r="EP608" i="10"/>
  <c r="DS810" i="10"/>
  <c r="CD838" i="10"/>
  <c r="AZ834" i="10"/>
  <c r="CD801" i="10"/>
  <c r="BL900" i="10"/>
  <c r="CD523" i="10"/>
  <c r="AS445" i="10"/>
  <c r="EH847" i="10"/>
  <c r="EH633" i="10"/>
  <c r="AZ575" i="10"/>
  <c r="BW215" i="10"/>
  <c r="DG404" i="10"/>
  <c r="EH846" i="10"/>
  <c r="EH799" i="10"/>
  <c r="DS838" i="10"/>
  <c r="AZ553" i="10"/>
  <c r="BW328" i="10"/>
  <c r="CN282" i="10"/>
  <c r="BW286" i="10"/>
  <c r="F362" i="10"/>
  <c r="EP786" i="10"/>
  <c r="DS822" i="10"/>
  <c r="CD862" i="10"/>
  <c r="DS859" i="10"/>
  <c r="AZ595" i="10"/>
  <c r="CD791" i="10"/>
  <c r="DS824" i="10"/>
  <c r="FG621" i="10"/>
  <c r="FG632" i="10"/>
  <c r="AZ525" i="10"/>
  <c r="EH608" i="10"/>
  <c r="BL901" i="10"/>
  <c r="BR1537" i="10"/>
  <c r="EH864" i="10"/>
  <c r="CD847" i="10"/>
  <c r="DS836" i="10"/>
  <c r="EH859" i="10"/>
  <c r="AZ849" i="10"/>
  <c r="AZ839" i="10"/>
  <c r="CD848" i="10"/>
  <c r="DS790" i="10"/>
  <c r="EP619" i="10"/>
  <c r="AZ802" i="10"/>
  <c r="CN281" i="10"/>
  <c r="BW285" i="10"/>
  <c r="EH800" i="10"/>
  <c r="AZ835" i="10"/>
  <c r="AZ858" i="10"/>
  <c r="CD538" i="10"/>
  <c r="EP801" i="10"/>
  <c r="CD620" i="10"/>
  <c r="CN950" i="10"/>
  <c r="AZ523" i="10"/>
  <c r="DS858" i="10"/>
  <c r="CD596" i="10"/>
  <c r="DS847" i="10"/>
  <c r="AZ726" i="10"/>
  <c r="AZ799" i="10"/>
  <c r="DS789" i="10"/>
  <c r="AZ571" i="10"/>
  <c r="AZ863" i="10"/>
  <c r="DS825" i="10"/>
  <c r="AZ681" i="10"/>
  <c r="AJ241" i="10"/>
  <c r="BW282" i="10"/>
  <c r="CN377" i="10"/>
  <c r="DS874" i="10"/>
  <c r="AZ564" i="10"/>
  <c r="CD864" i="10"/>
  <c r="CD505" i="10"/>
  <c r="FG620" i="10"/>
  <c r="AZ672" i="10"/>
  <c r="BN1514" i="10"/>
  <c r="CD846" i="10"/>
  <c r="AZ657" i="10"/>
  <c r="CD823" i="10"/>
  <c r="EP816" i="10"/>
  <c r="AJ258" i="10"/>
  <c r="ER1487" i="10"/>
  <c r="BJ435" i="10"/>
  <c r="DS873" i="10"/>
  <c r="AZ801" i="10"/>
  <c r="FG608" i="10"/>
  <c r="DS493" i="10"/>
  <c r="AZ872" i="10"/>
  <c r="AJ1184" i="10"/>
  <c r="AS442" i="10"/>
  <c r="EH875" i="10"/>
  <c r="AJ243" i="10"/>
  <c r="DG411" i="10"/>
  <c r="CD849" i="10"/>
  <c r="AZ836" i="10"/>
  <c r="EH871" i="10"/>
  <c r="AZ861" i="10"/>
  <c r="EP610" i="10"/>
  <c r="FG609" i="10"/>
  <c r="AZ673" i="10"/>
  <c r="AZ551" i="10"/>
  <c r="BW1467" i="10"/>
  <c r="DS798" i="10"/>
  <c r="AZ528" i="10"/>
  <c r="BW222" i="10"/>
  <c r="AJ260" i="10"/>
  <c r="CN284" i="10"/>
  <c r="BW327" i="10"/>
  <c r="CF429" i="10"/>
  <c r="AZ536" i="10"/>
  <c r="EP787" i="10"/>
  <c r="CD512" i="10"/>
  <c r="EH849" i="10"/>
  <c r="AZ668" i="10"/>
  <c r="DS864" i="10"/>
  <c r="DS801" i="10"/>
  <c r="EH836" i="10"/>
  <c r="DS872" i="10"/>
  <c r="CD816" i="10"/>
  <c r="CD680" i="10"/>
  <c r="EH839" i="10"/>
  <c r="CD834" i="10"/>
  <c r="CD792" i="10"/>
  <c r="DS862" i="10"/>
  <c r="EH861" i="10"/>
  <c r="FG595" i="10"/>
  <c r="AZ500" i="10"/>
  <c r="CD571" i="10"/>
  <c r="CD672" i="10"/>
  <c r="CD573" i="10"/>
  <c r="EH607" i="10"/>
  <c r="EP492" i="10"/>
  <c r="AZ633" i="10"/>
  <c r="CD564" i="10"/>
  <c r="AJ1069" i="10"/>
  <c r="BW284" i="10"/>
  <c r="AC345" i="10"/>
  <c r="BF404" i="10"/>
  <c r="BJ428" i="10"/>
  <c r="CD840" i="10"/>
  <c r="CD839" i="10"/>
  <c r="CD550" i="10"/>
  <c r="AZ859" i="10"/>
  <c r="AZ825" i="10"/>
  <c r="AZ862" i="10"/>
  <c r="EP596" i="10"/>
  <c r="CD861" i="10"/>
  <c r="DS833" i="10"/>
  <c r="AZ728" i="10"/>
  <c r="AZ823" i="10"/>
  <c r="EP798" i="10"/>
  <c r="CD493" i="10"/>
  <c r="AZ850" i="10"/>
  <c r="CD552" i="10"/>
  <c r="AZ631" i="10"/>
  <c r="AZ646" i="10"/>
  <c r="DS511" i="10"/>
  <c r="CD562" i="10"/>
  <c r="AZ585" i="10"/>
  <c r="EP632" i="10"/>
  <c r="CD971" i="10"/>
  <c r="AJ1079" i="10"/>
  <c r="BW1469" i="10"/>
  <c r="ER1365" i="10"/>
  <c r="BN1487" i="10"/>
  <c r="BW283" i="10"/>
  <c r="AS444" i="10"/>
  <c r="CD875" i="10"/>
  <c r="DS865" i="10"/>
  <c r="AZ790" i="10"/>
  <c r="CD871" i="10"/>
  <c r="EP810" i="10"/>
  <c r="EH837" i="10"/>
  <c r="DS792" i="10"/>
  <c r="CD511" i="10"/>
  <c r="CD858" i="10"/>
  <c r="CD824" i="10"/>
  <c r="DS860" i="10"/>
  <c r="EH825" i="10"/>
  <c r="EH874" i="10"/>
  <c r="CD822" i="10"/>
  <c r="AZ838" i="10"/>
  <c r="DS848" i="10"/>
  <c r="EH823" i="10"/>
  <c r="CD800" i="10"/>
  <c r="AZ658" i="10"/>
  <c r="EH632" i="10"/>
  <c r="CD587" i="10"/>
  <c r="EP609" i="10"/>
  <c r="CD682" i="10"/>
  <c r="AZ729" i="10"/>
  <c r="EH790" i="10"/>
  <c r="AZ552" i="10"/>
  <c r="EH597" i="10"/>
  <c r="EH631" i="10"/>
  <c r="EP1104" i="10"/>
  <c r="DS1105" i="10"/>
  <c r="BN1488" i="10"/>
  <c r="CL191" i="10"/>
  <c r="AJ261" i="10"/>
  <c r="BW281" i="10"/>
  <c r="AS354" i="10"/>
  <c r="DA384" i="10"/>
  <c r="AM411" i="10"/>
  <c r="BW384" i="10"/>
  <c r="EH873" i="10"/>
  <c r="CD810" i="10"/>
  <c r="CD836" i="10"/>
  <c r="AZ837" i="10"/>
  <c r="AZ875" i="10"/>
  <c r="EH840" i="10"/>
  <c r="EP799" i="10"/>
  <c r="EH788" i="10"/>
  <c r="CD850" i="10"/>
  <c r="EP802" i="10"/>
  <c r="AZ667" i="10"/>
  <c r="AZ816" i="10"/>
  <c r="EH835" i="10"/>
  <c r="AZ873" i="10"/>
  <c r="AZ822" i="10"/>
  <c r="AZ846" i="10"/>
  <c r="EP792" i="10"/>
  <c r="CD669" i="10"/>
  <c r="CD681" i="10"/>
  <c r="CD788" i="10"/>
  <c r="AZ572" i="10"/>
  <c r="CD598" i="10"/>
  <c r="AZ792" i="10"/>
  <c r="CD633" i="10"/>
  <c r="AZ524" i="10"/>
  <c r="DS607" i="10"/>
  <c r="AZ973" i="10"/>
  <c r="BN1418" i="10"/>
  <c r="AZ976" i="10"/>
  <c r="AJ259" i="10"/>
  <c r="AJ242" i="10"/>
  <c r="AC353" i="10"/>
  <c r="V362" i="10"/>
  <c r="AJ384" i="10"/>
  <c r="CN384" i="10"/>
  <c r="BJ429" i="10"/>
  <c r="CF435" i="10"/>
  <c r="DS835" i="10"/>
  <c r="DS802" i="10"/>
  <c r="FG631" i="10"/>
  <c r="DS834" i="10"/>
  <c r="CD786" i="10"/>
  <c r="CD874" i="10"/>
  <c r="FG816" i="10"/>
  <c r="CD798" i="10"/>
  <c r="AZ824" i="10"/>
  <c r="CD787" i="10"/>
  <c r="EH850" i="10"/>
  <c r="EH848" i="10"/>
  <c r="AZ865" i="10"/>
  <c r="EP634" i="10"/>
  <c r="DS871" i="10"/>
  <c r="EH816" i="10"/>
  <c r="CD679" i="10"/>
  <c r="CD872" i="10"/>
  <c r="DS839" i="10"/>
  <c r="AZ647" i="10"/>
  <c r="AZ669" i="10"/>
  <c r="DS785" i="10"/>
  <c r="EP595" i="10"/>
  <c r="EH786" i="10"/>
  <c r="AZ598" i="10"/>
  <c r="FG597" i="10"/>
  <c r="DS786" i="10"/>
  <c r="AZ989" i="10"/>
  <c r="ER1486" i="10"/>
  <c r="DS634" i="10"/>
  <c r="AZ539" i="10"/>
  <c r="BN1425" i="10"/>
  <c r="AJ222" i="10"/>
  <c r="AJ257" i="10"/>
  <c r="CN287" i="10"/>
  <c r="DA377" i="10"/>
  <c r="CQ404" i="10"/>
  <c r="BW377" i="10"/>
  <c r="EH834" i="10"/>
  <c r="EH801" i="10"/>
  <c r="DS861" i="10"/>
  <c r="EH792" i="10"/>
  <c r="EH833" i="10"/>
  <c r="EH872" i="10"/>
  <c r="DS846" i="10"/>
  <c r="AZ871" i="10"/>
  <c r="DS849" i="10"/>
  <c r="DS875" i="10"/>
  <c r="DS863" i="10"/>
  <c r="CD860" i="10"/>
  <c r="EH865" i="10"/>
  <c r="EH838" i="10"/>
  <c r="AZ791" i="10"/>
  <c r="AZ634" i="10"/>
  <c r="EH810" i="10"/>
  <c r="AZ538" i="10"/>
  <c r="EP789" i="10"/>
  <c r="AZ682" i="10"/>
  <c r="EP621" i="10"/>
  <c r="AZ785" i="10"/>
  <c r="CD621" i="10"/>
  <c r="EP1105" i="10"/>
  <c r="CN1497" i="10"/>
  <c r="DA1336" i="10"/>
  <c r="DW1542" i="10"/>
  <c r="CL177" i="10"/>
  <c r="CL172" i="10"/>
  <c r="AJ255" i="10"/>
  <c r="CN286" i="10"/>
  <c r="AS353" i="10"/>
  <c r="BJ353" i="10"/>
  <c r="AJ377" i="10"/>
  <c r="AM404" i="10"/>
  <c r="CQ411" i="10"/>
  <c r="CF428" i="10"/>
  <c r="DS799" i="10"/>
  <c r="AZ860" i="10"/>
  <c r="DS816" i="10"/>
  <c r="AZ609" i="10"/>
  <c r="EH860" i="10"/>
  <c r="AZ833" i="10"/>
  <c r="EP791" i="10"/>
  <c r="AZ840" i="10"/>
  <c r="AZ848" i="10"/>
  <c r="AZ874" i="10"/>
  <c r="EH862" i="10"/>
  <c r="DS800" i="10"/>
  <c r="EH858" i="10"/>
  <c r="CD670" i="10"/>
  <c r="CD522" i="10"/>
  <c r="CD799" i="10"/>
  <c r="AZ487" i="10"/>
  <c r="CD528" i="10"/>
  <c r="CD785" i="10"/>
  <c r="CD525" i="10"/>
  <c r="AZ586" i="10"/>
  <c r="AZ610" i="10"/>
  <c r="N1014" i="10"/>
  <c r="DA1470" i="10"/>
  <c r="CN1543" i="10"/>
  <c r="DW1549" i="10"/>
  <c r="AZ727" i="10"/>
  <c r="CN285" i="10"/>
  <c r="BJ354" i="10"/>
  <c r="CA404" i="10"/>
  <c r="AS428" i="10"/>
  <c r="AS429" i="10"/>
  <c r="AZ864" i="10"/>
  <c r="EH798" i="10"/>
  <c r="CD572" i="10"/>
  <c r="CD859" i="10"/>
  <c r="CD825" i="10"/>
  <c r="DS850" i="10"/>
  <c r="CD802" i="10"/>
  <c r="DS837" i="10"/>
  <c r="EH789" i="10"/>
  <c r="CD577" i="10"/>
  <c r="AZ798" i="10"/>
  <c r="CD837" i="10"/>
  <c r="CD863" i="10"/>
  <c r="AZ788" i="10"/>
  <c r="DS791" i="10"/>
  <c r="AZ716" i="10"/>
  <c r="DS512" i="10"/>
  <c r="AZ576" i="10"/>
  <c r="CD575" i="10"/>
  <c r="CD607" i="10"/>
  <c r="N934" i="10"/>
  <c r="CD990" i="10"/>
  <c r="AJ1070" i="10"/>
  <c r="AJ1154" i="10"/>
  <c r="BN1282" i="10"/>
  <c r="DW1547" i="10"/>
  <c r="AZ642" i="10"/>
  <c r="AZ529" i="10"/>
  <c r="EP633" i="10"/>
  <c r="AZ713" i="10"/>
  <c r="CD526" i="10"/>
  <c r="EH610" i="10"/>
  <c r="CD576" i="10"/>
  <c r="AZ655" i="10"/>
  <c r="AZ578" i="10"/>
  <c r="CD506" i="10"/>
  <c r="EP607" i="10"/>
  <c r="AZ584" i="10"/>
  <c r="DS505" i="10"/>
  <c r="AZ714" i="10"/>
  <c r="CD667" i="10"/>
  <c r="AZ632" i="10"/>
  <c r="EP598" i="10"/>
  <c r="AZ561" i="10"/>
  <c r="AZ492" i="10"/>
  <c r="AZ486" i="10"/>
  <c r="DS598" i="10"/>
  <c r="CD486" i="10"/>
  <c r="AZ975" i="10"/>
  <c r="BL898" i="10"/>
  <c r="CD972" i="10"/>
  <c r="BL1008" i="10"/>
  <c r="AJ1071" i="10"/>
  <c r="AJ1040" i="10"/>
  <c r="AZ1105" i="10"/>
  <c r="AZ1106" i="10"/>
  <c r="CN1500" i="10"/>
  <c r="DA1468" i="10"/>
  <c r="BW1359" i="10"/>
  <c r="DW1344" i="10"/>
  <c r="CN1366" i="10"/>
  <c r="BN1542" i="10"/>
  <c r="AJ1359" i="10"/>
  <c r="EU1343" i="10"/>
  <c r="BN1426" i="10"/>
  <c r="CD492" i="10"/>
  <c r="AZ666" i="10"/>
  <c r="CD622" i="10"/>
  <c r="CD597" i="10"/>
  <c r="EH598" i="10"/>
  <c r="AZ577" i="10"/>
  <c r="AZ535" i="10"/>
  <c r="DS622" i="10"/>
  <c r="CD560" i="10"/>
  <c r="AZ511" i="10"/>
  <c r="DS608" i="10"/>
  <c r="AZ974" i="10"/>
  <c r="N955" i="10"/>
  <c r="BL1002" i="10"/>
  <c r="BW1080" i="10"/>
  <c r="AJ1153" i="10"/>
  <c r="BW1499" i="10"/>
  <c r="DA1351" i="10"/>
  <c r="DW1548" i="10"/>
  <c r="AJ1351" i="10"/>
  <c r="DA1469" i="10"/>
  <c r="BN1415" i="10"/>
  <c r="CN1548" i="10"/>
  <c r="DW1366" i="10"/>
  <c r="BN1424" i="10"/>
  <c r="CN1335" i="10"/>
  <c r="AZ679" i="10"/>
  <c r="FG607" i="10"/>
  <c r="AZ644" i="10"/>
  <c r="AZ620" i="10"/>
  <c r="CD563" i="10"/>
  <c r="EH486" i="10"/>
  <c r="DS787" i="10"/>
  <c r="AZ725" i="10"/>
  <c r="AZ671" i="10"/>
  <c r="FG619" i="10"/>
  <c r="AZ683" i="10"/>
  <c r="AZ596" i="10"/>
  <c r="AZ573" i="10"/>
  <c r="AZ526" i="10"/>
  <c r="CD551" i="10"/>
  <c r="AZ972" i="10"/>
  <c r="CD989" i="10"/>
  <c r="N950" i="10"/>
  <c r="AJ1086" i="10"/>
  <c r="BW1078" i="10"/>
  <c r="AJ1171" i="10"/>
  <c r="AJ1172" i="10"/>
  <c r="BW1496" i="10"/>
  <c r="BN1427" i="10"/>
  <c r="DA1335" i="10"/>
  <c r="DW1365" i="10"/>
  <c r="BN1515" i="10"/>
  <c r="BN1299" i="10"/>
  <c r="CN1487" i="10"/>
  <c r="CN1310" i="10"/>
  <c r="DB1238" i="10"/>
  <c r="ER1485" i="10"/>
  <c r="BN1416" i="10"/>
  <c r="DS840" i="10"/>
  <c r="DS788" i="10"/>
  <c r="EP790" i="10"/>
  <c r="AZ789" i="10"/>
  <c r="AZ622" i="10"/>
  <c r="AZ574" i="10"/>
  <c r="DS632" i="10"/>
  <c r="AZ607" i="10"/>
  <c r="CD553" i="10"/>
  <c r="AZ810" i="10"/>
  <c r="AZ719" i="10"/>
  <c r="AZ619" i="10"/>
  <c r="AZ560" i="10"/>
  <c r="AZ648" i="10"/>
  <c r="EH621" i="10"/>
  <c r="CD595" i="10"/>
  <c r="AZ587" i="10"/>
  <c r="AZ548" i="10"/>
  <c r="EP493" i="10"/>
  <c r="CD631" i="10"/>
  <c r="DS620" i="10"/>
  <c r="DS595" i="10"/>
  <c r="CD976" i="10"/>
  <c r="AZ971" i="10"/>
  <c r="N939" i="10"/>
  <c r="AZ988" i="10"/>
  <c r="AJ1068" i="10"/>
  <c r="BW1077" i="10"/>
  <c r="AJ1139" i="10"/>
  <c r="AJ1183" i="10"/>
  <c r="CD1106" i="10"/>
  <c r="CD1104" i="10"/>
  <c r="AJ1170" i="10"/>
  <c r="BR1533" i="10"/>
  <c r="BW1344" i="10"/>
  <c r="BN1264" i="10"/>
  <c r="CN1501" i="10"/>
  <c r="CN1365" i="10"/>
  <c r="BN1486" i="10"/>
  <c r="DW1544" i="10"/>
  <c r="BR1534" i="10"/>
  <c r="ER1366" i="10"/>
  <c r="CN1546" i="10"/>
  <c r="DA1365" i="10"/>
  <c r="BW1336" i="10"/>
  <c r="CN1485" i="10"/>
  <c r="BN1414" i="10"/>
  <c r="BN1310" i="10"/>
  <c r="CD789" i="10"/>
  <c r="EP620" i="10"/>
  <c r="CD619" i="10"/>
  <c r="DS487" i="10"/>
  <c r="EH620" i="10"/>
  <c r="EH595" i="10"/>
  <c r="FG622" i="10"/>
  <c r="AZ563" i="10"/>
  <c r="AZ522" i="10"/>
  <c r="CD586" i="10"/>
  <c r="CD547" i="10"/>
  <c r="DS597" i="10"/>
  <c r="CD487" i="10"/>
  <c r="CD970" i="10"/>
  <c r="BL1009" i="10"/>
  <c r="AZ970" i="10"/>
  <c r="BL928" i="10"/>
  <c r="CD974" i="10"/>
  <c r="BL929" i="10"/>
  <c r="CD975" i="10"/>
  <c r="BW1071" i="10"/>
  <c r="AJ1137" i="10"/>
  <c r="BN1417" i="10"/>
  <c r="DA1337" i="10"/>
  <c r="BW1337" i="10"/>
  <c r="BW1500" i="10"/>
  <c r="BW1468" i="10"/>
  <c r="BN1521" i="10"/>
  <c r="DW1485" i="10"/>
  <c r="DW1545" i="10"/>
  <c r="DW1486" i="10"/>
  <c r="DW1345" i="10"/>
  <c r="EH492" i="10"/>
  <c r="EP597" i="10"/>
  <c r="CD561" i="10"/>
  <c r="CD671" i="10"/>
  <c r="AZ549" i="10"/>
  <c r="EH791" i="10"/>
  <c r="AZ786" i="10"/>
  <c r="CD548" i="10"/>
  <c r="EP788" i="10"/>
  <c r="AZ643" i="10"/>
  <c r="CD529" i="10"/>
  <c r="CD610" i="10"/>
  <c r="AZ583" i="10"/>
  <c r="AZ537" i="10"/>
  <c r="EH619" i="10"/>
  <c r="AZ512" i="10"/>
  <c r="EH634" i="10"/>
  <c r="DS621" i="10"/>
  <c r="DS596" i="10"/>
  <c r="EP486" i="10"/>
  <c r="BL1003" i="10"/>
  <c r="BL899" i="10"/>
  <c r="BW1070" i="10"/>
  <c r="EP1106" i="10"/>
  <c r="DW1487" i="10"/>
  <c r="DW1546" i="10"/>
  <c r="CN1486" i="10"/>
  <c r="BW1335" i="10"/>
  <c r="CN1282" i="10"/>
  <c r="BN1548" i="10"/>
  <c r="CN1498" i="10"/>
  <c r="BW1351" i="10"/>
  <c r="BN1549" i="10"/>
  <c r="DA1366" i="10"/>
  <c r="DA1345" i="10"/>
  <c r="AZ656" i="10"/>
  <c r="EH787" i="10"/>
  <c r="EH822" i="10"/>
  <c r="DS631" i="10"/>
  <c r="CD668" i="10"/>
  <c r="AZ562" i="10"/>
  <c r="CD554" i="10"/>
  <c r="EP622" i="10"/>
  <c r="EH596" i="10"/>
  <c r="CD549" i="10"/>
  <c r="AZ787" i="10"/>
  <c r="AZ670" i="10"/>
  <c r="FG598" i="10"/>
  <c r="CD537" i="10"/>
  <c r="EH785" i="10"/>
  <c r="CD666" i="10"/>
  <c r="EP631" i="10"/>
  <c r="CD539" i="10"/>
  <c r="CD673" i="10"/>
  <c r="FG634" i="10"/>
  <c r="FG610" i="10"/>
  <c r="AZ554" i="10"/>
  <c r="AZ506" i="10"/>
  <c r="CD578" i="10"/>
  <c r="CD536" i="10"/>
  <c r="EH493" i="10"/>
  <c r="N997" i="10"/>
  <c r="CD973" i="10"/>
  <c r="CD988" i="10"/>
  <c r="AZ990" i="10"/>
  <c r="BW1069" i="10"/>
  <c r="EH1106" i="10"/>
  <c r="AJ1138" i="10"/>
  <c r="CN1336" i="10"/>
  <c r="BW1345" i="10"/>
  <c r="BN1485" i="10"/>
  <c r="BN1271" i="10"/>
  <c r="BW1497" i="10"/>
  <c r="EU1345" i="10"/>
  <c r="BN1547" i="10"/>
  <c r="BW1501" i="10"/>
  <c r="BW1365" i="10"/>
  <c r="CN1544" i="10"/>
  <c r="CN1351" i="10"/>
  <c r="ER1488" i="10"/>
  <c r="DA1344" i="10"/>
  <c r="CD634" i="10"/>
  <c r="AZ505" i="10"/>
  <c r="DS609" i="10"/>
  <c r="AJ950" i="10"/>
  <c r="BW1068" i="10"/>
  <c r="EH1104" i="10"/>
  <c r="BR1536" i="10"/>
  <c r="DA1343" i="10"/>
  <c r="CN1549" i="10"/>
  <c r="BN1546" i="10"/>
  <c r="EU1344" i="10"/>
  <c r="BN1545" i="10"/>
  <c r="AJ1231" i="10"/>
  <c r="CN1499" i="10"/>
  <c r="BN1265" i="10"/>
  <c r="DW1543" i="10"/>
  <c r="CN1488" i="10"/>
  <c r="DA1467" i="10"/>
  <c r="EP785" i="10"/>
  <c r="CD524" i="10"/>
  <c r="CD583" i="10"/>
  <c r="AZ654" i="10"/>
  <c r="AZ608" i="10"/>
  <c r="AZ547" i="10"/>
  <c r="AZ621" i="10"/>
  <c r="CD632" i="10"/>
  <c r="CD584" i="10"/>
  <c r="EP800" i="10"/>
  <c r="CD790" i="10"/>
  <c r="CD683" i="10"/>
  <c r="EH622" i="10"/>
  <c r="AZ597" i="10"/>
  <c r="AZ527" i="10"/>
  <c r="CD609" i="10"/>
  <c r="CD608" i="10"/>
  <c r="EH609" i="10"/>
  <c r="FG633" i="10"/>
  <c r="AZ550" i="10"/>
  <c r="AZ493" i="10"/>
  <c r="CD574" i="10"/>
  <c r="CD527" i="10"/>
  <c r="DS633" i="10"/>
  <c r="DS619" i="10"/>
  <c r="EP487" i="10"/>
  <c r="EH487" i="10"/>
  <c r="AJ1080" i="10"/>
  <c r="CD1105" i="10"/>
  <c r="EH1105" i="10"/>
  <c r="DS1106" i="10"/>
  <c r="CN1547" i="10"/>
  <c r="DW1488" i="10"/>
  <c r="BN1419" i="10"/>
  <c r="BN1543" i="10"/>
  <c r="EJ1215" i="10"/>
  <c r="BW1498" i="10"/>
  <c r="BW1343" i="10"/>
  <c r="DS492" i="10"/>
  <c r="DS610" i="10"/>
  <c r="N982" i="10"/>
  <c r="N944" i="10"/>
  <c r="AJ1078" i="10"/>
  <c r="AJ1077" i="10"/>
  <c r="AJ1136" i="10"/>
  <c r="DS1104" i="10"/>
  <c r="DW1343" i="10"/>
  <c r="CN1545" i="10"/>
  <c r="BN1544" i="10"/>
  <c r="BR1535" i="10"/>
  <c r="CN1496" i="10"/>
  <c r="DW1215" i="10"/>
  <c r="CN1542" i="10"/>
  <c r="BW1470" i="10"/>
  <c r="DW1282" i="10"/>
  <c r="BN1520" i="10"/>
  <c r="BW1366" i="10"/>
  <c r="CN1337" i="10"/>
  <c r="DA1238" i="10"/>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NE9" i="9" l="1"/>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NP9" i="9" l="1"/>
  <c r="NQ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CZ512" i="10" a="1"/>
  <c r="BA720" i="10" a="1"/>
  <c r="AK377" i="10" a="1"/>
  <c r="CM177" i="10" a="1"/>
  <c r="CZ863" i="10" a="1"/>
  <c r="BY155" i="10" a="1"/>
  <c r="BO1426" i="10" a="1"/>
  <c r="AK1398" i="10" a="1"/>
  <c r="V1359" i="10" a="1"/>
  <c r="CC451" i="10" a="1"/>
  <c r="BA56" i="10" a="1"/>
  <c r="BA524" i="10" a="1"/>
  <c r="Z704" i="10" a="1"/>
  <c r="CE847" i="10" a="1"/>
  <c r="BB1238" i="10" a="1"/>
  <c r="V1183" i="10" a="1"/>
  <c r="Z716" i="10" a="1"/>
  <c r="CE825" i="10" a="1"/>
  <c r="Z622" i="10" a="1"/>
  <c r="AT445" i="10" a="1"/>
  <c r="V1184" i="10" a="1"/>
  <c r="EI621" i="10" a="1"/>
  <c r="DX1546" i="10" a="1"/>
  <c r="DH404" i="10" a="1"/>
  <c r="BA683" i="10" a="1"/>
  <c r="Z1105" i="10" a="1"/>
  <c r="AK1501" i="10" a="1"/>
  <c r="EQ1105" i="10" a="1"/>
  <c r="N911" i="10" a="1"/>
  <c r="BB1259" i="10" a="1"/>
  <c r="DT792" i="10" a="1"/>
  <c r="EQ607" i="10" a="1"/>
  <c r="F1086" i="10" a="1"/>
  <c r="AK1508" i="10" a="1"/>
  <c r="V260" i="10" a="1"/>
  <c r="AK1416" i="10" a="1"/>
  <c r="FA787" i="10" a="1"/>
  <c r="BK435" i="10" a="1"/>
  <c r="A384" i="10" a="1"/>
  <c r="AO1536" i="10" a="1"/>
  <c r="BA865" i="10" a="1"/>
  <c r="V1086" i="10" a="1"/>
  <c r="Z786" i="10" a="1"/>
  <c r="EI846" i="10" a="1"/>
  <c r="AK1451" i="10" a="1"/>
  <c r="AS420" i="10" a="1"/>
  <c r="DU37" i="10" a="1"/>
  <c r="AK1068" i="10" a="1"/>
  <c r="Z552" i="10" a="1"/>
  <c r="CZ493" i="10" a="1"/>
  <c r="BG191" i="10" a="1"/>
  <c r="CZ527" i="10" a="1"/>
  <c r="AK328" i="10" a="1"/>
  <c r="CZ522" i="10" a="1"/>
  <c r="A997" i="10" a="1"/>
  <c r="BS120" i="10" a="1"/>
  <c r="DT875" i="10" a="1"/>
  <c r="CE975" i="10" a="1"/>
  <c r="AK1402" i="10" a="1"/>
  <c r="Z765" i="10" a="1"/>
  <c r="CE583" i="10" a="1"/>
  <c r="Z547" i="10" a="1"/>
  <c r="AK297" i="10" a="1"/>
  <c r="CZ535" i="10" a="1"/>
  <c r="CE487" i="10" a="1"/>
  <c r="DT785" i="10" a="1"/>
  <c r="AG462" i="10" a="1"/>
  <c r="BA656" i="10" a="1"/>
  <c r="BS117" i="10" a="1"/>
  <c r="Z773" i="10" a="1"/>
  <c r="DX1542" i="10" a="1"/>
  <c r="CE535" i="10" a="1"/>
  <c r="EQ790" i="10" a="1"/>
  <c r="CO285" i="10" a="1"/>
  <c r="CF421" i="10" a="1"/>
  <c r="F275" i="10" a="1"/>
  <c r="DL102" i="10" a="1"/>
  <c r="Z681" i="10" a="1"/>
  <c r="EQ787" i="10" a="1"/>
  <c r="Z607" i="10" a="1"/>
  <c r="Z584" i="10" a="1"/>
  <c r="Z511" i="10" a="1"/>
  <c r="BY159" i="10" a="1"/>
  <c r="Z743" i="10" a="1"/>
  <c r="EI835" i="10" a="1"/>
  <c r="CJ24" i="10" a="1"/>
  <c r="BA673" i="10" a="1"/>
  <c r="BG177" i="10" a="1"/>
  <c r="FE78" i="10" a="1"/>
  <c r="BB1359" i="10" a="1"/>
  <c r="BP950" i="10" a="1"/>
  <c r="BA848" i="10" a="1"/>
  <c r="AK1488" i="10" a="1"/>
  <c r="CZ672" i="10" a="1"/>
  <c r="DB1344" i="10" a="1"/>
  <c r="DX1310" i="10" a="1"/>
  <c r="Z694" i="10" a="1"/>
  <c r="CZ850" i="10" a="1"/>
  <c r="CZ666" i="10" a="1"/>
  <c r="BA631" i="10" a="1"/>
  <c r="BA802" i="10" a="1"/>
  <c r="BG163" i="10" a="1"/>
  <c r="M1324" i="10" a="1"/>
  <c r="BS121" i="10" a="1"/>
  <c r="BA681" i="10" a="1"/>
  <c r="CO1366" i="10" a="1"/>
  <c r="CE859" i="10" a="1"/>
  <c r="AO1533" i="10" a="1"/>
  <c r="DT860" i="10" a="1"/>
  <c r="BO1416" i="10" a="1"/>
  <c r="BS125" i="10" a="1"/>
  <c r="EQ609" i="10" a="1"/>
  <c r="DK37" i="10" a="1"/>
  <c r="DT822" i="10" a="1"/>
  <c r="EI492" i="10" a="1"/>
  <c r="AK1183" i="10" a="1"/>
  <c r="EQ596" i="10" a="1"/>
  <c r="CZ339" i="10" a="1"/>
  <c r="CZ492" i="10" a="1"/>
  <c r="AX115" i="10" a="1"/>
  <c r="AX124" i="10" a="1"/>
  <c r="DT608" i="10" a="1"/>
  <c r="DT865" i="10" a="1"/>
  <c r="CO282" i="10" a="1"/>
  <c r="CJ17" i="10" a="1"/>
  <c r="BA539" i="10" a="1"/>
  <c r="BX1080" i="10" a="1"/>
  <c r="Z713" i="10" a="1"/>
  <c r="BB315" i="10" a="1"/>
  <c r="BA655" i="10" a="1"/>
  <c r="Z875" i="10" a="1"/>
  <c r="AX102" i="10" a="1"/>
  <c r="EI836" i="10" a="1"/>
  <c r="Z480" i="10" a="1"/>
  <c r="V1130" i="10" a="1"/>
  <c r="AK1390" i="10" a="1"/>
  <c r="BS47" i="10" a="1"/>
  <c r="BB1391" i="10" a="1"/>
  <c r="CZ538" i="10" a="1"/>
  <c r="CZ633" i="10" a="1"/>
  <c r="Z680" i="10" a="1"/>
  <c r="CY49" i="10" a="1"/>
  <c r="CF419" i="10" a="1"/>
  <c r="EL30" i="10" a="1"/>
  <c r="A1225" i="10" a="1"/>
  <c r="BA597" i="10" a="1"/>
  <c r="AK1545" i="10" a="1"/>
  <c r="Z739" i="10" a="1"/>
  <c r="Z801" i="10" a="1"/>
  <c r="ET78" i="10" a="1"/>
  <c r="Z874" i="10" a="1"/>
  <c r="AY83" i="10" a="1"/>
  <c r="A950" i="10" a="1"/>
  <c r="BO1418" i="10" a="1"/>
  <c r="Z679" i="10" a="1"/>
  <c r="FM634" i="10" a="1"/>
  <c r="AX78" i="10" a="1"/>
  <c r="BG156" i="10" a="1"/>
  <c r="CZ837" i="10" a="1"/>
  <c r="V1069" i="10" a="1"/>
  <c r="CZ564" i="10" a="1"/>
  <c r="BA989" i="10" a="1"/>
  <c r="BA872" i="10" a="1"/>
  <c r="W362" i="10" a="1"/>
  <c r="BB1351" i="10" a="1"/>
  <c r="Z865" i="10" a="1"/>
  <c r="AK1389" i="10" a="1"/>
  <c r="CE680" i="10" a="1"/>
  <c r="DT872" i="10" a="1"/>
  <c r="Z703" i="10" a="1"/>
  <c r="AK313" i="10" a="1"/>
  <c r="BX1501" i="10" a="1"/>
  <c r="BA1104" i="10" a="1"/>
  <c r="Z760" i="10" a="1"/>
  <c r="CO1289" i="10" a="1"/>
  <c r="V1024" i="10" a="1"/>
  <c r="CZ596" i="10" a="1"/>
  <c r="CO1497" i="10" a="1"/>
  <c r="CC452" i="10" a="1"/>
  <c r="BA547" i="10" a="1"/>
  <c r="F1061" i="10" a="1"/>
  <c r="Z742" i="10" a="1"/>
  <c r="FR1487" i="10" a="1"/>
  <c r="AK243" i="10" a="1"/>
  <c r="AK1547" i="10" a="1"/>
  <c r="CE865" i="10" a="1"/>
  <c r="Z738" i="10" a="1"/>
  <c r="AK1497" i="10" a="1"/>
  <c r="FL1488" i="10" a="1"/>
  <c r="CZ799" i="10" a="1"/>
  <c r="DI1549" i="10" a="1"/>
  <c r="AK1391" i="10" a="1"/>
  <c r="F1351" i="10" a="1"/>
  <c r="AK1487" i="10" a="1"/>
  <c r="F222" i="10" a="1"/>
  <c r="CZ972" i="10" a="1"/>
  <c r="BA657" i="10" a="1"/>
  <c r="CY78" i="10" a="1"/>
  <c r="CZ486" i="10" a="1"/>
  <c r="S462" i="10" a="1"/>
  <c r="FL1486" i="10" a="1"/>
  <c r="V1053" i="10" a="1"/>
  <c r="AK1467" i="10" a="1"/>
  <c r="Z527" i="10" a="1"/>
  <c r="BO1485" i="10" a="1"/>
  <c r="CY38" i="10" a="1"/>
  <c r="Z1104" i="10" a="1"/>
  <c r="EQ619" i="10" a="1"/>
  <c r="BA726" i="10" a="1"/>
  <c r="DB1470" i="10" a="1"/>
  <c r="Z523" i="10" a="1"/>
  <c r="DK17" i="10" a="1"/>
  <c r="Z702" i="10" a="1"/>
  <c r="DB1365" i="10" a="1"/>
  <c r="Z774" i="10" a="1"/>
  <c r="DT823" i="10" a="1"/>
  <c r="BB1389" i="10" a="1"/>
  <c r="CE816" i="10" a="1"/>
  <c r="CZ608" i="10" a="1"/>
  <c r="DM1335" i="10" a="1"/>
  <c r="BS1536" i="10" a="1"/>
  <c r="CY50" i="10" a="1"/>
  <c r="AK1359" i="10" a="1"/>
  <c r="AK1184" i="10" a="1"/>
  <c r="DT847" i="10" a="1"/>
  <c r="Z560" i="10" a="1"/>
  <c r="A275" i="10" a="1"/>
  <c r="EQ785" i="10" a="1"/>
  <c r="F1034" i="10" a="1"/>
  <c r="BA716" i="10" a="1"/>
  <c r="BY166" i="10" a="1"/>
  <c r="AK255" i="10" a="1"/>
  <c r="BY153" i="10" a="1"/>
  <c r="BZ392" i="10" a="1"/>
  <c r="CE528" i="10" a="1"/>
  <c r="CZ505" i="10" a="1"/>
  <c r="BA849" i="10" a="1"/>
  <c r="CE989" i="10" a="1"/>
  <c r="EI486" i="10" a="1"/>
  <c r="Z764" i="10" a="1"/>
  <c r="CE607" i="10" a="1"/>
  <c r="FM595" i="10" a="1"/>
  <c r="Z695" i="10" a="1"/>
  <c r="BX1071" i="10" a="1"/>
  <c r="EI786" i="10" a="1"/>
  <c r="EI865" i="10" a="1"/>
  <c r="BA571" i="10" a="1"/>
  <c r="EQ798" i="10" a="1"/>
  <c r="FA608" i="10" a="1"/>
  <c r="BA976" i="10" a="1"/>
  <c r="AO960" i="10" a="1"/>
  <c r="CZ537" i="10" a="1"/>
  <c r="BG161" i="10" a="1"/>
  <c r="BA801" i="10" a="1"/>
  <c r="BM900" i="10" a="1"/>
  <c r="CE874" i="10" a="1"/>
  <c r="BA874" i="10" a="1"/>
  <c r="BB1366" i="10" a="1"/>
  <c r="CE505" i="10" a="1"/>
  <c r="AK1417" i="10" a="1"/>
  <c r="BG158" i="10" a="1"/>
  <c r="AJ888" i="10" a="1"/>
  <c r="CB404" i="10" a="1"/>
  <c r="CJ64" i="10" a="1"/>
  <c r="AC419" i="10" a="1"/>
  <c r="CZ681" i="10" a="1"/>
  <c r="FH608" i="10" a="1"/>
  <c r="CE846" i="10" a="1"/>
  <c r="CZ1106" i="10" a="1"/>
  <c r="V1040" i="10" a="1"/>
  <c r="D918" i="10" a="1"/>
  <c r="AX47" i="10" a="1"/>
  <c r="Z837" i="10" a="1"/>
  <c r="AK1170" i="10" a="1"/>
  <c r="CZ973" i="10" a="1"/>
  <c r="EM1366" i="10" a="1"/>
  <c r="CZ790" i="10" a="1"/>
  <c r="EI863" i="10" a="1"/>
  <c r="AK1172" i="10" a="1"/>
  <c r="AX140" i="10" a="1"/>
  <c r="EI858" i="10" a="1"/>
  <c r="DT801" i="10" a="1"/>
  <c r="AK1444" i="10" a="1"/>
  <c r="BA786" i="10" a="1"/>
  <c r="A1040" i="10" a="1"/>
  <c r="DT505" i="10" a="1"/>
  <c r="CZ872" i="10" a="1"/>
  <c r="CZ487" i="10" a="1"/>
  <c r="BX1498" i="10" a="1"/>
  <c r="BA725" i="10" a="1"/>
  <c r="V259" i="10" a="1"/>
  <c r="Z645" i="10" a="1"/>
  <c r="AK1415" i="10" a="1"/>
  <c r="CE860" i="10" a="1"/>
  <c r="FA1104" i="10" a="1"/>
  <c r="BA654" i="10" a="1"/>
  <c r="DT834" i="10" a="1"/>
  <c r="AU1276" i="10" a="1"/>
  <c r="DX1345" i="10" a="1"/>
  <c r="CE550" i="10" a="1"/>
  <c r="AD428" i="10" a="1"/>
  <c r="DI1547" i="10" a="1"/>
  <c r="Z656" i="10" a="1"/>
  <c r="EI874" i="10" a="1"/>
  <c r="DX1365" i="10" a="1"/>
  <c r="BA492" i="10" a="1"/>
  <c r="AK1299" i="10" a="1"/>
  <c r="Z562" i="10" a="1"/>
  <c r="EI847" i="10" a="1"/>
  <c r="CE560" i="10" a="1"/>
  <c r="AK1282" i="10" a="1"/>
  <c r="CY24" i="10" a="1"/>
  <c r="Z649" i="10" a="1"/>
  <c r="EI620" i="10" a="1"/>
  <c r="AK1139" i="10" a="1"/>
  <c r="BA633" i="10" a="1"/>
  <c r="EQ799" i="10" a="1"/>
  <c r="Z631" i="10" a="1"/>
  <c r="EM1365" i="10" a="1"/>
  <c r="S369" i="10" a="1"/>
  <c r="BX1068" i="10" a="1"/>
  <c r="AK1486" i="10" a="1"/>
  <c r="AY197" i="10" a="1"/>
  <c r="CE538" i="10" a="1"/>
  <c r="CO1215" i="10" a="1"/>
  <c r="BB282" i="10" a="1"/>
  <c r="Z535" i="10" a="1"/>
  <c r="DT833" i="10" a="1"/>
  <c r="CH1271" i="10" a="1"/>
  <c r="CJ71" i="10" a="1"/>
  <c r="BA680" i="10" a="1"/>
  <c r="BA789" i="10" a="1"/>
  <c r="CZ529" i="10" a="1"/>
  <c r="DB1366" i="10" a="1"/>
  <c r="CE493" i="10" a="1"/>
  <c r="CE974" i="10" a="1"/>
  <c r="EI839" i="10" a="1"/>
  <c r="CZ560" i="10" a="1"/>
  <c r="CE672" i="10" a="1"/>
  <c r="F230" i="10" a="1"/>
  <c r="BA561" i="10" a="1"/>
  <c r="Y404" i="10" a="1"/>
  <c r="FM608" i="10" a="1"/>
  <c r="CZ562" i="10" a="1"/>
  <c r="CE972" i="10" a="1"/>
  <c r="V1159" i="10" a="1"/>
  <c r="CE564" i="10" a="1"/>
  <c r="BA846" i="10" a="1"/>
  <c r="BY89" i="10" a="1"/>
  <c r="EO78" i="10" a="1"/>
  <c r="BB296" i="10" a="1"/>
  <c r="AK1443" i="10" a="1"/>
  <c r="Z848" i="10" a="1"/>
  <c r="CZ539" i="10" a="1"/>
  <c r="AT444" i="10" a="1"/>
  <c r="CZ816" i="10" a="1"/>
  <c r="CE823" i="10" a="1"/>
  <c r="A944" i="10" a="1"/>
  <c r="Z673" i="10" a="1"/>
  <c r="X248" i="10" a="1"/>
  <c r="Z728" i="10" a="1"/>
  <c r="AJ889" i="10" a="1"/>
  <c r="BA671" i="10" a="1"/>
  <c r="BA835" i="10" a="1"/>
  <c r="Z725" i="10" a="1"/>
  <c r="DI1486" i="10" a="1"/>
  <c r="CZ584" i="10" a="1"/>
  <c r="Z751" i="10" a="1"/>
  <c r="BA669" i="10" a="1"/>
  <c r="FM597" i="10" a="1"/>
  <c r="AK1136" i="10" a="1"/>
  <c r="CE834" i="10" a="1"/>
  <c r="Z1106" i="10" a="1"/>
  <c r="Z835" i="10" a="1"/>
  <c r="EI493" i="10" a="1"/>
  <c r="EI824" i="10" a="1"/>
  <c r="BA610" i="10" a="1"/>
  <c r="BA668" i="10" a="1"/>
  <c r="FA620" i="10" a="1"/>
  <c r="AK1337" i="10" a="1"/>
  <c r="BX1345" i="10" a="1"/>
  <c r="BA682" i="10" a="1"/>
  <c r="EJ1546" i="10" a="1"/>
  <c r="AY88" i="10" a="1"/>
  <c r="BA792" i="10" a="1"/>
  <c r="EB78" i="10" a="1"/>
  <c r="Z597" i="10" a="1"/>
  <c r="FB1488" i="10" a="1"/>
  <c r="BY105" i="10" a="1"/>
  <c r="CC453" i="10" a="1"/>
  <c r="DT610" i="10" a="1"/>
  <c r="CO1549" i="10" a="1"/>
  <c r="DX1488" i="10" a="1"/>
  <c r="AT435" i="10" a="1"/>
  <c r="DT848" i="10" a="1"/>
  <c r="AO1534" i="10" a="1"/>
  <c r="CZ524" i="10" a="1"/>
  <c r="DT596" i="10" a="1"/>
  <c r="BX215" i="10" a="1"/>
  <c r="BS115" i="10" a="1"/>
  <c r="CY23" i="10" a="1"/>
  <c r="BA871" i="10" a="1"/>
  <c r="CE597" i="10" a="1"/>
  <c r="FL1487" i="10" a="1"/>
  <c r="CE669" i="10" a="1"/>
  <c r="EQ608" i="10" a="1"/>
  <c r="A215" i="10" a="1"/>
  <c r="Z838" i="10" a="1"/>
  <c r="CO1488" i="10" a="1"/>
  <c r="AO1535" i="10" a="1"/>
  <c r="DI1546" i="10" a="1"/>
  <c r="O955" i="10" a="1"/>
  <c r="CO1365" i="10" a="1"/>
  <c r="EI801" i="10" a="1"/>
  <c r="BS71" i="10" a="1"/>
  <c r="CZ673" i="10" a="1"/>
  <c r="BA526" i="10" a="1"/>
  <c r="BA788" i="10" a="1"/>
  <c r="BY154" i="10" a="1"/>
  <c r="CM172" i="10" a="1"/>
  <c r="CE529" i="10" a="1"/>
  <c r="EB38" i="10" a="1"/>
  <c r="BS114" i="10" a="1"/>
  <c r="CE552" i="10" a="1"/>
  <c r="AK1470" i="10" a="1"/>
  <c r="Z487" i="10" a="1"/>
  <c r="Z643" i="10" a="1"/>
  <c r="Z551" i="10" a="1"/>
  <c r="DI1215" i="10" a="1"/>
  <c r="FH816" i="10" a="1"/>
  <c r="DT595" i="10" a="1"/>
  <c r="G362" i="10" a="1"/>
  <c r="CE785" i="10" a="1"/>
  <c r="F1225" i="10" a="1"/>
  <c r="AU1271" i="10" a="1"/>
  <c r="FA799" i="10" a="1"/>
  <c r="BO1520" i="10" a="1"/>
  <c r="BA713" i="10" a="1"/>
  <c r="BY158" i="10" a="1"/>
  <c r="BA585" i="10" a="1"/>
  <c r="V242" i="10" a="1"/>
  <c r="BA862" i="10" a="1"/>
  <c r="FH619" i="10" a="1"/>
  <c r="Z766" i="10" a="1"/>
  <c r="AH109" i="10" a="1"/>
  <c r="BX1343" i="10" a="1"/>
  <c r="BA551" i="10" a="1"/>
  <c r="DT631" i="10" a="1"/>
  <c r="Z549" i="10" a="1"/>
  <c r="DX1543" i="10" a="1"/>
  <c r="CE835" i="10" a="1"/>
  <c r="DT863" i="10" a="1"/>
  <c r="FM609" i="10" a="1"/>
  <c r="S961" i="10" a="1"/>
  <c r="CE633" i="10" a="1"/>
  <c r="EI608" i="10" a="1"/>
  <c r="CZ573" i="10" a="1"/>
  <c r="CE681" i="10" a="1"/>
  <c r="EI849" i="10" a="1"/>
  <c r="CZ571" i="10" a="1"/>
  <c r="BA988" i="10" a="1"/>
  <c r="K354" i="10" a="1"/>
  <c r="BA642" i="10" a="1"/>
  <c r="CZ610" i="10" a="1"/>
  <c r="EI871" i="10" a="1"/>
  <c r="A1201" i="10" a="1"/>
  <c r="Z682" i="10" a="1"/>
  <c r="DU38" i="10" a="1"/>
  <c r="CY48" i="10" a="1"/>
  <c r="F1045" i="10" a="1"/>
  <c r="AK1526" i="10" a="1"/>
  <c r="BB328" i="10" a="1"/>
  <c r="S963" i="10" a="1"/>
  <c r="V1172" i="10" a="1"/>
  <c r="BS133" i="10" a="1"/>
  <c r="V1136" i="10" a="1"/>
  <c r="BT201" i="10" a="1"/>
  <c r="BX1359" i="10" a="1"/>
  <c r="DF369" i="10" a="1"/>
  <c r="CE671" i="10" a="1"/>
  <c r="AD354" i="10" a="1"/>
  <c r="DK38" i="10" a="1"/>
  <c r="EI850" i="10" a="1"/>
  <c r="BA1105" i="10" a="1"/>
  <c r="AX64" i="10" a="1"/>
  <c r="Z564" i="10" a="1"/>
  <c r="BA493" i="10" a="1"/>
  <c r="CZ551" i="10" a="1"/>
  <c r="Z788" i="10" a="1"/>
  <c r="ES1486" i="10" a="1"/>
  <c r="AK1344" i="10" a="1"/>
  <c r="BA973" i="10" a="1"/>
  <c r="DX1544" i="10" a="1"/>
  <c r="D906" i="10" a="1"/>
  <c r="BQ369" i="10" a="1"/>
  <c r="Z693" i="10" a="1"/>
  <c r="BY88" i="10" a="1"/>
  <c r="CZ858" i="10" a="1"/>
  <c r="CZ609" i="10" a="1"/>
  <c r="Z537" i="10" a="1"/>
  <c r="Z740" i="10" a="1"/>
  <c r="BX1335" i="10" a="1"/>
  <c r="Z632" i="10" a="1"/>
  <c r="AK1008" i="10" a="1"/>
  <c r="AK1153" i="10" a="1"/>
  <c r="EI598" i="10" a="1"/>
  <c r="BY152" i="10" a="1"/>
  <c r="BQ461" i="10" a="1"/>
  <c r="BY91" i="10" a="1"/>
  <c r="BO1515" i="10" a="1"/>
  <c r="BJ419" i="10" a="1"/>
  <c r="BY164" i="10" a="1"/>
  <c r="CZ976" i="10" a="1"/>
  <c r="DT598" i="10" a="1"/>
  <c r="DJ950" i="10" a="1"/>
  <c r="DT632" i="10" a="1"/>
  <c r="Z574" i="10" a="1"/>
  <c r="CZ802" i="10" a="1"/>
  <c r="BA587" i="10" a="1"/>
  <c r="BA527" i="10" a="1"/>
  <c r="BT83" i="10" a="1"/>
  <c r="CZ975" i="10" a="1"/>
  <c r="BA608" i="10" a="1"/>
  <c r="CR404" i="10" a="1"/>
  <c r="CZ572" i="10" a="1"/>
  <c r="BY90" i="10" a="1"/>
  <c r="DT850" i="10" a="1"/>
  <c r="FA800" i="10" a="1"/>
  <c r="BO1487" i="10" a="1"/>
  <c r="V1062" i="10" a="1"/>
  <c r="BO1424" i="10" a="1"/>
  <c r="AB451" i="10" a="1"/>
  <c r="EJ1310" i="10" a="1"/>
  <c r="CE549" i="10" a="1"/>
  <c r="EI789" i="10" a="1"/>
  <c r="AC421" i="10" a="1"/>
  <c r="FB1487" i="10" a="1"/>
  <c r="AK1500" i="10" a="1"/>
  <c r="AJ900" i="10" a="1"/>
  <c r="AK1499" i="10" a="1"/>
  <c r="CP393" i="10" a="1"/>
  <c r="AX50" i="10" a="1"/>
  <c r="BA632" i="10" a="1"/>
  <c r="Z561" i="10" a="1"/>
  <c r="BY180" i="10" a="1"/>
  <c r="CZ679" i="10" a="1"/>
  <c r="CQ469" i="10" a="1"/>
  <c r="FD78" i="10" a="1"/>
  <c r="E248" i="10" a="1"/>
  <c r="CE799" i="10" a="1"/>
  <c r="AK1427" i="10" a="1"/>
  <c r="AX97" i="10" a="1"/>
  <c r="FA595" i="10" a="1"/>
  <c r="DB1336" i="10" a="1"/>
  <c r="AK284" i="10" a="1"/>
  <c r="Z506" i="10" a="1"/>
  <c r="Z810" i="10" a="1"/>
  <c r="V243" i="10" a="1"/>
  <c r="AK1310" i="10" a="1"/>
  <c r="DT633" i="10" a="1"/>
  <c r="Z666" i="10" a="1"/>
  <c r="CZ586" i="10" a="1"/>
  <c r="AX103" i="10" a="1"/>
  <c r="CE575" i="10" a="1"/>
  <c r="BS122" i="10" a="1"/>
  <c r="CU97" i="10" a="1"/>
  <c r="CE833" i="10" a="1"/>
  <c r="CZ874" i="10" a="1"/>
  <c r="BA717" i="10" a="1"/>
  <c r="AO963" i="10" a="1"/>
  <c r="CZ800" i="10" a="1"/>
  <c r="DB1351" i="10" a="1"/>
  <c r="CE587" i="10" a="1"/>
  <c r="Z839" i="10" a="1"/>
  <c r="BA715" i="10" a="1"/>
  <c r="Z667" i="10" a="1"/>
  <c r="DT874" i="10" a="1"/>
  <c r="Z669" i="10" a="1"/>
  <c r="AD429" i="10" a="1"/>
  <c r="Z729" i="10" a="1"/>
  <c r="F236" i="10" a="1"/>
  <c r="BB1078" i="10" a="1"/>
  <c r="V1077" i="10" a="1"/>
  <c r="Z583" i="10" a="1"/>
  <c r="FH631" i="10" a="1"/>
  <c r="AK320" i="10" a="1"/>
  <c r="BB1336" i="10" a="1"/>
  <c r="CZ836" i="10" a="1"/>
  <c r="BO1546" i="10" a="1"/>
  <c r="DT810" i="10" a="1"/>
  <c r="Z761" i="10" a="1"/>
  <c r="CZ667" i="10" a="1"/>
  <c r="CE537" i="10" a="1"/>
  <c r="EQ800" i="10" a="1"/>
  <c r="AJ891" i="10" a="1"/>
  <c r="AJ929" i="10" a="1"/>
  <c r="CE578" i="10" a="1"/>
  <c r="FH595" i="10" a="1"/>
  <c r="EI864" i="10" a="1"/>
  <c r="DT1105" i="10" a="1"/>
  <c r="AO961" i="10" a="1"/>
  <c r="FA607" i="10" a="1"/>
  <c r="BX1336" i="10" a="1"/>
  <c r="AK1077" i="10" a="1"/>
  <c r="CE858" i="10" a="1"/>
  <c r="AK1086" i="10" a="1"/>
  <c r="AY203" i="10" a="1"/>
  <c r="Z864" i="10" a="1"/>
  <c r="DT506" i="10" a="1"/>
  <c r="DI1548" i="10" a="1"/>
  <c r="AK1460" i="10" a="1"/>
  <c r="AX123" i="10" a="1"/>
  <c r="EI872" i="10" a="1"/>
  <c r="CE548" i="10" a="1"/>
  <c r="BO1414" i="10" a="1"/>
  <c r="CZ598" i="10" a="1"/>
  <c r="FI1486" i="10" a="1"/>
  <c r="BY87" i="10" a="1"/>
  <c r="CZ523" i="10" a="1"/>
  <c r="CO1544" i="10" a="1"/>
  <c r="Z749" i="10" a="1"/>
  <c r="CZ595" i="10" a="1"/>
  <c r="Z644" i="10" a="1"/>
  <c r="BA864" i="10" a="1"/>
  <c r="BB1080" i="10" a="1"/>
  <c r="BA479" i="10" a="1"/>
  <c r="BS124" i="10" a="1"/>
  <c r="DI1487" i="10" a="1"/>
  <c r="V1026" i="10" a="1"/>
  <c r="CZ632" i="10" a="1"/>
  <c r="FA622" i="10" a="1"/>
  <c r="CE554" i="10" a="1"/>
  <c r="BB1501" i="10" a="1"/>
  <c r="CO1335" i="10" a="1"/>
  <c r="Z714" i="10" a="1"/>
  <c r="AY84" i="10" a="1"/>
  <c r="Z791" i="10" a="1"/>
  <c r="BU345" i="10" a="1"/>
  <c r="FH598" i="10" a="1"/>
  <c r="CE620" i="10" a="1"/>
  <c r="AJ928" i="10" a="1"/>
  <c r="CO377" i="10" a="1"/>
  <c r="BA535" i="10" a="1"/>
  <c r="BX222" i="10" a="1"/>
  <c r="CE536" i="10" a="1"/>
  <c r="CE673" i="10" a="1"/>
  <c r="Z536" i="10" a="1"/>
  <c r="EQ792" i="10" a="1"/>
  <c r="EQ595" i="10" a="1"/>
  <c r="CO1351" i="10" a="1"/>
  <c r="CZ547" i="10" a="1"/>
  <c r="BA798" i="10" a="1"/>
  <c r="EQ492" i="10" a="1"/>
  <c r="Z505" i="10" a="1"/>
  <c r="BY97" i="10" a="1"/>
  <c r="BG154" i="10" a="1"/>
  <c r="EQ788" i="10" a="1"/>
  <c r="DI1545" i="10" a="1"/>
  <c r="AX133" i="10" a="1"/>
  <c r="AK287" i="10" a="1"/>
  <c r="V1061" i="10" a="1"/>
  <c r="Z670" i="10" a="1"/>
  <c r="DB1468" i="10" a="1"/>
  <c r="FH609" i="10" a="1"/>
  <c r="DT609" i="10" a="1"/>
  <c r="CE863" i="10" a="1"/>
  <c r="FA786" i="10" a="1"/>
  <c r="CZ526" i="10" a="1"/>
  <c r="Z610" i="10" a="1"/>
  <c r="FH620" i="10" a="1"/>
  <c r="BF469" i="10" a="1"/>
  <c r="DB1469" i="10" a="1"/>
  <c r="CO1310" i="10" a="1"/>
  <c r="BA667" i="10" a="1"/>
  <c r="DT492" i="10" a="1"/>
  <c r="A1196" i="10" a="1"/>
  <c r="EI833" i="10" a="1"/>
  <c r="DX1547" i="10" a="1"/>
  <c r="CE791" i="10" a="1"/>
  <c r="Z816" i="10" a="1"/>
  <c r="BJ421" i="10" a="1"/>
  <c r="CE610" i="10" a="1"/>
  <c r="CE562" i="10" a="1"/>
  <c r="BB1069" i="10" a="1"/>
  <c r="BM1009" i="10" a="1"/>
  <c r="CF422" i="10" a="1"/>
  <c r="CE837" i="10" a="1"/>
  <c r="AD442" i="10" a="1"/>
  <c r="AK1069" i="10" a="1"/>
  <c r="F229" i="10" a="1"/>
  <c r="Z512" i="10" a="1"/>
  <c r="BY157" i="10" a="1"/>
  <c r="EM1344" i="10" a="1"/>
  <c r="CZ786" i="10" a="1"/>
  <c r="CE584" i="10" a="1"/>
  <c r="AK256" i="10" a="1"/>
  <c r="CF420" i="10" a="1"/>
  <c r="BJ420" i="10" a="1"/>
  <c r="DI1282" i="10" a="1"/>
  <c r="CJ38" i="10" a="1"/>
  <c r="F1359" i="10" a="1"/>
  <c r="Z975" i="10" a="1"/>
  <c r="CZ801" i="10" a="1"/>
  <c r="CZ682" i="10" a="1"/>
  <c r="DX1485" i="10" a="1"/>
  <c r="Z691" i="10" a="1"/>
  <c r="CE871" i="10" a="1"/>
  <c r="AK1521" i="10" a="1"/>
  <c r="DT620" i="10" a="1"/>
  <c r="FA798" i="10" a="1"/>
  <c r="CY64" i="10" a="1"/>
  <c r="BB1499" i="10" a="1"/>
  <c r="BT198" i="10" a="1"/>
  <c r="BA575" i="10" a="1"/>
  <c r="EJ1485" i="10" a="1"/>
  <c r="AY201" i="10" a="1"/>
  <c r="AX116" i="10" a="1"/>
  <c r="CH1243" i="10" a="1"/>
  <c r="BY156" i="10" a="1"/>
  <c r="AK1485" i="10" a="1"/>
  <c r="BM929" i="10" a="1"/>
  <c r="DT786" i="10" a="1"/>
  <c r="BO1265" i="10" a="1"/>
  <c r="BA824" i="10" a="1"/>
  <c r="CE787" i="10" a="1"/>
  <c r="AX120" i="10" a="1"/>
  <c r="CZ553" i="10" a="1"/>
  <c r="Z873" i="10" a="1"/>
  <c r="CE792" i="10" a="1"/>
  <c r="BY165" i="10" a="1"/>
  <c r="CY71" i="10" a="1"/>
  <c r="Z648" i="10" a="1"/>
  <c r="CZ865" i="10" a="1"/>
  <c r="BX1069" i="10" a="1"/>
  <c r="BG172" i="10" a="1"/>
  <c r="BA505" i="10" a="1"/>
  <c r="BX1366" i="10" a="1"/>
  <c r="BA577" i="10" a="1"/>
  <c r="AX71" i="10" a="1"/>
  <c r="BS140" i="10" a="1"/>
  <c r="FH597" i="10" a="1"/>
  <c r="AK321" i="10" a="1"/>
  <c r="A1220" i="10" a="1"/>
  <c r="Z973" i="10" a="1"/>
  <c r="AK1515" i="10" a="1"/>
  <c r="CM56" i="10" a="1"/>
  <c r="BA648" i="10" a="1"/>
  <c r="CE598" i="10" a="1"/>
  <c r="AR451" i="10" a="1"/>
  <c r="EI825" i="10" a="1"/>
  <c r="BA974" i="10" a="1"/>
  <c r="BY93" i="10" a="1"/>
  <c r="EI802" i="10" a="1"/>
  <c r="AX37" i="10" a="1"/>
  <c r="ES1485" i="10" a="1"/>
  <c r="CX1271" i="10" a="1"/>
  <c r="V1351" i="10" a="1"/>
  <c r="CE666" i="10" a="1"/>
  <c r="EI1105" i="10" a="1"/>
  <c r="CJ31" i="10" a="1"/>
  <c r="DK71" i="10" a="1"/>
  <c r="Z548" i="10" a="1"/>
  <c r="B362" i="10" a="1"/>
  <c r="EQ621" i="10" a="1"/>
  <c r="EI610" i="10" a="1"/>
  <c r="AX125" i="10" a="1"/>
  <c r="FH607" i="10" a="1"/>
  <c r="D911" i="10" a="1"/>
  <c r="CJ78" i="10" a="1"/>
  <c r="FA816" i="10" a="1"/>
  <c r="EQ597" i="10" a="1"/>
  <c r="BO1427" i="10" a="1"/>
  <c r="EI609" i="10" a="1"/>
  <c r="CE522" i="10" a="1"/>
  <c r="FH632" i="10" a="1"/>
  <c r="DT824" i="10" a="1"/>
  <c r="BA607" i="10" a="1"/>
  <c r="BA552" i="10" a="1"/>
  <c r="V1068" i="10" a="1"/>
  <c r="Z486" i="10" a="1"/>
  <c r="BA861" i="10" a="1"/>
  <c r="BA621" i="10" a="1"/>
  <c r="CJ30" i="10" a="1"/>
  <c r="BA810" i="10" a="1"/>
  <c r="CE527" i="10" a="1"/>
  <c r="EQ791" i="10" a="1"/>
  <c r="EI873" i="10" a="1"/>
  <c r="EF1366" i="10" a="1"/>
  <c r="BS144" i="10" a="1"/>
  <c r="AX114" i="10" a="1"/>
  <c r="DM1366" i="10" a="1"/>
  <c r="DT486" i="10" a="1"/>
  <c r="CZ974" i="10" a="1"/>
  <c r="EJ1544" i="10" a="1"/>
  <c r="CG428" i="10" a="1"/>
  <c r="EI834" i="10" a="1"/>
  <c r="CE634" i="10" a="1"/>
  <c r="BT197" i="10" a="1"/>
  <c r="FM596" i="10" a="1"/>
  <c r="CZ788" i="10" a="1"/>
  <c r="DB1343" i="10" a="1"/>
  <c r="Z690" i="10" a="1"/>
  <c r="D923" i="10" a="1"/>
  <c r="FM620" i="10" a="1"/>
  <c r="FH610" i="10" a="1"/>
  <c r="FA598" i="10" a="1"/>
  <c r="BX284" i="10" a="1"/>
  <c r="AY91" i="10" a="1"/>
  <c r="CE970" i="10" a="1"/>
  <c r="BX1337" i="10" a="1"/>
  <c r="AD339" i="10" a="1"/>
  <c r="AK1544" i="10" a="1"/>
  <c r="F384" i="10" a="1"/>
  <c r="Z705" i="10" a="1"/>
  <c r="DT825" i="10" a="1"/>
  <c r="CZ607" i="10" a="1"/>
  <c r="Z872" i="10" a="1"/>
  <c r="BK429" i="10" a="1"/>
  <c r="BA523" i="10" a="1"/>
  <c r="CO1496" i="10" a="1"/>
  <c r="DT849" i="10" a="1"/>
  <c r="Z763" i="10" a="1"/>
  <c r="CE524" i="10" a="1"/>
  <c r="CZ849" i="10" a="1"/>
  <c r="BO1415" i="10" a="1"/>
  <c r="CZ789" i="10" a="1"/>
  <c r="A1045" i="10" a="1"/>
  <c r="EI840" i="10" a="1"/>
  <c r="FA810" i="10" a="1"/>
  <c r="BY92" i="10" a="1"/>
  <c r="AK1304" i="10" a="1"/>
  <c r="AG461" i="10" a="1"/>
  <c r="AK1418" i="10" a="1"/>
  <c r="BO1282" i="10" a="1"/>
  <c r="AY198" i="10" a="1"/>
  <c r="V1154" i="10" a="1"/>
  <c r="AK1475" i="10" a="1"/>
  <c r="AJ886" i="10" a="1"/>
  <c r="Z692" i="10" a="1"/>
  <c r="CI369" i="10" a="1"/>
  <c r="DT798" i="10" a="1"/>
  <c r="Z775" i="10" a="1"/>
  <c r="BO1409" i="10" a="1"/>
  <c r="CZ848" i="10" a="1"/>
  <c r="Z529" i="10" a="1"/>
  <c r="CE572" i="10" a="1"/>
  <c r="BB327" i="10" a="1"/>
  <c r="AK1002" i="10" a="1"/>
  <c r="BO1271" i="10" a="1"/>
  <c r="Z609" i="10" a="1"/>
  <c r="AK1477" i="10" a="1"/>
  <c r="Z657" i="10" a="1"/>
  <c r="AX131" i="10" a="1"/>
  <c r="CE864" i="10" a="1"/>
  <c r="EI862" i="10" a="1"/>
  <c r="BX1079" i="10" a="1"/>
  <c r="AX132" i="10" a="1"/>
  <c r="FA792" i="10" a="1"/>
  <c r="CZ669" i="10" a="1"/>
  <c r="Z792" i="10" a="1"/>
  <c r="CE840" i="10" a="1"/>
  <c r="BY177" i="10" a="1"/>
  <c r="EI595" i="10" a="1"/>
  <c r="FB1485" i="10" a="1"/>
  <c r="A1034" i="10" a="1"/>
  <c r="AQ394" i="10" a="1"/>
  <c r="AJ887" i="10" a="1"/>
  <c r="BA649" i="10" a="1"/>
  <c r="DX1548" i="10" a="1"/>
  <c r="CE619" i="10" a="1"/>
  <c r="V1139" i="10" a="1"/>
  <c r="DB1345" i="10" a="1"/>
  <c r="I404" i="10" a="1"/>
  <c r="BA800" i="10" a="1"/>
  <c r="DM1337" i="10" a="1"/>
  <c r="BS23" i="10" a="1"/>
  <c r="DT1106" i="10" a="1"/>
  <c r="BV56" i="10" a="1"/>
  <c r="AK1478" i="10" a="1"/>
  <c r="BO1547" i="10" a="1"/>
  <c r="BG186" i="10" a="1"/>
  <c r="CO1500" i="10" a="1"/>
  <c r="AN404" i="10" a="1"/>
  <c r="CJ23" i="10" a="1"/>
  <c r="Z785" i="10" a="1"/>
  <c r="ES1487" i="10" a="1"/>
  <c r="DT839" i="10" a="1"/>
  <c r="BB1498" i="10" a="1"/>
  <c r="BA863" i="10" a="1"/>
  <c r="DT511" i="10" a="1"/>
  <c r="DT788" i="10" a="1"/>
  <c r="Z847" i="10" a="1"/>
  <c r="BB313" i="10" a="1"/>
  <c r="BS139" i="10" a="1"/>
  <c r="BA550" i="10" a="1"/>
  <c r="Y411" i="10" a="1"/>
  <c r="CJ37" i="10" a="1"/>
  <c r="AH108" i="10" a="1"/>
  <c r="BB287" i="10" a="1"/>
  <c r="AJ884" i="10" a="1"/>
  <c r="BA563" i="10" a="1"/>
  <c r="EI848" i="10" a="1"/>
  <c r="F1040" i="10" a="1"/>
  <c r="Z619" i="10" a="1"/>
  <c r="CE798" i="10" a="1"/>
  <c r="BK428" i="10" a="1"/>
  <c r="CE682" i="10" a="1"/>
  <c r="DB377" i="10" a="1"/>
  <c r="FA486" i="10" a="1"/>
  <c r="BO1488" i="10" a="1"/>
  <c r="Z706" i="10" a="1"/>
  <c r="CE976" i="10" a="1"/>
  <c r="BT84" i="10" a="1"/>
  <c r="BB1079" i="10" a="1"/>
  <c r="V1138" i="10" a="1"/>
  <c r="AK285" i="10" a="1"/>
  <c r="DU78" i="10" a="1"/>
  <c r="V1078" i="10" a="1"/>
  <c r="AX144" i="10" a="1"/>
  <c r="Z862" i="10" a="1"/>
  <c r="BO1543" i="10" a="1"/>
  <c r="AJ898" i="10" a="1"/>
  <c r="AK1438" i="10" a="1"/>
  <c r="V1170" i="10" a="1"/>
  <c r="CE872" i="10" a="1"/>
  <c r="CE631" i="10" a="1"/>
  <c r="AK242" i="10" a="1"/>
  <c r="EJ1488" i="10" a="1"/>
  <c r="EI631" i="10" a="1"/>
  <c r="BO1425" i="10" a="1"/>
  <c r="DT835" i="10" a="1"/>
  <c r="BX1469" i="10" a="1"/>
  <c r="FA621" i="10" a="1"/>
  <c r="CZ670" i="10" a="1"/>
  <c r="AX23" i="10" a="1"/>
  <c r="Z563" i="10" a="1"/>
  <c r="BX285" i="10" a="1"/>
  <c r="CE595" i="10" a="1"/>
  <c r="O934" i="10" a="1"/>
  <c r="Z647" i="10" a="1"/>
  <c r="A222" i="10" a="1"/>
  <c r="FO1488" i="10" a="1"/>
  <c r="AK1409" i="10" a="1"/>
  <c r="BI453" i="10" a="1"/>
  <c r="AJ901" i="10" a="1"/>
  <c r="FA596" i="10" a="1"/>
  <c r="AG369" i="10" a="1"/>
  <c r="BA729" i="10" a="1"/>
  <c r="Z576" i="10" a="1"/>
  <c r="CO1543" i="10" a="1"/>
  <c r="BO1514" i="10" a="1"/>
  <c r="Z972" i="10" a="1"/>
  <c r="BQ339" i="10" a="1"/>
  <c r="AB453" i="10" a="1"/>
  <c r="AK314" i="10" a="1"/>
  <c r="CZ787" i="10" a="1"/>
  <c r="CZ864" i="10" a="1"/>
  <c r="CE800" i="10" a="1"/>
  <c r="EI837" i="10" a="1"/>
  <c r="Z571" i="10" a="1"/>
  <c r="V1052" i="10" a="1"/>
  <c r="CE547" i="10" a="1"/>
  <c r="EI597" i="10" a="1"/>
  <c r="Z790" i="10" a="1"/>
  <c r="BA609" i="10" a="1"/>
  <c r="Z642" i="10" a="1"/>
  <c r="BB298" i="10" a="1"/>
  <c r="BS48" i="10" a="1"/>
  <c r="BA619" i="10" a="1"/>
  <c r="AK295" i="10" a="1"/>
  <c r="AK1436" i="10" a="1"/>
  <c r="BS24" i="10" a="1"/>
  <c r="CX369" i="10" a="1"/>
  <c r="BA647" i="10" a="1"/>
  <c r="AW369" i="10" a="1"/>
  <c r="CH1276" i="10" a="1"/>
  <c r="DX1282" i="10" a="1"/>
  <c r="BX1496" i="10" a="1"/>
  <c r="AK306" i="10" a="1"/>
  <c r="AK1264" i="10" a="1"/>
  <c r="DT802" i="10" a="1"/>
  <c r="AK1459" i="10" a="1"/>
  <c r="AK1414" i="10" a="1"/>
  <c r="BA658" i="10" a="1"/>
  <c r="AK1079" i="10" a="1"/>
  <c r="CE551" i="10" a="1"/>
  <c r="BG159" i="10" a="1"/>
  <c r="BA560" i="10" a="1"/>
  <c r="BA860" i="10" a="1"/>
  <c r="CZ620" i="10" a="1"/>
  <c r="AK327" i="10" a="1"/>
  <c r="BA728" i="10" a="1"/>
  <c r="AK1453" i="10" a="1"/>
  <c r="AC422" i="10" a="1"/>
  <c r="AX49" i="10" a="1"/>
  <c r="FA609" i="10" a="1"/>
  <c r="BA672" i="10" a="1"/>
  <c r="BA972" i="10" a="1"/>
  <c r="CZ561" i="10" a="1"/>
  <c r="AK1527" i="10" a="1"/>
  <c r="DX1545" i="10" a="1"/>
  <c r="EJ1542" i="10" a="1"/>
  <c r="CE788" i="10" a="1"/>
  <c r="DT862" i="10" a="1"/>
  <c r="FH622" i="10" a="1"/>
  <c r="DB1335" i="10" a="1"/>
  <c r="DR1271" i="10" a="1"/>
  <c r="Z553" i="10" a="1"/>
  <c r="FR1485" i="10" a="1"/>
  <c r="DU31" i="10" a="1"/>
  <c r="CU102" i="10" a="1"/>
  <c r="CZ835" i="10" a="1"/>
  <c r="A1329" i="10" a="1"/>
  <c r="FA493" i="10" a="1"/>
  <c r="Z748" i="10" a="1"/>
  <c r="F1062" i="10" a="1"/>
  <c r="EQ486" i="10" a="1"/>
  <c r="CO1486" i="10" a="1"/>
  <c r="V384" i="10" a="1"/>
  <c r="AK281" i="10" a="1"/>
  <c r="AK1506" i="10" a="1"/>
  <c r="BY102" i="10" a="1"/>
  <c r="FA597" i="10" a="1"/>
  <c r="AK1468" i="10" a="1"/>
  <c r="EI823" i="10" a="1"/>
  <c r="BO1544" i="10" a="1"/>
  <c r="V1171" i="10" a="1"/>
  <c r="BS126" i="10" a="1"/>
  <c r="Z479" i="10" a="1"/>
  <c r="CE875" i="10" a="1"/>
  <c r="CZ680" i="10" a="1"/>
  <c r="FM619" i="10" a="1"/>
  <c r="CZ578" i="10" a="1"/>
  <c r="DB56" i="10" a="1"/>
  <c r="V222" i="10" a="1"/>
  <c r="BA727" i="10" a="1"/>
  <c r="DT858" i="10" a="1"/>
  <c r="DK30" i="10" a="1"/>
  <c r="EI607" i="10" a="1"/>
  <c r="EL78" i="10" a="1"/>
  <c r="BJ422" i="10" a="1"/>
  <c r="Z683" i="10" a="1"/>
  <c r="AK1343" i="10" a="1"/>
  <c r="BA525" i="10" a="1"/>
  <c r="BB1376" i="10" a="1"/>
  <c r="BG152" i="10" a="1"/>
  <c r="CE801" i="10" a="1"/>
  <c r="FH633" i="10" a="1"/>
  <c r="BA646" i="10" a="1"/>
  <c r="M1319" i="10" a="1"/>
  <c r="EB37" i="10" a="1"/>
  <c r="EI792" i="10" a="1"/>
  <c r="CZ825" i="10" a="1"/>
  <c r="Z836" i="10" a="1"/>
  <c r="CE525" i="10" a="1"/>
  <c r="DT512" i="10" a="1"/>
  <c r="CZ860" i="10" a="1"/>
  <c r="EI596" i="10" a="1"/>
  <c r="AK1425" i="10" a="1"/>
  <c r="CZ859" i="10" a="1"/>
  <c r="CE824" i="10" a="1"/>
  <c r="Z720" i="10" a="1"/>
  <c r="AK1345" i="10" a="1"/>
  <c r="BG166" i="10" a="1"/>
  <c r="BQ462" i="10" a="1"/>
  <c r="Z526" i="10" a="1"/>
  <c r="Z646" i="10" a="1"/>
  <c r="E339" i="10" a="1"/>
  <c r="Z863" i="10" a="1"/>
  <c r="CE849" i="10" a="1"/>
  <c r="AB452" i="10" a="1"/>
  <c r="BX1344" i="10" a="1"/>
  <c r="AK1257" i="10" a="1"/>
  <c r="CZ577" i="10" a="1"/>
  <c r="CZ671" i="10" a="1"/>
  <c r="AK1461" i="10" a="1"/>
  <c r="Z802" i="10" a="1"/>
  <c r="BB1225" i="10" a="1"/>
  <c r="BM1008" i="10" a="1"/>
  <c r="CU103" i="10" a="1"/>
  <c r="AX121" i="10" a="1"/>
  <c r="Z860" i="10" a="1"/>
  <c r="EI859" i="10" a="1"/>
  <c r="BA719" i="10" a="1"/>
  <c r="EJ1487" i="10" a="1"/>
  <c r="BA785" i="10" a="1"/>
  <c r="O950" i="10" a="1"/>
  <c r="V1050" i="10" a="1"/>
  <c r="BO1299" i="10" a="1"/>
  <c r="V1160" i="10" a="1"/>
  <c r="EQ816" i="10" a="1"/>
  <c r="BA512" i="10" a="1"/>
  <c r="DX1487" i="10" a="1"/>
  <c r="V1231" i="10" a="1"/>
  <c r="BG155" i="10" a="1"/>
  <c r="BA839" i="10" a="1"/>
  <c r="AK1376" i="10" a="1"/>
  <c r="EB31" i="10" a="1"/>
  <c r="CZ791" i="10" a="1"/>
  <c r="BA553" i="10" a="1"/>
  <c r="DT1104" i="10" a="1"/>
  <c r="BG165" i="10" a="1"/>
  <c r="Z850" i="10" a="1"/>
  <c r="EJ1548" i="10" a="1"/>
  <c r="DN369" i="10" a="1"/>
  <c r="CZ971" i="10" a="1"/>
  <c r="EB30" i="10" a="1"/>
  <c r="BS38" i="10" a="1"/>
  <c r="AK258" i="10" a="1"/>
  <c r="DU30" i="10" a="1"/>
  <c r="BB1258" i="10" a="1"/>
  <c r="EV1344" i="10" a="1"/>
  <c r="A1351" i="10" a="1"/>
  <c r="BA598" i="10" a="1"/>
  <c r="AK1399" i="10" a="1"/>
  <c r="AK1498" i="10" a="1"/>
  <c r="Z634" i="10" a="1"/>
  <c r="BB1243" i="10" a="1"/>
  <c r="BB1257" i="10" a="1"/>
  <c r="AK1408" i="10" a="1"/>
  <c r="BA834" i="10" a="1"/>
  <c r="BO1549" i="10" a="1"/>
  <c r="BZ393" i="10" a="1"/>
  <c r="CO1485" i="10" a="1"/>
  <c r="BX281" i="10" a="1"/>
  <c r="DT493" i="10" a="1"/>
  <c r="EI816" i="10" a="1"/>
  <c r="Z538" i="10" a="1"/>
  <c r="BB294" i="10" a="1"/>
  <c r="V377" i="10" a="1"/>
  <c r="EQ610" i="10" a="1"/>
  <c r="DT607" i="10" a="1"/>
  <c r="Z522" i="10" a="1"/>
  <c r="CE971" i="10" a="1"/>
  <c r="AT429" i="10" a="1"/>
  <c r="CO1337" i="10" a="1"/>
  <c r="Z554" i="10" a="1"/>
  <c r="AK1445" i="10" a="1"/>
  <c r="EQ631" i="10" a="1"/>
  <c r="AK1137" i="10" a="1"/>
  <c r="BA574" i="10" a="1"/>
  <c r="BT202" i="10" a="1"/>
  <c r="EI798" i="10" a="1"/>
  <c r="DL103" i="10" a="1"/>
  <c r="AK1452" i="10" a="1"/>
  <c r="A1324" i="10" a="1"/>
  <c r="CE608" i="10" a="1"/>
  <c r="Z989" i="10" a="1"/>
  <c r="BG164" i="10" a="1"/>
  <c r="FR1486" i="10" a="1"/>
  <c r="CZ873" i="10" a="1"/>
  <c r="AQ395" i="10" a="1"/>
  <c r="BY167" i="10" a="1"/>
  <c r="BB384" i="10" a="1"/>
  <c r="AK298" i="10" a="1"/>
  <c r="FR1488" i="10" a="1"/>
  <c r="BA850" i="10" a="1"/>
  <c r="BS78" i="10" a="1"/>
  <c r="BA837" i="10" a="1"/>
  <c r="Z671" i="10" a="1"/>
  <c r="EI785" i="10" a="1"/>
  <c r="EI622" i="10" a="1"/>
  <c r="CZ838" i="10" a="1"/>
  <c r="FH596" i="10" a="1"/>
  <c r="BA714" i="10" a="1"/>
  <c r="EI787" i="10" a="1"/>
  <c r="O982" i="10" a="1"/>
  <c r="CE609" i="10" a="1"/>
  <c r="CE848" i="10" a="1"/>
  <c r="AQ392" i="10" a="1"/>
  <c r="Z717" i="10" a="1"/>
  <c r="BY186" i="10" a="1"/>
  <c r="FA634" i="10" a="1"/>
  <c r="A1114" i="10" a="1"/>
  <c r="CU104" i="10" a="1"/>
  <c r="EQ789" i="10" a="1"/>
  <c r="M1329" i="10" a="1"/>
  <c r="BO1419" i="10" a="1"/>
  <c r="Z668" i="10" a="1"/>
  <c r="BX1500" i="10" a="1"/>
  <c r="AY93" i="10" a="1"/>
  <c r="Z578" i="10" a="1"/>
  <c r="AS419" i="10" a="1"/>
  <c r="AX139" i="10" a="1"/>
  <c r="CR411" i="10" a="1"/>
  <c r="DI1488" i="10" a="1"/>
  <c r="EI788" i="10" a="1"/>
  <c r="CE596" i="10" a="1"/>
  <c r="DT864" i="10" a="1"/>
  <c r="BB1070" i="10" a="1"/>
  <c r="DT597" i="10" a="1"/>
  <c r="AD443" i="10" a="1"/>
  <c r="CE850" i="10" a="1"/>
  <c r="Z587" i="10" a="1"/>
  <c r="V1131" i="10" a="1"/>
  <c r="B469" i="10" a="1"/>
  <c r="N918" i="10" a="1"/>
  <c r="AK1336" i="10" a="1"/>
  <c r="Z846" i="10" a="1"/>
  <c r="Z633" i="10" a="1"/>
  <c r="DT622" i="10" a="1"/>
  <c r="CZ585" i="10" a="1"/>
  <c r="FL1485" i="10" a="1"/>
  <c r="BB1077" i="10" a="1"/>
  <c r="CO287" i="10" a="1"/>
  <c r="CE553" i="10" a="1"/>
  <c r="BB377" i="10" a="1"/>
  <c r="Z970" i="10" a="1"/>
  <c r="AW462" i="10" a="1"/>
  <c r="BX286" i="10" a="1"/>
  <c r="CE810" i="10" a="1"/>
  <c r="AO1537" i="10" a="1"/>
  <c r="CZ839" i="10" a="1"/>
  <c r="EI619" i="10" a="1"/>
  <c r="BY161" i="10" a="1"/>
  <c r="BX1365" i="10" a="1"/>
  <c r="CZ861" i="10" a="1"/>
  <c r="BB285" i="10" a="1"/>
  <c r="BA666" i="10" a="1"/>
  <c r="DL104" i="10" a="1"/>
  <c r="AK1424" i="10" a="1"/>
  <c r="BA836" i="10" a="1"/>
  <c r="BB1335" i="10" a="1"/>
  <c r="CZ574" i="10" a="1"/>
  <c r="CO1499" i="10" a="1"/>
  <c r="Z595" i="10" a="1"/>
  <c r="DT790" i="10" a="1"/>
  <c r="O1014" i="10" a="1"/>
  <c r="Z858" i="10" a="1"/>
  <c r="AK1426" i="10" a="1"/>
  <c r="CY30" i="10" a="1"/>
  <c r="A269" i="10" a="1"/>
  <c r="BS17" i="10" a="1"/>
  <c r="V215" i="10" a="1"/>
  <c r="DI1271" i="10" a="1"/>
  <c r="BB1068" i="10" a="1"/>
  <c r="BX1499" i="10" a="1"/>
  <c r="CZ822" i="10" a="1"/>
  <c r="V1147" i="10" a="1"/>
  <c r="AX104" i="10" a="1"/>
  <c r="FI1488" i="10" a="1"/>
  <c r="BA718" i="10" a="1"/>
  <c r="Z840" i="10" a="1"/>
  <c r="DT837" i="10" a="1"/>
  <c r="FA619" i="10" a="1"/>
  <c r="F1196" i="10" a="1"/>
  <c r="CE683" i="10" a="1"/>
  <c r="CE873" i="10" a="1"/>
  <c r="FB1486" i="10" a="1"/>
  <c r="Z726" i="10" a="1"/>
  <c r="BX1467" i="10" a="1"/>
  <c r="CE1106" i="10" a="1"/>
  <c r="EQ487" i="10" a="1"/>
  <c r="A955" i="10" a="1"/>
  <c r="Z620" i="10" a="1"/>
  <c r="Z586" i="10" a="1"/>
  <c r="S960" i="10" a="1"/>
  <c r="BA822" i="10" a="1"/>
  <c r="CE561" i="10" a="1"/>
  <c r="CE506" i="10" a="1"/>
  <c r="Z737" i="10" a="1"/>
  <c r="CO1336" i="10" a="1"/>
  <c r="Z528" i="10" a="1"/>
  <c r="AK1507" i="10" a="1"/>
  <c r="I411" i="10" a="1"/>
  <c r="I469" i="10" a="1"/>
  <c r="CZ833" i="10" a="1"/>
  <c r="CE667" i="10" a="1"/>
  <c r="S962" i="10" a="1"/>
  <c r="DT487" i="10" a="1"/>
  <c r="CE563" i="10" a="1"/>
  <c r="DB1467" i="10" a="1"/>
  <c r="DI1542" i="10" a="1"/>
  <c r="BS64" i="10" a="1"/>
  <c r="FA1106" i="10" a="1"/>
  <c r="CE526" i="10" a="1"/>
  <c r="BG162" i="10" a="1"/>
  <c r="EI838" i="10" a="1"/>
  <c r="CZ840" i="10" a="1"/>
  <c r="BY172" i="10" a="1"/>
  <c r="EI634" i="10" a="1"/>
  <c r="CE822" i="10" a="1"/>
  <c r="CH1238" i="10" a="1"/>
  <c r="BA538" i="10" a="1"/>
  <c r="CG429" i="10" a="1"/>
  <c r="BB299" i="10" a="1"/>
  <c r="V1027" i="10" a="1"/>
  <c r="CZ668" i="10" a="1"/>
  <c r="AK308" i="10" a="1"/>
  <c r="EI633" i="10" a="1"/>
  <c r="CE990" i="10" a="1"/>
  <c r="CE838" i="10" a="1"/>
  <c r="AK1078" i="10" a="1"/>
  <c r="BA816" i="10" a="1"/>
  <c r="BX287" i="10" a="1"/>
  <c r="Z974" i="10" a="1"/>
  <c r="V1071" i="10" a="1"/>
  <c r="BA825" i="10" a="1"/>
  <c r="AK1469" i="10" a="1"/>
  <c r="EQ632" i="10" a="1"/>
  <c r="BG160" i="10" a="1"/>
  <c r="BG167" i="10" a="1"/>
  <c r="AK1520" i="10" a="1"/>
  <c r="Z550" i="10" a="1"/>
  <c r="FH621" i="10" a="1"/>
  <c r="CZ575" i="10" a="1"/>
  <c r="AY87" i="10" a="1"/>
  <c r="EJ1543" i="10" a="1"/>
  <c r="Z971" i="10" a="1"/>
  <c r="V256" i="10" a="1"/>
  <c r="BO1417" i="10" a="1"/>
  <c r="FM633" i="10" a="1"/>
  <c r="AX126" i="10" a="1"/>
  <c r="BB1500" i="10" a="1"/>
  <c r="CE802" i="10" a="1"/>
  <c r="CE786" i="10" a="1"/>
  <c r="BB222" i="10" a="1"/>
  <c r="DT816" i="10" a="1"/>
  <c r="CZ824" i="10" a="1"/>
  <c r="DT838" i="10" a="1"/>
  <c r="CZ511" i="10" a="1"/>
  <c r="Z988" i="10" a="1"/>
  <c r="CZ862" i="10" a="1"/>
  <c r="Z822" i="10" a="1"/>
  <c r="AK1258" i="10" a="1"/>
  <c r="FA1105" i="10" a="1"/>
  <c r="BY151" i="10" a="1"/>
  <c r="Z736" i="10" a="1"/>
  <c r="A1231" i="10" a="1"/>
  <c r="BA643" i="10" a="1"/>
  <c r="AK1070" i="10" a="1"/>
  <c r="FA487" i="10" a="1"/>
  <c r="DX1343" i="10" a="1"/>
  <c r="DI1544" i="10" a="1"/>
  <c r="DG469" i="10" a="1"/>
  <c r="BB286" i="10" a="1"/>
  <c r="AK1371" i="10" a="1"/>
  <c r="CE585" i="10" a="1"/>
  <c r="F269" i="10" a="1"/>
  <c r="CO1487" i="10" a="1"/>
  <c r="AX108" i="10" a="1"/>
  <c r="BA487" i="10" a="1"/>
  <c r="DT846" i="10" a="1"/>
  <c r="CY47" i="10" a="1"/>
  <c r="EJ1549" i="10" a="1"/>
  <c r="AK307" i="10" a="1"/>
  <c r="BY163" i="10" a="1"/>
  <c r="AK241" i="10" a="1"/>
  <c r="A1014" i="10" a="1"/>
  <c r="V1051" i="10" a="1"/>
  <c r="FM622" i="10" a="1"/>
  <c r="AK1514" i="10" a="1"/>
  <c r="B404" i="10" a="1"/>
  <c r="CZ506" i="10" a="1"/>
  <c r="Z577" i="10" a="1"/>
  <c r="AK283" i="10" a="1"/>
  <c r="N906" i="10" a="1"/>
  <c r="BA644" i="10" a="1"/>
  <c r="CB411" i="10" a="1"/>
  <c r="Z598" i="10" a="1"/>
  <c r="AK315" i="10" a="1"/>
  <c r="CZ871" i="10" a="1"/>
  <c r="CE511" i="10" a="1"/>
  <c r="Z741" i="10" a="1"/>
  <c r="AK1397" i="10" a="1"/>
  <c r="BA529" i="10" a="1"/>
  <c r="AK1542" i="10" a="1"/>
  <c r="CZ631" i="10" a="1"/>
  <c r="EJ1545" i="10" a="1"/>
  <c r="EI800" i="10" a="1"/>
  <c r="BK353" i="10" a="1"/>
  <c r="FI1485" i="10" a="1"/>
  <c r="AC420" i="10" a="1"/>
  <c r="BO1542" i="10" a="1"/>
  <c r="CE839" i="10" a="1"/>
  <c r="CO1547" i="10" a="1"/>
  <c r="V261" i="10" a="1"/>
  <c r="DB1337" i="10" a="1"/>
  <c r="AK950" i="10" a="1"/>
  <c r="EJ1486" i="10" a="1"/>
  <c r="B411" i="10" a="1"/>
  <c r="AK1446" i="10" a="1"/>
  <c r="BG411" i="10" a="1"/>
  <c r="Z727" i="10" a="1"/>
  <c r="AK1435" i="10" a="1"/>
  <c r="DT799" i="10" a="1"/>
  <c r="FO1486" i="10" a="1"/>
  <c r="AT442" i="10" a="1"/>
  <c r="AK1231" i="10" a="1"/>
  <c r="FA788" i="10" a="1"/>
  <c r="BA787" i="10" a="1"/>
  <c r="V258" i="10" a="1"/>
  <c r="CE571" i="10" a="1"/>
  <c r="AK299" i="10" a="1"/>
  <c r="CE523" i="10" a="1"/>
  <c r="BI451" i="10" a="1"/>
  <c r="A1319" i="10" a="1"/>
  <c r="AK286" i="10" a="1"/>
  <c r="EL38" i="10" a="1"/>
  <c r="CE622" i="10" a="1"/>
  <c r="CE573" i="10" a="1"/>
  <c r="BA573" i="10" a="1"/>
  <c r="BB1392" i="10" a="1"/>
  <c r="K353" i="10" a="1"/>
  <c r="FM610" i="10" a="1"/>
  <c r="EJ1547" i="10" a="1"/>
  <c r="AX17" i="10" a="1"/>
  <c r="Z871" i="10" a="1"/>
  <c r="AK1040" i="10" a="1"/>
  <c r="BA875" i="10" a="1"/>
  <c r="AK222" i="10" a="1"/>
  <c r="BY160" i="10" a="1"/>
  <c r="F1114" i="10" a="1"/>
  <c r="DL105" i="10" a="1"/>
  <c r="AX24" i="10" a="1"/>
  <c r="Z596" i="10" a="1"/>
  <c r="BX377" i="10" a="1"/>
  <c r="BB1371" i="10" a="1"/>
  <c r="BA584" i="10" a="1"/>
  <c r="DE191" i="10" a="1"/>
  <c r="A1359" i="10" a="1"/>
  <c r="BY162" i="10" a="1"/>
  <c r="DH411" i="10" a="1"/>
  <c r="AX31" i="10" a="1"/>
  <c r="CE1104" i="10" a="1"/>
  <c r="B345" i="10" a="1"/>
  <c r="DX1215" i="10" a="1"/>
  <c r="FA610" i="10" a="1"/>
  <c r="CO1546" i="10" a="1"/>
  <c r="CY31" i="10" a="1"/>
  <c r="DK78" i="10" a="1"/>
  <c r="Z787" i="10" a="1"/>
  <c r="CZ554" i="10" a="1"/>
  <c r="AK1403" i="10" a="1"/>
  <c r="Z990" i="10" a="1"/>
  <c r="CZ875" i="10" a="1"/>
  <c r="FA631" i="10" a="1"/>
  <c r="BO1486" i="10" a="1"/>
  <c r="AK1335" i="10" a="1"/>
  <c r="AQ393" i="10" a="1"/>
  <c r="AK1154" i="10" a="1"/>
  <c r="AO962" i="10" a="1"/>
  <c r="BB293" i="10" a="1"/>
  <c r="Z798" i="10" a="1"/>
  <c r="BX1497" i="10" a="1"/>
  <c r="BA799" i="10" a="1"/>
  <c r="CZ622" i="10" a="1"/>
  <c r="F1231" i="10" a="1"/>
  <c r="F215" i="10" a="1"/>
  <c r="EI810" i="10" a="1"/>
  <c r="DT634" i="10" a="1"/>
  <c r="CJ47" i="10" a="1"/>
  <c r="BS116" i="10" a="1"/>
  <c r="EJ1282" i="10" a="1"/>
  <c r="DX1366" i="10" a="1"/>
  <c r="BB297" i="10" a="1"/>
  <c r="CZ785" i="10" a="1"/>
  <c r="BA586" i="10" a="1"/>
  <c r="BB1497" i="10" a="1"/>
  <c r="AL362" i="10" a="1"/>
  <c r="AT354" i="10" a="1"/>
  <c r="CZ621" i="10" a="1"/>
  <c r="V1025" i="10" a="1"/>
  <c r="BM928" i="10" a="1"/>
  <c r="BX1077" i="10" a="1"/>
  <c r="CE1105" i="10" a="1"/>
  <c r="BS123" i="10" a="1"/>
  <c r="CZ597" i="10" a="1"/>
  <c r="BA859" i="10" a="1"/>
  <c r="EI799" i="10" a="1"/>
  <c r="AK1384" i="10" a="1"/>
  <c r="DT619" i="10" a="1"/>
  <c r="Z539" i="10" a="1"/>
  <c r="CE539" i="10" a="1"/>
  <c r="Y469" i="10" a="1"/>
  <c r="BX283" i="10" a="1"/>
  <c r="Z525" i="10" a="1"/>
  <c r="Z524" i="10" a="1"/>
  <c r="Z715" i="10" a="1"/>
  <c r="AK257" i="10" a="1"/>
  <c r="BX1078" i="10" a="1"/>
  <c r="AK1003" i="10" a="1"/>
  <c r="AK1496" i="10" a="1"/>
  <c r="AK1171" i="10" a="1"/>
  <c r="BO1264" i="10" a="1"/>
  <c r="AX48" i="10" a="1"/>
  <c r="Z833" i="10" a="1"/>
  <c r="BT203" i="10" a="1"/>
  <c r="CJ49" i="10" a="1"/>
  <c r="CE988" i="10" a="1"/>
  <c r="CE577" i="10" a="1"/>
  <c r="BA511" i="10" a="1"/>
  <c r="BI452" i="10" a="1"/>
  <c r="BS145" i="10" a="1"/>
  <c r="Z976" i="10" a="1"/>
  <c r="CO950" i="10" a="1"/>
  <c r="EI487" i="10" a="1"/>
  <c r="CO1501" i="10" a="1"/>
  <c r="AK296" i="10" a="1"/>
  <c r="DL97" i="10" a="1"/>
  <c r="CZ583" i="10" a="1"/>
  <c r="BS1535" i="10" a="1"/>
  <c r="DT871" i="10" a="1"/>
  <c r="CZ548" i="10" a="1"/>
  <c r="FM621" i="10" a="1"/>
  <c r="CZ525" i="10" a="1"/>
  <c r="CO1548" i="10" a="1"/>
  <c r="V241" i="10" a="1"/>
  <c r="Z861" i="10" a="1"/>
  <c r="BX328" i="10" a="1"/>
  <c r="FM632" i="10" a="1"/>
  <c r="CE586" i="10" a="1"/>
  <c r="BA578" i="10" a="1"/>
  <c r="CZ536" i="10" a="1"/>
  <c r="BA595" i="10" a="1"/>
  <c r="BA536" i="10" a="1"/>
  <c r="BZ395" i="10" a="1"/>
  <c r="CZ970" i="10" a="1"/>
  <c r="BX1070" i="10" a="1"/>
  <c r="AX145" i="10" a="1"/>
  <c r="CE512" i="10" a="1"/>
  <c r="BA480" i="10" a="1"/>
  <c r="EI1106" i="10" a="1"/>
  <c r="BA645" i="10" a="1"/>
  <c r="EM1345" i="10" a="1"/>
  <c r="AK294" i="10" a="1"/>
  <c r="AK1546" i="10" a="1"/>
  <c r="A934" i="10" a="1"/>
  <c r="BS49" i="10" a="1"/>
  <c r="BA833" i="10" a="1"/>
  <c r="EQ786" i="10" a="1"/>
  <c r="AK1294" i="10" a="1"/>
  <c r="BA670" i="10" a="1"/>
  <c r="EI861" i="10" a="1"/>
  <c r="AT353" i="10" a="1"/>
  <c r="Z789" i="10" a="1"/>
  <c r="CE576" i="10" a="1"/>
  <c r="CZ549" i="10" a="1"/>
  <c r="AK1383" i="10" a="1"/>
  <c r="CZ823" i="10" a="1"/>
  <c r="FH634" i="10" a="1"/>
  <c r="CZ587" i="10" a="1"/>
  <c r="Z834" i="10" a="1"/>
  <c r="DT873" i="10" a="1"/>
  <c r="CJ50" i="10" a="1"/>
  <c r="CA469" i="10" a="1"/>
  <c r="CO281" i="10" a="1"/>
  <c r="Z696" i="10" a="1"/>
  <c r="AD444" i="10" a="1"/>
  <c r="FM598" i="10" a="1"/>
  <c r="Z718" i="10" a="1"/>
  <c r="V1153" i="10" a="1"/>
  <c r="DT789" i="10" a="1"/>
  <c r="CO286" i="10" a="1"/>
  <c r="AK1009" i="10" a="1"/>
  <c r="CZ563" i="10" a="1"/>
  <c r="DU17" i="10" a="1"/>
  <c r="AK282" i="10" a="1"/>
  <c r="EQ620" i="10" a="1"/>
  <c r="BA572" i="10" a="1"/>
  <c r="EF1365" i="10" a="1"/>
  <c r="AY202" i="10" a="1"/>
  <c r="Z655" i="10" a="1"/>
  <c r="EL31" i="10" a="1"/>
  <c r="AD445" i="10" a="1"/>
  <c r="BA562" i="10" a="1"/>
  <c r="O944" i="10" a="1"/>
  <c r="DI1289" i="10" a="1"/>
  <c r="AX122" i="10" a="1"/>
  <c r="BH393" i="10" a="1"/>
  <c r="BA522" i="10" a="1"/>
  <c r="AK1476" i="10" a="1"/>
  <c r="AK1071" i="10" a="1"/>
  <c r="O939" i="10" a="1"/>
  <c r="CZ528" i="10" a="1"/>
  <c r="EI822" i="10" a="1"/>
  <c r="AY90" i="10" a="1"/>
  <c r="AK1365" i="10" a="1"/>
  <c r="EQ802" i="10" a="1"/>
  <c r="DT787" i="10" a="1"/>
  <c r="Z771" i="10" a="1"/>
  <c r="A1086" i="10" a="1"/>
  <c r="BS50" i="10" a="1"/>
  <c r="EM1343" i="10" a="1"/>
  <c r="CZ798" i="10" a="1"/>
  <c r="BY103" i="10" a="1"/>
  <c r="V1137" i="10" a="1"/>
  <c r="BA576" i="10" a="1"/>
  <c r="Z621" i="10" a="1"/>
  <c r="AK261" i="10" a="1"/>
  <c r="DF345" i="10" a="1"/>
  <c r="DK31" i="10" a="1"/>
  <c r="EQ1106" i="10" a="1"/>
  <c r="CE621" i="10" a="1"/>
  <c r="CO284" i="10" a="1"/>
  <c r="DI1310" i="10" a="1"/>
  <c r="DM1336" i="10" a="1"/>
  <c r="BK354" i="10" a="1"/>
  <c r="CE789" i="10" a="1"/>
  <c r="V257" i="10" a="1"/>
  <c r="BA554" i="10" a="1"/>
  <c r="BA990" i="10" a="1"/>
  <c r="V1079" i="10" a="1"/>
  <c r="EI860" i="10" a="1"/>
  <c r="EQ633" i="10" a="1"/>
  <c r="V1070" i="10" a="1"/>
  <c r="AR453" i="10" a="1"/>
  <c r="CO1282" i="10" a="1"/>
  <c r="EI1104" i="10" a="1"/>
  <c r="CO1545" i="10" a="1"/>
  <c r="BS31" i="10" a="1"/>
  <c r="DI1543" i="10" a="1"/>
  <c r="CM191" i="10" a="1"/>
  <c r="V1080" i="10" a="1"/>
  <c r="CE492" i="10" a="1"/>
  <c r="AX38" i="10" a="1"/>
  <c r="BA971" i="10" a="1"/>
  <c r="Z762" i="10" a="1"/>
  <c r="BO1310" i="10" a="1"/>
  <c r="AX30" i="10" a="1"/>
  <c r="BX1351" i="10" a="1"/>
  <c r="BM899" i="10" a="1"/>
  <c r="CZ1104" i="10" a="1"/>
  <c r="BA486" i="10" a="1"/>
  <c r="CE486" i="10" a="1"/>
  <c r="CZ847" i="10" a="1"/>
  <c r="CE574" i="10" a="1"/>
  <c r="BO1548" i="10" a="1"/>
  <c r="BA549" i="10" a="1"/>
  <c r="Z493" i="10" a="1"/>
  <c r="Z697" i="10" a="1"/>
  <c r="DI1485" i="10" a="1"/>
  <c r="BA596" i="10" a="1"/>
  <c r="AK1462" i="10" a="1"/>
  <c r="CZ683" i="10" a="1"/>
  <c r="BO1545" i="10" a="1"/>
  <c r="Z575" i="10" a="1"/>
  <c r="BM1002" i="10" a="1"/>
  <c r="CZ792" i="10" a="1"/>
  <c r="V1129" i="10" a="1"/>
  <c r="F1220" i="10" a="1"/>
  <c r="BA679" i="10" a="1"/>
  <c r="AY89" i="10" a="1"/>
  <c r="BB1071" i="10" a="1"/>
  <c r="BX384" i="10" a="1"/>
  <c r="AK1548" i="10" a="1"/>
  <c r="AK1549" i="10" a="1"/>
  <c r="BA634" i="10" a="1"/>
  <c r="A377" i="10" a="1"/>
  <c r="CO1542" i="10" a="1"/>
  <c r="AK259" i="10" a="1"/>
  <c r="Z772" i="10" a="1"/>
  <c r="AK293" i="10" a="1"/>
  <c r="BA840" i="10" a="1"/>
  <c r="EQ801" i="10" a="1"/>
  <c r="BA583" i="10" a="1"/>
  <c r="BG404" i="10" a="1"/>
  <c r="BA823" i="10" a="1"/>
  <c r="BX327" i="10" a="1"/>
  <c r="BZ394" i="10" a="1"/>
  <c r="Z672" i="10" a="1"/>
  <c r="BM901" i="10" a="1"/>
  <c r="AD353" i="10" a="1"/>
  <c r="EQ493" i="10" a="1"/>
  <c r="AK1265" i="10" a="1"/>
  <c r="Z573" i="10" a="1"/>
  <c r="AT443" i="10" a="1"/>
  <c r="AJ890" i="10" a="1"/>
  <c r="Z825" i="10" a="1"/>
  <c r="CZ1105" i="10" a="1"/>
  <c r="BA838" i="10" a="1"/>
  <c r="Z799" i="10" a="1"/>
  <c r="ES1488" i="10" a="1"/>
  <c r="FA801" i="10" a="1"/>
  <c r="EQ622" i="10" a="1"/>
  <c r="FA802" i="10" a="1"/>
  <c r="BA528" i="10" a="1"/>
  <c r="BX1470" i="10" a="1"/>
  <c r="CE973" i="10" a="1"/>
  <c r="BS1534" i="10" a="1"/>
  <c r="FO1487" i="10" a="1"/>
  <c r="DX1486" i="10" a="1"/>
  <c r="CE668" i="10" a="1"/>
  <c r="BA791" i="10" a="1"/>
  <c r="V255" i="10" a="1"/>
  <c r="BB1365" i="10" a="1"/>
  <c r="Z859" i="10" a="1"/>
  <c r="AK1138" i="10" a="1"/>
  <c r="EI791" i="10" a="1"/>
  <c r="BA1106" i="10" a="1"/>
  <c r="BB1337" i="10" a="1"/>
  <c r="CE861" i="10" a="1"/>
  <c r="FA632" i="10" a="1"/>
  <c r="CE679" i="10" a="1"/>
  <c r="FM816" i="10" a="1"/>
  <c r="ES1365" i="10" a="1"/>
  <c r="AX105" i="10" a="1"/>
  <c r="S461" i="10" a="1"/>
  <c r="CJ48" i="10" a="1"/>
  <c r="CO283" i="10" a="1"/>
  <c r="AJ899" i="10" a="1"/>
  <c r="BA790" i="10" a="1"/>
  <c r="Z800" i="10" a="1"/>
  <c r="BG153" i="10" a="1"/>
  <c r="FA791" i="10" a="1"/>
  <c r="Z492" i="10" a="1"/>
  <c r="CZ619" i="10" a="1"/>
  <c r="FM631" i="10" a="1"/>
  <c r="N923" i="10" a="1"/>
  <c r="CZ552" i="10" a="1"/>
  <c r="BS37" i="10" a="1"/>
  <c r="BA548" i="10" a="1"/>
  <c r="BA970" i="10" a="1"/>
  <c r="AJ885" i="10" a="1"/>
  <c r="AK1366" i="10" a="1"/>
  <c r="DT836" i="10" a="1"/>
  <c r="CY17" i="10" a="1"/>
  <c r="Z572" i="10" a="1"/>
  <c r="AN411" i="10" a="1"/>
  <c r="O997" i="10" a="1"/>
  <c r="BG151" i="10" a="1"/>
  <c r="Z500" i="10" a="1"/>
  <c r="CZ576" i="10" a="1"/>
  <c r="DU71" i="10" a="1"/>
  <c r="BM1003" i="10" a="1"/>
  <c r="FO1485" i="10" a="1"/>
  <c r="DX1344" i="10" a="1"/>
  <c r="DT791" i="10" a="1"/>
  <c r="EQ1104" i="10" a="1"/>
  <c r="FM607" i="10" a="1"/>
  <c r="A982" i="10" a="1"/>
  <c r="Z759" i="10" a="1"/>
  <c r="F377" i="10" a="1"/>
  <c r="V1128" i="10" a="1"/>
  <c r="BO1215" i="10" a="1"/>
  <c r="F1201" i="10" a="1"/>
  <c r="BS1533" i="10" a="1"/>
  <c r="BA873" i="10" a="1"/>
  <c r="AK1419" i="10" a="1"/>
  <c r="CG435" i="10" a="1"/>
  <c r="A1191" i="10" a="1"/>
  <c r="EV1343" i="10" a="1"/>
  <c r="EI790" i="10" a="1"/>
  <c r="BB281" i="10" a="1"/>
  <c r="Z750" i="10" a="1"/>
  <c r="CZ634" i="10" a="1"/>
  <c r="BA537" i="10" a="1"/>
  <c r="AK1351" i="10" a="1"/>
  <c r="BG180" i="10" a="1"/>
  <c r="CE836" i="10" a="1"/>
  <c r="CE790" i="10" a="1"/>
  <c r="FA633" i="10" a="1"/>
  <c r="BM898" i="10" a="1"/>
  <c r="BB284" i="10" a="1"/>
  <c r="DB384" i="10" a="1"/>
  <c r="BB283" i="10" a="1"/>
  <c r="CY37" i="10" a="1"/>
  <c r="FA785" i="10" a="1"/>
  <c r="AY92" i="10" a="1"/>
  <c r="BS30" i="10" a="1"/>
  <c r="BA975" i="10" a="1"/>
  <c r="AD345" i="10" a="1"/>
  <c r="AS421" i="10" a="1"/>
  <c r="Z585" i="10" a="1"/>
  <c r="BY191" i="10" a="1"/>
  <c r="AM469" i="10" a="1"/>
  <c r="CU105" i="10" a="1"/>
  <c r="BS1537" i="10" a="1"/>
  <c r="AK1543" i="10" a="1"/>
  <c r="Z719" i="10" a="1"/>
  <c r="EQ810" i="10" a="1"/>
  <c r="BA500" i="10" a="1"/>
  <c r="Z849" i="10" a="1"/>
  <c r="CE862" i="10" a="1"/>
  <c r="FA789" i="10" a="1"/>
  <c r="EQ598" i="10" a="1"/>
  <c r="DM1365" i="10" a="1"/>
  <c r="FI1487" i="10" a="1"/>
  <c r="BA858" i="10" a="1"/>
  <c r="DT621" i="10" a="1"/>
  <c r="AK215" i="10" a="1"/>
  <c r="F1191" i="10" a="1"/>
  <c r="AW461" i="10" a="1"/>
  <c r="FA492" i="10" a="1"/>
  <c r="BG157" i="10" a="1"/>
  <c r="CO1498" i="10" a="1"/>
  <c r="Z608" i="10" a="1"/>
  <c r="BX1468" i="10" a="1"/>
  <c r="DX1549" i="10" a="1"/>
  <c r="DT800" i="10" a="1"/>
  <c r="AK1454" i="10" a="1"/>
  <c r="AK260" i="10" a="1"/>
  <c r="BY104" i="10" a="1"/>
  <c r="EI632" i="10" a="1"/>
  <c r="CZ834" i="10" a="1"/>
  <c r="BB1390" i="10" a="1"/>
  <c r="AT428" i="10" a="1"/>
  <c r="CE670" i="10" a="1"/>
  <c r="AK1392" i="10" a="1"/>
  <c r="CZ846" i="10" a="1"/>
  <c r="BB314" i="10" a="1"/>
  <c r="BA564" i="10" a="1"/>
  <c r="Z658" i="10" a="1"/>
  <c r="DT859" i="10" a="1"/>
  <c r="A939" i="10" a="1"/>
  <c r="CO384" i="10" a="1"/>
  <c r="Z654" i="10" a="1"/>
  <c r="AK384" i="10" a="1"/>
  <c r="AK1080" i="10" a="1"/>
  <c r="BO1521" i="10" a="1"/>
  <c r="BA620" i="10" a="1"/>
  <c r="V1148" i="10" a="1"/>
  <c r="Z752" i="10" a="1"/>
  <c r="Z823" i="10" a="1"/>
  <c r="EV1345" i="10" a="1"/>
  <c r="CZ550" i="10" a="1"/>
  <c r="AD435" i="10" a="1"/>
  <c r="BX282" i="10" a="1"/>
  <c r="BA847" i="10" a="1"/>
  <c r="DT840" i="10" a="1"/>
  <c r="AX117" i="10" a="1"/>
  <c r="AJ215" i="10" a="1"/>
  <c r="EL37" i="10" a="1"/>
  <c r="BB1496" i="10" a="1"/>
  <c r="FA790" i="10" a="1"/>
  <c r="BB215" i="10" a="1"/>
  <c r="CE632" i="10" a="1"/>
  <c r="DT861" i="10" a="1"/>
  <c r="CZ810" i="10" a="1"/>
  <c r="BA622" i="10" a="1"/>
  <c r="AK1437" i="10" a="1"/>
  <c r="AR452" i="10" a="1"/>
  <c r="EI875" i="10" a="1"/>
  <c r="AK1509" i="10" a="1"/>
  <c r="BA506" i="10" a="1"/>
  <c r="ES1366" i="10" a="1"/>
  <c r="AS422" i="10" a="1"/>
  <c r="AK1259" i="10" a="1"/>
  <c r="F235" i="10" a="1"/>
  <c r="BB295" i="10" a="1"/>
  <c r="AX109" i="10" a="1"/>
  <c r="Z824" i="10" a="1"/>
  <c r="EQ634" i="10" a="1"/>
  <c r="FA487" i="10" l="1"/>
  <c r="CO1546" i="10"/>
  <c r="AX31" i="10"/>
  <c r="BB1500" i="10"/>
  <c r="CE586" i="10"/>
  <c r="BY160" i="10"/>
  <c r="CZ680" i="10"/>
  <c r="Z479" i="10"/>
  <c r="BZ393" i="10"/>
  <c r="FA597" i="10"/>
  <c r="CZ825" i="10"/>
  <c r="V1148" i="10"/>
  <c r="CE486" i="10"/>
  <c r="BB1376" i="10"/>
  <c r="Z554" i="10"/>
  <c r="AR453" i="10"/>
  <c r="FM632" i="10"/>
  <c r="AK222" i="10"/>
  <c r="BB1335" i="10"/>
  <c r="AK1424" i="10"/>
  <c r="V1171" i="10"/>
  <c r="BY102" i="10"/>
  <c r="Z789" i="10"/>
  <c r="BA620" i="10"/>
  <c r="Z787" i="10"/>
  <c r="BM899" i="10"/>
  <c r="BA645" i="10"/>
  <c r="BA578" i="10"/>
  <c r="BX328" i="10"/>
  <c r="BA875" i="10"/>
  <c r="AX126" i="10"/>
  <c r="BS126" i="10"/>
  <c r="BO1549" i="10"/>
  <c r="AK1506" i="10"/>
  <c r="BG164" i="10"/>
  <c r="BO1521" i="10"/>
  <c r="DL103" i="10"/>
  <c r="A1231" i="10"/>
  <c r="BS17" i="10"/>
  <c r="DT493" i="10"/>
  <c r="Z861" i="10"/>
  <c r="AK1040" i="10"/>
  <c r="BX281" i="10"/>
  <c r="DL104" i="10"/>
  <c r="BO1544" i="10"/>
  <c r="AK281" i="10"/>
  <c r="EQ634" i="10"/>
  <c r="AK1080" i="10"/>
  <c r="FH633" i="10"/>
  <c r="BX1499" i="10"/>
  <c r="AK1258" i="10"/>
  <c r="F1114" i="10"/>
  <c r="V241" i="10"/>
  <c r="Z871" i="10"/>
  <c r="BA836" i="10"/>
  <c r="BA666" i="10"/>
  <c r="BA834" i="10"/>
  <c r="V384" i="10"/>
  <c r="FA619" i="10"/>
  <c r="AK384" i="10"/>
  <c r="EQ786" i="10"/>
  <c r="BA574" i="10"/>
  <c r="Z762" i="10"/>
  <c r="V1070" i="10"/>
  <c r="CO1548" i="10"/>
  <c r="AX17" i="10"/>
  <c r="CE875" i="10"/>
  <c r="BB285" i="10"/>
  <c r="EI823" i="10"/>
  <c r="CO1486" i="10"/>
  <c r="AK1371" i="10"/>
  <c r="Z654" i="10"/>
  <c r="AX104" i="10"/>
  <c r="A934" i="10"/>
  <c r="BJ422" i="10"/>
  <c r="EQ633" i="10"/>
  <c r="CZ525" i="10"/>
  <c r="EJ1547" i="10"/>
  <c r="FM633" i="10"/>
  <c r="CZ861" i="10"/>
  <c r="AK1408" i="10"/>
  <c r="EQ486" i="10"/>
  <c r="Z493" i="10"/>
  <c r="CO384" i="10"/>
  <c r="V1128" i="10"/>
  <c r="FA610" i="10"/>
  <c r="DH411" i="10"/>
  <c r="EI860" i="10"/>
  <c r="FM621" i="10"/>
  <c r="FM610" i="10"/>
  <c r="CO1485" i="10"/>
  <c r="BX1365" i="10"/>
  <c r="AK1468" i="10"/>
  <c r="F1062" i="10"/>
  <c r="BA873" i="10"/>
  <c r="A939" i="10"/>
  <c r="BX1470" i="10"/>
  <c r="FA802" i="10"/>
  <c r="CO1337" i="10"/>
  <c r="V1079" i="10"/>
  <c r="CZ548" i="10"/>
  <c r="K353" i="10"/>
  <c r="BO1417" i="10"/>
  <c r="BY161" i="10"/>
  <c r="BB1257" i="10"/>
  <c r="Z748" i="10"/>
  <c r="DX1486" i="10"/>
  <c r="DT859" i="10"/>
  <c r="AK1070" i="10"/>
  <c r="BX1351" i="10"/>
  <c r="EI1106" i="10"/>
  <c r="BA990" i="10"/>
  <c r="DT871" i="10"/>
  <c r="BB1392" i="10"/>
  <c r="V256" i="10"/>
  <c r="EI619" i="10"/>
  <c r="BB1243" i="10"/>
  <c r="FA493" i="10"/>
  <c r="FA631" i="10"/>
  <c r="Z658" i="10"/>
  <c r="DK78" i="10"/>
  <c r="BA525" i="10"/>
  <c r="A269" i="10"/>
  <c r="BA554" i="10"/>
  <c r="BS1535" i="10"/>
  <c r="BA573" i="10"/>
  <c r="Z971" i="10"/>
  <c r="CZ839" i="10"/>
  <c r="Z634" i="10"/>
  <c r="A1329" i="10"/>
  <c r="EI792" i="10"/>
  <c r="BA564" i="10"/>
  <c r="BA486" i="10"/>
  <c r="Z736" i="10"/>
  <c r="Z822" i="10"/>
  <c r="V257" i="10"/>
  <c r="CZ583" i="10"/>
  <c r="CE573" i="10"/>
  <c r="EJ1543" i="10"/>
  <c r="AO1537" i="10"/>
  <c r="AK1498" i="10"/>
  <c r="CZ835" i="10"/>
  <c r="Z824" i="10"/>
  <c r="BB314" i="10"/>
  <c r="CE801" i="10"/>
  <c r="BB1068" i="10"/>
  <c r="BA971" i="10"/>
  <c r="CE789" i="10"/>
  <c r="DL97" i="10"/>
  <c r="CE622" i="10"/>
  <c r="AY87" i="10"/>
  <c r="CE810" i="10"/>
  <c r="AK1399" i="10"/>
  <c r="CU102" i="10"/>
  <c r="AT353" i="10"/>
  <c r="CZ846" i="10"/>
  <c r="EI798" i="10"/>
  <c r="AK1137" i="10"/>
  <c r="EL78" i="10"/>
  <c r="BK354" i="10"/>
  <c r="AK296" i="10"/>
  <c r="EL38" i="10"/>
  <c r="CZ575" i="10"/>
  <c r="BX286" i="10"/>
  <c r="BA598" i="10"/>
  <c r="DU31" i="10"/>
  <c r="Z989" i="10"/>
  <c r="AK1392" i="10"/>
  <c r="BA833" i="10"/>
  <c r="AK1546" i="10"/>
  <c r="BY162" i="10"/>
  <c r="DM1336" i="10"/>
  <c r="CO1501" i="10"/>
  <c r="AK286" i="10"/>
  <c r="FH621" i="10"/>
  <c r="AW462" i="10"/>
  <c r="A1351" i="10"/>
  <c r="FR1485" i="10"/>
  <c r="DT837" i="10"/>
  <c r="CE670" i="10"/>
  <c r="V1147" i="10"/>
  <c r="DX1215" i="10"/>
  <c r="AT429" i="10"/>
  <c r="DI1310" i="10"/>
  <c r="EI487" i="10"/>
  <c r="A1319" i="10"/>
  <c r="Z550" i="10"/>
  <c r="Z970" i="10"/>
  <c r="EV1344" i="10"/>
  <c r="Z553" i="10"/>
  <c r="BB286" i="10"/>
  <c r="AT428" i="10"/>
  <c r="F377" i="10"/>
  <c r="EQ631" i="10"/>
  <c r="BA480" i="10"/>
  <c r="CO284" i="10"/>
  <c r="CO950" i="10"/>
  <c r="BI451" i="10"/>
  <c r="AK1520" i="10"/>
  <c r="BB377" i="10"/>
  <c r="BB1258" i="10"/>
  <c r="DR1271" i="10"/>
  <c r="BA549" i="10"/>
  <c r="BB1390" i="10"/>
  <c r="BA528" i="10"/>
  <c r="DI1271" i="10"/>
  <c r="CY30" i="10"/>
  <c r="CE621" i="10"/>
  <c r="Z976" i="10"/>
  <c r="CE523" i="10"/>
  <c r="BG167" i="10"/>
  <c r="CE553" i="10"/>
  <c r="DU30" i="10"/>
  <c r="DB1335" i="10"/>
  <c r="CZ875" i="10"/>
  <c r="CZ834" i="10"/>
  <c r="CY31" i="10"/>
  <c r="BY151" i="10"/>
  <c r="CZ862" i="10"/>
  <c r="EQ1106" i="10"/>
  <c r="BS145" i="10"/>
  <c r="AK299" i="10"/>
  <c r="BG160" i="10"/>
  <c r="CO287" i="10"/>
  <c r="AK258" i="10"/>
  <c r="FH622" i="10"/>
  <c r="BS1533" i="10"/>
  <c r="EI632" i="10"/>
  <c r="BG152" i="10"/>
  <c r="AX30" i="10"/>
  <c r="AX38" i="10"/>
  <c r="DK31" i="10"/>
  <c r="BI452" i="10"/>
  <c r="CE571" i="10"/>
  <c r="EQ632" i="10"/>
  <c r="BB1077" i="10"/>
  <c r="BS38" i="10"/>
  <c r="DT862" i="10"/>
  <c r="FO1487" i="10"/>
  <c r="BY104" i="10"/>
  <c r="BA643" i="10"/>
  <c r="AK1343" i="10"/>
  <c r="EI607" i="10"/>
  <c r="DF345" i="10"/>
  <c r="BA511" i="10"/>
  <c r="V258" i="10"/>
  <c r="AK1469" i="10"/>
  <c r="FL1485" i="10"/>
  <c r="EB30" i="10"/>
  <c r="CE788" i="10"/>
  <c r="EB37" i="10"/>
  <c r="AK260" i="10"/>
  <c r="CZ1104" i="10"/>
  <c r="EQ622" i="10"/>
  <c r="A1359" i="10"/>
  <c r="AK261" i="10"/>
  <c r="CE577" i="10"/>
  <c r="BA787" i="10"/>
  <c r="BA825" i="10"/>
  <c r="CZ585" i="10"/>
  <c r="CZ971" i="10"/>
  <c r="EJ1542" i="10"/>
  <c r="AX109" i="10"/>
  <c r="AK1454" i="10"/>
  <c r="Z759" i="10"/>
  <c r="B345" i="10"/>
  <c r="CE971" i="10"/>
  <c r="Z621" i="10"/>
  <c r="CE988" i="10"/>
  <c r="FA788" i="10"/>
  <c r="V1071" i="10"/>
  <c r="DT622" i="10"/>
  <c r="DN369" i="10"/>
  <c r="DX1545" i="10"/>
  <c r="EI861" i="10"/>
  <c r="DT800" i="10"/>
  <c r="BS49" i="10"/>
  <c r="AK294" i="10"/>
  <c r="CE512" i="10"/>
  <c r="BA576" i="10"/>
  <c r="CJ49" i="10"/>
  <c r="AK1231" i="10"/>
  <c r="Z974" i="10"/>
  <c r="Z633" i="10"/>
  <c r="EJ1548" i="10"/>
  <c r="AK1527" i="10"/>
  <c r="CE608" i="10"/>
  <c r="DX1549" i="10"/>
  <c r="CZ822" i="10"/>
  <c r="CE1104" i="10"/>
  <c r="CE492" i="10"/>
  <c r="V1137" i="10"/>
  <c r="BT203" i="10"/>
  <c r="AT442" i="10"/>
  <c r="BX287" i="10"/>
  <c r="Z846" i="10"/>
  <c r="Z850" i="10"/>
  <c r="CZ561" i="10"/>
  <c r="Z840" i="10"/>
  <c r="BX1468" i="10"/>
  <c r="BT202" i="10"/>
  <c r="AK1445" i="10"/>
  <c r="AK1426" i="10"/>
  <c r="BY103" i="10"/>
  <c r="Z833" i="10"/>
  <c r="FO1486" i="10"/>
  <c r="BA816" i="10"/>
  <c r="AK1336" i="10"/>
  <c r="BG165" i="10"/>
  <c r="BA972" i="10"/>
  <c r="DG469" i="10"/>
  <c r="Z608" i="10"/>
  <c r="A982" i="10"/>
  <c r="FA801" i="10"/>
  <c r="Z988" i="10"/>
  <c r="CZ798" i="10"/>
  <c r="AX48" i="10"/>
  <c r="DT799" i="10"/>
  <c r="AK1078" i="10"/>
  <c r="N918" i="10"/>
  <c r="DT1104" i="10"/>
  <c r="BA672" i="10"/>
  <c r="BO1548" i="10"/>
  <c r="CO1498" i="10"/>
  <c r="FM607" i="10"/>
  <c r="EM1345" i="10"/>
  <c r="DK30" i="10"/>
  <c r="EM1343" i="10"/>
  <c r="CE823" i="10"/>
  <c r="BO1264" i="10"/>
  <c r="AK1435" i="10"/>
  <c r="CE838" i="10"/>
  <c r="B469" i="10"/>
  <c r="BA553" i="10"/>
  <c r="FA609" i="10"/>
  <c r="Z990" i="10"/>
  <c r="BG157" i="10"/>
  <c r="EQ1104" i="10"/>
  <c r="V215" i="10"/>
  <c r="DE191" i="10"/>
  <c r="CZ816" i="10"/>
  <c r="BS50" i="10"/>
  <c r="AK1171" i="10"/>
  <c r="Z727" i="10"/>
  <c r="CE990" i="10"/>
  <c r="V1131" i="10"/>
  <c r="CZ791" i="10"/>
  <c r="AX49" i="10"/>
  <c r="BB295" i="10"/>
  <c r="FA492" i="10"/>
  <c r="DT791" i="10"/>
  <c r="FA1105" i="10"/>
  <c r="AT444" i="10"/>
  <c r="Z522" i="10"/>
  <c r="A1086" i="10"/>
  <c r="AK1496" i="10"/>
  <c r="BG411" i="10"/>
  <c r="EI633" i="10"/>
  <c r="Z587" i="10"/>
  <c r="EB31" i="10"/>
  <c r="AC422" i="10"/>
  <c r="F1201" i="10"/>
  <c r="AW461" i="10"/>
  <c r="DX1344" i="10"/>
  <c r="CZ539" i="10"/>
  <c r="Z683" i="10"/>
  <c r="AX145" i="10"/>
  <c r="Z771" i="10"/>
  <c r="AK1003" i="10"/>
  <c r="AK1446" i="10"/>
  <c r="AK308" i="10"/>
  <c r="CE850" i="10"/>
  <c r="AK1376" i="10"/>
  <c r="AK1453" i="10"/>
  <c r="BS1534" i="10"/>
  <c r="F1191" i="10"/>
  <c r="Z848" i="10"/>
  <c r="FO1485" i="10"/>
  <c r="BO1310" i="10"/>
  <c r="V1080" i="10"/>
  <c r="DT787" i="10"/>
  <c r="BX1078" i="10"/>
  <c r="B411" i="10"/>
  <c r="CZ668" i="10"/>
  <c r="AD443" i="10"/>
  <c r="BA839" i="10"/>
  <c r="BA728" i="10"/>
  <c r="M1319" i="10"/>
  <c r="AK1443" i="10"/>
  <c r="AK215" i="10"/>
  <c r="BM1003" i="10"/>
  <c r="ES1488" i="10"/>
  <c r="CZ511" i="10"/>
  <c r="EQ802" i="10"/>
  <c r="AK257" i="10"/>
  <c r="EJ1486" i="10"/>
  <c r="V1027" i="10"/>
  <c r="DT597" i="10"/>
  <c r="BG155" i="10"/>
  <c r="AK327" i="10"/>
  <c r="BB296" i="10"/>
  <c r="BA670" i="10"/>
  <c r="DT621" i="10"/>
  <c r="DU71" i="10"/>
  <c r="Z799" i="10"/>
  <c r="Z858" i="10"/>
  <c r="AK1365" i="10"/>
  <c r="Z715" i="10"/>
  <c r="AK950" i="10"/>
  <c r="BB299" i="10"/>
  <c r="BB1070" i="10"/>
  <c r="V1231" i="10"/>
  <c r="EO78" i="10"/>
  <c r="CZ620" i="10"/>
  <c r="A1324" i="10"/>
  <c r="BA858" i="10"/>
  <c r="CZ576" i="10"/>
  <c r="BA838" i="10"/>
  <c r="DT858" i="10"/>
  <c r="AY90" i="10"/>
  <c r="Z524" i="10"/>
  <c r="DB1337" i="10"/>
  <c r="CG429" i="10"/>
  <c r="DT864" i="10"/>
  <c r="BY89" i="10"/>
  <c r="DX1487" i="10"/>
  <c r="BA860" i="10"/>
  <c r="BA718" i="10"/>
  <c r="FI1487" i="10"/>
  <c r="Z500" i="10"/>
  <c r="CZ1105" i="10"/>
  <c r="BA584" i="10"/>
  <c r="EI822" i="10"/>
  <c r="Z525" i="10"/>
  <c r="V261" i="10"/>
  <c r="BA538" i="10"/>
  <c r="BA846" i="10"/>
  <c r="CE596" i="10"/>
  <c r="BA512" i="10"/>
  <c r="BA560" i="10"/>
  <c r="DI1544" i="10"/>
  <c r="DM1365" i="10"/>
  <c r="BG151" i="10"/>
  <c r="Z825" i="10"/>
  <c r="DT607" i="10"/>
  <c r="CZ528" i="10"/>
  <c r="Z761" i="10"/>
  <c r="V1172" i="10"/>
  <c r="CE564" i="10"/>
  <c r="BX283" i="10"/>
  <c r="CO1547" i="10"/>
  <c r="CH1238" i="10"/>
  <c r="EI788" i="10"/>
  <c r="EQ816" i="10"/>
  <c r="BG159" i="10"/>
  <c r="CE574" i="10"/>
  <c r="EQ598" i="10"/>
  <c r="O997" i="10"/>
  <c r="DT810" i="10"/>
  <c r="S963" i="10"/>
  <c r="V1159" i="10"/>
  <c r="AJ890" i="10"/>
  <c r="BX1070" i="10"/>
  <c r="O939" i="10"/>
  <c r="Y469" i="10"/>
  <c r="CE839" i="10"/>
  <c r="CE822" i="10"/>
  <c r="DI1488" i="10"/>
  <c r="V1160" i="10"/>
  <c r="CE551" i="10"/>
  <c r="BO1546" i="10"/>
  <c r="BB328" i="10"/>
  <c r="CE972" i="10"/>
  <c r="BA716" i="10"/>
  <c r="EI492" i="10"/>
  <c r="AK1403" i="10"/>
  <c r="FA789" i="10"/>
  <c r="AN411" i="10"/>
  <c r="AT443" i="10"/>
  <c r="CM191" i="10"/>
  <c r="AK1071" i="10"/>
  <c r="CE539" i="10"/>
  <c r="CZ836" i="10"/>
  <c r="AK1526" i="10"/>
  <c r="CZ562" i="10"/>
  <c r="F1034" i="10"/>
  <c r="DT822" i="10"/>
  <c r="BO1542" i="10"/>
  <c r="EI634" i="10"/>
  <c r="CR411" i="10"/>
  <c r="BO1299" i="10"/>
  <c r="AK1079" i="10"/>
  <c r="F235" i="10"/>
  <c r="CE862" i="10"/>
  <c r="BB1336" i="10"/>
  <c r="F1045" i="10"/>
  <c r="FM608" i="10"/>
  <c r="EQ785" i="10"/>
  <c r="DK37" i="10"/>
  <c r="Z572" i="10"/>
  <c r="Z573" i="10"/>
  <c r="DT838" i="10"/>
  <c r="AK1476" i="10"/>
  <c r="Z539" i="10"/>
  <c r="AC420" i="10"/>
  <c r="BY172" i="10"/>
  <c r="AK320" i="10"/>
  <c r="CY48" i="10"/>
  <c r="Y404" i="10"/>
  <c r="A275" i="10"/>
  <c r="EQ609" i="10"/>
  <c r="AX139" i="10"/>
  <c r="V1050" i="10"/>
  <c r="BA658" i="10"/>
  <c r="AK1259" i="10"/>
  <c r="FA486" i="10"/>
  <c r="BT197" i="10"/>
  <c r="Z849" i="10"/>
  <c r="FH631" i="10"/>
  <c r="DU38" i="10"/>
  <c r="BA561" i="10"/>
  <c r="Z560" i="10"/>
  <c r="BS125" i="10"/>
  <c r="CY17" i="10"/>
  <c r="AK1265" i="10"/>
  <c r="O1014" i="10"/>
  <c r="BA522" i="10"/>
  <c r="DB377" i="10"/>
  <c r="CE634" i="10"/>
  <c r="DT619" i="10"/>
  <c r="Z583" i="10"/>
  <c r="Z682" i="10"/>
  <c r="F230" i="10"/>
  <c r="DT847" i="10"/>
  <c r="BO1416" i="10"/>
  <c r="FI1485" i="10"/>
  <c r="CZ840" i="10"/>
  <c r="AS419" i="10"/>
  <c r="O950" i="10"/>
  <c r="CE682" i="10"/>
  <c r="EI834" i="10"/>
  <c r="AK1414" i="10"/>
  <c r="V1077" i="10"/>
  <c r="A1201" i="10"/>
  <c r="CE672" i="10"/>
  <c r="AK1184" i="10"/>
  <c r="DT860" i="10"/>
  <c r="DX1343" i="10"/>
  <c r="BA500" i="10"/>
  <c r="DT836" i="10"/>
  <c r="EQ493" i="10"/>
  <c r="BK428" i="10"/>
  <c r="CG428" i="10"/>
  <c r="BA727" i="10"/>
  <c r="BB1078" i="10"/>
  <c r="EI871" i="10"/>
  <c r="CZ560" i="10"/>
  <c r="AK1359" i="10"/>
  <c r="AO1533" i="10"/>
  <c r="BH393" i="10"/>
  <c r="AK1384" i="10"/>
  <c r="BK353" i="10"/>
  <c r="EI838" i="10"/>
  <c r="CE798" i="10"/>
  <c r="EJ1544" i="10"/>
  <c r="Z578" i="10"/>
  <c r="F236" i="10"/>
  <c r="CZ610" i="10"/>
  <c r="EI839" i="10"/>
  <c r="CY50" i="10"/>
  <c r="CE859" i="10"/>
  <c r="BA785" i="10"/>
  <c r="AK1459" i="10"/>
  <c r="CZ554" i="10"/>
  <c r="EQ810" i="10"/>
  <c r="Z619" i="10"/>
  <c r="CZ974" i="10"/>
  <c r="AK1366" i="10"/>
  <c r="Z729" i="10"/>
  <c r="BA642" i="10"/>
  <c r="CE974" i="10"/>
  <c r="BS1536" i="10"/>
  <c r="CO1366" i="10"/>
  <c r="AD353" i="10"/>
  <c r="BB1371" i="10"/>
  <c r="AX122" i="10"/>
  <c r="EI799" i="10"/>
  <c r="F1040" i="10"/>
  <c r="DT486" i="10"/>
  <c r="EI800" i="10"/>
  <c r="AD429" i="10"/>
  <c r="K354" i="10"/>
  <c r="CE493" i="10"/>
  <c r="DM1335" i="10"/>
  <c r="BA681" i="10"/>
  <c r="BG162" i="10"/>
  <c r="AY93" i="10"/>
  <c r="EJ1487" i="10"/>
  <c r="DT802" i="10"/>
  <c r="EI848" i="10"/>
  <c r="DM1366" i="10"/>
  <c r="CZ847" i="10"/>
  <c r="Z669" i="10"/>
  <c r="BA988" i="10"/>
  <c r="DB1366" i="10"/>
  <c r="CZ608" i="10"/>
  <c r="BS121" i="10"/>
  <c r="Z719" i="10"/>
  <c r="AJ885" i="10"/>
  <c r="BM901" i="10"/>
  <c r="EQ610" i="10"/>
  <c r="BA563" i="10"/>
  <c r="AX114" i="10"/>
  <c r="DI1289" i="10"/>
  <c r="DT874" i="10"/>
  <c r="CZ571" i="10"/>
  <c r="CZ529" i="10"/>
  <c r="CE816" i="10"/>
  <c r="M1324" i="10"/>
  <c r="BA859" i="10"/>
  <c r="EJ1545" i="10"/>
  <c r="CE526" i="10"/>
  <c r="BX1500" i="10"/>
  <c r="AJ884" i="10"/>
  <c r="BS144" i="10"/>
  <c r="BA719" i="10"/>
  <c r="Z667" i="10"/>
  <c r="EI849" i="10"/>
  <c r="BA789" i="10"/>
  <c r="BB1389" i="10"/>
  <c r="BG163" i="10"/>
  <c r="AK1264" i="10"/>
  <c r="FI1488" i="10"/>
  <c r="AK1543" i="10"/>
  <c r="BA970" i="10"/>
  <c r="BB287" i="10"/>
  <c r="EF1366" i="10"/>
  <c r="Z672" i="10"/>
  <c r="BA715" i="10"/>
  <c r="CE681" i="10"/>
  <c r="BA680" i="10"/>
  <c r="DT823" i="10"/>
  <c r="BA802" i="10"/>
  <c r="CZ970" i="10"/>
  <c r="O944" i="10"/>
  <c r="CZ597" i="10"/>
  <c r="CZ631" i="10"/>
  <c r="AH108" i="10"/>
  <c r="EI873" i="10"/>
  <c r="FA1106" i="10"/>
  <c r="Z839" i="10"/>
  <c r="CZ573" i="10"/>
  <c r="CJ71" i="10"/>
  <c r="Z774" i="10"/>
  <c r="BA631" i="10"/>
  <c r="Z668" i="10"/>
  <c r="EI859" i="10"/>
  <c r="AK306" i="10"/>
  <c r="AK1452" i="10"/>
  <c r="CJ37" i="10"/>
  <c r="EQ791" i="10"/>
  <c r="BS1537" i="10"/>
  <c r="CE587" i="10"/>
  <c r="EI608" i="10"/>
  <c r="CH1271" i="10"/>
  <c r="DB1365" i="10"/>
  <c r="CZ666" i="10"/>
  <c r="BA548" i="10"/>
  <c r="BZ394" i="10"/>
  <c r="DI1543" i="10"/>
  <c r="BA562" i="10"/>
  <c r="Y411" i="10"/>
  <c r="CE527" i="10"/>
  <c r="BS123" i="10"/>
  <c r="DB1351" i="10"/>
  <c r="CE633" i="10"/>
  <c r="DT833" i="10"/>
  <c r="Z702" i="10"/>
  <c r="CZ850" i="10"/>
  <c r="AK1542" i="10"/>
  <c r="BS64" i="10"/>
  <c r="BO1419" i="10"/>
  <c r="Z860" i="10"/>
  <c r="BA550" i="10"/>
  <c r="BA810" i="10"/>
  <c r="BX1496" i="10"/>
  <c r="CZ800" i="10"/>
  <c r="S961" i="10"/>
  <c r="Z535" i="10"/>
  <c r="DK17" i="10"/>
  <c r="Z694" i="10"/>
  <c r="AK1294" i="10"/>
  <c r="CU105" i="10"/>
  <c r="BS37" i="10"/>
  <c r="BX327" i="10"/>
  <c r="BS139" i="10"/>
  <c r="CJ30" i="10"/>
  <c r="CE837" i="10"/>
  <c r="AO963" i="10"/>
  <c r="FM609" i="10"/>
  <c r="BB282" i="10"/>
  <c r="Z523" i="10"/>
  <c r="DX1310" i="10"/>
  <c r="CZ824" i="10"/>
  <c r="AD445" i="10"/>
  <c r="CE1105" i="10"/>
  <c r="BA529" i="10"/>
  <c r="BB313" i="10"/>
  <c r="BA621" i="10"/>
  <c r="CF422" i="10"/>
  <c r="BA717" i="10"/>
  <c r="DT863" i="10"/>
  <c r="CO1215" i="10"/>
  <c r="DB1470" i="10"/>
  <c r="DB1344" i="10"/>
  <c r="DI1542" i="10"/>
  <c r="M1329" i="10"/>
  <c r="AX121" i="10"/>
  <c r="DX1282" i="10"/>
  <c r="Z847" i="10"/>
  <c r="BA861" i="10"/>
  <c r="BM1009" i="10"/>
  <c r="CZ874" i="10"/>
  <c r="CE835" i="10"/>
  <c r="CE538" i="10"/>
  <c r="BA726" i="10"/>
  <c r="CZ672" i="10"/>
  <c r="BA646" i="10"/>
  <c r="AM469" i="10"/>
  <c r="CZ552" i="10"/>
  <c r="BA823" i="10"/>
  <c r="DT788" i="10"/>
  <c r="Z486" i="10"/>
  <c r="BB1069" i="10"/>
  <c r="CE833" i="10"/>
  <c r="DX1543" i="10"/>
  <c r="AY197" i="10"/>
  <c r="EQ619" i="10"/>
  <c r="AK1488" i="10"/>
  <c r="DT790" i="10"/>
  <c r="EL31" i="10"/>
  <c r="BX1077" i="10"/>
  <c r="AK1397" i="10"/>
  <c r="DT511" i="10"/>
  <c r="V1068" i="10"/>
  <c r="CE562" i="10"/>
  <c r="CU97" i="10"/>
  <c r="Z549" i="10"/>
  <c r="AK1486" i="10"/>
  <c r="Z1104" i="10"/>
  <c r="BA848" i="10"/>
  <c r="DB1467" i="10"/>
  <c r="EQ789" i="10"/>
  <c r="CU103" i="10"/>
  <c r="CH1276" i="10"/>
  <c r="BA863" i="10"/>
  <c r="BA552" i="10"/>
  <c r="CE610" i="10"/>
  <c r="BS122" i="10"/>
  <c r="DT631" i="10"/>
  <c r="BX1068" i="10"/>
  <c r="CY38" i="10"/>
  <c r="BP950" i="10"/>
  <c r="CE973" i="10"/>
  <c r="BY191" i="10"/>
  <c r="N923" i="10"/>
  <c r="BG404" i="10"/>
  <c r="BB1498" i="10"/>
  <c r="BA607" i="10"/>
  <c r="BJ421" i="10"/>
  <c r="CE575" i="10"/>
  <c r="BA551" i="10"/>
  <c r="S369" i="10"/>
  <c r="BO1485" i="10"/>
  <c r="BB1359" i="10"/>
  <c r="V222" i="10"/>
  <c r="Z655" i="10"/>
  <c r="BM928" i="10"/>
  <c r="Z741" i="10"/>
  <c r="DT839" i="10"/>
  <c r="DT824" i="10"/>
  <c r="Z816" i="10"/>
  <c r="AX103" i="10"/>
  <c r="BX1343" i="10"/>
  <c r="EM1365" i="10"/>
  <c r="Z527" i="10"/>
  <c r="FE78" i="10"/>
  <c r="CE563" i="10"/>
  <c r="CU104" i="10"/>
  <c r="BM1008" i="10"/>
  <c r="AW369" i="10"/>
  <c r="ES1487" i="10"/>
  <c r="FH632" i="10"/>
  <c r="CE791" i="10"/>
  <c r="CZ586" i="10"/>
  <c r="AH109" i="10"/>
  <c r="Z631" i="10"/>
  <c r="AK1467" i="10"/>
  <c r="BG177" i="10"/>
  <c r="BO1215" i="10"/>
  <c r="Z585" i="10"/>
  <c r="FM631" i="10"/>
  <c r="BA583" i="10"/>
  <c r="Z785" i="10"/>
  <c r="CE522" i="10"/>
  <c r="DX1547" i="10"/>
  <c r="Z666" i="10"/>
  <c r="Z766" i="10"/>
  <c r="EQ799" i="10"/>
  <c r="V1053" i="10"/>
  <c r="BA673" i="10"/>
  <c r="BX377" i="10"/>
  <c r="AY202" i="10"/>
  <c r="V1025" i="10"/>
  <c r="CE511" i="10"/>
  <c r="CJ23" i="10"/>
  <c r="EI609" i="10"/>
  <c r="EI833" i="10"/>
  <c r="DT633" i="10"/>
  <c r="FH619" i="10"/>
  <c r="BA633" i="10"/>
  <c r="FL1486" i="10"/>
  <c r="CJ24" i="10"/>
  <c r="DT487" i="10"/>
  <c r="A1114" i="10"/>
  <c r="BB1225" i="10"/>
  <c r="BA647" i="10"/>
  <c r="AN404" i="10"/>
  <c r="BO1427" i="10"/>
  <c r="A1196" i="10"/>
  <c r="AK1310" i="10"/>
  <c r="BA862" i="10"/>
  <c r="AK1139" i="10"/>
  <c r="S462" i="10"/>
  <c r="EI835" i="10"/>
  <c r="AS422" i="10"/>
  <c r="AS421" i="10"/>
  <c r="CZ619" i="10"/>
  <c r="EQ801" i="10"/>
  <c r="CO1500" i="10"/>
  <c r="EQ597" i="10"/>
  <c r="DT492" i="10"/>
  <c r="V243" i="10"/>
  <c r="V242" i="10"/>
  <c r="EI620" i="10"/>
  <c r="CZ486" i="10"/>
  <c r="Z743" i="10"/>
  <c r="V377" i="10"/>
  <c r="EF1365" i="10"/>
  <c r="CZ621" i="10"/>
  <c r="CZ871" i="10"/>
  <c r="BG186" i="10"/>
  <c r="FA816" i="10"/>
  <c r="BA667" i="10"/>
  <c r="Z810" i="10"/>
  <c r="BA585" i="10"/>
  <c r="Z649" i="10"/>
  <c r="CY78" i="10"/>
  <c r="BY159" i="10"/>
  <c r="S962" i="10"/>
  <c r="FA634" i="10"/>
  <c r="Z802" i="10"/>
  <c r="CX369" i="10"/>
  <c r="BO1547" i="10"/>
  <c r="CJ78" i="10"/>
  <c r="CO1310" i="10"/>
  <c r="Z506" i="10"/>
  <c r="BY158" i="10"/>
  <c r="CY24" i="10"/>
  <c r="BA657" i="10"/>
  <c r="Z511" i="10"/>
  <c r="ES1366" i="10"/>
  <c r="AD345" i="10"/>
  <c r="Z492" i="10"/>
  <c r="BA840" i="10"/>
  <c r="AK1478" i="10"/>
  <c r="D911" i="10"/>
  <c r="DB1469" i="10"/>
  <c r="AK284" i="10"/>
  <c r="BA713" i="10"/>
  <c r="AK1282" i="10"/>
  <c r="CZ972" i="10"/>
  <c r="Z584" i="10"/>
  <c r="BZ395" i="10"/>
  <c r="BA572" i="10"/>
  <c r="AT354" i="10"/>
  <c r="AK315" i="10"/>
  <c r="BV56" i="10"/>
  <c r="FH607" i="10"/>
  <c r="BF469" i="10"/>
  <c r="DB1336" i="10"/>
  <c r="BO1520" i="10"/>
  <c r="CE560" i="10"/>
  <c r="F222" i="10"/>
  <c r="Z607" i="10"/>
  <c r="CE667" i="10"/>
  <c r="BY186" i="10"/>
  <c r="AK1461" i="10"/>
  <c r="BS24" i="10"/>
  <c r="DT1106" i="10"/>
  <c r="AX125" i="10"/>
  <c r="FH620" i="10"/>
  <c r="FA595" i="10"/>
  <c r="FA799" i="10"/>
  <c r="EI847" i="10"/>
  <c r="AK1487" i="10"/>
  <c r="EQ787" i="10"/>
  <c r="BA506" i="10"/>
  <c r="BA975" i="10"/>
  <c r="FA791" i="10"/>
  <c r="AK293" i="10"/>
  <c r="BS23" i="10"/>
  <c r="EI610" i="10"/>
  <c r="Z610" i="10"/>
  <c r="AX97" i="10"/>
  <c r="AU1271" i="10"/>
  <c r="Z562" i="10"/>
  <c r="F1351" i="10"/>
  <c r="Z681" i="10"/>
  <c r="BS31" i="10"/>
  <c r="EQ620" i="10"/>
  <c r="AL362" i="10"/>
  <c r="Z598" i="10"/>
  <c r="DM1337" i="10"/>
  <c r="EQ621" i="10"/>
  <c r="CZ526" i="10"/>
  <c r="AK1427" i="10"/>
  <c r="F1225" i="10"/>
  <c r="AK1299" i="10"/>
  <c r="AK1391" i="10"/>
  <c r="DL102" i="10"/>
  <c r="CZ833" i="10"/>
  <c r="Z717" i="10"/>
  <c r="CZ671" i="10"/>
  <c r="AK1436" i="10"/>
  <c r="BA800" i="10"/>
  <c r="B362" i="10"/>
  <c r="FA786" i="10"/>
  <c r="CE799" i="10"/>
  <c r="CE785" i="10"/>
  <c r="BA492" i="10"/>
  <c r="DI1549" i="10"/>
  <c r="F275" i="10"/>
  <c r="AK1509" i="10"/>
  <c r="BS30" i="10"/>
  <c r="BG153" i="10"/>
  <c r="Z772" i="10"/>
  <c r="I404" i="10"/>
  <c r="Z548" i="10"/>
  <c r="CE863" i="10"/>
  <c r="E248" i="10"/>
  <c r="G362" i="10"/>
  <c r="DX1365" i="10"/>
  <c r="CZ799" i="10"/>
  <c r="CF421" i="10"/>
  <c r="DT816" i="10"/>
  <c r="AK282" i="10"/>
  <c r="BB1497" i="10"/>
  <c r="CB411" i="10"/>
  <c r="DB1345" i="10"/>
  <c r="DK71" i="10"/>
  <c r="DT609" i="10"/>
  <c r="FD78" i="10"/>
  <c r="DT595" i="10"/>
  <c r="EI874" i="10"/>
  <c r="FL1488" i="10"/>
  <c r="CO285" i="10"/>
  <c r="I469" i="10"/>
  <c r="AQ392" i="10"/>
  <c r="CZ577" i="10"/>
  <c r="AK295" i="10"/>
  <c r="V1139" i="10"/>
  <c r="CJ31" i="10"/>
  <c r="FH609" i="10"/>
  <c r="CQ469" i="10"/>
  <c r="FH816" i="10"/>
  <c r="Z656" i="10"/>
  <c r="AK1497" i="10"/>
  <c r="EQ790" i="10"/>
  <c r="EI875" i="10"/>
  <c r="AY92" i="10"/>
  <c r="Z800" i="10"/>
  <c r="AK259" i="10"/>
  <c r="CE619" i="10"/>
  <c r="EI1105" i="10"/>
  <c r="DB1468" i="10"/>
  <c r="CZ679" i="10"/>
  <c r="DI1215" i="10"/>
  <c r="DI1547" i="10"/>
  <c r="Z738" i="10"/>
  <c r="CE535" i="10"/>
  <c r="Z595" i="10"/>
  <c r="DU17" i="10"/>
  <c r="BA586" i="10"/>
  <c r="BA644" i="10"/>
  <c r="DX1548" i="10"/>
  <c r="CE666" i="10"/>
  <c r="Z670" i="10"/>
  <c r="BY180" i="10"/>
  <c r="Z551" i="10"/>
  <c r="AD428" i="10"/>
  <c r="CE865" i="10"/>
  <c r="DX1542" i="10"/>
  <c r="I411" i="10"/>
  <c r="CE848" i="10"/>
  <c r="AK1257" i="10"/>
  <c r="BA619" i="10"/>
  <c r="BA649" i="10"/>
  <c r="V1351" i="10"/>
  <c r="V1061" i="10"/>
  <c r="Z561" i="10"/>
  <c r="Z643" i="10"/>
  <c r="CE550" i="10"/>
  <c r="AK1547" i="10"/>
  <c r="Z773" i="10"/>
  <c r="AR452" i="10"/>
  <c r="FA785" i="10"/>
  <c r="BA790" i="10"/>
  <c r="CO1542" i="10"/>
  <c r="AJ887" i="10"/>
  <c r="CX1271" i="10"/>
  <c r="AK287" i="10"/>
  <c r="BA632" i="10"/>
  <c r="Z487" i="10"/>
  <c r="DX1345" i="10"/>
  <c r="AK243" i="10"/>
  <c r="BS117" i="10"/>
  <c r="DB56" i="10"/>
  <c r="CZ563" i="10"/>
  <c r="CZ785" i="10"/>
  <c r="N906" i="10"/>
  <c r="AQ394" i="10"/>
  <c r="ES1485" i="10"/>
  <c r="AX133" i="10"/>
  <c r="AX50" i="10"/>
  <c r="AK1470" i="10"/>
  <c r="AU1276" i="10"/>
  <c r="FR1487" i="10"/>
  <c r="BA656" i="10"/>
  <c r="AK1507" i="10"/>
  <c r="CE609" i="10"/>
  <c r="BX1344" i="10"/>
  <c r="BS48" i="10"/>
  <c r="A1034" i="10"/>
  <c r="AX37" i="10"/>
  <c r="DI1545" i="10"/>
  <c r="CP393" i="10"/>
  <c r="CE552" i="10"/>
  <c r="DT834" i="10"/>
  <c r="Z742" i="10"/>
  <c r="AG462" i="10"/>
  <c r="AK1437" i="10"/>
  <c r="CY37" i="10"/>
  <c r="AJ899" i="10"/>
  <c r="A377" i="10"/>
  <c r="FB1485" i="10"/>
  <c r="EI802" i="10"/>
  <c r="EQ788" i="10"/>
  <c r="AK1499" i="10"/>
  <c r="BS114" i="10"/>
  <c r="BA654" i="10"/>
  <c r="F1061" i="10"/>
  <c r="DT785" i="10"/>
  <c r="Z596" i="10"/>
  <c r="AK1009" i="10"/>
  <c r="BB297" i="10"/>
  <c r="AK283" i="10"/>
  <c r="EI595" i="10"/>
  <c r="BY93" i="10"/>
  <c r="BG154" i="10"/>
  <c r="AJ900" i="10"/>
  <c r="EB38" i="10"/>
  <c r="FA1104" i="10"/>
  <c r="BA547" i="10"/>
  <c r="CE487" i="10"/>
  <c r="Z528" i="10"/>
  <c r="O982" i="10"/>
  <c r="AB452" i="10"/>
  <c r="BB298" i="10"/>
  <c r="BY177" i="10"/>
  <c r="BA974" i="10"/>
  <c r="BY97" i="10"/>
  <c r="AK1500" i="10"/>
  <c r="CE529" i="10"/>
  <c r="CE860" i="10"/>
  <c r="CC452" i="10"/>
  <c r="CZ535" i="10"/>
  <c r="BA622" i="10"/>
  <c r="BB283" i="10"/>
  <c r="CO283" i="10"/>
  <c r="BA634" i="10"/>
  <c r="CE840" i="10"/>
  <c r="EI825" i="10"/>
  <c r="Z505" i="10"/>
  <c r="FB1487" i="10"/>
  <c r="CM172" i="10"/>
  <c r="AK1415" i="10"/>
  <c r="CO1497" i="10"/>
  <c r="AK297" i="10"/>
  <c r="BB294" i="10"/>
  <c r="CO286" i="10"/>
  <c r="DX1366" i="10"/>
  <c r="Z577" i="10"/>
  <c r="Z792" i="10"/>
  <c r="AR451" i="10"/>
  <c r="EQ492" i="10"/>
  <c r="AC421" i="10"/>
  <c r="BY154" i="10"/>
  <c r="Z645" i="10"/>
  <c r="CZ596" i="10"/>
  <c r="Z547" i="10"/>
  <c r="CO1336" i="10"/>
  <c r="EI787" i="10"/>
  <c r="CE849" i="10"/>
  <c r="Z642" i="10"/>
  <c r="CZ669" i="10"/>
  <c r="CE598" i="10"/>
  <c r="BA798" i="10"/>
  <c r="EI789" i="10"/>
  <c r="BA788" i="10"/>
  <c r="V259" i="10"/>
  <c r="V1024" i="10"/>
  <c r="CE583" i="10"/>
  <c r="CZ810" i="10"/>
  <c r="DB384" i="10"/>
  <c r="CJ48" i="10"/>
  <c r="AK1549" i="10"/>
  <c r="FA792" i="10"/>
  <c r="BA648" i="10"/>
  <c r="CZ547" i="10"/>
  <c r="CE549" i="10"/>
  <c r="BA526" i="10"/>
  <c r="BA725" i="10"/>
  <c r="CO1289" i="10"/>
  <c r="Z765" i="10"/>
  <c r="BA536" i="10"/>
  <c r="DT789" i="10"/>
  <c r="EJ1282" i="10"/>
  <c r="CZ506" i="10"/>
  <c r="AX132" i="10"/>
  <c r="CM56" i="10"/>
  <c r="CO1351" i="10"/>
  <c r="EJ1310" i="10"/>
  <c r="CZ673" i="10"/>
  <c r="BX1498" i="10"/>
  <c r="Z760" i="10"/>
  <c r="AK1402" i="10"/>
  <c r="Z737" i="10"/>
  <c r="BA714" i="10"/>
  <c r="Z863" i="10"/>
  <c r="BA609" i="10"/>
  <c r="BX1079" i="10"/>
  <c r="AK1515" i="10"/>
  <c r="EQ595" i="10"/>
  <c r="AB451" i="10"/>
  <c r="BS71" i="10"/>
  <c r="CZ487" i="10"/>
  <c r="BA1104" i="10"/>
  <c r="CE975" i="10"/>
  <c r="DT861" i="10"/>
  <c r="BB284" i="10"/>
  <c r="S461" i="10"/>
  <c r="AK1548" i="10"/>
  <c r="EI862" i="10"/>
  <c r="Z973" i="10"/>
  <c r="EQ792" i="10"/>
  <c r="BO1424" i="10"/>
  <c r="EI801" i="10"/>
  <c r="CZ872" i="10"/>
  <c r="BX1501" i="10"/>
  <c r="DT875" i="10"/>
  <c r="CO1545" i="10"/>
  <c r="V1153" i="10"/>
  <c r="BS116" i="10"/>
  <c r="B404" i="10"/>
  <c r="CE864" i="10"/>
  <c r="A1220" i="10"/>
  <c r="Z536" i="10"/>
  <c r="V1062" i="10"/>
  <c r="CO1365" i="10"/>
  <c r="DT505" i="10"/>
  <c r="AK313" i="10"/>
  <c r="BS120" i="10"/>
  <c r="CE506" i="10"/>
  <c r="FH596" i="10"/>
  <c r="E339" i="10"/>
  <c r="Z790" i="10"/>
  <c r="AX131" i="10"/>
  <c r="AK321" i="10"/>
  <c r="CE673" i="10"/>
  <c r="BO1487" i="10"/>
  <c r="O955" i="10"/>
  <c r="A1040" i="10"/>
  <c r="Z703" i="10"/>
  <c r="A997" i="10"/>
  <c r="CE632" i="10"/>
  <c r="BM898" i="10"/>
  <c r="AX105" i="10"/>
  <c r="BX384" i="10"/>
  <c r="Z657" i="10"/>
  <c r="FH597" i="10"/>
  <c r="CE536" i="10"/>
  <c r="FA800" i="10"/>
  <c r="DI1546" i="10"/>
  <c r="BA786" i="10"/>
  <c r="DT872" i="10"/>
  <c r="CZ522" i="10"/>
  <c r="BB222" i="10"/>
  <c r="Z718" i="10"/>
  <c r="CJ47" i="10"/>
  <c r="AK1514" i="10"/>
  <c r="AK1477" i="10"/>
  <c r="BS140" i="10"/>
  <c r="BX222" i="10"/>
  <c r="DT850" i="10"/>
  <c r="AO1535" i="10"/>
  <c r="AK1444" i="10"/>
  <c r="CE680" i="10"/>
  <c r="AK328" i="10"/>
  <c r="CE561" i="10"/>
  <c r="CZ838" i="10"/>
  <c r="Z646" i="10"/>
  <c r="EI597" i="10"/>
  <c r="Z609" i="10"/>
  <c r="AX71" i="10"/>
  <c r="BA535" i="10"/>
  <c r="BY90" i="10"/>
  <c r="CO1488" i="10"/>
  <c r="DT801" i="10"/>
  <c r="AK1389" i="10"/>
  <c r="CZ527" i="10"/>
  <c r="BB215" i="10"/>
  <c r="FA633" i="10"/>
  <c r="ES1365" i="10"/>
  <c r="BB1071" i="10"/>
  <c r="BO1271" i="10"/>
  <c r="BA577" i="10"/>
  <c r="CO377" i="10"/>
  <c r="CZ572" i="10"/>
  <c r="Z838" i="10"/>
  <c r="EI858" i="10"/>
  <c r="Z865" i="10"/>
  <c r="BG191" i="10"/>
  <c r="CO1499" i="10"/>
  <c r="FM598" i="10"/>
  <c r="DT634" i="10"/>
  <c r="FM622" i="10"/>
  <c r="AK1002" i="10"/>
  <c r="BX1366" i="10"/>
  <c r="AJ928" i="10"/>
  <c r="CR404" i="10"/>
  <c r="A215" i="10"/>
  <c r="AX140" i="10"/>
  <c r="BB1351" i="10"/>
  <c r="CZ493" i="10"/>
  <c r="BA822" i="10"/>
  <c r="EI622" i="10"/>
  <c r="Z526" i="10"/>
  <c r="CE547" i="10"/>
  <c r="BB327" i="10"/>
  <c r="BA505" i="10"/>
  <c r="CE620" i="10"/>
  <c r="BA608" i="10"/>
  <c r="EQ608" i="10"/>
  <c r="AK1172" i="10"/>
  <c r="W362" i="10"/>
  <c r="Z552" i="10"/>
  <c r="FA790" i="10"/>
  <c r="CE790" i="10"/>
  <c r="FM816" i="10"/>
  <c r="AY89" i="10"/>
  <c r="CE572" i="10"/>
  <c r="BG172" i="10"/>
  <c r="FH598" i="10"/>
  <c r="CZ975" i="10"/>
  <c r="CE669" i="10"/>
  <c r="EI863" i="10"/>
  <c r="BA872" i="10"/>
  <c r="AK1068" i="10"/>
  <c r="CZ578" i="10"/>
  <c r="AD444" i="10"/>
  <c r="EI810" i="10"/>
  <c r="V1051" i="10"/>
  <c r="Z529" i="10"/>
  <c r="BX1069" i="10"/>
  <c r="BU345" i="10"/>
  <c r="BT83" i="10"/>
  <c r="FL1487" i="10"/>
  <c r="CZ790" i="10"/>
  <c r="BA989" i="10"/>
  <c r="DU37" i="10"/>
  <c r="S960" i="10"/>
  <c r="EI785" i="10"/>
  <c r="BQ462" i="10"/>
  <c r="V1052" i="10"/>
  <c r="CZ848" i="10"/>
  <c r="CZ865" i="10"/>
  <c r="Z791" i="10"/>
  <c r="BA527" i="10"/>
  <c r="CE597" i="10"/>
  <c r="EM1366" i="10"/>
  <c r="CZ564" i="10"/>
  <c r="AS420" i="10"/>
  <c r="BB1496" i="10"/>
  <c r="CE836" i="10"/>
  <c r="CE679" i="10"/>
  <c r="BA679" i="10"/>
  <c r="BO1409" i="10"/>
  <c r="Z648" i="10"/>
  <c r="AY84" i="10"/>
  <c r="BA587" i="10"/>
  <c r="BA871" i="10"/>
  <c r="CZ973" i="10"/>
  <c r="V1069" i="10"/>
  <c r="AK1451" i="10"/>
  <c r="AX24" i="10"/>
  <c r="Z696" i="10"/>
  <c r="F215" i="10"/>
  <c r="A1014" i="10"/>
  <c r="Z775" i="10"/>
  <c r="CY71" i="10"/>
  <c r="Z714" i="10"/>
  <c r="CZ802" i="10"/>
  <c r="CY23" i="10"/>
  <c r="AK1170" i="10"/>
  <c r="CZ837" i="10"/>
  <c r="EI846" i="10"/>
  <c r="Z586" i="10"/>
  <c r="Z671" i="10"/>
  <c r="BG166" i="10"/>
  <c r="Z571" i="10"/>
  <c r="DT798" i="10"/>
  <c r="BY165" i="10"/>
  <c r="CO1335" i="10"/>
  <c r="Z574" i="10"/>
  <c r="BS115" i="10"/>
  <c r="Z837" i="10"/>
  <c r="BG156" i="10"/>
  <c r="Z786" i="10"/>
  <c r="EL37" i="10"/>
  <c r="BG180" i="10"/>
  <c r="FA632" i="10"/>
  <c r="F1220" i="10"/>
  <c r="CI369" i="10"/>
  <c r="CE792" i="10"/>
  <c r="BB1501" i="10"/>
  <c r="DT632" i="10"/>
  <c r="BX215" i="10"/>
  <c r="AX47" i="10"/>
  <c r="AX78" i="10"/>
  <c r="V1086" i="10"/>
  <c r="Z538" i="10"/>
  <c r="CO281" i="10"/>
  <c r="F1231" i="10"/>
  <c r="AK241" i="10"/>
  <c r="Z692" i="10"/>
  <c r="Z873" i="10"/>
  <c r="CE554" i="10"/>
  <c r="DJ950" i="10"/>
  <c r="DT596" i="10"/>
  <c r="D918" i="10"/>
  <c r="FM634" i="10"/>
  <c r="BA865" i="10"/>
  <c r="Z620" i="10"/>
  <c r="Z576" i="10"/>
  <c r="BA837" i="10"/>
  <c r="AK1345" i="10"/>
  <c r="AJ886" i="10"/>
  <c r="CZ553" i="10"/>
  <c r="FA622" i="10"/>
  <c r="DT598" i="10"/>
  <c r="CZ524" i="10"/>
  <c r="V1040" i="10"/>
  <c r="Z679" i="10"/>
  <c r="AO1536" i="10"/>
  <c r="EI837" i="10"/>
  <c r="BA729" i="10"/>
  <c r="AJ215" i="10"/>
  <c r="AK1351" i="10"/>
  <c r="AK1475" i="10"/>
  <c r="AX120" i="10"/>
  <c r="CZ632" i="10"/>
  <c r="CZ976" i="10"/>
  <c r="AO1534" i="10"/>
  <c r="CZ1106" i="10"/>
  <c r="BO1418" i="10"/>
  <c r="A384" i="10"/>
  <c r="CE861" i="10"/>
  <c r="AG369" i="10"/>
  <c r="V1129" i="10"/>
  <c r="BA595" i="10"/>
  <c r="V1154" i="10"/>
  <c r="CE787" i="10"/>
  <c r="V1026" i="10"/>
  <c r="BY164" i="10"/>
  <c r="DT848" i="10"/>
  <c r="CE846" i="10"/>
  <c r="A950" i="10"/>
  <c r="BK435" i="10"/>
  <c r="CA469" i="10"/>
  <c r="FA596" i="10"/>
  <c r="CZ622" i="10"/>
  <c r="BY163" i="10"/>
  <c r="AY198" i="10"/>
  <c r="BA824" i="10"/>
  <c r="DI1487" i="10"/>
  <c r="BJ419" i="10"/>
  <c r="AT435" i="10"/>
  <c r="FH608" i="10"/>
  <c r="AY83" i="10"/>
  <c r="FA787" i="10"/>
  <c r="A955" i="10"/>
  <c r="AJ901" i="10"/>
  <c r="BS78" i="10"/>
  <c r="Z720" i="10"/>
  <c r="BO1282" i="10"/>
  <c r="BO1265" i="10"/>
  <c r="BS124" i="10"/>
  <c r="BO1515" i="10"/>
  <c r="DX1488" i="10"/>
  <c r="CZ681" i="10"/>
  <c r="Z874" i="10"/>
  <c r="AK1416" i="10"/>
  <c r="CE800" i="10"/>
  <c r="BI453" i="10"/>
  <c r="AX117" i="10"/>
  <c r="BA537" i="10"/>
  <c r="AK1418" i="10"/>
  <c r="DT786" i="10"/>
  <c r="BA479" i="10"/>
  <c r="BY91" i="10"/>
  <c r="CO1549" i="10"/>
  <c r="AC419" i="10"/>
  <c r="ET78" i="10"/>
  <c r="V260" i="10"/>
  <c r="BB1337" i="10"/>
  <c r="AK1409" i="10"/>
  <c r="CZ792" i="10"/>
  <c r="EI1104" i="10"/>
  <c r="AG461" i="10"/>
  <c r="BM929" i="10"/>
  <c r="BB1080" i="10"/>
  <c r="BQ461" i="10"/>
  <c r="DT610" i="10"/>
  <c r="CJ64" i="10"/>
  <c r="Z801" i="10"/>
  <c r="AK1508" i="10"/>
  <c r="CJ50" i="10"/>
  <c r="FO1488" i="10"/>
  <c r="BA799" i="10"/>
  <c r="AK307" i="10"/>
  <c r="AK1304" i="10"/>
  <c r="AK1485" i="10"/>
  <c r="BA864" i="10"/>
  <c r="BY152" i="10"/>
  <c r="CC453" i="10"/>
  <c r="CB404" i="10"/>
  <c r="Z739" i="10"/>
  <c r="F1086" i="10"/>
  <c r="EQ487" i="10"/>
  <c r="A222" i="10"/>
  <c r="BA850" i="10"/>
  <c r="CE824" i="10"/>
  <c r="BY92" i="10"/>
  <c r="BY156" i="10"/>
  <c r="Z644" i="10"/>
  <c r="EI598" i="10"/>
  <c r="BY105" i="10"/>
  <c r="AJ888" i="10"/>
  <c r="AK1545" i="10"/>
  <c r="EQ607" i="10"/>
  <c r="CZ864" i="10"/>
  <c r="Z647" i="10"/>
  <c r="DT840" i="10"/>
  <c r="CZ634" i="10"/>
  <c r="FA810" i="10"/>
  <c r="CH1243" i="10"/>
  <c r="CZ595" i="10"/>
  <c r="AK1153" i="10"/>
  <c r="FB1488" i="10"/>
  <c r="BG158" i="10"/>
  <c r="BA597" i="10"/>
  <c r="DT792" i="10"/>
  <c r="BA1106" i="10"/>
  <c r="O934" i="10"/>
  <c r="BM1002" i="10"/>
  <c r="CE786" i="10"/>
  <c r="EI840" i="10"/>
  <c r="AX116" i="10"/>
  <c r="Z749" i="10"/>
  <c r="AK1008" i="10"/>
  <c r="Z597" i="10"/>
  <c r="AK1417" i="10"/>
  <c r="A1225" i="10"/>
  <c r="BB1259" i="10"/>
  <c r="DT873" i="10"/>
  <c r="CE595" i="10"/>
  <c r="BX1497" i="10"/>
  <c r="EJ1549" i="10"/>
  <c r="A1045" i="10"/>
  <c r="AY201" i="10"/>
  <c r="CO1544" i="10"/>
  <c r="Z632" i="10"/>
  <c r="EB78" i="10"/>
  <c r="CE505" i="10"/>
  <c r="EL30" i="10"/>
  <c r="N911" i="10"/>
  <c r="CE1106" i="10"/>
  <c r="BX285" i="10"/>
  <c r="FR1488" i="10"/>
  <c r="CZ859" i="10"/>
  <c r="CZ789" i="10"/>
  <c r="EJ1485" i="10"/>
  <c r="CZ523" i="10"/>
  <c r="BX1335" i="10"/>
  <c r="BA792" i="10"/>
  <c r="BB1366" i="10"/>
  <c r="CF419" i="10"/>
  <c r="EQ1105" i="10"/>
  <c r="CZ787" i="10"/>
  <c r="Z563" i="10"/>
  <c r="BA847" i="10"/>
  <c r="Z750" i="10"/>
  <c r="BO1415" i="10"/>
  <c r="BA575" i="10"/>
  <c r="BY87" i="10"/>
  <c r="Z740" i="10"/>
  <c r="AY88" i="10"/>
  <c r="BA874" i="10"/>
  <c r="CY49" i="10"/>
  <c r="AK1501" i="10"/>
  <c r="EI791" i="10"/>
  <c r="AX23" i="10"/>
  <c r="Z575" i="10"/>
  <c r="CZ574" i="10"/>
  <c r="CZ849" i="10"/>
  <c r="BT198" i="10"/>
  <c r="FI1486" i="10"/>
  <c r="Z537" i="10"/>
  <c r="EJ1546" i="10"/>
  <c r="CE874" i="10"/>
  <c r="Z680" i="10"/>
  <c r="Z1105" i="10"/>
  <c r="Z834" i="10"/>
  <c r="CZ670" i="10"/>
  <c r="Z798" i="10"/>
  <c r="CY47" i="10"/>
  <c r="CE524" i="10"/>
  <c r="BB1499" i="10"/>
  <c r="CZ598" i="10"/>
  <c r="CZ609" i="10"/>
  <c r="BA682" i="10"/>
  <c r="BM900" i="10"/>
  <c r="CZ633" i="10"/>
  <c r="BA683" i="10"/>
  <c r="BX1467" i="10"/>
  <c r="FA621" i="10"/>
  <c r="AK298" i="10"/>
  <c r="AK1425" i="10"/>
  <c r="Z763" i="10"/>
  <c r="CY64" i="10"/>
  <c r="BO1414" i="10"/>
  <c r="CZ858" i="10"/>
  <c r="BX1345" i="10"/>
  <c r="BA801" i="10"/>
  <c r="CZ538" i="10"/>
  <c r="DH404" i="10"/>
  <c r="AK314" i="10"/>
  <c r="BX1469" i="10"/>
  <c r="BX282" i="10"/>
  <c r="BB281" i="10"/>
  <c r="DT849" i="10"/>
  <c r="FA798" i="10"/>
  <c r="CE548" i="10"/>
  <c r="BY88" i="10"/>
  <c r="AK1337" i="10"/>
  <c r="BG161" i="10"/>
  <c r="BB1391" i="10"/>
  <c r="DX1546" i="10"/>
  <c r="AK1138" i="10"/>
  <c r="DT835" i="10"/>
  <c r="BO1545" i="10"/>
  <c r="FM619" i="10"/>
  <c r="CO1496" i="10"/>
  <c r="DT620" i="10"/>
  <c r="EI872" i="10"/>
  <c r="Z693" i="10"/>
  <c r="FA620" i="10"/>
  <c r="CZ537" i="10"/>
  <c r="BS47" i="10"/>
  <c r="EI621" i="10"/>
  <c r="CZ587" i="10"/>
  <c r="BO1425" i="10"/>
  <c r="BB293" i="10"/>
  <c r="DT846" i="10"/>
  <c r="BA523" i="10"/>
  <c r="AK1521" i="10"/>
  <c r="AX123" i="10"/>
  <c r="BQ369" i="10"/>
  <c r="BA668" i="10"/>
  <c r="AO960" i="10"/>
  <c r="AK1390" i="10"/>
  <c r="V1184" i="10"/>
  <c r="Z726" i="10"/>
  <c r="EI631" i="10"/>
  <c r="BB384" i="10"/>
  <c r="EI596" i="10"/>
  <c r="BK429" i="10"/>
  <c r="CE871" i="10"/>
  <c r="AK1460" i="10"/>
  <c r="D906" i="10"/>
  <c r="BA610" i="10"/>
  <c r="BA976" i="10"/>
  <c r="V1130" i="10"/>
  <c r="AT445" i="10"/>
  <c r="AB453" i="10"/>
  <c r="EJ1488" i="10"/>
  <c r="AD435" i="10"/>
  <c r="EI790" i="10"/>
  <c r="Z872" i="10"/>
  <c r="Z691" i="10"/>
  <c r="DI1548" i="10"/>
  <c r="DX1544" i="10"/>
  <c r="EI824" i="10"/>
  <c r="FA608" i="10"/>
  <c r="Z480" i="10"/>
  <c r="Z622" i="10"/>
  <c r="Z859" i="10"/>
  <c r="AK242" i="10"/>
  <c r="CZ683" i="10"/>
  <c r="DL105" i="10"/>
  <c r="CZ607" i="10"/>
  <c r="DX1485" i="10"/>
  <c r="DT506" i="10"/>
  <c r="BA973" i="10"/>
  <c r="EI493" i="10"/>
  <c r="EQ798" i="10"/>
  <c r="EI836" i="10"/>
  <c r="CE825" i="10"/>
  <c r="FH634" i="10"/>
  <c r="CE631" i="10"/>
  <c r="AO962" i="10"/>
  <c r="BA487" i="10"/>
  <c r="DT825" i="10"/>
  <c r="CZ682" i="10"/>
  <c r="Z864" i="10"/>
  <c r="AK1344" i="10"/>
  <c r="Z835" i="10"/>
  <c r="BA571" i="10"/>
  <c r="AX102" i="10"/>
  <c r="Z716" i="10"/>
  <c r="FB1486" i="10"/>
  <c r="CE872" i="10"/>
  <c r="BY167" i="10"/>
  <c r="CZ860" i="10"/>
  <c r="Z705" i="10"/>
  <c r="CZ801" i="10"/>
  <c r="AY203" i="10"/>
  <c r="ES1486" i="10"/>
  <c r="Z1106" i="10"/>
  <c r="EI865" i="10"/>
  <c r="Z875" i="10"/>
  <c r="V1183" i="10"/>
  <c r="BQ339" i="10"/>
  <c r="V1170" i="10"/>
  <c r="CZ550" i="10"/>
  <c r="EV1343" i="10"/>
  <c r="F384" i="10"/>
  <c r="Z975" i="10"/>
  <c r="AK1086" i="10"/>
  <c r="Z788" i="10"/>
  <c r="CE834" i="10"/>
  <c r="EI786" i="10"/>
  <c r="BA655" i="10"/>
  <c r="BB1238" i="10"/>
  <c r="BB1365" i="10"/>
  <c r="AK1438" i="10"/>
  <c r="AK1462" i="10"/>
  <c r="CE802" i="10"/>
  <c r="AK1544" i="10"/>
  <c r="F1359" i="10"/>
  <c r="CE858" i="10"/>
  <c r="CZ551" i="10"/>
  <c r="AK1136" i="10"/>
  <c r="BX1071" i="10"/>
  <c r="BB315" i="10"/>
  <c r="CE847" i="10"/>
  <c r="CZ823" i="10"/>
  <c r="AJ898" i="10"/>
  <c r="AK1154" i="10"/>
  <c r="AX108" i="10"/>
  <c r="AD339" i="10"/>
  <c r="CJ38" i="10"/>
  <c r="AK1077" i="10"/>
  <c r="BA493" i="10"/>
  <c r="FM597" i="10"/>
  <c r="Z695" i="10"/>
  <c r="Z713" i="10"/>
  <c r="Z704" i="10"/>
  <c r="CE873" i="10"/>
  <c r="BO1543" i="10"/>
  <c r="AQ395" i="10"/>
  <c r="DT512" i="10"/>
  <c r="BX1337" i="10"/>
  <c r="DI1282" i="10"/>
  <c r="BX1336" i="10"/>
  <c r="Z564" i="10"/>
  <c r="BA669" i="10"/>
  <c r="FM595" i="10"/>
  <c r="BX1080" i="10"/>
  <c r="BA524" i="10"/>
  <c r="Z972" i="10"/>
  <c r="Z862" i="10"/>
  <c r="EV1345" i="10"/>
  <c r="A1191" i="10"/>
  <c r="CE970" i="10"/>
  <c r="BJ420" i="10"/>
  <c r="FA607" i="10"/>
  <c r="AX64" i="10"/>
  <c r="Z751" i="10"/>
  <c r="CE607" i="10"/>
  <c r="BA539" i="10"/>
  <c r="BA56" i="10"/>
  <c r="V255" i="10"/>
  <c r="AX144" i="10"/>
  <c r="BA596" i="10"/>
  <c r="CO1282" i="10"/>
  <c r="AY91" i="10"/>
  <c r="CF420" i="10"/>
  <c r="AO961" i="10"/>
  <c r="BA1105" i="10"/>
  <c r="CZ584" i="10"/>
  <c r="Z764" i="10"/>
  <c r="CJ17" i="10"/>
  <c r="CC451" i="10"/>
  <c r="AK1383" i="10"/>
  <c r="V1078" i="10"/>
  <c r="AQ393" i="10"/>
  <c r="CO1487" i="10"/>
  <c r="BX284" i="10"/>
  <c r="AK256" i="10"/>
  <c r="DT1105" i="10"/>
  <c r="EI850" i="10"/>
  <c r="DI1486" i="10"/>
  <c r="EI486" i="10"/>
  <c r="CO282" i="10"/>
  <c r="V1359" i="10"/>
  <c r="CE683" i="10"/>
  <c r="DU78" i="10"/>
  <c r="CZ873" i="10"/>
  <c r="CE525" i="10"/>
  <c r="FA598" i="10"/>
  <c r="CE584" i="10"/>
  <c r="EI864" i="10"/>
  <c r="DK38" i="10"/>
  <c r="Z725" i="10"/>
  <c r="CE989" i="10"/>
  <c r="DT865" i="10"/>
  <c r="AK1398" i="10"/>
  <c r="BO1514" i="10"/>
  <c r="AK285" i="10"/>
  <c r="Z823" i="10"/>
  <c r="CG435" i="10"/>
  <c r="FH610" i="10"/>
  <c r="CZ786" i="10"/>
  <c r="FH595" i="10"/>
  <c r="AD354" i="10"/>
  <c r="BA835" i="10"/>
  <c r="BA849" i="10"/>
  <c r="DT608" i="10"/>
  <c r="BO1426" i="10"/>
  <c r="BA791" i="10"/>
  <c r="V1138" i="10"/>
  <c r="DI1485" i="10"/>
  <c r="CZ536" i="10"/>
  <c r="FM620" i="10"/>
  <c r="EM1344" i="10"/>
  <c r="CE578" i="10"/>
  <c r="CE671" i="10"/>
  <c r="BA671" i="10"/>
  <c r="CZ505" i="10"/>
  <c r="AX124" i="10"/>
  <c r="BY155" i="10"/>
  <c r="CZ549" i="10"/>
  <c r="BB1079" i="10"/>
  <c r="AK1335" i="10"/>
  <c r="F269" i="10"/>
  <c r="D923" i="10"/>
  <c r="BY157" i="10"/>
  <c r="AJ929" i="10"/>
  <c r="DF369" i="10"/>
  <c r="AJ889" i="10"/>
  <c r="CE528" i="10"/>
  <c r="AX115" i="10"/>
  <c r="CZ863" i="10"/>
  <c r="F1196" i="10"/>
  <c r="BT84" i="10"/>
  <c r="FR1486" i="10"/>
  <c r="Z836" i="10"/>
  <c r="Z690" i="10"/>
  <c r="Z512" i="10"/>
  <c r="AJ891" i="10"/>
  <c r="BX1359" i="10"/>
  <c r="Z728" i="10"/>
  <c r="BZ392" i="10"/>
  <c r="CZ492" i="10"/>
  <c r="CM177" i="10"/>
  <c r="CO1543" i="10"/>
  <c r="CE976" i="10"/>
  <c r="Z752" i="10"/>
  <c r="AK1419" i="10"/>
  <c r="DB1343" i="10"/>
  <c r="F229" i="10"/>
  <c r="EQ800" i="10"/>
  <c r="BT201" i="10"/>
  <c r="X248" i="10"/>
  <c r="BY153" i="10"/>
  <c r="CZ339" i="10"/>
  <c r="AK377" i="10"/>
  <c r="CE668" i="10"/>
  <c r="Z706" i="10"/>
  <c r="Z697" i="10"/>
  <c r="EI816" i="10"/>
  <c r="CZ788" i="10"/>
  <c r="AK1069" i="10"/>
  <c r="CE537" i="10"/>
  <c r="V1136" i="10"/>
  <c r="Z673" i="10"/>
  <c r="AK255" i="10"/>
  <c r="EQ596" i="10"/>
  <c r="BA720" i="10"/>
  <c r="CE576" i="10"/>
  <c r="BO1488" i="10"/>
  <c r="BO1486" i="10"/>
  <c r="CE585" i="10"/>
  <c r="FM596" i="10"/>
  <c r="AD442" i="10"/>
  <c r="CZ667" i="10"/>
  <c r="BS133" i="10"/>
  <c r="A944" i="10"/>
  <c r="BY166" i="10"/>
  <c r="AK1183" i="10"/>
  <c r="CZ512" i="10"/>
  <c r="G9" i="1"/>
  <c r="G8" i="1" l="1"/>
  <c r="AX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<sst xmlns="http://schemas.openxmlformats.org/spreadsheetml/2006/main" count="8479" uniqueCount="2353">
  <si>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</si>
  <si>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</si>
  <si>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</si>
  <si>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</si>
  <si>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</si>
  <si>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</si>
  <si>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</si>
  <si>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</si>
  <si>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</si>
  <si>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</si>
  <si>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</si>
  <si>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</si>
  <si>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</si>
  <si>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</si>
  <si>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</si>
  <si>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</si>
  <si>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</si>
  <si>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</si>
  <si>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</si>
  <si>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</si>
  <si>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</si>
  <si>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</si>
  <si>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</si>
  <si>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</si>
  <si>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</si>
  <si>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</si>
  <si>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</si>
  <si>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</si>
  <si>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</si>
  <si>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</si>
  <si>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</si>
  <si>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</si>
  <si>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</si>
  <si>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</si>
  <si>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</si>
  <si>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</si>
  <si>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</si>
  <si>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</si>
  <si>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</si>
  <si>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</si>
  <si>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</si>
  <si>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</si>
  <si>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</si>
  <si>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</si>
  <si>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</si>
  <si>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</si>
  <si>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</si>
  <si>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</si>
  <si>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</si>
  <si>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</si>
  <si>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</si>
  <si>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</si>
  <si>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</si>
  <si>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</si>
  <si>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</si>
  <si>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</si>
  <si>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</si>
  <si>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</si>
  <si>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</si>
  <si>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</si>
  <si>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</si>
  <si>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</si>
  <si>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</si>
  <si>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</si>
  <si>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</si>
  <si>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</si>
  <si>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</si>
  <si>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</si>
  <si>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</si>
  <si>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</si>
  <si>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</si>
  <si>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</si>
  <si>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</si>
  <si>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</si>
  <si>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</si>
  <si>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</si>
  <si>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</si>
  <si>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</si>
  <si>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</si>
  <si>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</si>
  <si>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</si>
  <si>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</si>
  <si>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</si>
  <si>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</si>
  <si>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</si>
  <si>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</si>
  <si>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</si>
  <si>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</si>
  <si>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</si>
  <si>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</si>
  <si>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</si>
  <si>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</si>
  <si>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</si>
  <si>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</si>
  <si>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</si>
  <si>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</si>
  <si>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</si>
  <si>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</si>
  <si>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</si>
  <si>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</si>
  <si>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</si>
  <si>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</si>
  <si>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</si>
  <si>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</si>
  <si>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</si>
  <si>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</si>
  <si>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</si>
  <si>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</si>
  <si>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</si>
  <si>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</si>
  <si>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</si>
  <si>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</si>
  <si>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</si>
  <si>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</si>
  <si>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</si>
  <si>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</si>
  <si>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</si>
  <si>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</si>
  <si>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</si>
  <si>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</si>
  <si>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</si>
  <si>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</si>
  <si>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</si>
  <si>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</si>
  <si>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</si>
  <si>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</si>
  <si>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</si>
  <si>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</si>
  <si>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</si>
  <si>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</si>
  <si>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</si>
  <si>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</si>
  <si>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</si>
  <si>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</si>
  <si>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</si>
  <si>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</si>
  <si>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</si>
  <si>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</si>
  <si>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</si>
  <si>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</si>
  <si>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</si>
  <si>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</si>
  <si>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</si>
  <si>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</si>
  <si>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</si>
  <si>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</si>
  <si>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</si>
  <si>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</si>
  <si>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</si>
  <si>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</si>
  <si>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</si>
  <si>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</si>
  <si>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</si>
  <si>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</si>
  <si>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</si>
  <si>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</si>
  <si>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</si>
  <si>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</si>
  <si>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</si>
  <si>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</si>
  <si>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</si>
  <si>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</si>
  <si>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</si>
  <si>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</si>
  <si>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</si>
  <si>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</si>
  <si>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</si>
  <si>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</si>
  <si>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</si>
  <si>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</si>
  <si>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</si>
  <si>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</si>
  <si>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</si>
  <si>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</si>
  <si>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</si>
  <si>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</si>
  <si>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</si>
  <si>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</si>
  <si>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</si>
  <si>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</si>
  <si>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</si>
  <si>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</si>
  <si>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</si>
  <si>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</si>
  <si>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</si>
  <si>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</si>
  <si>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</si>
  <si>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</si>
  <si>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</si>
  <si>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</si>
  <si>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</si>
  <si>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</si>
  <si>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</si>
  <si>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</si>
  <si>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</si>
  <si>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</si>
  <si>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</si>
  <si>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</si>
  <si>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</si>
  <si>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</si>
  <si>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</si>
  <si>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</si>
  <si>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</si>
  <si>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</si>
  <si>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</si>
  <si>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</si>
  <si>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</si>
  <si>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</si>
  <si>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</si>
  <si>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</si>
  <si>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</si>
  <si>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</si>
  <si>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</si>
  <si>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</si>
  <si>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</si>
  <si>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</si>
  <si>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</si>
  <si>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</si>
  <si>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</si>
  <si>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</si>
  <si>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</si>
  <si>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</si>
  <si>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</si>
  <si>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</si>
  <si>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</si>
  <si>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</si>
  <si>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</si>
  <si>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</si>
  <si>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</si>
  <si>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</si>
  <si>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</si>
  <si>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</si>
  <si>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</si>
  <si>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</si>
  <si>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</si>
  <si>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</si>
  <si>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</si>
  <si>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</si>
  <si>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</si>
  <si>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</si>
  <si>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</si>
  <si>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</si>
  <si>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</si>
  <si>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</si>
  <si>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</si>
  <si>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</si>
  <si>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</si>
  <si>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</si>
  <si>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</si>
  <si>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</si>
  <si>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</si>
  <si>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</si>
  <si>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</si>
  <si>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</si>
  <si>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</si>
  <si>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</si>
  <si>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</si>
  <si>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</si>
  <si>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</si>
  <si>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</si>
  <si>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</si>
  <si>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</si>
  <si>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</si>
  <si>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</si>
  <si>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</si>
  <si>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</si>
  <si>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</si>
  <si>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</si>
  <si>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</si>
  <si>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</si>
  <si>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</si>
  <si>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</si>
  <si>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</si>
  <si>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</si>
  <si>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</si>
  <si>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</si>
  <si>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</si>
  <si>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</si>
  <si>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</si>
  <si>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</si>
  <si>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</si>
  <si>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</si>
  <si>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</si>
  <si>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</si>
  <si>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</si>
  <si>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</si>
  <si>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</si>
  <si>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</si>
  <si>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</si>
  <si>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</si>
  <si>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</si>
  <si>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</si>
  <si>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</si>
  <si>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</si>
  <si>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</si>
  <si>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</si>
  <si>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</si>
  <si>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</si>
  <si>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</si>
  <si>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</si>
  <si>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</si>
  <si>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</si>
  <si>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</si>
  <si>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</si>
  <si>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</si>
  <si>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</si>
  <si>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</si>
  <si>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</si>
  <si>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</si>
  <si>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</si>
  <si>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</si>
  <si>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</si>
  <si>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</si>
  <si>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</si>
  <si>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</si>
  <si>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</si>
  <si>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</si>
  <si>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</si>
  <si>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</si>
  <si>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</si>
  <si>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</si>
  <si>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</si>
  <si>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</si>
  <si>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</si>
  <si>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</si>
  <si>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</si>
  <si>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</si>
  <si>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</si>
  <si>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</si>
  <si>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</si>
  <si>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</si>
  <si>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</si>
  <si>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</si>
  <si>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</si>
  <si>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</si>
  <si>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</si>
  <si>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</si>
  <si>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</si>
  <si>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</si>
  <si>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</si>
  <si>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</si>
  <si>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</si>
  <si>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</si>
  <si>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</si>
  <si>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</si>
  <si>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</si>
  <si>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</si>
  <si>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</si>
  <si>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</si>
  <si>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</si>
  <si>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</si>
  <si>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</si>
  <si>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</si>
  <si>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</si>
  <si>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</si>
  <si>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</si>
  <si>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</si>
  <si>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</si>
  <si>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</si>
  <si>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</si>
  <si>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</si>
  <si>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</si>
  <si>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</si>
  <si>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</si>
  <si>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</si>
  <si>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</si>
  <si>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</si>
  <si>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</si>
  <si>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</si>
  <si>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</si>
  <si>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</si>
  <si>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</si>
  <si>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</si>
  <si>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</si>
  <si>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</si>
  <si>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</si>
  <si>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</si>
  <si>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</si>
  <si>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</si>
  <si>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</si>
  <si>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</si>
  <si>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</si>
  <si>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</si>
  <si>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</si>
  <si>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</si>
  <si>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</si>
  <si>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</si>
  <si>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</si>
  <si>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</si>
  <si>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</si>
  <si>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</si>
  <si>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</si>
  <si>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</si>
  <si>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</si>
  <si>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</si>
  <si>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</si>
  <si>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</si>
  <si>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</si>
  <si>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</si>
  <si>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</si>
  <si>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</si>
  <si>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</si>
  <si>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</si>
  <si>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</si>
  <si>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</si>
  <si>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</si>
  <si>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</si>
  <si>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</si>
  <si>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</si>
  <si>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</si>
  <si>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</si>
  <si>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</si>
  <si>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</si>
  <si>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</si>
  <si>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</si>
  <si>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</si>
  <si>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</si>
  <si>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</si>
  <si>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</si>
  <si>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</si>
  <si>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</si>
  <si>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</si>
  <si>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</si>
  <si>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</si>
  <si>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</si>
  <si>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</si>
  <si>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</si>
  <si>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</si>
  <si>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</si>
  <si>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</si>
  <si>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</si>
  <si>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</si>
  <si>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</si>
  <si>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</si>
  <si>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</si>
  <si>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</si>
  <si>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</si>
  <si>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</si>
  <si>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</si>
  <si>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</si>
  <si>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</si>
  <si>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</si>
  <si>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</si>
  <si>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</si>
  <si>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</si>
  <si>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</si>
  <si>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</si>
  <si>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</si>
  <si>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</si>
  <si>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</si>
  <si>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</si>
  <si>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</si>
  <si>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</si>
  <si>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</si>
  <si>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</si>
  <si>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</si>
  <si>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</si>
  <si>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</si>
  <si>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</si>
  <si>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</si>
  <si>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</si>
  <si>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</si>
  <si>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</si>
  <si>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</si>
  <si>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</si>
  <si>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</si>
  <si>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</si>
  <si>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</si>
  <si>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</si>
  <si>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</si>
  <si>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</si>
  <si>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</si>
  <si>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</si>
  <si>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</si>
  <si>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</si>
  <si>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</si>
  <si>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</si>
  <si>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</si>
  <si>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</si>
  <si>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</si>
  <si>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</si>
  <si>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</si>
  <si>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</si>
  <si>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</si>
  <si>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</si>
  <si>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</si>
  <si>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</si>
  <si>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</si>
  <si>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</si>
  <si>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</si>
  <si>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</si>
  <si>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</si>
  <si>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</si>
  <si>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</si>
  <si>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</si>
  <si>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</si>
  <si>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</si>
  <si>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</si>
  <si>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</si>
  <si>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</si>
  <si>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</si>
  <si>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</si>
  <si>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</si>
  <si>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</si>
  <si>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</si>
  <si>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</si>
  <si>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</si>
  <si>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</si>
  <si>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</si>
  <si>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</si>
  <si>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</si>
  <si>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</si>
  <si>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</si>
  <si>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</si>
  <si>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</si>
  <si>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</si>
  <si>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</si>
  <si>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</si>
  <si>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</si>
  <si>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</si>
  <si>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</si>
  <si>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</si>
  <si>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</si>
  <si>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</si>
  <si>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</si>
  <si>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</si>
  <si>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</si>
  <si>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</si>
  <si>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</si>
  <si>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</si>
  <si>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</si>
  <si>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</si>
  <si>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</si>
  <si>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</si>
  <si>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</si>
  <si>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</si>
  <si>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</si>
  <si>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</si>
  <si>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</si>
  <si>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</si>
  <si>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</si>
  <si>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</si>
  <si>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</si>
  <si>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</si>
  <si>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</si>
  <si>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</si>
  <si>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</si>
  <si>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</si>
  <si>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</si>
  <si>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</si>
  <si>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</si>
  <si>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</si>
  <si>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</si>
  <si>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</si>
  <si>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</si>
  <si>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</si>
  <si>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</si>
  <si>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</si>
  <si>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</si>
  <si>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</si>
  <si>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</si>
  <si>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</si>
  <si>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</si>
  <si>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</si>
  <si>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</si>
  <si>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</si>
  <si>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</si>
  <si>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</si>
  <si>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</si>
  <si>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</si>
  <si>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</si>
  <si>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</si>
  <si>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</si>
  <si>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</si>
  <si>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</si>
  <si>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</si>
  <si>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</si>
  <si>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</si>
  <si>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</si>
  <si>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</si>
  <si>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</si>
  <si>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</si>
  <si>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</si>
  <si>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</si>
  <si>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</si>
  <si>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</si>
  <si>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</si>
  <si>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</si>
  <si>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</si>
  <si>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</si>
  <si>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</si>
  <si>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</si>
  <si>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</si>
  <si>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</si>
  <si>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</si>
  <si>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</si>
  <si>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</si>
  <si>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</si>
  <si>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</si>
  <si>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</si>
  <si>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</si>
  <si>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</si>
  <si>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</si>
  <si>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</si>
  <si>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</si>
  <si>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</si>
  <si>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</si>
  <si>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</si>
  <si>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</si>
  <si>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</si>
  <si>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</si>
  <si>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</si>
  <si>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</si>
  <si>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</si>
  <si>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</si>
  <si>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</si>
  <si>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</si>
  <si>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</si>
  <si>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</si>
  <si>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</si>
  <si>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</si>
  <si>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</si>
  <si>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</si>
  <si>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</si>
  <si>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</si>
  <si>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</si>
  <si>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</si>
  <si>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</si>
  <si>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</si>
  <si>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</si>
  <si>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</si>
  <si>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</si>
  <si>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</si>
  <si>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</si>
  <si>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</si>
  <si>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</si>
  <si>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</si>
  <si>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</si>
  <si>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</si>
  <si>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</si>
  <si>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</si>
  <si>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</si>
  <si>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</si>
  <si>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</si>
  <si>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</si>
  <si>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</si>
  <si>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</si>
  <si>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</si>
  <si>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</si>
  <si>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</si>
  <si>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</si>
  <si>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</si>
  <si>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</si>
  <si>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</si>
  <si>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</si>
  <si>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</si>
  <si>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</si>
  <si>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</si>
  <si>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</si>
  <si>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</si>
  <si>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</si>
  <si>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</si>
  <si>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</si>
  <si>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</si>
  <si>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</si>
  <si>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</si>
  <si>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</si>
  <si>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</si>
  <si>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</si>
  <si>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</si>
  <si>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</si>
  <si>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</si>
  <si>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</si>
  <si>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</si>
  <si>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</si>
  <si>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</si>
  <si>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</si>
  <si>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</si>
  <si>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</si>
  <si>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</si>
  <si>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</si>
  <si>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</si>
  <si>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</si>
  <si>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</si>
  <si>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</si>
  <si>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</si>
  <si>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</si>
  <si>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</si>
  <si>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</si>
  <si>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</si>
  <si>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</si>
  <si>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</si>
  <si>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</si>
  <si>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</si>
  <si>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</si>
  <si>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</si>
  <si>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</si>
  <si>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</si>
  <si>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</si>
  <si>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</si>
  <si>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</si>
  <si>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</si>
  <si>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</si>
  <si>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</si>
  <si>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</si>
  <si>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</si>
  <si>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</si>
  <si>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</si>
  <si>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</si>
  <si>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</si>
  <si>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</si>
  <si>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</si>
  <si>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</si>
  <si>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</si>
  <si>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</si>
  <si>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</si>
  <si>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</si>
  <si>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</si>
  <si>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</si>
  <si>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</si>
  <si>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</si>
  <si>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</si>
  <si>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</si>
  <si>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</si>
  <si>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</si>
  <si>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</si>
  <si>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</si>
  <si>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</si>
  <si>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</si>
  <si>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</si>
  <si>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</si>
  <si>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</si>
  <si>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</si>
  <si>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</si>
  <si>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</si>
  <si>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</si>
  <si>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</si>
  <si>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</si>
  <si>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</si>
  <si>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</si>
  <si>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</si>
  <si>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</si>
  <si>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</si>
  <si>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</si>
  <si>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</si>
  <si>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</si>
  <si>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</si>
  <si>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</si>
  <si>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</si>
  <si>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</si>
  <si>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</si>
  <si>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</si>
  <si>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</si>
  <si>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</si>
  <si>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</si>
  <si>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</si>
  <si>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</si>
  <si>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</si>
  <si>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</si>
  <si>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</si>
  <si>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</si>
  <si>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</si>
  <si>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</si>
  <si>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</si>
  <si>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</si>
  <si>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</si>
  <si>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</si>
  <si>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</si>
  <si>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</si>
  <si>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</si>
  <si>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</si>
  <si>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</si>
  <si>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</si>
  <si>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</si>
  <si>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</si>
  <si>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</si>
  <si>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</si>
  <si>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</si>
  <si>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</si>
  <si>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</si>
  <si>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</si>
  <si>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</si>
  <si>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</si>
  <si>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</si>
  <si>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</si>
  <si>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</si>
  <si>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</si>
  <si>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</si>
  <si>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</si>
  <si>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</si>
  <si>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</si>
  <si>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</si>
  <si>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</si>
  <si>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</si>
  <si>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</si>
  <si>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</si>
  <si>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</si>
  <si>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</si>
  <si>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</si>
  <si>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</si>
  <si>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</si>
  <si>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</si>
  <si>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</si>
  <si>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</si>
  <si>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</si>
  <si>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</si>
  <si>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</si>
  <si>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</si>
  <si>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</si>
  <si>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</si>
  <si>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</si>
  <si>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</si>
  <si>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</si>
  <si>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</si>
  <si>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</si>
  <si>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</si>
  <si>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</si>
  <si>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</si>
  <si>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</si>
  <si>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</si>
  <si>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</si>
  <si>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</si>
  <si>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</si>
  <si>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</si>
  <si>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</si>
  <si>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</si>
  <si>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</si>
  <si>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</si>
  <si>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</si>
  <si>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</si>
  <si>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</si>
  <si>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</si>
  <si>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</si>
  <si>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</si>
  <si>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</si>
  <si>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</si>
  <si>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</si>
  <si>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</si>
  <si>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</si>
  <si>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</si>
  <si>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</si>
  <si>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</si>
  <si>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</si>
  <si>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</si>
  <si>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</si>
  <si>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</si>
  <si>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</si>
  <si>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</si>
  <si>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</si>
  <si>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</si>
  <si>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</si>
  <si>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</si>
  <si>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</si>
  <si>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</si>
  <si>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</si>
  <si>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</si>
  <si>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</si>
  <si>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</si>
  <si>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</si>
  <si>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</si>
  <si>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</si>
  <si>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</si>
  <si>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</si>
  <si>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</si>
  <si>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</si>
  <si>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</si>
  <si>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</si>
  <si>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</si>
  <si>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</si>
  <si>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</si>
  <si>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</si>
  <si>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</si>
  <si>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</si>
  <si>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</si>
  <si>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</si>
  <si>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</si>
  <si>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</si>
  <si>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</si>
  <si>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</si>
  <si>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</si>
  <si>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</si>
  <si>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</si>
  <si>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</si>
  <si>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</si>
  <si>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</si>
  <si>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</si>
  <si>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</si>
  <si>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</si>
  <si>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</si>
  <si>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</si>
  <si>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</si>
  <si>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</si>
  <si>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</si>
  <si>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</si>
  <si>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</si>
  <si>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</si>
  <si>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</si>
  <si>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</si>
  <si>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</si>
  <si>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</si>
  <si>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</si>
  <si>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</si>
  <si>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</si>
  <si>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</si>
  <si>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</si>
  <si>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</si>
  <si>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</si>
  <si>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</si>
  <si>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</si>
  <si>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</si>
  <si>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</si>
  <si>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</si>
  <si>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</si>
  <si>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</si>
  <si>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</si>
  <si>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</si>
  <si>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</si>
  <si>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</si>
  <si>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</si>
  <si>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</si>
  <si>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</si>
  <si>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</si>
  <si>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</si>
  <si>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</si>
  <si>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</si>
  <si>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</si>
  <si>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</si>
  <si>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</si>
  <si>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</si>
  <si>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</si>
  <si>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</si>
  <si>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</si>
  <si>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</si>
  <si>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</si>
  <si>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</si>
  <si>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</si>
  <si>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</si>
  <si>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</si>
  <si>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</si>
  <si>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</si>
  <si>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</si>
  <si>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</si>
  <si>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</si>
  <si>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</si>
  <si>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</si>
  <si>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</si>
  <si>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</si>
  <si>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</si>
  <si>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</si>
  <si>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</si>
  <si>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</si>
  <si>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</si>
  <si>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</si>
  <si>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</si>
  <si>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</si>
  <si>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</si>
  <si>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</si>
  <si>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</si>
  <si>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</si>
  <si>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</si>
  <si>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</si>
  <si>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</si>
  <si>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</si>
  <si>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</si>
  <si>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</si>
  <si>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</si>
  <si>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</si>
  <si>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</si>
  <si>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</si>
  <si>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</si>
  <si>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</si>
  <si>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</si>
  <si>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</si>
  <si>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</si>
  <si>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</si>
  <si>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</si>
  <si>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</si>
  <si>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</si>
  <si>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</si>
  <si>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</si>
  <si>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</si>
  <si>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</si>
  <si>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</si>
  <si>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</si>
  <si>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</si>
  <si>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</si>
  <si>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</si>
  <si>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</si>
  <si>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</si>
  <si>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</si>
  <si>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</si>
  <si>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</si>
  <si>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</si>
  <si>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</si>
  <si>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</si>
  <si>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</si>
  <si>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</si>
  <si>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</si>
  <si>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</si>
  <si>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</si>
  <si>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</si>
  <si>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</si>
  <si>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</si>
  <si>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</si>
  <si>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</si>
  <si>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</si>
  <si>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</si>
  <si>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</si>
  <si>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</si>
  <si>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</si>
  <si>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</si>
  <si>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</si>
  <si>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</si>
  <si>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</si>
  <si>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</si>
  <si>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</si>
  <si>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</si>
  <si>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</si>
  <si>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</si>
  <si>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</si>
  <si>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</si>
  <si>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</si>
  <si>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</si>
  <si>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</si>
  <si>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</si>
  <si>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</si>
  <si>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</si>
  <si>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</si>
  <si>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</si>
  <si>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</si>
  <si>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</si>
  <si>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</si>
  <si>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</si>
  <si>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</si>
  <si>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</si>
  <si>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</si>
  <si>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</si>
  <si>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</si>
  <si>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</si>
  <si>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</si>
  <si>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</si>
  <si>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</si>
  <si>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</si>
  <si>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</si>
  <si>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</si>
  <si>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</si>
  <si>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</si>
  <si>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</si>
  <si>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</si>
  <si>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</si>
  <si>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</si>
  <si>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</si>
  <si>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</si>
  <si>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</si>
  <si>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</si>
  <si>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</si>
  <si>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</si>
  <si>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</si>
  <si>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</si>
  <si>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</si>
  <si>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</si>
  <si>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</si>
  <si>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</si>
  <si>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</si>
  <si>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</si>
  <si>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</si>
  <si>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</si>
  <si>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</si>
  <si>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</si>
  <si>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</si>
  <si>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</si>
  <si>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</si>
  <si>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</si>
  <si>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</si>
  <si>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</si>
  <si>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</si>
  <si>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</si>
  <si>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</si>
  <si>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</si>
  <si>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</si>
  <si>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</si>
  <si>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</si>
  <si>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</si>
  <si>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</si>
  <si>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</si>
  <si>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</si>
  <si>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</si>
  <si>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</si>
  <si>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</si>
  <si>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</si>
  <si>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</si>
  <si>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</si>
  <si>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</si>
  <si>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</si>
  <si>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</si>
  <si>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</si>
  <si>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</si>
  <si>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</si>
  <si>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</si>
  <si>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</si>
  <si>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</si>
  <si>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</si>
  <si>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</si>
  <si>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</si>
  <si>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</si>
  <si>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</si>
  <si>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</si>
  <si>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</si>
  <si>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</si>
  <si>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</si>
  <si>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</si>
  <si>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</si>
  <si>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</si>
  <si>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</si>
  <si>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</si>
  <si>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</si>
  <si>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</si>
  <si>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</si>
  <si>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</si>
  <si>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</si>
  <si>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</si>
  <si>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</si>
  <si>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</si>
  <si>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</si>
  <si>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</si>
  <si>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</si>
  <si>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</si>
  <si>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</si>
  <si>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</si>
  <si>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</si>
  <si>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</si>
  <si>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</si>
  <si>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</si>
  <si>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</si>
  <si>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</si>
  <si>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</si>
  <si>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</si>
  <si>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</si>
  <si>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</si>
  <si>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</si>
  <si>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</si>
  <si>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</si>
  <si>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</si>
  <si>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</si>
  <si>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</si>
  <si>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</si>
  <si>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</si>
  <si>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</si>
  <si>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</si>
  <si>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</si>
  <si>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</si>
  <si>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</si>
  <si>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</si>
  <si>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</si>
  <si>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</si>
  <si>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</si>
  <si>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</si>
  <si>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</si>
  <si>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</si>
  <si>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</si>
  <si>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</si>
  <si>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</si>
  <si>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</si>
  <si>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</si>
  <si>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</si>
  <si>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</si>
  <si>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</si>
  <si>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</si>
  <si>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</si>
  <si>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</si>
  <si>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</si>
  <si>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</si>
  <si>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</si>
  <si>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</si>
  <si>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</si>
  <si>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</si>
  <si>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</si>
  <si>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</si>
  <si>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</si>
  <si>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</si>
  <si>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</si>
  <si>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</si>
  <si>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</si>
  <si>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</si>
  <si>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</si>
  <si>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</si>
  <si>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</si>
  <si>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</si>
  <si>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</si>
  <si>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</si>
  <si>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</si>
  <si>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</si>
  <si>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</si>
  <si>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</si>
  <si>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</si>
  <si>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</si>
  <si>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</si>
  <si>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</si>
  <si>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</si>
  <si>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</si>
  <si>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</si>
  <si>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</si>
  <si>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</si>
  <si>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</si>
  <si>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</si>
  <si>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</si>
  <si>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</si>
  <si>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</si>
  <si>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</si>
  <si>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</si>
  <si>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</si>
  <si>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</si>
  <si>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</si>
  <si>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</si>
  <si>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</si>
  <si>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</si>
  <si>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</si>
  <si>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</si>
  <si>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</si>
  <si>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</si>
  <si>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</si>
  <si>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</si>
  <si>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</si>
  <si>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</si>
  <si>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</si>
  <si>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</si>
  <si>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</si>
  <si>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</si>
  <si>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</si>
  <si>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</si>
  <si>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</si>
  <si>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</si>
  <si>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</si>
  <si>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</si>
  <si>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</si>
  <si>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</si>
  <si>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</si>
  <si>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</si>
  <si>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</si>
  <si>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</si>
  <si>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</si>
  <si>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</si>
  <si>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</si>
  <si>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</si>
  <si>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</si>
  <si>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</si>
  <si>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</si>
  <si>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</si>
  <si>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</si>
  <si>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</si>
  <si>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</si>
  <si>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</si>
  <si>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</si>
  <si>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</si>
  <si>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</si>
  <si>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</si>
  <si>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</si>
  <si>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</si>
  <si>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</si>
  <si>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</si>
  <si>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</si>
  <si>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</si>
  <si>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</si>
  <si>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</si>
  <si>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</si>
  <si>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</si>
  <si>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</si>
  <si>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</si>
  <si>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</si>
  <si>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</si>
  <si>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</si>
  <si>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</si>
  <si>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</si>
  <si>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</si>
  <si>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</si>
  <si>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</si>
  <si>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</si>
  <si>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</si>
  <si>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</si>
  <si>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</si>
  <si>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</si>
  <si>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</si>
  <si>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</si>
  <si>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</si>
  <si>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</si>
  <si>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</si>
  <si>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</si>
  <si>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</si>
  <si>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</si>
  <si>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</si>
  <si>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</si>
  <si>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</si>
  <si>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</si>
  <si>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</si>
  <si>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</si>
  <si>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</si>
  <si>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</si>
  <si>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</si>
  <si>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</si>
  <si>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</si>
  <si>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</si>
  <si>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</si>
  <si>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</si>
  <si>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</si>
  <si>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</si>
  <si>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</si>
  <si>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</si>
  <si>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</si>
  <si>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</si>
  <si>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</si>
  <si>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</si>
  <si>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</si>
  <si>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</si>
  <si>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</si>
  <si>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</si>
  <si>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</si>
  <si>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</si>
  <si>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</si>
  <si>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</si>
  <si>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</si>
  <si>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</si>
  <si>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</si>
  <si>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</si>
  <si>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</si>
  <si>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</si>
  <si>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</si>
  <si>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</si>
  <si>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</si>
  <si>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</si>
  <si>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</si>
  <si>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</si>
  <si>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</si>
  <si>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</si>
  <si>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</si>
  <si>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</si>
  <si>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</si>
  <si>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</si>
  <si>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</si>
  <si>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</si>
  <si>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</si>
  <si>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</si>
  <si>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</si>
  <si>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</si>
  <si>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</si>
  <si>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</si>
  <si>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</si>
  <si>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</si>
  <si>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</si>
  <si>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</si>
  <si>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</si>
  <si>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</si>
  <si>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</si>
  <si>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</si>
  <si>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</si>
  <si>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</si>
  <si>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</si>
  <si>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</si>
  <si>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</si>
  <si>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</si>
  <si>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</si>
  <si>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</si>
  <si>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</si>
  <si>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</si>
  <si>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</si>
  <si>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</si>
  <si>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</si>
  <si>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</si>
  <si>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</si>
  <si>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</si>
  <si>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</si>
  <si>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</si>
  <si>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</si>
  <si>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</si>
  <si>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</si>
  <si>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</si>
  <si>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</si>
  <si>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</si>
  <si>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</si>
  <si>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</si>
  <si>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</si>
  <si>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</si>
  <si>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</si>
  <si>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</si>
  <si>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</si>
  <si>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</si>
  <si>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</si>
  <si>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</si>
  <si>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</si>
  <si>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</si>
  <si>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</si>
  <si>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</si>
  <si>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</si>
  <si>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</si>
  <si>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</si>
  <si>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</si>
  <si>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</si>
  <si>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</si>
  <si>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</si>
  <si>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</si>
  <si>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</si>
  <si>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</si>
  <si>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</si>
  <si>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</si>
  <si>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</si>
  <si>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</si>
  <si>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</si>
  <si>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</si>
  <si>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</si>
  <si>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</si>
  <si>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</si>
  <si>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</si>
  <si>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</si>
  <si>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</si>
  <si>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</si>
  <si>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</si>
  <si>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</si>
  <si>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</si>
  <si>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</si>
  <si>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</si>
  <si>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</si>
  <si>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</si>
  <si>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</si>
  <si>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</si>
  <si>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</si>
  <si>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</si>
  <si>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</si>
  <si>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</si>
  <si>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</si>
  <si>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</si>
  <si>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</si>
  <si>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</si>
  <si>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</si>
  <si>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</si>
  <si>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</si>
  <si>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</si>
  <si>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</si>
  <si>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</si>
  <si>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</si>
  <si>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</si>
  <si>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</si>
  <si>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</si>
  <si>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</si>
  <si>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</si>
  <si>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</si>
  <si>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</si>
  <si>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</si>
  <si>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</si>
  <si>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</si>
  <si>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</si>
  <si>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</si>
  <si>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</si>
  <si>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</si>
  <si>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</si>
  <si>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</si>
  <si>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</si>
  <si>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</si>
  <si>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</si>
  <si>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</si>
  <si>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</si>
  <si>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</si>
  <si>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</si>
  <si>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</si>
  <si>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</si>
  <si>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</si>
  <si>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</si>
  <si>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</si>
  <si>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</si>
  <si>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</si>
  <si>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</si>
  <si>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</si>
  <si>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</si>
  <si>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</si>
  <si>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</si>
  <si>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</si>
  <si>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</si>
  <si>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</si>
  <si>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</si>
  <si>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</si>
  <si>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</si>
  <si>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</si>
  <si>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</si>
  <si>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</si>
  <si>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</si>
  <si>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</si>
  <si>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</si>
  <si>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</si>
  <si>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</si>
  <si>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</si>
  <si>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</si>
  <si>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</si>
  <si>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</si>
  <si>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</si>
  <si>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</si>
  <si>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</si>
  <si>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</si>
  <si>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</si>
  <si>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</si>
  <si>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</si>
  <si>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</si>
  <si>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</si>
  <si>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</si>
  <si>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</si>
  <si>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</si>
  <si>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</si>
  <si>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</si>
  <si>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</si>
  <si>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</si>
  <si>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</si>
  <si>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</si>
  <si>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</si>
  <si>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</si>
  <si>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</si>
  <si>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</si>
  <si>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</si>
  <si>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</si>
  <si>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</si>
  <si>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</si>
  <si>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</si>
  <si>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</si>
  <si>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</si>
  <si>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</si>
  <si>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</si>
  <si>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</si>
  <si>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</si>
  <si>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</si>
  <si>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</si>
  <si>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</si>
  <si>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</si>
  <si>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</si>
  <si>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</si>
  <si>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</si>
  <si>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</si>
  <si>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</si>
  <si>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</si>
  <si>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</si>
  <si>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</si>
  <si>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</si>
  <si>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</si>
  <si>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</si>
  <si>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</si>
  <si>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</si>
  <si>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</si>
  <si>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</si>
  <si>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</si>
  <si>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</si>
  <si>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</si>
  <si>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</si>
  <si>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</si>
  <si>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</si>
  <si>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</si>
  <si>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</si>
  <si>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</si>
  <si>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</si>
  <si>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</si>
  <si>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</si>
  <si>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</si>
  <si>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</si>
  <si>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</si>
  <si>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</si>
  <si>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</si>
  <si>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</si>
  <si>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</si>
  <si>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</si>
  <si>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</si>
  <si>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</si>
  <si>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</si>
  <si>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</si>
  <si>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</si>
  <si>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</si>
  <si>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</si>
  <si>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</si>
  <si>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</si>
  <si>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</si>
  <si>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</si>
  <si>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</si>
  <si>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</si>
  <si>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</si>
  <si>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</si>
  <si>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</si>
  <si>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</si>
  <si>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</si>
  <si>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</si>
  <si>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</si>
  <si>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</si>
  <si>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</si>
  <si>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</si>
  <si>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</si>
  <si>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</si>
  <si>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</si>
  <si>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</si>
  <si>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</si>
  <si>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</si>
  <si>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</si>
  <si>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</si>
  <si>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</si>
  <si>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</si>
  <si>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</si>
  <si>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</si>
  <si>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</si>
  <si>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</si>
  <si>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</si>
  <si>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</si>
  <si>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</si>
  <si>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</si>
  <si>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</si>
  <si>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</si>
  <si>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</si>
  <si>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</si>
  <si>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</si>
  <si>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</si>
  <si>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</si>
  <si>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</si>
  <si>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</si>
  <si>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</si>
  <si>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</si>
  <si>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</si>
  <si>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</si>
  <si>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</si>
  <si>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</si>
  <si>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</si>
  <si>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</si>
  <si>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</si>
  <si>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</si>
  <si>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</si>
  <si>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</si>
  <si>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</si>
  <si>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</si>
  <si>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</si>
  <si>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</si>
  <si>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</si>
  <si>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</si>
  <si>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</si>
  <si>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</si>
  <si>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</si>
  <si>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</si>
  <si>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</si>
  <si>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</si>
  <si>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</si>
  <si>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</si>
  <si>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</si>
  <si>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</si>
  <si>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</si>
  <si>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</si>
  <si>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</si>
  <si>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</si>
  <si>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</si>
  <si>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</si>
  <si>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</si>
  <si>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</si>
  <si>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</si>
  <si>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</si>
  <si>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</si>
  <si>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</si>
  <si>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</si>
  <si>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</si>
  <si>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</si>
  <si>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</si>
  <si>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</si>
  <si>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</si>
  <si>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</si>
  <si>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</si>
  <si>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</si>
  <si>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</si>
  <si>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</si>
  <si>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</si>
  <si>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</si>
  <si>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</si>
  <si>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</si>
  <si>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</si>
  <si>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</si>
  <si>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</si>
  <si>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</si>
  <si>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</si>
  <si>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</si>
  <si>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</si>
  <si>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</si>
  <si>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</si>
  <si>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</si>
  <si>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</si>
  <si>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</si>
  <si>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</si>
  <si>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</si>
  <si>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</si>
  <si>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</si>
  <si>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</si>
  <si>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</si>
  <si>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</si>
  <si>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</si>
  <si>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</si>
  <si>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</si>
  <si>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</si>
  <si>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</si>
  <si>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</si>
  <si>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</si>
  <si>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</si>
  <si>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</si>
  <si>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</si>
  <si>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</si>
  <si>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</si>
  <si>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</si>
  <si>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</si>
  <si>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</si>
  <si>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</si>
  <si>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</si>
  <si>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</si>
  <si>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</si>
  <si>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</si>
  <si>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</si>
  <si>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</si>
  <si>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</si>
  <si>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</si>
  <si>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</si>
  <si>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</si>
  <si>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</si>
  <si>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</si>
  <si>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</si>
  <si>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</si>
  <si>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</si>
  <si>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</si>
  <si>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</si>
  <si>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</si>
  <si>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</si>
  <si>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</si>
  <si>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</si>
  <si>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</si>
  <si>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</si>
  <si>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</si>
  <si>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</si>
  <si>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</si>
  <si>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</si>
  <si>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</si>
  <si>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</si>
  <si>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</si>
  <si>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</si>
  <si>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</si>
  <si>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</si>
  <si>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</si>
  <si>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</si>
  <si>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</si>
  <si>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</si>
  <si>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</si>
  <si>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</si>
  <si>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</si>
  <si>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</si>
  <si>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</si>
  <si>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</si>
  <si>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</si>
  <si>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</si>
  <si>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</si>
  <si>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</si>
  <si>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</si>
  <si>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</si>
  <si>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</si>
  <si>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</si>
  <si>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</si>
  <si>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</si>
  <si>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</si>
  <si>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</si>
  <si>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</si>
  <si>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</si>
  <si>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</si>
  <si>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</si>
  <si>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</si>
  <si>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</si>
  <si>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</si>
  <si>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</si>
  <si>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</si>
  <si>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</si>
  <si>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</si>
  <si>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</si>
  <si>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</si>
  <si>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</si>
  <si>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</si>
  <si>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</si>
  <si>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</si>
  <si>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</si>
  <si>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</si>
  <si>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</si>
  <si>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</si>
  <si>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</si>
  <si>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</si>
  <si>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</si>
  <si>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</si>
  <si>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</si>
  <si>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</si>
  <si>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</si>
  <si>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</si>
  <si>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</si>
  <si>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</si>
  <si>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</si>
  <si>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</si>
  <si>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</si>
  <si>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</si>
  <si>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</si>
  <si>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</si>
  <si>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</si>
  <si>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</si>
  <si>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</si>
  <si>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</si>
  <si>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</si>
  <si>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</si>
  <si>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</si>
  <si>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</si>
  <si>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</si>
  <si>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</si>
  <si>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</si>
  <si>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</si>
  <si>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</si>
  <si>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</si>
  <si>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</si>
  <si>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</si>
  <si>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</si>
  <si>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</si>
  <si>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</si>
  <si>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</si>
  <si>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</si>
  <si>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</si>
  <si>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</si>
  <si>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</si>
  <si>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</si>
  <si>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</si>
  <si>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</si>
  <si>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</si>
  <si>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</si>
  <si>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</si>
  <si>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</si>
  <si>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</si>
  <si>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</si>
  <si>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</si>
  <si>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</si>
  <si>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</si>
  <si>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</si>
  <si>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</si>
  <si>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</si>
  <si>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</si>
  <si>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</si>
  <si>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</si>
  <si>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</si>
  <si>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</si>
  <si>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</si>
  <si>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</si>
  <si>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</si>
  <si>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</si>
  <si>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</si>
  <si>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</si>
  <si>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</si>
  <si>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</si>
  <si>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</si>
  <si>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</si>
  <si>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</si>
  <si>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</si>
  <si>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</si>
  <si>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</si>
  <si>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</si>
  <si>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</si>
  <si>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</si>
  <si>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</si>
  <si>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</si>
  <si>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</si>
  <si>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</si>
  <si>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</si>
  <si>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</si>
  <si>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</si>
  <si>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</si>
  <si>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</si>
  <si>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</si>
  <si>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</si>
  <si>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</si>
  <si>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</si>
  <si>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</si>
  <si>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</si>
  <si>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</si>
  <si>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</si>
  <si>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</si>
  <si>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</si>
  <si>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</si>
  <si>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</si>
  <si>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</si>
  <si>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</si>
  <si>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</si>
  <si>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</si>
  <si>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</si>
  <si>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</si>
  <si>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</si>
  <si>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</si>
  <si>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</si>
  <si>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</si>
  <si>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</si>
  <si>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</si>
  <si>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</si>
  <si>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</si>
  <si>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</si>
  <si>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</si>
  <si>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</si>
  <si>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</si>
  <si>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</si>
  <si>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</si>
  <si>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</si>
  <si>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</si>
  <si>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</si>
  <si>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</si>
  <si>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</si>
  <si>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</si>
  <si>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</si>
  <si>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</si>
  <si>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</si>
  <si>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</si>
  <si>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</si>
  <si>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</si>
  <si>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</si>
  <si>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</si>
  <si>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</si>
  <si>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</si>
  <si>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</si>
  <si>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</si>
  <si>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</si>
  <si>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</si>
  <si>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</si>
  <si>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</si>
  <si>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</si>
  <si>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</si>
  <si>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</si>
  <si>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</si>
  <si>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</si>
  <si>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</si>
  <si>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</si>
  <si>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</si>
  <si>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</si>
  <si>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</si>
  <si>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</si>
  <si>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</si>
  <si>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</si>
  <si>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</si>
  <si>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</si>
  <si>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</si>
  <si>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</si>
  <si>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</si>
  <si>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</si>
  <si>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</si>
  <si>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</si>
  <si>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</si>
  <si>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</si>
  <si>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</si>
  <si>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</si>
  <si>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</si>
  <si>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</si>
  <si>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</si>
  <si>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</si>
  <si>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</si>
  <si>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</si>
  <si>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</si>
  <si>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</si>
  <si>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</si>
  <si>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</si>
  <si>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</si>
  <si>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</si>
  <si>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</si>
  <si>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</si>
  <si>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</si>
  <si>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</si>
  <si>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</si>
  <si>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</si>
  <si>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</si>
  <si>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</si>
  <si>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</si>
  <si>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</si>
  <si>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</si>
  <si>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</si>
  <si>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</si>
  <si>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</si>
  <si>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</si>
  <si>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</si>
  <si>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</si>
  <si>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</si>
  <si>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</si>
  <si>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</si>
  <si>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</si>
  <si>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</si>
  <si>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</si>
  <si>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</si>
  <si>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</si>
  <si>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</si>
  <si>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</si>
  <si>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</si>
  <si>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</si>
  <si>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</si>
  <si>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</si>
  <si>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</si>
  <si>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</si>
  <si>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</si>
  <si>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</si>
  <si>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</si>
  <si>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</si>
  <si>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</si>
  <si>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</si>
  <si>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</si>
  <si>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</si>
  <si>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</si>
  <si>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</si>
  <si>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</si>
  <si>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</si>
  <si>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</si>
  <si>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</si>
  <si>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</si>
  <si>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</si>
  <si>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</si>
  <si>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</si>
  <si>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</si>
  <si>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</si>
  <si>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</si>
  <si>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</si>
  <si>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</si>
  <si>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</si>
  <si>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</si>
  <si>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</si>
  <si>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</si>
  <si>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</si>
  <si>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</si>
  <si>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</si>
  <si>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</si>
  <si>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</si>
  <si>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</si>
  <si>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</si>
  <si>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</si>
  <si>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</si>
  <si>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</si>
  <si>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</si>
  <si>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</si>
  <si>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</si>
  <si>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</si>
  <si>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</si>
  <si>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</si>
  <si>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</si>
  <si>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</si>
  <si>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</si>
  <si>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</si>
  <si>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</si>
  <si>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</si>
  <si>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</si>
  <si>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</si>
  <si>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</si>
  <si>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</si>
  <si>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</si>
  <si>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</si>
  <si>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</si>
  <si>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</si>
  <si>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</si>
  <si>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</si>
  <si>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</si>
  <si>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</si>
  <si>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</si>
  <si>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</si>
  <si>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</si>
  <si>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</si>
  <si>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</si>
  <si>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</si>
  <si>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</si>
  <si>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</si>
  <si>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</si>
  <si>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</si>
  <si>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</si>
  <si>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</si>
  <si>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</si>
  <si>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</si>
  <si>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</si>
  <si>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</si>
  <si>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</si>
  <si>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</si>
  <si>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</si>
  <si>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</si>
  <si>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</si>
  <si>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</si>
  <si>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</si>
  <si>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</si>
  <si>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</si>
  <si>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</si>
  <si>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</si>
  <si>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</si>
  <si>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</si>
  <si>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</si>
  <si>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</si>
  <si>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</si>
  <si>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</si>
  <si>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</si>
  <si>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</si>
  <si>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</si>
  <si>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</si>
  <si>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</si>
  <si>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</si>
  <si>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</si>
  <si>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</si>
  <si>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</si>
  <si>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</si>
  <si>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</si>
  <si>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</si>
  <si>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</si>
  <si>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</si>
  <si>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</si>
  <si>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</si>
  <si>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</si>
  <si>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</si>
  <si>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</si>
  <si>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</si>
  <si>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</si>
  <si>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</si>
  <si>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</si>
  <si>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</si>
  <si>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</si>
  <si>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</si>
  <si>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</si>
  <si>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</si>
  <si>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</si>
  <si>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</si>
  <si>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</si>
  <si>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</si>
  <si>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</si>
  <si>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</si>
  <si>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</si>
  <si>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</si>
  <si>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</si>
  <si>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</si>
  <si>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</si>
  <si>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</si>
  <si>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</si>
  <si>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</si>
  <si>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</si>
  <si>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</si>
  <si>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</si>
  <si>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</si>
  <si>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</si>
  <si>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</si>
  <si>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</si>
  <si>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</si>
  <si>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</si>
  <si>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</si>
  <si>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</si>
  <si>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</si>
  <si>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</si>
  <si>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</si>
  <si>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</si>
  <si>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</si>
  <si>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</si>
  <si>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</si>
  <si>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</si>
  <si>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</si>
  <si>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</si>
  <si>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</si>
  <si>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</si>
  <si>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</si>
  <si>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</si>
  <si>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</si>
  <si>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</si>
  <si>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</si>
  <si>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</si>
  <si>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</si>
  <si>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</si>
  <si>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</si>
  <si>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</si>
  <si>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</si>
  <si>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</si>
  <si>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</si>
  <si>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</si>
  <si>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</si>
  <si>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</si>
  <si>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</si>
  <si>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</si>
  <si>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</si>
  <si>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</si>
  <si>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</si>
  <si>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</si>
  <si>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</si>
  <si>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</si>
  <si>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</si>
  <si>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</si>
  <si>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</si>
  <si>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</si>
  <si>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</si>
  <si>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</si>
  <si>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</si>
  <si>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</si>
  <si>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</si>
  <si>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</si>
  <si>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</si>
  <si>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</si>
  <si>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</si>
  <si>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</si>
  <si>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</si>
  <si>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</si>
  <si>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</si>
  <si>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</si>
  <si>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</si>
  <si>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</si>
  <si>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</si>
  <si>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</si>
  <si>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</si>
  <si>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</si>
  <si>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</si>
  <si>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</si>
  <si>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</si>
  <si>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</si>
  <si>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</si>
  <si>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</si>
  <si>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</si>
  <si>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</si>
  <si>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</si>
  <si>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</si>
  <si>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</si>
  <si>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</si>
  <si>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</si>
  <si>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</si>
  <si>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</si>
  <si>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</si>
  <si>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</si>
  <si>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</si>
  <si>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</si>
  <si>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</si>
  <si>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</si>
  <si>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</si>
  <si>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</si>
  <si>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</si>
  <si>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</si>
  <si>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</si>
  <si>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</si>
  <si>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</si>
  <si>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</si>
  <si>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</si>
  <si>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</si>
  <si>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</si>
  <si>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</si>
  <si>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</si>
  <si>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</si>
  <si>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</si>
  <si>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</si>
  <si>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</si>
  <si>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</si>
  <si>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</si>
  <si>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</si>
  <si>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</si>
  <si>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</si>
  <si>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</si>
  <si>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</si>
  <si>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</si>
  <si>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</si>
  <si>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</si>
  <si>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</si>
  <si>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</si>
  <si>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</si>
  <si>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</si>
  <si>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</si>
  <si>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</si>
  <si>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</si>
  <si>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</si>
  <si>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</si>
  <si>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</si>
  <si>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</si>
  <si>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</si>
  <si>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</si>
  <si>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</si>
  <si>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</si>
  <si>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</si>
  <si>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</si>
  <si>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</si>
  <si>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</si>
  <si>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</si>
  <si>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</si>
  <si>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</si>
  <si>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</si>
  <si>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</si>
  <si>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</si>
  <si>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</si>
  <si>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</si>
  <si>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</si>
  <si>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</si>
  <si>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</si>
  <si>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</si>
  <si>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</si>
  <si>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</si>
  <si>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LLAYLLA</t>
  </si>
  <si>
    <t>MAZAMARI</t>
  </si>
  <si>
    <t>BELEN</t>
  </si>
  <si>
    <t>HERMOSA PAMPA</t>
  </si>
  <si>
    <t>BUENOS AIRES -TZIRIARI</t>
  </si>
  <si>
    <t>CAPIRUSHARI</t>
  </si>
  <si>
    <t>COMUNIDAD NATIVA DE PANGA</t>
  </si>
  <si>
    <t>GLORIABAMBA</t>
  </si>
  <si>
    <t>LURINCHINCHA</t>
  </si>
  <si>
    <t>PUEBLO LIBRE DE PAURIALI</t>
  </si>
  <si>
    <t>SAN FRANCISCO DE CUBARO</t>
  </si>
  <si>
    <t>TEORIA</t>
  </si>
  <si>
    <t>VILLA PROGRESO DE EDEN</t>
  </si>
  <si>
    <t>SAN CRISTOBAL</t>
  </si>
  <si>
    <t>TZIRIARI</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</si>
  <si>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</si>
  <si>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</si>
  <si>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</si>
  <si>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</si>
  <si>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</si>
  <si>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</si>
  <si>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</si>
  <si>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</si>
  <si>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</si>
  <si>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</si>
  <si>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</si>
  <si>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</si>
  <si>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</si>
  <si>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</si>
  <si>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</si>
  <si>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</si>
  <si>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</si>
  <si>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</si>
  <si>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</si>
  <si>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</si>
  <si>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</si>
  <si>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</si>
  <si>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</si>
  <si>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</si>
  <si>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</si>
  <si>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</si>
  <si>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</si>
  <si>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</si>
  <si>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</si>
  <si>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</si>
  <si>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</si>
  <si>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</si>
  <si>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</si>
  <si>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</si>
  <si>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</si>
  <si>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MICRORED MAZAMARI</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</si>
  <si>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</si>
  <si>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</si>
  <si>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</si>
  <si>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</si>
  <si>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</si>
  <si>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</si>
  <si>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</si>
  <si>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</si>
  <si>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</si>
  <si>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</si>
  <si>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</si>
  <si>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</si>
  <si>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</si>
  <si>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</si>
  <si>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</si>
  <si>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</si>
  <si>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</si>
  <si>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</si>
  <si>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</si>
  <si>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</si>
  <si>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</si>
  <si>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</si>
  <si>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</si>
  <si>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</si>
  <si>
    <t>PANGOA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</si>
</sst>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s>
  <cellStyleXfs count="5">
    <xf numFmtId="0" fontId="0" fillId="0" borderId="0"/>
    <xf numFmtId="0" fontId="4" fillId="0" borderId="0"/>
    <xf numFmtId="0" fontId="4" fillId="0" borderId="0"/>
    <xf numFmtId="0" fontId="17" fillId="0" borderId="0"/>
    <xf numFmtId="0" fontId="17" fillId="0" borderId="0"/>
  </cellStyleXfs>
  <cellXfs count="2120">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0" fillId="3" borderId="1" xfId="0"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17" fillId="56" borderId="37" xfId="0" applyFont="1" applyFill="1" applyBorder="1"/>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59" fillId="35" borderId="3"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6" fillId="100" borderId="3"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2" fillId="9" borderId="3"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18" fillId="22" borderId="13" xfId="0" applyFont="1" applyFill="1" applyBorder="1" applyAlignment="1">
      <alignment horizontal="center" vertical="center" wrapText="1" readingOrder="1"/>
    </xf>
    <xf numFmtId="0" fontId="22" fillId="0" borderId="1" xfId="0" applyFont="1" applyBorder="1" applyAlignment="1">
      <alignment horizontal="center" vertical="center" wrapText="1" readingOrder="1"/>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26" fillId="8" borderId="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0" fillId="11" borderId="6" xfId="0" applyFont="1" applyFill="1" applyBorder="1" applyAlignment="1">
      <alignment horizontal="left" vertical="center" wrapText="1" readingOrder="1"/>
    </xf>
    <xf numFmtId="0" fontId="20" fillId="11" borderId="0" xfId="0" applyFont="1" applyFill="1" applyAlignment="1">
      <alignment horizontal="left" vertical="center" wrapText="1" readingOrder="1"/>
    </xf>
    <xf numFmtId="0" fontId="34"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3" fillId="9" borderId="1" xfId="0" applyFont="1" applyFill="1" applyBorder="1" applyAlignment="1">
      <alignment horizontal="center" vertical="center"/>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0" fillId="20" borderId="5" xfId="0" applyFont="1" applyFill="1" applyBorder="1" applyAlignment="1">
      <alignment horizontal="center"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20" fillId="17" borderId="1" xfId="0" applyFont="1" applyFill="1" applyBorder="1" applyAlignment="1">
      <alignment horizontal="left"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36" fillId="107" borderId="1" xfId="0" applyFont="1" applyFill="1" applyBorder="1" applyAlignment="1">
      <alignment horizontal="center" vertical="center"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8" fillId="106" borderId="1"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29" fillId="2"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26" fillId="32" borderId="1" xfId="0" applyFont="1" applyFill="1" applyBorder="1" applyAlignment="1">
      <alignment horizontal="center" vertical="center" wrapText="1"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18" fillId="24" borderId="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2" fillId="92"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6" fillId="49" borderId="1" xfId="0" applyFont="1" applyFill="1" applyBorder="1" applyAlignment="1">
      <alignment horizontal="center" vertical="center" wrapText="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6" fillId="94" borderId="1" xfId="0" applyFont="1" applyFill="1" applyBorder="1" applyAlignment="1">
      <alignment horizontal="left" vertical="center"/>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6"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38"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4"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1" xfId="0" applyFont="1" applyFill="1" applyBorder="1" applyAlignment="1">
      <alignment horizontal="left" vertical="center"/>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18" fillId="87"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131"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18" fillId="83" borderId="1" xfId="0" applyFont="1" applyFill="1" applyBorder="1" applyAlignment="1">
      <alignment horizontal="center" vertical="center"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87" fillId="20" borderId="3" xfId="0" applyFont="1" applyFill="1" applyBorder="1" applyAlignment="1">
      <alignment horizontal="center" vertical="center" wrapText="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39" fillId="35" borderId="1" xfId="0" applyFont="1" applyFill="1" applyBorder="1" applyAlignment="1">
      <alignment horizontal="center" vertical="center" wrapText="1" readingOrder="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7"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23" fillId="79" borderId="1"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65"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102" borderId="2" xfId="0" applyFont="1" applyFill="1" applyBorder="1" applyAlignment="1">
      <alignment horizontal="center" vertical="center" wrapText="1" readingOrder="1"/>
    </xf>
    <xf numFmtId="0" fontId="18" fillId="102" borderId="8"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2"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70" fillId="4" borderId="1" xfId="0" applyFont="1" applyFill="1" applyBorder="1" applyAlignment="1">
      <alignment horizontal="center" vertical="center" wrapText="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18" fillId="10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34" fillId="8" borderId="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68" fillId="59"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7" fillId="102" borderId="1"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2"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34" fillId="49"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42" fillId="56" borderId="1" xfId="0" applyFont="1" applyFill="1" applyBorder="1" applyAlignment="1">
      <alignment horizontal="center" vertical="center" wrapText="1"/>
    </xf>
    <xf numFmtId="0" fontId="34" fillId="32" borderId="1" xfId="0" applyFont="1" applyFill="1" applyBorder="1" applyAlignment="1">
      <alignment horizontal="center" vertical="center"/>
    </xf>
    <xf numFmtId="0" fontId="90" fillId="0" borderId="0" xfId="0" applyFont="1" applyFill="1" applyAlignment="1">
      <alignment horizontal="left" vertical="center"/>
    </xf>
    <xf numFmtId="0" fontId="90" fillId="0" borderId="0" xfId="0" applyFont="1" applyFill="1" applyBorder="1" applyAlignment="1">
      <alignment horizontal="left" vertical="top" wrapText="1"/>
    </xf>
    <xf numFmtId="0" fontId="48" fillId="73" borderId="17" xfId="0" applyFont="1" applyFill="1" applyBorder="1" applyAlignment="1">
      <alignment horizontal="left"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center"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29" fillId="0" borderId="0" xfId="0" applyFont="1" applyFill="1" applyBorder="1" applyAlignment="1">
      <alignment horizontal="left" vertical="top" wrapText="1"/>
    </xf>
    <xf numFmtId="0" fontId="52"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5" fillId="69" borderId="17" xfId="0" applyFont="1" applyFill="1" applyBorder="1" applyAlignment="1">
      <alignment horizontal="left" vertical="center" wrapText="1" readingOrder="1"/>
    </xf>
    <xf numFmtId="0" fontId="50" fillId="0" borderId="0" xfId="0" applyFont="1" applyAlignment="1">
      <alignment vertical="top" wrapText="1" readingOrder="1"/>
    </xf>
    <xf numFmtId="0" fontId="46" fillId="0" borderId="0" xfId="0" applyFont="1"/>
    <xf numFmtId="0" fontId="51" fillId="0" borderId="0" xfId="0" applyFont="1" applyAlignment="1">
      <alignment vertical="top" wrapText="1" readingOrder="1"/>
    </xf>
    <xf numFmtId="0" fontId="49" fillId="114" borderId="0" xfId="0" applyFont="1" applyFill="1" applyAlignment="1">
      <alignment horizontal="left" vertical="center" wrapText="1" readingOrder="1"/>
    </xf>
    <xf numFmtId="0" fontId="22" fillId="115" borderId="17" xfId="0" applyFont="1" applyFill="1" applyBorder="1" applyAlignment="1">
      <alignment vertical="top"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0" borderId="17" xfId="0" applyFont="1" applyBorder="1" applyAlignment="1">
      <alignment horizontal="center" vertical="top"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71" borderId="17" xfId="0" applyFont="1" applyFill="1" applyBorder="1" applyAlignment="1">
      <alignment horizontal="center" vertical="top" wrapText="1" readingOrder="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48" fillId="0" borderId="1" xfId="0" applyFont="1" applyBorder="1" applyAlignment="1">
      <alignment horizontal="center" vertical="top" wrapText="1" readingOrder="1"/>
    </xf>
    <xf numFmtId="0" fontId="46" fillId="0" borderId="1" xfId="0" applyFont="1" applyBorder="1" applyAlignment="1">
      <alignment vertical="top" wrapText="1"/>
    </xf>
    <xf numFmtId="0" fontId="56" fillId="71" borderId="19" xfId="0" applyFont="1" applyFill="1" applyBorder="1" applyAlignment="1">
      <alignment horizontal="center" vertical="center" wrapText="1" readingOrder="1"/>
    </xf>
    <xf numFmtId="0" fontId="52" fillId="68" borderId="17" xfId="0" applyFont="1" applyFill="1" applyBorder="1" applyAlignment="1">
      <alignment horizontal="center" vertical="center" wrapText="1" readingOrder="1"/>
    </xf>
    <xf numFmtId="0" fontId="22" fillId="115" borderId="1" xfId="0" applyFont="1" applyFill="1" applyBorder="1" applyAlignment="1">
      <alignment vertical="top" wrapText="1" readingOrder="1"/>
    </xf>
    <xf numFmtId="0" fontId="46" fillId="100" borderId="1" xfId="0" applyFont="1" applyFill="1" applyBorder="1" applyAlignment="1">
      <alignment vertical="top" wrapText="1"/>
    </xf>
    <xf numFmtId="0" fontId="29" fillId="0" borderId="0" xfId="0" applyFont="1" applyFill="1" applyBorder="1" applyAlignment="1">
      <alignment horizontal="left" vertical="center" wrapText="1"/>
    </xf>
    <xf numFmtId="0" fontId="44" fillId="75" borderId="17" xfId="0" applyFont="1" applyFill="1" applyBorder="1" applyAlignment="1">
      <alignment vertical="center" wrapText="1" readingOrder="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2" fillId="0" borderId="0" xfId="0" applyFont="1" applyAlignment="1">
      <alignment vertical="top" wrapText="1" readingOrder="1"/>
    </xf>
    <xf numFmtId="0" fontId="48" fillId="0" borderId="17" xfId="0" applyFont="1" applyBorder="1" applyAlignment="1">
      <alignment vertical="top" wrapText="1" readingOrder="1"/>
    </xf>
    <xf numFmtId="0" fontId="45" fillId="74" borderId="17" xfId="0" applyFont="1" applyFill="1" applyBorder="1" applyAlignment="1">
      <alignment horizontal="center"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52" fillId="74"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52" fillId="74" borderId="17" xfId="0" applyFont="1" applyFill="1" applyBorder="1" applyAlignment="1">
      <alignment horizontal="center" vertical="center" wrapText="1" readingOrder="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48" fillId="0" borderId="1" xfId="0" applyFont="1" applyBorder="1" applyAlignment="1">
      <alignment horizontal="center" vertical="center" wrapText="1" readingOrder="1"/>
    </xf>
    <xf numFmtId="0" fontId="44" fillId="93" borderId="17" xfId="0" applyFont="1" applyFill="1" applyBorder="1" applyAlignment="1">
      <alignment vertical="top"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8" fillId="93" borderId="17"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48" fillId="75" borderId="1" xfId="0" applyFont="1" applyFill="1" applyBorder="1" applyAlignment="1">
      <alignment vertical="center" wrapText="1" readingOrder="1"/>
    </xf>
    <xf numFmtId="0" fontId="48" fillId="0" borderId="1" xfId="0" applyFont="1" applyBorder="1" applyAlignment="1">
      <alignment vertical="center" wrapText="1" readingOrder="1"/>
    </xf>
    <xf numFmtId="0" fontId="52" fillId="74" borderId="29"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4" fillId="0" borderId="17" xfId="0" applyFont="1" applyBorder="1" applyAlignment="1">
      <alignment horizontal="center" vertical="center" wrapText="1" readingOrder="1"/>
    </xf>
    <xf numFmtId="0" fontId="52" fillId="76" borderId="17" xfId="0" applyFont="1" applyFill="1" applyBorder="1" applyAlignment="1">
      <alignment horizontal="center" vertical="center" wrapText="1" readingOrder="1"/>
    </xf>
    <xf numFmtId="0" fontId="46" fillId="74" borderId="22" xfId="0" applyFont="1" applyFill="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52" fillId="74" borderId="17" xfId="0" applyFont="1" applyFill="1" applyBorder="1" applyAlignment="1">
      <alignment vertical="center" wrapText="1" readingOrder="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8" fillId="136" borderId="17" xfId="0" applyFont="1" applyFill="1" applyBorder="1" applyAlignment="1">
      <alignment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8" fillId="69"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52" fillId="68" borderId="17" xfId="0" applyFont="1" applyFill="1" applyBorder="1" applyAlignment="1">
      <alignment vertical="center" wrapText="1" readingOrder="1"/>
    </xf>
    <xf numFmtId="0" fontId="52" fillId="68" borderId="29" xfId="0" applyFont="1" applyFill="1" applyBorder="1" applyAlignment="1">
      <alignment horizontal="center" vertical="top" wrapText="1" readingOrder="1"/>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48"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55" fillId="0" borderId="0" xfId="0" applyFont="1" applyAlignment="1">
      <alignment vertical="top" wrapText="1" readingOrder="1"/>
    </xf>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4" fillId="0" borderId="17" xfId="0" applyFont="1" applyBorder="1" applyAlignment="1">
      <alignment horizontal="center" vertical="top" wrapText="1" readingOrder="1"/>
    </xf>
    <xf numFmtId="0" fontId="25" fillId="0" borderId="0" xfId="0" applyFont="1" applyFill="1" applyAlignment="1">
      <alignment horizontal="left"/>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55" fillId="0" borderId="0" xfId="0" applyFont="1" applyFill="1" applyAlignment="1">
      <alignment vertical="top" wrapText="1" readingOrder="1"/>
    </xf>
    <xf numFmtId="0" fontId="46" fillId="0" borderId="0" xfId="0" applyFont="1" applyFill="1"/>
    <xf numFmtId="0" fontId="44" fillId="72" borderId="17" xfId="0" applyFont="1" applyFill="1" applyBorder="1" applyAlignment="1">
      <alignment vertical="top" wrapText="1" readingOrder="1"/>
    </xf>
    <xf numFmtId="0" fontId="55" fillId="66" borderId="17" xfId="0" applyFont="1" applyFill="1" applyBorder="1" applyAlignment="1">
      <alignmen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8"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1" fillId="0" borderId="0" xfId="0" applyFont="1" applyAlignment="1">
      <alignment vertical="center" wrapText="1" readingOrder="1"/>
    </xf>
    <xf numFmtId="0" fontId="55" fillId="66" borderId="1" xfId="0" applyFont="1" applyFill="1" applyBorder="1" applyAlignment="1">
      <alignment vertical="center"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63" fillId="71" borderId="17" xfId="0" applyFont="1" applyFill="1" applyBorder="1" applyAlignment="1">
      <alignment horizontal="center" vertical="top" wrapText="1" readingOrder="1"/>
    </xf>
    <xf numFmtId="0" fontId="55" fillId="65" borderId="17" xfId="0" applyFont="1" applyFill="1" applyBorder="1" applyAlignment="1">
      <alignment horizontal="center"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55" fillId="65" borderId="17" xfId="0" applyFont="1" applyFill="1" applyBorder="1" applyAlignment="1">
      <alignment vertical="top" wrapText="1" readingOrder="1"/>
    </xf>
    <xf numFmtId="0" fontId="48" fillId="0" borderId="0" xfId="0" applyFont="1" applyAlignment="1">
      <alignment vertical="top" wrapText="1" readingOrder="1"/>
    </xf>
    <xf numFmtId="0" fontId="55" fillId="65" borderId="17" xfId="0" applyFont="1" applyFill="1" applyBorder="1" applyAlignment="1">
      <alignment vertical="center" wrapText="1" readingOrder="1"/>
    </xf>
    <xf numFmtId="0" fontId="55" fillId="65" borderId="1" xfId="0" applyFont="1" applyFill="1" applyBorder="1" applyAlignment="1">
      <alignment vertical="center" wrapText="1" readingOrder="1"/>
    </xf>
    <xf numFmtId="0" fontId="46" fillId="0" borderId="1" xfId="0" applyFont="1" applyBorder="1" applyAlignment="1">
      <alignment horizontal="center" vertical="top" wrapText="1"/>
    </xf>
    <xf numFmtId="0" fontId="55" fillId="65" borderId="29" xfId="0" applyFont="1" applyFill="1" applyBorder="1" applyAlignment="1">
      <alignment horizontal="center" vertical="top"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46" fillId="0" borderId="20" xfId="0" applyFont="1" applyBorder="1" applyAlignment="1">
      <alignment vertical="center" wrapText="1"/>
    </xf>
    <xf numFmtId="0" fontId="46" fillId="0" borderId="21" xfId="0" applyFont="1" applyBorder="1" applyAlignment="1">
      <alignment vertical="center" wrapText="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5" fillId="65" borderId="17" xfId="0" applyFont="1" applyFill="1" applyBorder="1" applyAlignment="1">
      <alignment horizontal="center" vertical="center" wrapText="1" readingOrder="1"/>
    </xf>
    <xf numFmtId="0" fontId="22" fillId="65" borderId="17"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2" fillId="65" borderId="1" xfId="0" applyFont="1" applyFill="1" applyBorder="1" applyAlignment="1">
      <alignment horizontal="center" vertical="top" wrapText="1" readingOrder="1"/>
    </xf>
    <xf numFmtId="0" fontId="29" fillId="0" borderId="1" xfId="0" applyFont="1" applyBorder="1" applyAlignment="1">
      <alignment vertical="top" wrapText="1"/>
    </xf>
    <xf numFmtId="0" fontId="55" fillId="65" borderId="1"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52" fillId="64" borderId="17" xfId="0" applyFont="1" applyFill="1" applyBorder="1" applyAlignment="1">
      <alignment horizontal="center" vertical="center" wrapText="1" readingOrder="1"/>
    </xf>
    <xf numFmtId="0" fontId="52" fillId="64" borderId="29"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8" fillId="0" borderId="17" xfId="0" applyFont="1" applyBorder="1" applyAlignment="1">
      <alignment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54" fillId="0" borderId="17" xfId="0" applyFont="1" applyBorder="1" applyAlignment="1">
      <alignment vertical="top"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8" fillId="0" borderId="1" xfId="0" applyFont="1" applyBorder="1" applyAlignment="1">
      <alignment horizontal="left" vertical="center" wrapText="1" readingOrder="1"/>
    </xf>
    <xf numFmtId="0" fontId="52" fillId="63" borderId="29" xfId="0" applyFont="1" applyFill="1" applyBorder="1" applyAlignment="1">
      <alignment horizontal="center" vertical="center" wrapText="1" readingOrder="1"/>
    </xf>
    <xf numFmtId="0" fontId="48" fillId="0" borderId="17" xfId="0" applyFont="1" applyBorder="1" applyAlignment="1">
      <alignment horizontal="left" vertical="center" wrapText="1" readingOrder="1"/>
    </xf>
    <xf numFmtId="0" fontId="50" fillId="0" borderId="0" xfId="0" applyFont="1" applyAlignment="1">
      <alignment vertical="center" wrapText="1" readingOrder="1"/>
    </xf>
    <xf numFmtId="0" fontId="29" fillId="7"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50" fillId="0" borderId="0" xfId="0" applyFont="1" applyAlignment="1">
      <alignment horizontal="left" vertical="center" wrapText="1" readingOrder="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52" fillId="63" borderId="17"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44" fillId="100" borderId="1" xfId="0" applyFont="1" applyFill="1" applyBorder="1" applyAlignment="1">
      <alignment horizontal="left" vertical="center" wrapText="1" readingOrder="1"/>
    </xf>
    <xf numFmtId="0" fontId="48" fillId="100" borderId="1" xfId="0" applyFont="1" applyFill="1" applyBorder="1" applyAlignment="1">
      <alignment horizontal="center"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6" fillId="0" borderId="22" xfId="0" applyFont="1" applyBorder="1" applyAlignment="1">
      <alignment vertical="top" wrapText="1"/>
    </xf>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51" fillId="9" borderId="0" xfId="0" applyFont="1" applyFill="1" applyAlignment="1">
      <alignment vertical="center" wrapText="1" readingOrder="1"/>
    </xf>
    <xf numFmtId="0" fontId="46" fillId="9" borderId="0" xfId="0" applyFont="1" applyFill="1"/>
    <xf numFmtId="0" fontId="46" fillId="63" borderId="22" xfId="0" applyFont="1" applyFill="1" applyBorder="1" applyAlignment="1">
      <alignment vertical="top" wrapText="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5" fillId="66" borderId="17" xfId="0" applyFont="1" applyFill="1" applyBorder="1" applyAlignment="1">
      <alignment vertical="center" wrapText="1" readingOrder="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100" borderId="1" xfId="0" applyFont="1" applyFill="1" applyBorder="1" applyAlignment="1">
      <alignment horizontal="center" vertical="center" wrapText="1"/>
    </xf>
    <xf numFmtId="0" fontId="22" fillId="144" borderId="1" xfId="0" applyFont="1" applyFill="1" applyBorder="1" applyAlignment="1">
      <alignment horizontal="center" vertical="top" wrapText="1" readingOrder="1"/>
    </xf>
    <xf numFmtId="0" fontId="29" fillId="144" borderId="1" xfId="0" applyFont="1" applyFill="1" applyBorder="1" applyAlignment="1">
      <alignment horizontal="center" vertical="top" wrapText="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93" fillId="9" borderId="0" xfId="0" applyFont="1" applyFill="1" applyAlignment="1">
      <alignment horizontal="left" vertical="center" wrapText="1"/>
    </xf>
    <xf numFmtId="0" fontId="49" fillId="0" borderId="0" xfId="0" applyFont="1" applyAlignment="1">
      <alignment vertical="top" wrapText="1" readingOrder="1"/>
    </xf>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22" fillId="49" borderId="1"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93" fillId="9" borderId="0" xfId="0" applyFont="1" applyFill="1" applyBorder="1" applyAlignment="1">
      <alignment horizontal="lef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103" fillId="9" borderId="0" xfId="0" applyFont="1" applyFill="1" applyBorder="1" applyAlignment="1">
      <alignment horizontal="lef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75" fillId="75" borderId="17" xfId="0" applyFont="1" applyFill="1" applyBorder="1" applyAlignment="1">
      <alignment vertical="center" wrapText="1" readingOrder="1"/>
    </xf>
    <xf numFmtId="0" fontId="44" fillId="35" borderId="0" xfId="0" applyFont="1" applyFill="1" applyAlignment="1">
      <alignment horizontal="center" vertical="center" readingOrder="1"/>
    </xf>
    <xf numFmtId="0" fontId="52"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44" fillId="0" borderId="17" xfId="0" applyFont="1" applyBorder="1" applyAlignment="1">
      <alignment vertical="center" wrapText="1" readingOrder="1"/>
    </xf>
    <xf numFmtId="0" fontId="55" fillId="0" borderId="1" xfId="0" applyFont="1" applyFill="1" applyBorder="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3" fillId="114" borderId="0" xfId="0" applyFont="1" applyFill="1" applyAlignment="1">
      <alignment horizontal="center" vertical="center" wrapText="1" readingOrder="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93" fillId="9" borderId="0" xfId="0" applyFont="1" applyFill="1" applyBorder="1" applyAlignment="1">
      <alignment horizontal="left" vertical="center"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114" borderId="0" xfId="0" applyFont="1" applyFill="1" applyBorder="1" applyAlignment="1">
      <alignment horizontal="left" vertical="top" wrapText="1"/>
    </xf>
    <xf numFmtId="0" fontId="103" fillId="9" borderId="0" xfId="0" applyFont="1" applyFill="1" applyAlignment="1">
      <alignment horizontal="left" vertical="center"/>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150" fillId="56" borderId="1" xfId="4" applyFont="1" applyFill="1" applyBorder="1" applyAlignment="1">
      <alignment horizontal="center" vertical="center"/>
    </xf>
    <xf numFmtId="0" fontId="0" fillId="9" borderId="0" xfId="0" applyFill="1" applyBorder="1"/>
    <xf numFmtId="0" fontId="0" fillId="40" borderId="0" xfId="0" applyFill="1"/>
    <xf numFmtId="0" fontId="0" fillId="35" borderId="0" xfId="0" applyFill="1"/>
    <xf numFmtId="0" fontId="0" fillId="4" borderId="0" xfId="0" applyFill="1"/>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66FFFF"/>
      <color rgb="FF7E0000"/>
      <color rgb="FFA20000"/>
      <color rgb="FF33CCFF"/>
      <color rgb="FF009999"/>
      <color rgb="FFCCFF66"/>
      <color rgb="FF00FF99"/>
      <color rgb="FFF8D6F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24"/>
  <sheetViews>
    <sheetView showZeros="0" zoomScale="85" zoomScaleNormal="85" workbookViewId="0">
      <pane xSplit="6" ySplit="8" topLeftCell="BF9" activePane="bottomRight" state="frozen"/>
      <selection activeCell="A18" sqref="A18:AW18"/>
      <selection pane="topRight" activeCell="A18" sqref="A18:AW18"/>
      <selection pane="bottomLeft" activeCell="A18" sqref="A18:AW18"/>
      <selection pane="bottomRight" activeCell="BO38" sqref="BO38"/>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272" t="s">
        <v>2274</v>
      </c>
      <c r="B1" s="272"/>
      <c r="C1" s="272"/>
      <c r="D1" s="272"/>
      <c r="E1" s="272"/>
      <c r="F1" s="272"/>
      <c r="G1" s="484" t="s">
        <v>2292</v>
      </c>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84"/>
      <c r="BB1" s="484"/>
      <c r="BC1" s="484"/>
      <c r="BD1" s="484"/>
      <c r="BE1" s="484"/>
      <c r="BF1" s="485"/>
      <c r="BG1" s="486" t="s">
        <v>2293</v>
      </c>
      <c r="BH1" s="487"/>
      <c r="BI1" s="487"/>
      <c r="BJ1" s="487"/>
      <c r="BK1" s="487"/>
      <c r="BL1" s="487"/>
      <c r="BM1" s="487"/>
      <c r="BN1" s="487"/>
      <c r="BO1" s="487"/>
      <c r="BP1" s="487"/>
      <c r="BQ1" s="487"/>
      <c r="BR1" s="487"/>
      <c r="BS1" s="487"/>
      <c r="BT1" s="487"/>
      <c r="BU1" s="487"/>
      <c r="BV1" s="487"/>
      <c r="BW1" s="487"/>
      <c r="BX1" s="487"/>
      <c r="BY1" s="487"/>
      <c r="BZ1" s="487"/>
      <c r="CA1" s="487"/>
      <c r="CB1" s="487"/>
      <c r="CC1" s="487"/>
      <c r="CD1" s="487"/>
      <c r="CE1" s="487"/>
      <c r="CF1" s="487"/>
      <c r="CG1" s="487"/>
      <c r="CH1" s="487"/>
      <c r="CI1" s="487"/>
      <c r="CJ1" s="487"/>
      <c r="CK1" s="487"/>
      <c r="CL1" s="487"/>
      <c r="CM1" s="487"/>
      <c r="CN1" s="487"/>
      <c r="CO1" s="487"/>
      <c r="CP1" s="487"/>
      <c r="CQ1" s="487"/>
      <c r="CR1" s="487"/>
      <c r="CS1" s="487"/>
      <c r="CT1" s="487"/>
      <c r="CU1" s="487"/>
      <c r="CV1" s="488"/>
      <c r="CW1" s="433" t="s">
        <v>2307</v>
      </c>
      <c r="CX1" s="411"/>
      <c r="CY1" s="411"/>
      <c r="CZ1" s="411"/>
      <c r="DA1" s="411"/>
      <c r="DB1" s="411"/>
      <c r="DC1" s="411"/>
      <c r="DD1" s="411"/>
      <c r="DE1" s="411"/>
      <c r="DF1" s="411"/>
      <c r="DG1" s="411"/>
      <c r="DH1" s="411"/>
      <c r="DI1" s="411"/>
      <c r="DJ1" s="411"/>
      <c r="DK1" s="411"/>
      <c r="DL1" s="411"/>
      <c r="DM1" s="411"/>
      <c r="DN1" s="411"/>
      <c r="DO1" s="411"/>
      <c r="DP1" s="411"/>
      <c r="DQ1" s="411"/>
      <c r="DR1" s="411"/>
      <c r="DS1" s="411"/>
      <c r="DT1" s="411"/>
      <c r="DU1" s="411"/>
      <c r="DV1" s="411"/>
      <c r="DW1" s="411"/>
      <c r="DX1" s="411"/>
      <c r="DY1" s="411"/>
      <c r="DZ1" s="411"/>
      <c r="EA1" s="411"/>
      <c r="EB1" s="411"/>
      <c r="EC1" s="411"/>
      <c r="ED1" s="411"/>
      <c r="EE1" s="411"/>
      <c r="EF1" s="411"/>
      <c r="EG1" s="411"/>
      <c r="EH1" s="411"/>
      <c r="EI1" s="411"/>
      <c r="EJ1" s="411"/>
      <c r="EK1" s="411"/>
      <c r="EL1" s="412"/>
      <c r="EM1" s="410" t="s">
        <v>2294</v>
      </c>
      <c r="EN1" s="411"/>
      <c r="EO1" s="411"/>
      <c r="EP1" s="411"/>
      <c r="EQ1" s="411"/>
      <c r="ER1" s="411"/>
      <c r="ES1" s="411"/>
      <c r="ET1" s="411"/>
      <c r="EU1" s="411"/>
      <c r="EV1" s="411"/>
      <c r="EW1" s="411"/>
      <c r="EX1" s="411"/>
      <c r="EY1" s="411"/>
      <c r="EZ1" s="411"/>
      <c r="FA1" s="411"/>
      <c r="FB1" s="411"/>
      <c r="FC1" s="411"/>
      <c r="FD1" s="411"/>
      <c r="FE1" s="411"/>
      <c r="FF1" s="411"/>
      <c r="FG1" s="411"/>
      <c r="FH1" s="411"/>
      <c r="FI1" s="411"/>
      <c r="FJ1" s="411"/>
      <c r="FK1" s="411"/>
      <c r="FL1" s="412"/>
      <c r="FM1" s="279" t="s">
        <v>2295</v>
      </c>
      <c r="FN1" s="280"/>
      <c r="FO1" s="280"/>
      <c r="FP1" s="280"/>
      <c r="FQ1" s="280"/>
      <c r="FR1" s="280"/>
      <c r="FS1" s="280"/>
      <c r="FT1" s="280"/>
      <c r="FU1" s="280"/>
      <c r="FV1" s="280"/>
      <c r="FW1" s="280"/>
      <c r="FX1" s="280"/>
      <c r="FY1" s="280"/>
      <c r="FZ1" s="280"/>
      <c r="GA1" s="280"/>
      <c r="GB1" s="280"/>
      <c r="GC1" s="280"/>
      <c r="GD1" s="280"/>
      <c r="GE1" s="280"/>
      <c r="GF1" s="280"/>
      <c r="GG1" s="280"/>
      <c r="GH1" s="280"/>
      <c r="GI1" s="280"/>
      <c r="GJ1" s="280"/>
      <c r="GK1" s="280"/>
      <c r="GL1" s="280"/>
      <c r="GM1" s="280"/>
      <c r="GN1" s="280"/>
      <c r="GO1" s="280"/>
      <c r="GP1" s="280"/>
      <c r="GQ1" s="280"/>
      <c r="GR1" s="280"/>
      <c r="GS1" s="280"/>
      <c r="GT1" s="280"/>
      <c r="GU1" s="280"/>
      <c r="GV1" s="280"/>
      <c r="GW1" s="280"/>
      <c r="GX1" s="280"/>
      <c r="GY1" s="280"/>
      <c r="GZ1" s="280"/>
      <c r="HA1" s="280"/>
      <c r="HB1" s="280"/>
      <c r="HC1" s="280"/>
      <c r="HD1" s="280"/>
      <c r="HE1" s="280"/>
      <c r="HF1" s="280"/>
      <c r="HG1" s="280"/>
      <c r="HH1" s="280"/>
      <c r="HI1" s="280"/>
      <c r="HJ1" s="280"/>
      <c r="HK1" s="280"/>
      <c r="HL1" s="280"/>
      <c r="HM1" s="280"/>
      <c r="HN1" s="280"/>
      <c r="HO1" s="280"/>
      <c r="HP1" s="281"/>
      <c r="HQ1" s="389" t="s">
        <v>2296</v>
      </c>
      <c r="HR1" s="390"/>
      <c r="HS1" s="390"/>
      <c r="HT1" s="390"/>
      <c r="HU1" s="390"/>
      <c r="HV1" s="390"/>
      <c r="HW1" s="390"/>
      <c r="HX1" s="390"/>
      <c r="HY1" s="390"/>
      <c r="HZ1" s="391"/>
    </row>
    <row r="2" spans="1:234" ht="15" customHeight="1" x14ac:dyDescent="0.25">
      <c r="A2" s="516" t="s">
        <v>2270</v>
      </c>
      <c r="B2" s="519" t="s">
        <v>2271</v>
      </c>
      <c r="C2" s="516" t="s">
        <v>2269</v>
      </c>
      <c r="D2" s="516" t="s">
        <v>2273</v>
      </c>
      <c r="E2" s="522" t="s">
        <v>1</v>
      </c>
      <c r="F2" s="525" t="s">
        <v>2</v>
      </c>
      <c r="G2" s="498" t="s">
        <v>6</v>
      </c>
      <c r="H2" s="498"/>
      <c r="I2" s="498"/>
      <c r="J2" s="498"/>
      <c r="K2" s="498"/>
      <c r="L2" s="498"/>
      <c r="M2" s="498"/>
      <c r="N2" s="498"/>
      <c r="O2" s="498"/>
      <c r="P2" s="498"/>
      <c r="Q2" s="498"/>
      <c r="R2" s="499"/>
      <c r="S2" s="471" t="s">
        <v>1976</v>
      </c>
      <c r="T2" s="472"/>
      <c r="U2" s="472"/>
      <c r="V2" s="472"/>
      <c r="W2" s="472"/>
      <c r="X2" s="472"/>
      <c r="Y2" s="472"/>
      <c r="Z2" s="473"/>
      <c r="AA2" s="489" t="s">
        <v>7</v>
      </c>
      <c r="AB2" s="490"/>
      <c r="AC2" s="490"/>
      <c r="AD2" s="490"/>
      <c r="AE2" s="490"/>
      <c r="AF2" s="490"/>
      <c r="AG2" s="490"/>
      <c r="AH2" s="490"/>
      <c r="AI2" s="490"/>
      <c r="AJ2" s="490"/>
      <c r="AK2" s="490"/>
      <c r="AL2" s="490"/>
      <c r="AM2" s="490"/>
      <c r="AN2" s="490"/>
      <c r="AO2" s="490"/>
      <c r="AP2" s="491"/>
      <c r="AQ2" s="489" t="s">
        <v>850</v>
      </c>
      <c r="AR2" s="490"/>
      <c r="AS2" s="490"/>
      <c r="AT2" s="490"/>
      <c r="AU2" s="490"/>
      <c r="AV2" s="490"/>
      <c r="AW2" s="490"/>
      <c r="AX2" s="490"/>
      <c r="AY2" s="490"/>
      <c r="AZ2" s="490"/>
      <c r="BA2" s="490"/>
      <c r="BB2" s="490"/>
      <c r="BC2" s="490"/>
      <c r="BD2" s="490"/>
      <c r="BE2" s="490"/>
      <c r="BF2" s="491"/>
      <c r="BG2" s="478" t="s">
        <v>62</v>
      </c>
      <c r="BH2" s="479"/>
      <c r="BI2" s="479"/>
      <c r="BJ2" s="479"/>
      <c r="BK2" s="479"/>
      <c r="BL2" s="479"/>
      <c r="BM2" s="479"/>
      <c r="BN2" s="479"/>
      <c r="BO2" s="479"/>
      <c r="BP2" s="479"/>
      <c r="BQ2" s="479"/>
      <c r="BR2" s="479"/>
      <c r="BS2" s="479"/>
      <c r="BT2" s="479"/>
      <c r="BU2" s="479"/>
      <c r="BV2" s="479"/>
      <c r="BW2" s="479"/>
      <c r="BX2" s="479"/>
      <c r="BY2" s="479"/>
      <c r="BZ2" s="479"/>
      <c r="CA2" s="479"/>
      <c r="CB2" s="479"/>
      <c r="CC2" s="479"/>
      <c r="CD2" s="479"/>
      <c r="CE2" s="479"/>
      <c r="CF2" s="479"/>
      <c r="CG2" s="479"/>
      <c r="CH2" s="479"/>
      <c r="CI2" s="479"/>
      <c r="CJ2" s="479"/>
      <c r="CK2" s="479"/>
      <c r="CL2" s="479"/>
      <c r="CM2" s="479"/>
      <c r="CN2" s="479"/>
      <c r="CO2" s="479"/>
      <c r="CP2" s="479"/>
      <c r="CQ2" s="49"/>
      <c r="CR2" s="49"/>
      <c r="CS2" s="49"/>
      <c r="CT2" s="49"/>
      <c r="CU2" s="49"/>
      <c r="CV2" s="49"/>
      <c r="CW2" s="361" t="s">
        <v>1986</v>
      </c>
      <c r="CX2" s="362"/>
      <c r="CY2" s="362"/>
      <c r="CZ2" s="363"/>
      <c r="DA2" s="367" t="s">
        <v>1987</v>
      </c>
      <c r="DB2" s="368"/>
      <c r="DC2" s="368"/>
      <c r="DD2" s="368"/>
      <c r="DE2" s="368"/>
      <c r="DF2" s="368"/>
      <c r="DG2" s="368"/>
      <c r="DH2" s="368"/>
      <c r="DI2" s="368"/>
      <c r="DJ2" s="368"/>
      <c r="DK2" s="368"/>
      <c r="DL2" s="368"/>
      <c r="DM2" s="368"/>
      <c r="DN2" s="369"/>
      <c r="DO2" s="367" t="s">
        <v>1988</v>
      </c>
      <c r="DP2" s="368"/>
      <c r="DQ2" s="368"/>
      <c r="DR2" s="368"/>
      <c r="DS2" s="373" t="s">
        <v>1989</v>
      </c>
      <c r="DT2" s="374"/>
      <c r="DU2" s="374"/>
      <c r="DV2" s="374"/>
      <c r="DW2" s="374"/>
      <c r="DX2" s="374"/>
      <c r="DY2" s="374"/>
      <c r="DZ2" s="374"/>
      <c r="EA2" s="374"/>
      <c r="EB2" s="374"/>
      <c r="EC2" s="374"/>
      <c r="ED2" s="374"/>
      <c r="EE2" s="374"/>
      <c r="EF2" s="374"/>
      <c r="EG2" s="374"/>
      <c r="EH2" s="375"/>
      <c r="EI2" s="421" t="s">
        <v>1962</v>
      </c>
      <c r="EJ2" s="422"/>
      <c r="EK2" s="422"/>
      <c r="EL2" s="423"/>
      <c r="EM2" s="337" t="s">
        <v>1963</v>
      </c>
      <c r="EN2" s="338"/>
      <c r="EO2" s="338"/>
      <c r="EP2" s="338"/>
      <c r="EQ2" s="338"/>
      <c r="ER2" s="338"/>
      <c r="ES2" s="338"/>
      <c r="ET2" s="339"/>
      <c r="EU2" s="337" t="s">
        <v>1964</v>
      </c>
      <c r="EV2" s="338"/>
      <c r="EW2" s="338"/>
      <c r="EX2" s="338"/>
      <c r="EY2" s="338"/>
      <c r="EZ2" s="338"/>
      <c r="FA2" s="338"/>
      <c r="FB2" s="338"/>
      <c r="FC2" s="338"/>
      <c r="FD2" s="338"/>
      <c r="FE2" s="338"/>
      <c r="FF2" s="338"/>
      <c r="FG2" s="338"/>
      <c r="FH2" s="339"/>
      <c r="FI2" s="337" t="s">
        <v>1967</v>
      </c>
      <c r="FJ2" s="338"/>
      <c r="FK2" s="338"/>
      <c r="FL2" s="339"/>
      <c r="FM2" s="337" t="s">
        <v>1968</v>
      </c>
      <c r="FN2" s="338"/>
      <c r="FO2" s="338"/>
      <c r="FP2" s="339"/>
      <c r="FQ2" s="309" t="s">
        <v>1969</v>
      </c>
      <c r="FR2" s="310"/>
      <c r="FS2" s="310"/>
      <c r="FT2" s="311"/>
      <c r="FU2" s="282" t="s">
        <v>1970</v>
      </c>
      <c r="FV2" s="283"/>
      <c r="FW2" s="283"/>
      <c r="FX2" s="283"/>
      <c r="FY2" s="283"/>
      <c r="FZ2" s="283"/>
      <c r="GA2" s="283"/>
      <c r="GB2" s="283"/>
      <c r="GC2" s="283"/>
      <c r="GD2" s="283"/>
      <c r="GE2" s="283"/>
      <c r="GF2" s="283"/>
      <c r="GG2" s="283"/>
      <c r="GH2" s="283"/>
      <c r="GI2" s="283"/>
      <c r="GJ2" s="283"/>
      <c r="GK2" s="283"/>
      <c r="GL2" s="283"/>
      <c r="GM2" s="283"/>
      <c r="GN2" s="283"/>
      <c r="GO2" s="283"/>
      <c r="GP2" s="283"/>
      <c r="GQ2" s="283"/>
      <c r="GR2" s="283"/>
      <c r="GS2" s="283"/>
      <c r="GT2" s="283"/>
      <c r="GU2" s="283"/>
      <c r="GV2" s="283"/>
      <c r="GW2" s="283"/>
      <c r="GX2" s="283"/>
      <c r="GY2" s="283"/>
      <c r="GZ2" s="283"/>
      <c r="HA2" s="283"/>
      <c r="HB2" s="283"/>
      <c r="HC2" s="291" t="s">
        <v>1971</v>
      </c>
      <c r="HD2" s="291"/>
      <c r="HE2" s="292"/>
      <c r="HF2" s="290" t="s">
        <v>1972</v>
      </c>
      <c r="HG2" s="291"/>
      <c r="HH2" s="292"/>
      <c r="HI2" s="305" t="s">
        <v>1798</v>
      </c>
      <c r="HJ2" s="306"/>
      <c r="HK2" s="305" t="s">
        <v>1800</v>
      </c>
      <c r="HL2" s="306"/>
      <c r="HM2" s="290" t="s">
        <v>1990</v>
      </c>
      <c r="HN2" s="291"/>
      <c r="HO2" s="291"/>
      <c r="HP2" s="292"/>
      <c r="HQ2" s="337" t="s">
        <v>1973</v>
      </c>
      <c r="HR2" s="338"/>
      <c r="HS2" s="338"/>
      <c r="HT2" s="339"/>
      <c r="HU2" s="337" t="s">
        <v>1974</v>
      </c>
      <c r="HV2" s="338"/>
      <c r="HW2" s="338"/>
      <c r="HX2" s="338"/>
      <c r="HY2" s="338"/>
      <c r="HZ2" s="339"/>
    </row>
    <row r="3" spans="1:234" ht="15" customHeight="1" x14ac:dyDescent="0.25">
      <c r="A3" s="517"/>
      <c r="B3" s="520"/>
      <c r="C3" s="517"/>
      <c r="D3" s="517"/>
      <c r="E3" s="523"/>
      <c r="F3" s="526"/>
      <c r="G3" s="500"/>
      <c r="H3" s="500"/>
      <c r="I3" s="500"/>
      <c r="J3" s="500"/>
      <c r="K3" s="500"/>
      <c r="L3" s="500"/>
      <c r="M3" s="500"/>
      <c r="N3" s="500"/>
      <c r="O3" s="500"/>
      <c r="P3" s="500"/>
      <c r="Q3" s="500"/>
      <c r="R3" s="501"/>
      <c r="S3" s="474"/>
      <c r="T3" s="475"/>
      <c r="U3" s="475"/>
      <c r="V3" s="475"/>
      <c r="W3" s="475"/>
      <c r="X3" s="475"/>
      <c r="Y3" s="475"/>
      <c r="Z3" s="476"/>
      <c r="AA3" s="492"/>
      <c r="AB3" s="493"/>
      <c r="AC3" s="493"/>
      <c r="AD3" s="493"/>
      <c r="AE3" s="493"/>
      <c r="AF3" s="493"/>
      <c r="AG3" s="493"/>
      <c r="AH3" s="493"/>
      <c r="AI3" s="493"/>
      <c r="AJ3" s="493"/>
      <c r="AK3" s="493"/>
      <c r="AL3" s="493"/>
      <c r="AM3" s="493"/>
      <c r="AN3" s="493"/>
      <c r="AO3" s="493"/>
      <c r="AP3" s="494"/>
      <c r="AQ3" s="492"/>
      <c r="AR3" s="493"/>
      <c r="AS3" s="493"/>
      <c r="AT3" s="493"/>
      <c r="AU3" s="493"/>
      <c r="AV3" s="493"/>
      <c r="AW3" s="493"/>
      <c r="AX3" s="493"/>
      <c r="AY3" s="493"/>
      <c r="AZ3" s="493"/>
      <c r="BA3" s="493"/>
      <c r="BB3" s="493"/>
      <c r="BC3" s="493"/>
      <c r="BD3" s="493"/>
      <c r="BE3" s="493"/>
      <c r="BF3" s="494"/>
      <c r="BG3" s="446" t="s">
        <v>1982</v>
      </c>
      <c r="BH3" s="447"/>
      <c r="BI3" s="447"/>
      <c r="BJ3" s="447"/>
      <c r="BK3" s="447"/>
      <c r="BL3" s="447"/>
      <c r="BM3" s="447"/>
      <c r="BN3" s="447"/>
      <c r="BO3" s="447"/>
      <c r="BP3" s="447"/>
      <c r="BQ3" s="447"/>
      <c r="BR3" s="447"/>
      <c r="BS3" s="447"/>
      <c r="BT3" s="447"/>
      <c r="BU3" s="447"/>
      <c r="BV3" s="448"/>
      <c r="BW3" s="505" t="s">
        <v>1991</v>
      </c>
      <c r="BX3" s="506"/>
      <c r="BY3" s="506"/>
      <c r="BZ3" s="507"/>
      <c r="CA3" s="446" t="s">
        <v>1983</v>
      </c>
      <c r="CB3" s="447"/>
      <c r="CC3" s="447"/>
      <c r="CD3" s="448"/>
      <c r="CE3" s="446" t="s">
        <v>1984</v>
      </c>
      <c r="CF3" s="447"/>
      <c r="CG3" s="447"/>
      <c r="CH3" s="447"/>
      <c r="CI3" s="447"/>
      <c r="CJ3" s="448"/>
      <c r="CK3" s="446" t="s">
        <v>1985</v>
      </c>
      <c r="CL3" s="447"/>
      <c r="CM3" s="447"/>
      <c r="CN3" s="447"/>
      <c r="CO3" s="447"/>
      <c r="CP3" s="447"/>
      <c r="CQ3" s="447"/>
      <c r="CR3" s="447"/>
      <c r="CS3" s="447"/>
      <c r="CT3" s="447"/>
      <c r="CU3" s="447"/>
      <c r="CV3" s="448"/>
      <c r="CW3" s="364"/>
      <c r="CX3" s="365"/>
      <c r="CY3" s="365"/>
      <c r="CZ3" s="366"/>
      <c r="DA3" s="370"/>
      <c r="DB3" s="371"/>
      <c r="DC3" s="371"/>
      <c r="DD3" s="371"/>
      <c r="DE3" s="371"/>
      <c r="DF3" s="371"/>
      <c r="DG3" s="371"/>
      <c r="DH3" s="371"/>
      <c r="DI3" s="371"/>
      <c r="DJ3" s="371"/>
      <c r="DK3" s="371"/>
      <c r="DL3" s="371"/>
      <c r="DM3" s="371"/>
      <c r="DN3" s="372"/>
      <c r="DO3" s="370"/>
      <c r="DP3" s="371"/>
      <c r="DQ3" s="371"/>
      <c r="DR3" s="371"/>
      <c r="DS3" s="376"/>
      <c r="DT3" s="377"/>
      <c r="DU3" s="377"/>
      <c r="DV3" s="377"/>
      <c r="DW3" s="377"/>
      <c r="DX3" s="377"/>
      <c r="DY3" s="377"/>
      <c r="DZ3" s="377"/>
      <c r="EA3" s="377"/>
      <c r="EB3" s="377"/>
      <c r="EC3" s="377"/>
      <c r="ED3" s="377"/>
      <c r="EE3" s="377"/>
      <c r="EF3" s="377"/>
      <c r="EG3" s="377"/>
      <c r="EH3" s="378"/>
      <c r="EI3" s="424"/>
      <c r="EJ3" s="425"/>
      <c r="EK3" s="425"/>
      <c r="EL3" s="426"/>
      <c r="EM3" s="340"/>
      <c r="EN3" s="341"/>
      <c r="EO3" s="341"/>
      <c r="EP3" s="341"/>
      <c r="EQ3" s="341"/>
      <c r="ER3" s="341"/>
      <c r="ES3" s="341"/>
      <c r="ET3" s="342"/>
      <c r="EU3" s="340"/>
      <c r="EV3" s="341"/>
      <c r="EW3" s="341"/>
      <c r="EX3" s="341"/>
      <c r="EY3" s="341"/>
      <c r="EZ3" s="341"/>
      <c r="FA3" s="341"/>
      <c r="FB3" s="341"/>
      <c r="FC3" s="341"/>
      <c r="FD3" s="341"/>
      <c r="FE3" s="341"/>
      <c r="FF3" s="341"/>
      <c r="FG3" s="341"/>
      <c r="FH3" s="342"/>
      <c r="FI3" s="340"/>
      <c r="FJ3" s="341"/>
      <c r="FK3" s="341"/>
      <c r="FL3" s="342"/>
      <c r="FM3" s="340"/>
      <c r="FN3" s="341"/>
      <c r="FO3" s="341"/>
      <c r="FP3" s="342"/>
      <c r="FQ3" s="312"/>
      <c r="FR3" s="313"/>
      <c r="FS3" s="313"/>
      <c r="FT3" s="314"/>
      <c r="FU3" s="284"/>
      <c r="FV3" s="285"/>
      <c r="FW3" s="285"/>
      <c r="FX3" s="285"/>
      <c r="FY3" s="285"/>
      <c r="FZ3" s="285"/>
      <c r="GA3" s="285"/>
      <c r="GB3" s="285"/>
      <c r="GC3" s="285"/>
      <c r="GD3" s="285"/>
      <c r="GE3" s="285"/>
      <c r="GF3" s="285"/>
      <c r="GG3" s="285"/>
      <c r="GH3" s="285"/>
      <c r="GI3" s="285"/>
      <c r="GJ3" s="285"/>
      <c r="GK3" s="285"/>
      <c r="GL3" s="285"/>
      <c r="GM3" s="285"/>
      <c r="GN3" s="285"/>
      <c r="GO3" s="285"/>
      <c r="GP3" s="285"/>
      <c r="GQ3" s="285"/>
      <c r="GR3" s="285"/>
      <c r="GS3" s="285"/>
      <c r="GT3" s="285"/>
      <c r="GU3" s="285"/>
      <c r="GV3" s="285"/>
      <c r="GW3" s="285"/>
      <c r="GX3" s="285"/>
      <c r="GY3" s="285"/>
      <c r="GZ3" s="285"/>
      <c r="HA3" s="285"/>
      <c r="HB3" s="285"/>
      <c r="HC3" s="294"/>
      <c r="HD3" s="294"/>
      <c r="HE3" s="295"/>
      <c r="HF3" s="293"/>
      <c r="HG3" s="294"/>
      <c r="HH3" s="295"/>
      <c r="HI3" s="307"/>
      <c r="HJ3" s="308"/>
      <c r="HK3" s="307"/>
      <c r="HL3" s="308"/>
      <c r="HM3" s="293"/>
      <c r="HN3" s="294"/>
      <c r="HO3" s="294"/>
      <c r="HP3" s="295"/>
      <c r="HQ3" s="340"/>
      <c r="HR3" s="341"/>
      <c r="HS3" s="341"/>
      <c r="HT3" s="342"/>
      <c r="HU3" s="340"/>
      <c r="HV3" s="341"/>
      <c r="HW3" s="341"/>
      <c r="HX3" s="341"/>
      <c r="HY3" s="341"/>
      <c r="HZ3" s="342"/>
    </row>
    <row r="4" spans="1:234" ht="27" customHeight="1" x14ac:dyDescent="0.25">
      <c r="A4" s="517"/>
      <c r="B4" s="520"/>
      <c r="C4" s="517"/>
      <c r="D4" s="517"/>
      <c r="E4" s="523"/>
      <c r="F4" s="526"/>
      <c r="G4" s="453" t="s">
        <v>8</v>
      </c>
      <c r="H4" s="453"/>
      <c r="I4" s="453"/>
      <c r="J4" s="453"/>
      <c r="K4" s="453"/>
      <c r="L4" s="454"/>
      <c r="M4" s="452" t="s">
        <v>1975</v>
      </c>
      <c r="N4" s="453"/>
      <c r="O4" s="453"/>
      <c r="P4" s="453"/>
      <c r="Q4" s="453"/>
      <c r="R4" s="454"/>
      <c r="S4" s="495" t="s">
        <v>9</v>
      </c>
      <c r="T4" s="496"/>
      <c r="U4" s="496"/>
      <c r="V4" s="497"/>
      <c r="W4" s="495" t="s">
        <v>1977</v>
      </c>
      <c r="X4" s="496"/>
      <c r="Y4" s="496"/>
      <c r="Z4" s="497"/>
      <c r="AA4" s="449" t="s">
        <v>8</v>
      </c>
      <c r="AB4" s="450"/>
      <c r="AC4" s="450"/>
      <c r="AD4" s="450"/>
      <c r="AE4" s="451"/>
      <c r="AF4" s="452" t="s">
        <v>9</v>
      </c>
      <c r="AG4" s="453"/>
      <c r="AH4" s="454"/>
      <c r="AI4" s="455" t="s">
        <v>1978</v>
      </c>
      <c r="AJ4" s="456"/>
      <c r="AK4" s="456"/>
      <c r="AL4" s="456"/>
      <c r="AM4" s="457"/>
      <c r="AN4" s="455" t="s">
        <v>1979</v>
      </c>
      <c r="AO4" s="456"/>
      <c r="AP4" s="457"/>
      <c r="AQ4" s="449" t="s">
        <v>8</v>
      </c>
      <c r="AR4" s="450"/>
      <c r="AS4" s="450"/>
      <c r="AT4" s="450"/>
      <c r="AU4" s="451"/>
      <c r="AV4" s="452" t="s">
        <v>9</v>
      </c>
      <c r="AW4" s="453"/>
      <c r="AX4" s="454"/>
      <c r="AY4" s="455" t="s">
        <v>1980</v>
      </c>
      <c r="AZ4" s="456"/>
      <c r="BA4" s="456"/>
      <c r="BB4" s="456"/>
      <c r="BC4" s="457"/>
      <c r="BD4" s="455" t="s">
        <v>1981</v>
      </c>
      <c r="BE4" s="456"/>
      <c r="BF4" s="457"/>
      <c r="BG4" s="349" t="s">
        <v>26</v>
      </c>
      <c r="BH4" s="350"/>
      <c r="BI4" s="350"/>
      <c r="BJ4" s="351"/>
      <c r="BK4" s="349" t="s">
        <v>27</v>
      </c>
      <c r="BL4" s="350"/>
      <c r="BM4" s="350"/>
      <c r="BN4" s="351"/>
      <c r="BO4" s="349" t="s">
        <v>28</v>
      </c>
      <c r="BP4" s="350"/>
      <c r="BQ4" s="350"/>
      <c r="BR4" s="351"/>
      <c r="BS4" s="349" t="s">
        <v>29</v>
      </c>
      <c r="BT4" s="350"/>
      <c r="BU4" s="350"/>
      <c r="BV4" s="351"/>
      <c r="BW4" s="349" t="s">
        <v>1770</v>
      </c>
      <c r="BX4" s="350"/>
      <c r="BY4" s="350"/>
      <c r="BZ4" s="351"/>
      <c r="CA4" s="349" t="s">
        <v>30</v>
      </c>
      <c r="CB4" s="350"/>
      <c r="CC4" s="350"/>
      <c r="CD4" s="351"/>
      <c r="CE4" s="356" t="s">
        <v>30</v>
      </c>
      <c r="CF4" s="357"/>
      <c r="CG4" s="357"/>
      <c r="CH4" s="357"/>
      <c r="CI4" s="357"/>
      <c r="CJ4" s="358"/>
      <c r="CK4" s="356" t="s">
        <v>31</v>
      </c>
      <c r="CL4" s="357"/>
      <c r="CM4" s="357"/>
      <c r="CN4" s="357"/>
      <c r="CO4" s="357"/>
      <c r="CP4" s="357"/>
      <c r="CQ4" s="357"/>
      <c r="CR4" s="357"/>
      <c r="CS4" s="357"/>
      <c r="CT4" s="357"/>
      <c r="CU4" s="357"/>
      <c r="CV4" s="358"/>
      <c r="CW4" s="379" t="s">
        <v>1771</v>
      </c>
      <c r="CX4" s="380"/>
      <c r="CY4" s="379" t="s">
        <v>1772</v>
      </c>
      <c r="CZ4" s="380"/>
      <c r="DA4" s="333" t="s">
        <v>42</v>
      </c>
      <c r="DB4" s="334"/>
      <c r="DC4" s="333" t="s">
        <v>43</v>
      </c>
      <c r="DD4" s="334"/>
      <c r="DE4" s="333" t="s">
        <v>44</v>
      </c>
      <c r="DF4" s="334"/>
      <c r="DG4" s="333" t="s">
        <v>45</v>
      </c>
      <c r="DH4" s="334"/>
      <c r="DI4" s="335" t="s">
        <v>46</v>
      </c>
      <c r="DJ4" s="336"/>
      <c r="DK4" s="335" t="s">
        <v>47</v>
      </c>
      <c r="DL4" s="336"/>
      <c r="DM4" s="335" t="s">
        <v>48</v>
      </c>
      <c r="DN4" s="336"/>
      <c r="DO4" s="333" t="s">
        <v>49</v>
      </c>
      <c r="DP4" s="477"/>
      <c r="DQ4" s="477"/>
      <c r="DR4" s="334"/>
      <c r="DS4" s="417" t="s">
        <v>42</v>
      </c>
      <c r="DT4" s="431"/>
      <c r="DU4" s="431"/>
      <c r="DV4" s="418"/>
      <c r="DW4" s="417" t="s">
        <v>50</v>
      </c>
      <c r="DX4" s="431"/>
      <c r="DY4" s="431"/>
      <c r="DZ4" s="418"/>
      <c r="EA4" s="417" t="s">
        <v>51</v>
      </c>
      <c r="EB4" s="431"/>
      <c r="EC4" s="431"/>
      <c r="ED4" s="418"/>
      <c r="EE4" s="417" t="s">
        <v>52</v>
      </c>
      <c r="EF4" s="431"/>
      <c r="EG4" s="431"/>
      <c r="EH4" s="418"/>
      <c r="EI4" s="427" t="s">
        <v>53</v>
      </c>
      <c r="EJ4" s="428"/>
      <c r="EK4" s="427" t="s">
        <v>54</v>
      </c>
      <c r="EL4" s="428"/>
      <c r="EM4" s="413" t="s">
        <v>64</v>
      </c>
      <c r="EN4" s="414"/>
      <c r="EO4" s="413" t="s">
        <v>65</v>
      </c>
      <c r="EP4" s="414"/>
      <c r="EQ4" s="413" t="s">
        <v>66</v>
      </c>
      <c r="ER4" s="414"/>
      <c r="ES4" s="413" t="s">
        <v>67</v>
      </c>
      <c r="ET4" s="414"/>
      <c r="EU4" s="413" t="s">
        <v>68</v>
      </c>
      <c r="EV4" s="414"/>
      <c r="EW4" s="413" t="s">
        <v>69</v>
      </c>
      <c r="EX4" s="414"/>
      <c r="EY4" s="413" t="s">
        <v>1661</v>
      </c>
      <c r="EZ4" s="414"/>
      <c r="FA4" s="413" t="s">
        <v>70</v>
      </c>
      <c r="FB4" s="414"/>
      <c r="FC4" s="432" t="s">
        <v>1888</v>
      </c>
      <c r="FD4" s="432"/>
      <c r="FE4" s="432" t="s">
        <v>1773</v>
      </c>
      <c r="FF4" s="432"/>
      <c r="FG4" s="432" t="s">
        <v>1774</v>
      </c>
      <c r="FH4" s="432"/>
      <c r="FI4" s="419" t="s">
        <v>71</v>
      </c>
      <c r="FJ4" s="419" t="s">
        <v>72</v>
      </c>
      <c r="FK4" s="413" t="s">
        <v>73</v>
      </c>
      <c r="FL4" s="414"/>
      <c r="FM4" s="315" t="s">
        <v>81</v>
      </c>
      <c r="FN4" s="316"/>
      <c r="FO4" s="325" t="s">
        <v>1775</v>
      </c>
      <c r="FP4" s="326"/>
      <c r="FQ4" s="317" t="s">
        <v>82</v>
      </c>
      <c r="FR4" s="318"/>
      <c r="FS4" s="319" t="s">
        <v>83</v>
      </c>
      <c r="FT4" s="320"/>
      <c r="FU4" s="513" t="s">
        <v>1795</v>
      </c>
      <c r="FV4" s="514"/>
      <c r="FW4" s="514"/>
      <c r="FX4" s="514"/>
      <c r="FY4" s="514"/>
      <c r="FZ4" s="514"/>
      <c r="GA4" s="514"/>
      <c r="GB4" s="514"/>
      <c r="GC4" s="514"/>
      <c r="GD4" s="514"/>
      <c r="GE4" s="514"/>
      <c r="GF4" s="514"/>
      <c r="GG4" s="514"/>
      <c r="GH4" s="514"/>
      <c r="GI4" s="514"/>
      <c r="GJ4" s="514"/>
      <c r="GK4" s="514"/>
      <c r="GL4" s="514"/>
      <c r="GM4" s="514"/>
      <c r="GN4" s="514"/>
      <c r="GO4" s="514"/>
      <c r="GP4" s="514"/>
      <c r="GQ4" s="514"/>
      <c r="GR4" s="514"/>
      <c r="GS4" s="514"/>
      <c r="GT4" s="514"/>
      <c r="GU4" s="514"/>
      <c r="GV4" s="514"/>
      <c r="GW4" s="514"/>
      <c r="GX4" s="514"/>
      <c r="GY4" s="514"/>
      <c r="GZ4" s="514"/>
      <c r="HA4" s="514"/>
      <c r="HB4" s="515"/>
      <c r="HC4" s="296" t="s">
        <v>1872</v>
      </c>
      <c r="HD4" s="297"/>
      <c r="HE4" s="298"/>
      <c r="HF4" s="296" t="s">
        <v>1873</v>
      </c>
      <c r="HG4" s="297"/>
      <c r="HH4" s="298"/>
      <c r="HI4" s="296" t="s">
        <v>1874</v>
      </c>
      <c r="HJ4" s="298"/>
      <c r="HK4" s="296" t="s">
        <v>1881</v>
      </c>
      <c r="HL4" s="298"/>
      <c r="HM4" s="296" t="s">
        <v>1875</v>
      </c>
      <c r="HN4" s="297"/>
      <c r="HO4" s="297"/>
      <c r="HP4" s="298"/>
      <c r="HQ4" s="394" t="s">
        <v>86</v>
      </c>
      <c r="HR4" s="395"/>
      <c r="HS4" s="394" t="s">
        <v>87</v>
      </c>
      <c r="HT4" s="395"/>
      <c r="HU4" s="396" t="s">
        <v>88</v>
      </c>
      <c r="HV4" s="397"/>
      <c r="HW4" s="396" t="s">
        <v>89</v>
      </c>
      <c r="HX4" s="397"/>
      <c r="HY4" s="392" t="s">
        <v>90</v>
      </c>
      <c r="HZ4" s="393"/>
    </row>
    <row r="5" spans="1:234" ht="30.75" customHeight="1" x14ac:dyDescent="0.25">
      <c r="A5" s="517"/>
      <c r="B5" s="520"/>
      <c r="C5" s="517"/>
      <c r="D5" s="517"/>
      <c r="E5" s="523"/>
      <c r="F5" s="526"/>
      <c r="G5" s="502" t="s">
        <v>10</v>
      </c>
      <c r="H5" s="502"/>
      <c r="I5" s="502"/>
      <c r="J5" s="502"/>
      <c r="K5" s="502"/>
      <c r="L5" s="503"/>
      <c r="M5" s="504" t="s">
        <v>11</v>
      </c>
      <c r="N5" s="502"/>
      <c r="O5" s="502"/>
      <c r="P5" s="502"/>
      <c r="Q5" s="502"/>
      <c r="R5" s="503"/>
      <c r="S5" s="441" t="s">
        <v>10</v>
      </c>
      <c r="T5" s="442"/>
      <c r="U5" s="442"/>
      <c r="V5" s="443"/>
      <c r="W5" s="441" t="s">
        <v>11</v>
      </c>
      <c r="X5" s="442"/>
      <c r="Y5" s="442"/>
      <c r="Z5" s="443"/>
      <c r="AA5" s="441" t="s">
        <v>10</v>
      </c>
      <c r="AB5" s="442"/>
      <c r="AC5" s="442"/>
      <c r="AD5" s="442"/>
      <c r="AE5" s="442"/>
      <c r="AF5" s="442"/>
      <c r="AG5" s="442"/>
      <c r="AH5" s="443"/>
      <c r="AI5" s="441" t="s">
        <v>11</v>
      </c>
      <c r="AJ5" s="442"/>
      <c r="AK5" s="442"/>
      <c r="AL5" s="442"/>
      <c r="AM5" s="442"/>
      <c r="AN5" s="442"/>
      <c r="AO5" s="442"/>
      <c r="AP5" s="443"/>
      <c r="AQ5" s="441" t="s">
        <v>10</v>
      </c>
      <c r="AR5" s="442"/>
      <c r="AS5" s="442"/>
      <c r="AT5" s="442"/>
      <c r="AU5" s="442"/>
      <c r="AV5" s="442"/>
      <c r="AW5" s="442"/>
      <c r="AX5" s="443"/>
      <c r="AY5" s="441" t="s">
        <v>11</v>
      </c>
      <c r="AZ5" s="442"/>
      <c r="BA5" s="442"/>
      <c r="BB5" s="442"/>
      <c r="BC5" s="442"/>
      <c r="BD5" s="442"/>
      <c r="BE5" s="442"/>
      <c r="BF5" s="443"/>
      <c r="BG5" s="444" t="s">
        <v>1861</v>
      </c>
      <c r="BH5" s="445"/>
      <c r="BI5" s="347" t="s">
        <v>1862</v>
      </c>
      <c r="BJ5" s="348"/>
      <c r="BK5" s="444" t="s">
        <v>1861</v>
      </c>
      <c r="BL5" s="445"/>
      <c r="BM5" s="347" t="s">
        <v>1862</v>
      </c>
      <c r="BN5" s="348"/>
      <c r="BO5" s="444" t="s">
        <v>1861</v>
      </c>
      <c r="BP5" s="445"/>
      <c r="BQ5" s="347" t="s">
        <v>1862</v>
      </c>
      <c r="BR5" s="348"/>
      <c r="BS5" s="444" t="s">
        <v>1861</v>
      </c>
      <c r="BT5" s="445"/>
      <c r="BU5" s="347" t="s">
        <v>1862</v>
      </c>
      <c r="BV5" s="348"/>
      <c r="BW5" s="352" t="s">
        <v>1882</v>
      </c>
      <c r="BX5" s="354"/>
      <c r="BY5" s="347" t="s">
        <v>218</v>
      </c>
      <c r="BZ5" s="348"/>
      <c r="CA5" s="359" t="s">
        <v>1883</v>
      </c>
      <c r="CB5" s="360"/>
      <c r="CC5" s="347" t="s">
        <v>218</v>
      </c>
      <c r="CD5" s="348"/>
      <c r="CE5" s="352" t="s">
        <v>217</v>
      </c>
      <c r="CF5" s="353"/>
      <c r="CG5" s="354"/>
      <c r="CH5" s="347" t="s">
        <v>218</v>
      </c>
      <c r="CI5" s="355"/>
      <c r="CJ5" s="348"/>
      <c r="CK5" s="352" t="s">
        <v>217</v>
      </c>
      <c r="CL5" s="353"/>
      <c r="CM5" s="353"/>
      <c r="CN5" s="353"/>
      <c r="CO5" s="353"/>
      <c r="CP5" s="354"/>
      <c r="CQ5" s="347" t="s">
        <v>218</v>
      </c>
      <c r="CR5" s="355"/>
      <c r="CS5" s="355"/>
      <c r="CT5" s="355"/>
      <c r="CU5" s="355"/>
      <c r="CV5" s="348"/>
      <c r="CW5" s="381"/>
      <c r="CX5" s="382"/>
      <c r="CY5" s="381"/>
      <c r="CZ5" s="382"/>
      <c r="DA5" s="333" t="s">
        <v>55</v>
      </c>
      <c r="DB5" s="334"/>
      <c r="DC5" s="333" t="s">
        <v>55</v>
      </c>
      <c r="DD5" s="334"/>
      <c r="DE5" s="333" t="s">
        <v>55</v>
      </c>
      <c r="DF5" s="334"/>
      <c r="DG5" s="333" t="s">
        <v>55</v>
      </c>
      <c r="DH5" s="334"/>
      <c r="DI5" s="335" t="s">
        <v>56</v>
      </c>
      <c r="DJ5" s="336"/>
      <c r="DK5" s="335" t="s">
        <v>56</v>
      </c>
      <c r="DL5" s="336"/>
      <c r="DM5" s="335" t="s">
        <v>56</v>
      </c>
      <c r="DN5" s="336"/>
      <c r="DO5" s="333" t="s">
        <v>55</v>
      </c>
      <c r="DP5" s="334"/>
      <c r="DQ5" s="333" t="s">
        <v>56</v>
      </c>
      <c r="DR5" s="334"/>
      <c r="DS5" s="417" t="s">
        <v>55</v>
      </c>
      <c r="DT5" s="418"/>
      <c r="DU5" s="417" t="s">
        <v>56</v>
      </c>
      <c r="DV5" s="418"/>
      <c r="DW5" s="417" t="s">
        <v>55</v>
      </c>
      <c r="DX5" s="418"/>
      <c r="DY5" s="417" t="s">
        <v>56</v>
      </c>
      <c r="DZ5" s="418"/>
      <c r="EA5" s="417" t="s">
        <v>55</v>
      </c>
      <c r="EB5" s="418"/>
      <c r="EC5" s="417" t="s">
        <v>56</v>
      </c>
      <c r="ED5" s="418"/>
      <c r="EE5" s="417" t="s">
        <v>55</v>
      </c>
      <c r="EF5" s="418"/>
      <c r="EG5" s="417" t="s">
        <v>56</v>
      </c>
      <c r="EH5" s="418"/>
      <c r="EI5" s="429"/>
      <c r="EJ5" s="430"/>
      <c r="EK5" s="429"/>
      <c r="EL5" s="430"/>
      <c r="EM5" s="415"/>
      <c r="EN5" s="416"/>
      <c r="EO5" s="415"/>
      <c r="EP5" s="416"/>
      <c r="EQ5" s="415"/>
      <c r="ER5" s="416"/>
      <c r="ES5" s="415"/>
      <c r="ET5" s="416"/>
      <c r="EU5" s="415"/>
      <c r="EV5" s="416"/>
      <c r="EW5" s="415"/>
      <c r="EX5" s="416"/>
      <c r="EY5" s="415"/>
      <c r="EZ5" s="416"/>
      <c r="FA5" s="415"/>
      <c r="FB5" s="416"/>
      <c r="FC5" s="432"/>
      <c r="FD5" s="432"/>
      <c r="FE5" s="432"/>
      <c r="FF5" s="432"/>
      <c r="FG5" s="432"/>
      <c r="FH5" s="432"/>
      <c r="FI5" s="420"/>
      <c r="FJ5" s="420"/>
      <c r="FK5" s="415"/>
      <c r="FL5" s="416"/>
      <c r="FM5" s="343" t="s">
        <v>1662</v>
      </c>
      <c r="FN5" s="344"/>
      <c r="FO5" s="321" t="s">
        <v>1966</v>
      </c>
      <c r="FP5" s="322"/>
      <c r="FQ5" s="273" t="s">
        <v>1663</v>
      </c>
      <c r="FR5" s="274"/>
      <c r="FS5" s="273" t="s">
        <v>1664</v>
      </c>
      <c r="FT5" s="274"/>
      <c r="FU5" s="286" t="s">
        <v>1864</v>
      </c>
      <c r="FV5" s="286"/>
      <c r="FW5" s="286"/>
      <c r="FX5" s="286"/>
      <c r="FY5" s="286" t="s">
        <v>1865</v>
      </c>
      <c r="FZ5" s="286"/>
      <c r="GA5" s="286"/>
      <c r="GB5" s="286"/>
      <c r="GC5" s="286" t="s">
        <v>1866</v>
      </c>
      <c r="GD5" s="286"/>
      <c r="GE5" s="286"/>
      <c r="GF5" s="286"/>
      <c r="GG5" s="286" t="s">
        <v>1867</v>
      </c>
      <c r="GH5" s="286"/>
      <c r="GI5" s="286"/>
      <c r="GJ5" s="286"/>
      <c r="GK5" s="286" t="s">
        <v>1868</v>
      </c>
      <c r="GL5" s="286"/>
      <c r="GM5" s="287" t="s">
        <v>1869</v>
      </c>
      <c r="GN5" s="288"/>
      <c r="GO5" s="288"/>
      <c r="GP5" s="288"/>
      <c r="GQ5" s="288"/>
      <c r="GR5" s="288"/>
      <c r="GS5" s="288"/>
      <c r="GT5" s="288"/>
      <c r="GU5" s="288"/>
      <c r="GV5" s="288"/>
      <c r="GW5" s="288"/>
      <c r="GX5" s="288"/>
      <c r="GY5" s="288"/>
      <c r="GZ5" s="288"/>
      <c r="HA5" s="288"/>
      <c r="HB5" s="289"/>
      <c r="HC5" s="299"/>
      <c r="HD5" s="300"/>
      <c r="HE5" s="301"/>
      <c r="HF5" s="299"/>
      <c r="HG5" s="300"/>
      <c r="HH5" s="301"/>
      <c r="HI5" s="299"/>
      <c r="HJ5" s="301"/>
      <c r="HK5" s="299"/>
      <c r="HL5" s="301"/>
      <c r="HM5" s="302"/>
      <c r="HN5" s="303"/>
      <c r="HO5" s="303"/>
      <c r="HP5" s="304"/>
      <c r="HQ5" s="406" t="s">
        <v>91</v>
      </c>
      <c r="HR5" s="407"/>
      <c r="HS5" s="406" t="s">
        <v>92</v>
      </c>
      <c r="HT5" s="407"/>
      <c r="HU5" s="402" t="s">
        <v>93</v>
      </c>
      <c r="HV5" s="403"/>
      <c r="HW5" s="398" t="s">
        <v>94</v>
      </c>
      <c r="HX5" s="399"/>
      <c r="HY5" s="398" t="s">
        <v>95</v>
      </c>
      <c r="HZ5" s="399"/>
    </row>
    <row r="6" spans="1:234" ht="50.25" customHeight="1" x14ac:dyDescent="0.25">
      <c r="A6" s="517"/>
      <c r="B6" s="520"/>
      <c r="C6" s="517"/>
      <c r="D6" s="517"/>
      <c r="E6" s="523"/>
      <c r="F6" s="526"/>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27" t="s">
        <v>2263</v>
      </c>
      <c r="BH6" s="329"/>
      <c r="BI6" s="330" t="s">
        <v>853</v>
      </c>
      <c r="BJ6" s="332"/>
      <c r="BK6" s="327" t="s">
        <v>2262</v>
      </c>
      <c r="BL6" s="329"/>
      <c r="BM6" s="330" t="s">
        <v>854</v>
      </c>
      <c r="BN6" s="332"/>
      <c r="BO6" s="327" t="s">
        <v>2264</v>
      </c>
      <c r="BP6" s="329"/>
      <c r="BQ6" s="330" t="s">
        <v>855</v>
      </c>
      <c r="BR6" s="332"/>
      <c r="BS6" s="327" t="s">
        <v>2265</v>
      </c>
      <c r="BT6" s="329"/>
      <c r="BU6" s="330" t="s">
        <v>856</v>
      </c>
      <c r="BV6" s="332"/>
      <c r="BW6" s="458" t="s">
        <v>2266</v>
      </c>
      <c r="BX6" s="459"/>
      <c r="BY6" s="330" t="s">
        <v>1884</v>
      </c>
      <c r="BZ6" s="332"/>
      <c r="CA6" s="327" t="s">
        <v>2267</v>
      </c>
      <c r="CB6" s="329"/>
      <c r="CC6" s="330" t="s">
        <v>1641</v>
      </c>
      <c r="CD6" s="332"/>
      <c r="CE6" s="327" t="s">
        <v>1642</v>
      </c>
      <c r="CF6" s="328"/>
      <c r="CG6" s="329"/>
      <c r="CH6" s="330" t="s">
        <v>1643</v>
      </c>
      <c r="CI6" s="331"/>
      <c r="CJ6" s="332"/>
      <c r="CK6" s="327" t="s">
        <v>2268</v>
      </c>
      <c r="CL6" s="328"/>
      <c r="CM6" s="328"/>
      <c r="CN6" s="328"/>
      <c r="CO6" s="328"/>
      <c r="CP6" s="329"/>
      <c r="CQ6" s="330" t="s">
        <v>1644</v>
      </c>
      <c r="CR6" s="331"/>
      <c r="CS6" s="331"/>
      <c r="CT6" s="331"/>
      <c r="CU6" s="331"/>
      <c r="CV6" s="332"/>
      <c r="CW6" s="277" t="s">
        <v>1665</v>
      </c>
      <c r="CX6" s="278"/>
      <c r="CY6" s="277" t="s">
        <v>1666</v>
      </c>
      <c r="CZ6" s="278"/>
      <c r="DA6" s="277" t="s">
        <v>1667</v>
      </c>
      <c r="DB6" s="385"/>
      <c r="DC6" s="385"/>
      <c r="DD6" s="385"/>
      <c r="DE6" s="385"/>
      <c r="DF6" s="385"/>
      <c r="DG6" s="385"/>
      <c r="DH6" s="278"/>
      <c r="DI6" s="386" t="s">
        <v>57</v>
      </c>
      <c r="DJ6" s="387"/>
      <c r="DK6" s="387"/>
      <c r="DL6" s="387"/>
      <c r="DM6" s="387"/>
      <c r="DN6" s="388"/>
      <c r="DO6" s="277" t="s">
        <v>1668</v>
      </c>
      <c r="DP6" s="385"/>
      <c r="DQ6" s="385"/>
      <c r="DR6" s="385"/>
      <c r="DS6" s="394" t="s">
        <v>58</v>
      </c>
      <c r="DT6" s="531"/>
      <c r="DU6" s="531"/>
      <c r="DV6" s="531"/>
      <c r="DW6" s="531"/>
      <c r="DX6" s="531"/>
      <c r="DY6" s="531"/>
      <c r="DZ6" s="531"/>
      <c r="EA6" s="531"/>
      <c r="EB6" s="531"/>
      <c r="EC6" s="531"/>
      <c r="ED6" s="531"/>
      <c r="EE6" s="531"/>
      <c r="EF6" s="531"/>
      <c r="EG6" s="531"/>
      <c r="EH6" s="395"/>
      <c r="EI6" s="528" t="s">
        <v>1669</v>
      </c>
      <c r="EJ6" s="529"/>
      <c r="EK6" s="529"/>
      <c r="EL6" s="530"/>
      <c r="EM6" s="434" t="s">
        <v>1670</v>
      </c>
      <c r="EN6" s="435"/>
      <c r="EO6" s="436" t="s">
        <v>1671</v>
      </c>
      <c r="EP6" s="437"/>
      <c r="EQ6" s="436" t="s">
        <v>1672</v>
      </c>
      <c r="ER6" s="437"/>
      <c r="ES6" s="436" t="s">
        <v>1673</v>
      </c>
      <c r="ET6" s="437"/>
      <c r="EU6" s="438" t="s">
        <v>74</v>
      </c>
      <c r="EV6" s="439"/>
      <c r="EW6" s="438" t="s">
        <v>75</v>
      </c>
      <c r="EX6" s="439"/>
      <c r="EY6" s="438" t="s">
        <v>76</v>
      </c>
      <c r="EZ6" s="439"/>
      <c r="FA6" s="438" t="s">
        <v>77</v>
      </c>
      <c r="FB6" s="439"/>
      <c r="FC6" s="440" t="s">
        <v>1878</v>
      </c>
      <c r="FD6" s="440"/>
      <c r="FE6" s="440" t="s">
        <v>1879</v>
      </c>
      <c r="FF6" s="440"/>
      <c r="FG6" s="440" t="s">
        <v>1880</v>
      </c>
      <c r="FH6" s="440"/>
      <c r="FI6" s="110" t="s">
        <v>78</v>
      </c>
      <c r="FJ6" s="110" t="s">
        <v>79</v>
      </c>
      <c r="FK6" s="383" t="s">
        <v>1965</v>
      </c>
      <c r="FL6" s="384"/>
      <c r="FM6" s="345"/>
      <c r="FN6" s="346"/>
      <c r="FO6" s="323"/>
      <c r="FP6" s="324"/>
      <c r="FQ6" s="275"/>
      <c r="FR6" s="276"/>
      <c r="FS6" s="275"/>
      <c r="FT6" s="276"/>
      <c r="FU6" s="510" t="s">
        <v>1776</v>
      </c>
      <c r="FV6" s="510"/>
      <c r="FW6" s="510" t="s">
        <v>1777</v>
      </c>
      <c r="FX6" s="510"/>
      <c r="FY6" s="510" t="s">
        <v>1778</v>
      </c>
      <c r="FZ6" s="510"/>
      <c r="GA6" s="510" t="s">
        <v>1779</v>
      </c>
      <c r="GB6" s="510"/>
      <c r="GC6" s="510" t="s">
        <v>1781</v>
      </c>
      <c r="GD6" s="510"/>
      <c r="GE6" s="510" t="s">
        <v>1780</v>
      </c>
      <c r="GF6" s="510"/>
      <c r="GG6" s="510" t="s">
        <v>1782</v>
      </c>
      <c r="GH6" s="510"/>
      <c r="GI6" s="510" t="s">
        <v>1783</v>
      </c>
      <c r="GJ6" s="510"/>
      <c r="GK6" s="510" t="s">
        <v>1784</v>
      </c>
      <c r="GL6" s="510"/>
      <c r="GM6" s="510" t="s">
        <v>1785</v>
      </c>
      <c r="GN6" s="510"/>
      <c r="GO6" s="510" t="s">
        <v>1786</v>
      </c>
      <c r="GP6" s="510"/>
      <c r="GQ6" s="510" t="s">
        <v>1787</v>
      </c>
      <c r="GR6" s="510"/>
      <c r="GS6" s="511" t="s">
        <v>1788</v>
      </c>
      <c r="GT6" s="512"/>
      <c r="GU6" s="511" t="s">
        <v>1789</v>
      </c>
      <c r="GV6" s="512"/>
      <c r="GW6" s="511" t="s">
        <v>1790</v>
      </c>
      <c r="GX6" s="512"/>
      <c r="GY6" s="511" t="s">
        <v>1791</v>
      </c>
      <c r="GZ6" s="512"/>
      <c r="HA6" s="511" t="s">
        <v>1792</v>
      </c>
      <c r="HB6" s="512"/>
      <c r="HC6" s="302"/>
      <c r="HD6" s="303"/>
      <c r="HE6" s="304"/>
      <c r="HF6" s="302"/>
      <c r="HG6" s="303"/>
      <c r="HH6" s="304"/>
      <c r="HI6" s="302"/>
      <c r="HJ6" s="304"/>
      <c r="HK6" s="302"/>
      <c r="HL6" s="304"/>
      <c r="HM6" s="508" t="s">
        <v>2325</v>
      </c>
      <c r="HN6" s="509"/>
      <c r="HO6" s="508" t="s">
        <v>2324</v>
      </c>
      <c r="HP6" s="509"/>
      <c r="HQ6" s="408"/>
      <c r="HR6" s="409"/>
      <c r="HS6" s="408"/>
      <c r="HT6" s="409"/>
      <c r="HU6" s="404"/>
      <c r="HV6" s="405"/>
      <c r="HW6" s="400"/>
      <c r="HX6" s="401"/>
      <c r="HY6" s="400"/>
      <c r="HZ6" s="401"/>
    </row>
    <row r="7" spans="1:234" ht="24" customHeight="1" x14ac:dyDescent="0.25">
      <c r="A7" s="517"/>
      <c r="B7" s="520"/>
      <c r="C7" s="517"/>
      <c r="D7" s="517"/>
      <c r="E7" s="523"/>
      <c r="F7" s="526"/>
      <c r="G7" s="460" t="s">
        <v>20</v>
      </c>
      <c r="H7" s="460"/>
      <c r="I7" s="460"/>
      <c r="J7" s="460"/>
      <c r="K7" s="460"/>
      <c r="L7" s="461"/>
      <c r="M7" s="462" t="s">
        <v>21</v>
      </c>
      <c r="N7" s="463"/>
      <c r="O7" s="463"/>
      <c r="P7" s="463"/>
      <c r="Q7" s="463"/>
      <c r="R7" s="464"/>
      <c r="S7" s="465" t="s">
        <v>22</v>
      </c>
      <c r="T7" s="466"/>
      <c r="U7" s="466"/>
      <c r="V7" s="467"/>
      <c r="W7" s="468" t="s">
        <v>23</v>
      </c>
      <c r="X7" s="469"/>
      <c r="Y7" s="469"/>
      <c r="Z7" s="470"/>
      <c r="AA7" s="480" t="s">
        <v>849</v>
      </c>
      <c r="AB7" s="460"/>
      <c r="AC7" s="460"/>
      <c r="AD7" s="460"/>
      <c r="AE7" s="460"/>
      <c r="AF7" s="460"/>
      <c r="AG7" s="460"/>
      <c r="AH7" s="461"/>
      <c r="AI7" s="481" t="s">
        <v>24</v>
      </c>
      <c r="AJ7" s="482"/>
      <c r="AK7" s="482"/>
      <c r="AL7" s="482"/>
      <c r="AM7" s="482"/>
      <c r="AN7" s="482"/>
      <c r="AO7" s="482"/>
      <c r="AP7" s="483"/>
      <c r="AQ7" s="480" t="s">
        <v>851</v>
      </c>
      <c r="AR7" s="460"/>
      <c r="AS7" s="460"/>
      <c r="AT7" s="460"/>
      <c r="AU7" s="460"/>
      <c r="AV7" s="460"/>
      <c r="AW7" s="460"/>
      <c r="AX7" s="461"/>
      <c r="AY7" s="481" t="s">
        <v>852</v>
      </c>
      <c r="AZ7" s="482"/>
      <c r="BA7" s="482"/>
      <c r="BB7" s="482"/>
      <c r="BC7" s="482"/>
      <c r="BD7" s="482"/>
      <c r="BE7" s="482"/>
      <c r="BF7" s="483"/>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518"/>
      <c r="B8" s="521"/>
      <c r="C8" s="518"/>
      <c r="D8" s="518"/>
      <c r="E8" s="524"/>
      <c r="F8" s="527"/>
      <c r="G8" s="191">
        <f t="shared" ref="G8:BR8" si="0">G9</f>
        <v>17</v>
      </c>
      <c r="H8" s="199">
        <f t="shared" si="0"/>
        <v>17</v>
      </c>
      <c r="I8" s="199">
        <f t="shared" si="0"/>
        <v>0</v>
      </c>
      <c r="J8" s="199">
        <f t="shared" si="0"/>
        <v>0</v>
      </c>
      <c r="K8" s="199">
        <f t="shared" si="0"/>
        <v>0</v>
      </c>
      <c r="L8" s="199">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0</v>
      </c>
      <c r="X8" s="3">
        <f t="shared" si="0"/>
        <v>0</v>
      </c>
      <c r="Y8" s="3">
        <f t="shared" si="0"/>
        <v>0</v>
      </c>
      <c r="Z8" s="3">
        <f t="shared" si="0"/>
        <v>0</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3</v>
      </c>
      <c r="AS8" s="3">
        <f t="shared" si="0"/>
        <v>0</v>
      </c>
      <c r="AT8" s="3">
        <f t="shared" si="0"/>
        <v>0</v>
      </c>
      <c r="AU8" s="3">
        <f t="shared" si="0"/>
        <v>0</v>
      </c>
      <c r="AV8" s="3">
        <f t="shared" si="0"/>
        <v>0</v>
      </c>
      <c r="AW8" s="3">
        <f t="shared" si="0"/>
        <v>0</v>
      </c>
      <c r="AX8" s="3">
        <f t="shared" si="0"/>
        <v>0</v>
      </c>
      <c r="AY8" s="3">
        <f t="shared" si="0"/>
        <v>0</v>
      </c>
      <c r="AZ8" s="3">
        <f t="shared" si="0"/>
        <v>0</v>
      </c>
      <c r="BA8" s="3">
        <f t="shared" si="0"/>
        <v>65</v>
      </c>
      <c r="BB8" s="3">
        <f t="shared" si="0"/>
        <v>34</v>
      </c>
      <c r="BC8" s="3">
        <f t="shared" si="0"/>
        <v>0</v>
      </c>
      <c r="BD8" s="3">
        <f t="shared" si="0"/>
        <v>7</v>
      </c>
      <c r="BE8" s="3">
        <f t="shared" si="0"/>
        <v>29</v>
      </c>
      <c r="BF8" s="3">
        <f t="shared" si="0"/>
        <v>24</v>
      </c>
      <c r="BG8" s="3">
        <f t="shared" si="0"/>
        <v>30</v>
      </c>
      <c r="BH8" s="3">
        <f t="shared" si="0"/>
        <v>3</v>
      </c>
      <c r="BI8" s="3">
        <f t="shared" si="0"/>
        <v>0</v>
      </c>
      <c r="BJ8" s="3">
        <f t="shared" si="0"/>
        <v>0</v>
      </c>
      <c r="BK8" s="3">
        <f t="shared" si="0"/>
        <v>36</v>
      </c>
      <c r="BL8" s="3">
        <f t="shared" si="0"/>
        <v>5</v>
      </c>
      <c r="BM8" s="3">
        <f t="shared" si="0"/>
        <v>0</v>
      </c>
      <c r="BN8" s="3">
        <f t="shared" si="0"/>
        <v>0</v>
      </c>
      <c r="BO8" s="3">
        <f t="shared" si="0"/>
        <v>15</v>
      </c>
      <c r="BP8" s="3">
        <f t="shared" si="0"/>
        <v>5</v>
      </c>
      <c r="BQ8" s="3">
        <f t="shared" si="0"/>
        <v>0</v>
      </c>
      <c r="BR8" s="3">
        <f t="shared" si="0"/>
        <v>0</v>
      </c>
      <c r="BS8" s="3">
        <f t="shared" ref="BS8:DZ8" si="1">BS9</f>
        <v>5</v>
      </c>
      <c r="BT8" s="3">
        <f t="shared" si="1"/>
        <v>0</v>
      </c>
      <c r="BU8" s="3">
        <f t="shared" si="1"/>
        <v>0</v>
      </c>
      <c r="BV8" s="3">
        <f t="shared" si="1"/>
        <v>0</v>
      </c>
      <c r="BW8" s="3">
        <f t="shared" si="1"/>
        <v>2</v>
      </c>
      <c r="BX8" s="3">
        <f t="shared" si="1"/>
        <v>0</v>
      </c>
      <c r="BY8" s="3">
        <f t="shared" si="1"/>
        <v>0</v>
      </c>
      <c r="BZ8" s="3">
        <f t="shared" si="1"/>
        <v>0</v>
      </c>
      <c r="CA8" s="3">
        <f t="shared" si="1"/>
        <v>33</v>
      </c>
      <c r="CB8" s="3">
        <f t="shared" si="1"/>
        <v>10</v>
      </c>
      <c r="CC8" s="3">
        <f t="shared" si="1"/>
        <v>0</v>
      </c>
      <c r="CD8" s="3">
        <f t="shared" si="1"/>
        <v>0</v>
      </c>
      <c r="CE8" s="3">
        <f t="shared" si="1"/>
        <v>24</v>
      </c>
      <c r="CF8" s="3">
        <f t="shared" si="1"/>
        <v>25</v>
      </c>
      <c r="CG8" s="3">
        <f t="shared" si="1"/>
        <v>9</v>
      </c>
      <c r="CH8" s="3">
        <f t="shared" si="1"/>
        <v>0</v>
      </c>
      <c r="CI8" s="3">
        <f t="shared" si="1"/>
        <v>0</v>
      </c>
      <c r="CJ8" s="3">
        <f t="shared" si="1"/>
        <v>0</v>
      </c>
      <c r="CK8" s="3">
        <f t="shared" si="1"/>
        <v>1</v>
      </c>
      <c r="CL8" s="3">
        <f t="shared" si="1"/>
        <v>0</v>
      </c>
      <c r="CM8" s="3">
        <f t="shared" si="1"/>
        <v>0</v>
      </c>
      <c r="CN8" s="3">
        <f t="shared" si="1"/>
        <v>4</v>
      </c>
      <c r="CO8" s="3">
        <f t="shared" si="1"/>
        <v>1</v>
      </c>
      <c r="CP8" s="3">
        <f t="shared" si="1"/>
        <v>0</v>
      </c>
      <c r="CQ8" s="3">
        <f t="shared" si="1"/>
        <v>0</v>
      </c>
      <c r="CR8" s="3">
        <f t="shared" si="1"/>
        <v>0</v>
      </c>
      <c r="CS8" s="3">
        <f t="shared" si="1"/>
        <v>0</v>
      </c>
      <c r="CT8" s="3">
        <f t="shared" si="1"/>
        <v>0</v>
      </c>
      <c r="CU8" s="3">
        <f t="shared" si="1"/>
        <v>0</v>
      </c>
      <c r="CV8" s="3">
        <f t="shared" si="1"/>
        <v>0</v>
      </c>
      <c r="CW8" s="3">
        <f t="shared" si="1"/>
        <v>1</v>
      </c>
      <c r="CX8" s="3">
        <f t="shared" si="1"/>
        <v>7</v>
      </c>
      <c r="CY8" s="3">
        <f t="shared" si="1"/>
        <v>0</v>
      </c>
      <c r="CZ8" s="3">
        <f t="shared" si="1"/>
        <v>0</v>
      </c>
      <c r="DA8" s="3">
        <f t="shared" si="1"/>
        <v>2</v>
      </c>
      <c r="DB8" s="3">
        <f t="shared" si="1"/>
        <v>12</v>
      </c>
      <c r="DC8" s="3">
        <f t="shared" si="1"/>
        <v>2</v>
      </c>
      <c r="DD8" s="3">
        <f t="shared" si="1"/>
        <v>12</v>
      </c>
      <c r="DE8" s="3">
        <f t="shared" si="1"/>
        <v>0</v>
      </c>
      <c r="DF8" s="3">
        <f t="shared" si="1"/>
        <v>0</v>
      </c>
      <c r="DG8" s="3">
        <f t="shared" si="1"/>
        <v>1</v>
      </c>
      <c r="DH8" s="3">
        <f t="shared" si="1"/>
        <v>7</v>
      </c>
      <c r="DI8" s="3">
        <f t="shared" si="1"/>
        <v>0</v>
      </c>
      <c r="DJ8" s="3">
        <f t="shared" si="1"/>
        <v>0</v>
      </c>
      <c r="DK8" s="3">
        <f t="shared" si="1"/>
        <v>0</v>
      </c>
      <c r="DL8" s="3">
        <f t="shared" si="1"/>
        <v>0</v>
      </c>
      <c r="DM8" s="3">
        <f t="shared" si="1"/>
        <v>0</v>
      </c>
      <c r="DN8" s="3">
        <f t="shared" si="1"/>
        <v>0</v>
      </c>
      <c r="DO8" s="3">
        <f t="shared" si="1"/>
        <v>1</v>
      </c>
      <c r="DP8" s="3">
        <f t="shared" si="1"/>
        <v>3</v>
      </c>
      <c r="DQ8" s="3">
        <f t="shared" si="1"/>
        <v>0</v>
      </c>
      <c r="DR8" s="3">
        <f t="shared" si="1"/>
        <v>0</v>
      </c>
      <c r="DS8" s="3">
        <f t="shared" si="1"/>
        <v>5</v>
      </c>
      <c r="DT8" s="3">
        <f t="shared" si="1"/>
        <v>47</v>
      </c>
      <c r="DU8" s="3">
        <f t="shared" si="1"/>
        <v>0</v>
      </c>
      <c r="DV8" s="3">
        <f t="shared" si="1"/>
        <v>0</v>
      </c>
      <c r="DW8" s="3">
        <f t="shared" si="1"/>
        <v>1</v>
      </c>
      <c r="DX8" s="3">
        <f t="shared" si="1"/>
        <v>3</v>
      </c>
      <c r="DY8" s="3">
        <f t="shared" si="1"/>
        <v>0</v>
      </c>
      <c r="DZ8" s="3">
        <f t="shared" si="1"/>
        <v>0</v>
      </c>
      <c r="EA8" s="3">
        <f t="shared" ref="EA8:GL8" si="2">EA9</f>
        <v>1</v>
      </c>
      <c r="EB8" s="3">
        <f t="shared" si="2"/>
        <v>3</v>
      </c>
      <c r="EC8" s="3">
        <f t="shared" si="2"/>
        <v>0</v>
      </c>
      <c r="ED8" s="3">
        <f t="shared" si="2"/>
        <v>0</v>
      </c>
      <c r="EE8" s="3">
        <f t="shared" si="2"/>
        <v>1</v>
      </c>
      <c r="EF8" s="3">
        <f t="shared" si="2"/>
        <v>3</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21</v>
      </c>
      <c r="HD8" s="3">
        <f t="shared" si="3"/>
        <v>317</v>
      </c>
      <c r="HE8" s="3">
        <f t="shared" si="3"/>
        <v>316</v>
      </c>
      <c r="HF8" s="3">
        <f t="shared" si="3"/>
        <v>16</v>
      </c>
      <c r="HG8" s="3">
        <f t="shared" si="3"/>
        <v>51</v>
      </c>
      <c r="HH8" s="3">
        <f t="shared" si="3"/>
        <v>51</v>
      </c>
      <c r="HI8" s="3">
        <f t="shared" si="3"/>
        <v>0</v>
      </c>
      <c r="HJ8" s="3">
        <f t="shared" si="3"/>
        <v>0</v>
      </c>
      <c r="HK8" s="3">
        <f t="shared" si="3"/>
        <v>0</v>
      </c>
      <c r="HL8" s="3">
        <f t="shared" si="3"/>
        <v>0</v>
      </c>
      <c r="HM8" s="3">
        <f t="shared" si="3"/>
        <v>4</v>
      </c>
      <c r="HN8" s="3">
        <f t="shared" si="3"/>
        <v>9</v>
      </c>
      <c r="HO8" s="3">
        <f t="shared" si="3"/>
        <v>5</v>
      </c>
      <c r="HP8" s="3">
        <f t="shared" si="3"/>
        <v>14</v>
      </c>
      <c r="HQ8" s="3">
        <f t="shared" si="3"/>
        <v>3</v>
      </c>
      <c r="HR8" s="3">
        <f t="shared" si="3"/>
        <v>8</v>
      </c>
      <c r="HS8" s="3">
        <f t="shared" si="3"/>
        <v>1</v>
      </c>
      <c r="HT8" s="3">
        <f t="shared" si="3"/>
        <v>5</v>
      </c>
      <c r="HU8" s="3">
        <f t="shared" si="3"/>
        <v>4</v>
      </c>
      <c r="HV8" s="3">
        <f t="shared" si="3"/>
        <v>25</v>
      </c>
      <c r="HW8" s="3">
        <f t="shared" si="3"/>
        <v>3</v>
      </c>
      <c r="HX8" s="3">
        <f t="shared" si="3"/>
        <v>20</v>
      </c>
      <c r="HY8" s="3">
        <f t="shared" si="3"/>
        <v>3</v>
      </c>
      <c r="HZ8" s="3">
        <f t="shared" si="3"/>
        <v>20</v>
      </c>
    </row>
    <row r="9" spans="1:234" x14ac:dyDescent="0.25">
      <c r="A9" s="223" t="s">
        <v>2270</v>
      </c>
      <c r="B9" s="224" t="s">
        <v>2271</v>
      </c>
      <c r="C9" s="223" t="s">
        <v>2269</v>
      </c>
      <c r="D9" s="223" t="s">
        <v>2273</v>
      </c>
      <c r="E9" s="223" t="s">
        <v>2272</v>
      </c>
      <c r="F9" s="225" t="s">
        <v>2327</v>
      </c>
      <c r="G9" s="192">
        <f t="shared" ref="G9:BR9" si="4">SUM(G10:G24)</f>
        <v>17</v>
      </c>
      <c r="H9" s="192">
        <f t="shared" si="4"/>
        <v>17</v>
      </c>
      <c r="I9" s="192">
        <f t="shared" si="4"/>
        <v>0</v>
      </c>
      <c r="J9" s="192">
        <f t="shared" si="4"/>
        <v>0</v>
      </c>
      <c r="K9" s="192">
        <f t="shared" si="4"/>
        <v>0</v>
      </c>
      <c r="L9" s="192">
        <f t="shared" si="4"/>
        <v>0</v>
      </c>
      <c r="M9" s="192">
        <f t="shared" si="4"/>
        <v>0</v>
      </c>
      <c r="N9" s="192">
        <f t="shared" si="4"/>
        <v>0</v>
      </c>
      <c r="O9" s="192">
        <f t="shared" si="4"/>
        <v>0</v>
      </c>
      <c r="P9" s="192">
        <f t="shared" si="4"/>
        <v>0</v>
      </c>
      <c r="Q9" s="192">
        <f t="shared" si="4"/>
        <v>0</v>
      </c>
      <c r="R9" s="192">
        <f t="shared" si="4"/>
        <v>0</v>
      </c>
      <c r="S9" s="192">
        <f t="shared" si="4"/>
        <v>0</v>
      </c>
      <c r="T9" s="192">
        <f t="shared" si="4"/>
        <v>0</v>
      </c>
      <c r="U9" s="192">
        <f t="shared" si="4"/>
        <v>0</v>
      </c>
      <c r="V9" s="192">
        <f t="shared" si="4"/>
        <v>0</v>
      </c>
      <c r="W9" s="192">
        <f t="shared" si="4"/>
        <v>0</v>
      </c>
      <c r="X9" s="192">
        <f t="shared" si="4"/>
        <v>0</v>
      </c>
      <c r="Y9" s="192">
        <f t="shared" si="4"/>
        <v>0</v>
      </c>
      <c r="Z9" s="192">
        <f t="shared" si="4"/>
        <v>0</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0</v>
      </c>
      <c r="AL9" s="192">
        <f t="shared" si="4"/>
        <v>0</v>
      </c>
      <c r="AM9" s="192">
        <f t="shared" si="4"/>
        <v>0</v>
      </c>
      <c r="AN9" s="192">
        <f t="shared" si="4"/>
        <v>0</v>
      </c>
      <c r="AO9" s="192">
        <f t="shared" si="4"/>
        <v>0</v>
      </c>
      <c r="AP9" s="192">
        <f t="shared" si="4"/>
        <v>0</v>
      </c>
      <c r="AQ9" s="192">
        <f t="shared" si="4"/>
        <v>0</v>
      </c>
      <c r="AR9" s="192">
        <f t="shared" si="4"/>
        <v>3</v>
      </c>
      <c r="AS9" s="192">
        <f t="shared" si="4"/>
        <v>0</v>
      </c>
      <c r="AT9" s="192">
        <f t="shared" si="4"/>
        <v>0</v>
      </c>
      <c r="AU9" s="192">
        <f t="shared" si="4"/>
        <v>0</v>
      </c>
      <c r="AV9" s="192">
        <f t="shared" si="4"/>
        <v>0</v>
      </c>
      <c r="AW9" s="192">
        <f t="shared" si="4"/>
        <v>0</v>
      </c>
      <c r="AX9" s="192">
        <f t="shared" si="4"/>
        <v>0</v>
      </c>
      <c r="AY9" s="192">
        <f t="shared" si="4"/>
        <v>0</v>
      </c>
      <c r="AZ9" s="192">
        <f t="shared" si="4"/>
        <v>0</v>
      </c>
      <c r="BA9" s="192">
        <f t="shared" si="4"/>
        <v>65</v>
      </c>
      <c r="BB9" s="192">
        <f t="shared" si="4"/>
        <v>34</v>
      </c>
      <c r="BC9" s="192">
        <f t="shared" si="4"/>
        <v>0</v>
      </c>
      <c r="BD9" s="192">
        <f t="shared" si="4"/>
        <v>7</v>
      </c>
      <c r="BE9" s="192">
        <f t="shared" si="4"/>
        <v>29</v>
      </c>
      <c r="BF9" s="192">
        <f t="shared" si="4"/>
        <v>24</v>
      </c>
      <c r="BG9" s="192">
        <f t="shared" si="4"/>
        <v>30</v>
      </c>
      <c r="BH9" s="192">
        <f t="shared" si="4"/>
        <v>3</v>
      </c>
      <c r="BI9" s="192">
        <f t="shared" si="4"/>
        <v>0</v>
      </c>
      <c r="BJ9" s="192">
        <f t="shared" si="4"/>
        <v>0</v>
      </c>
      <c r="BK9" s="192">
        <f t="shared" si="4"/>
        <v>36</v>
      </c>
      <c r="BL9" s="192">
        <f t="shared" si="4"/>
        <v>5</v>
      </c>
      <c r="BM9" s="192">
        <f t="shared" si="4"/>
        <v>0</v>
      </c>
      <c r="BN9" s="192">
        <f t="shared" si="4"/>
        <v>0</v>
      </c>
      <c r="BO9" s="192">
        <f t="shared" si="4"/>
        <v>15</v>
      </c>
      <c r="BP9" s="192">
        <f t="shared" si="4"/>
        <v>5</v>
      </c>
      <c r="BQ9" s="192">
        <f t="shared" si="4"/>
        <v>0</v>
      </c>
      <c r="BR9" s="192">
        <f t="shared" si="4"/>
        <v>0</v>
      </c>
      <c r="BS9" s="192">
        <f t="shared" ref="BS9:ED9" si="5">SUM(BS10:BS24)</f>
        <v>5</v>
      </c>
      <c r="BT9" s="192">
        <f t="shared" si="5"/>
        <v>0</v>
      </c>
      <c r="BU9" s="192">
        <f t="shared" si="5"/>
        <v>0</v>
      </c>
      <c r="BV9" s="192">
        <f t="shared" si="5"/>
        <v>0</v>
      </c>
      <c r="BW9" s="192">
        <f t="shared" si="5"/>
        <v>2</v>
      </c>
      <c r="BX9" s="192">
        <f t="shared" si="5"/>
        <v>0</v>
      </c>
      <c r="BY9" s="192">
        <f t="shared" si="5"/>
        <v>0</v>
      </c>
      <c r="BZ9" s="192">
        <f t="shared" si="5"/>
        <v>0</v>
      </c>
      <c r="CA9" s="192">
        <f t="shared" si="5"/>
        <v>33</v>
      </c>
      <c r="CB9" s="192">
        <f t="shared" si="5"/>
        <v>10</v>
      </c>
      <c r="CC9" s="192">
        <f t="shared" si="5"/>
        <v>0</v>
      </c>
      <c r="CD9" s="192">
        <f t="shared" si="5"/>
        <v>0</v>
      </c>
      <c r="CE9" s="192">
        <f t="shared" si="5"/>
        <v>24</v>
      </c>
      <c r="CF9" s="192">
        <f t="shared" si="5"/>
        <v>25</v>
      </c>
      <c r="CG9" s="192">
        <f t="shared" si="5"/>
        <v>9</v>
      </c>
      <c r="CH9" s="192">
        <f t="shared" si="5"/>
        <v>0</v>
      </c>
      <c r="CI9" s="192">
        <f t="shared" si="5"/>
        <v>0</v>
      </c>
      <c r="CJ9" s="192">
        <f t="shared" si="5"/>
        <v>0</v>
      </c>
      <c r="CK9" s="192">
        <f t="shared" si="5"/>
        <v>1</v>
      </c>
      <c r="CL9" s="192">
        <f t="shared" si="5"/>
        <v>0</v>
      </c>
      <c r="CM9" s="192">
        <f t="shared" si="5"/>
        <v>0</v>
      </c>
      <c r="CN9" s="192">
        <f t="shared" si="5"/>
        <v>4</v>
      </c>
      <c r="CO9" s="192">
        <f t="shared" si="5"/>
        <v>1</v>
      </c>
      <c r="CP9" s="192">
        <f t="shared" si="5"/>
        <v>0</v>
      </c>
      <c r="CQ9" s="192">
        <f t="shared" si="5"/>
        <v>0</v>
      </c>
      <c r="CR9" s="192">
        <f t="shared" si="5"/>
        <v>0</v>
      </c>
      <c r="CS9" s="192">
        <f t="shared" si="5"/>
        <v>0</v>
      </c>
      <c r="CT9" s="192">
        <f t="shared" si="5"/>
        <v>0</v>
      </c>
      <c r="CU9" s="192">
        <f t="shared" si="5"/>
        <v>0</v>
      </c>
      <c r="CV9" s="192">
        <f t="shared" si="5"/>
        <v>0</v>
      </c>
      <c r="CW9" s="192">
        <f t="shared" si="5"/>
        <v>1</v>
      </c>
      <c r="CX9" s="192">
        <f t="shared" si="5"/>
        <v>7</v>
      </c>
      <c r="CY9" s="192">
        <f t="shared" si="5"/>
        <v>0</v>
      </c>
      <c r="CZ9" s="192">
        <f t="shared" si="5"/>
        <v>0</v>
      </c>
      <c r="DA9" s="192">
        <f t="shared" si="5"/>
        <v>2</v>
      </c>
      <c r="DB9" s="192">
        <f t="shared" si="5"/>
        <v>12</v>
      </c>
      <c r="DC9" s="192">
        <f t="shared" si="5"/>
        <v>2</v>
      </c>
      <c r="DD9" s="192">
        <f t="shared" si="5"/>
        <v>12</v>
      </c>
      <c r="DE9" s="192">
        <f t="shared" si="5"/>
        <v>0</v>
      </c>
      <c r="DF9" s="192">
        <f t="shared" si="5"/>
        <v>0</v>
      </c>
      <c r="DG9" s="192">
        <f t="shared" si="5"/>
        <v>1</v>
      </c>
      <c r="DH9" s="192">
        <f t="shared" si="5"/>
        <v>7</v>
      </c>
      <c r="DI9" s="192">
        <f t="shared" si="5"/>
        <v>0</v>
      </c>
      <c r="DJ9" s="192">
        <f t="shared" si="5"/>
        <v>0</v>
      </c>
      <c r="DK9" s="192">
        <f t="shared" si="5"/>
        <v>0</v>
      </c>
      <c r="DL9" s="192">
        <f t="shared" si="5"/>
        <v>0</v>
      </c>
      <c r="DM9" s="192">
        <f t="shared" si="5"/>
        <v>0</v>
      </c>
      <c r="DN9" s="192">
        <f t="shared" si="5"/>
        <v>0</v>
      </c>
      <c r="DO9" s="192">
        <f t="shared" si="5"/>
        <v>1</v>
      </c>
      <c r="DP9" s="192">
        <f t="shared" si="5"/>
        <v>3</v>
      </c>
      <c r="DQ9" s="192">
        <f t="shared" si="5"/>
        <v>0</v>
      </c>
      <c r="DR9" s="192">
        <f t="shared" si="5"/>
        <v>0</v>
      </c>
      <c r="DS9" s="192">
        <f t="shared" si="5"/>
        <v>5</v>
      </c>
      <c r="DT9" s="192">
        <f t="shared" si="5"/>
        <v>47</v>
      </c>
      <c r="DU9" s="192">
        <f t="shared" si="5"/>
        <v>0</v>
      </c>
      <c r="DV9" s="192">
        <f t="shared" si="5"/>
        <v>0</v>
      </c>
      <c r="DW9" s="192">
        <f t="shared" si="5"/>
        <v>1</v>
      </c>
      <c r="DX9" s="192">
        <f t="shared" si="5"/>
        <v>3</v>
      </c>
      <c r="DY9" s="192">
        <f t="shared" si="5"/>
        <v>0</v>
      </c>
      <c r="DZ9" s="192">
        <f t="shared" si="5"/>
        <v>0</v>
      </c>
      <c r="EA9" s="192">
        <f t="shared" si="5"/>
        <v>1</v>
      </c>
      <c r="EB9" s="192">
        <f t="shared" si="5"/>
        <v>3</v>
      </c>
      <c r="EC9" s="192">
        <f t="shared" si="5"/>
        <v>0</v>
      </c>
      <c r="ED9" s="192">
        <f t="shared" si="5"/>
        <v>0</v>
      </c>
      <c r="EE9" s="192">
        <f t="shared" ref="EE9:GP9" si="6">SUM(EE10:EE24)</f>
        <v>1</v>
      </c>
      <c r="EF9" s="192">
        <f t="shared" si="6"/>
        <v>3</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0</v>
      </c>
      <c r="EV9" s="192">
        <f t="shared" si="6"/>
        <v>0</v>
      </c>
      <c r="EW9" s="192">
        <f t="shared" si="6"/>
        <v>0</v>
      </c>
      <c r="EX9" s="192">
        <f t="shared" si="6"/>
        <v>0</v>
      </c>
      <c r="EY9" s="192">
        <f t="shared" si="6"/>
        <v>0</v>
      </c>
      <c r="EZ9" s="192">
        <f t="shared" si="6"/>
        <v>0</v>
      </c>
      <c r="FA9" s="192">
        <f t="shared" si="6"/>
        <v>0</v>
      </c>
      <c r="FB9" s="192">
        <f t="shared" si="6"/>
        <v>0</v>
      </c>
      <c r="FC9" s="192">
        <f t="shared" si="6"/>
        <v>0</v>
      </c>
      <c r="FD9" s="192">
        <f t="shared" si="6"/>
        <v>0</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0</v>
      </c>
      <c r="FN9" s="192">
        <f t="shared" si="6"/>
        <v>0</v>
      </c>
      <c r="FO9" s="192">
        <f t="shared" si="6"/>
        <v>0</v>
      </c>
      <c r="FP9" s="192">
        <f t="shared" si="6"/>
        <v>0</v>
      </c>
      <c r="FQ9" s="192">
        <f t="shared" si="6"/>
        <v>0</v>
      </c>
      <c r="FR9" s="192">
        <f t="shared" si="6"/>
        <v>0</v>
      </c>
      <c r="FS9" s="192">
        <f t="shared" si="6"/>
        <v>0</v>
      </c>
      <c r="FT9" s="192">
        <f t="shared" si="6"/>
        <v>0</v>
      </c>
      <c r="FU9" s="192">
        <f t="shared" si="6"/>
        <v>0</v>
      </c>
      <c r="FV9" s="192">
        <f t="shared" si="6"/>
        <v>0</v>
      </c>
      <c r="FW9" s="192">
        <f t="shared" si="6"/>
        <v>0</v>
      </c>
      <c r="FX9" s="192">
        <f t="shared" si="6"/>
        <v>0</v>
      </c>
      <c r="FY9" s="192">
        <f t="shared" si="6"/>
        <v>0</v>
      </c>
      <c r="FZ9" s="192">
        <f t="shared" si="6"/>
        <v>0</v>
      </c>
      <c r="GA9" s="192">
        <f t="shared" si="6"/>
        <v>0</v>
      </c>
      <c r="GB9" s="192">
        <f t="shared" si="6"/>
        <v>0</v>
      </c>
      <c r="GC9" s="192">
        <f t="shared" si="6"/>
        <v>0</v>
      </c>
      <c r="GD9" s="192">
        <f t="shared" si="6"/>
        <v>0</v>
      </c>
      <c r="GE9" s="192">
        <f t="shared" si="6"/>
        <v>0</v>
      </c>
      <c r="GF9" s="192">
        <f t="shared" si="6"/>
        <v>0</v>
      </c>
      <c r="GG9" s="192">
        <f t="shared" si="6"/>
        <v>0</v>
      </c>
      <c r="GH9" s="192">
        <f t="shared" si="6"/>
        <v>0</v>
      </c>
      <c r="GI9" s="192">
        <f t="shared" si="6"/>
        <v>0</v>
      </c>
      <c r="GJ9" s="192">
        <f t="shared" si="6"/>
        <v>0</v>
      </c>
      <c r="GK9" s="192">
        <f t="shared" si="6"/>
        <v>0</v>
      </c>
      <c r="GL9" s="192">
        <f t="shared" si="6"/>
        <v>0</v>
      </c>
      <c r="GM9" s="192">
        <f t="shared" si="6"/>
        <v>0</v>
      </c>
      <c r="GN9" s="192">
        <f t="shared" si="6"/>
        <v>0</v>
      </c>
      <c r="GO9" s="192">
        <f t="shared" si="6"/>
        <v>0</v>
      </c>
      <c r="GP9" s="192">
        <f t="shared" si="6"/>
        <v>0</v>
      </c>
      <c r="GQ9" s="192">
        <f t="shared" ref="GQ9:HZ9" si="7">SUM(GQ10:GQ24)</f>
        <v>0</v>
      </c>
      <c r="GR9" s="192">
        <f t="shared" si="7"/>
        <v>0</v>
      </c>
      <c r="GS9" s="192">
        <f t="shared" si="7"/>
        <v>0</v>
      </c>
      <c r="GT9" s="192">
        <f t="shared" si="7"/>
        <v>0</v>
      </c>
      <c r="GU9" s="192">
        <f t="shared" si="7"/>
        <v>0</v>
      </c>
      <c r="GV9" s="192">
        <f t="shared" si="7"/>
        <v>0</v>
      </c>
      <c r="GW9" s="192">
        <f t="shared" si="7"/>
        <v>0</v>
      </c>
      <c r="GX9" s="192">
        <f t="shared" si="7"/>
        <v>0</v>
      </c>
      <c r="GY9" s="192">
        <f t="shared" si="7"/>
        <v>0</v>
      </c>
      <c r="GZ9" s="192">
        <f t="shared" si="7"/>
        <v>0</v>
      </c>
      <c r="HA9" s="192">
        <f t="shared" si="7"/>
        <v>0</v>
      </c>
      <c r="HB9" s="192">
        <f t="shared" si="7"/>
        <v>0</v>
      </c>
      <c r="HC9" s="192">
        <f t="shared" si="7"/>
        <v>21</v>
      </c>
      <c r="HD9" s="192">
        <f t="shared" si="7"/>
        <v>317</v>
      </c>
      <c r="HE9" s="192">
        <f t="shared" si="7"/>
        <v>316</v>
      </c>
      <c r="HF9" s="192">
        <f t="shared" si="7"/>
        <v>16</v>
      </c>
      <c r="HG9" s="192">
        <f t="shared" si="7"/>
        <v>51</v>
      </c>
      <c r="HH9" s="192">
        <f t="shared" si="7"/>
        <v>51</v>
      </c>
      <c r="HI9" s="192">
        <f t="shared" si="7"/>
        <v>0</v>
      </c>
      <c r="HJ9" s="192">
        <f t="shared" si="7"/>
        <v>0</v>
      </c>
      <c r="HK9" s="192">
        <f t="shared" si="7"/>
        <v>0</v>
      </c>
      <c r="HL9" s="192">
        <f t="shared" si="7"/>
        <v>0</v>
      </c>
      <c r="HM9" s="192">
        <f t="shared" si="7"/>
        <v>4</v>
      </c>
      <c r="HN9" s="192">
        <f t="shared" si="7"/>
        <v>9</v>
      </c>
      <c r="HO9" s="192">
        <f t="shared" si="7"/>
        <v>5</v>
      </c>
      <c r="HP9" s="192">
        <f t="shared" si="7"/>
        <v>14</v>
      </c>
      <c r="HQ9" s="192">
        <f t="shared" si="7"/>
        <v>3</v>
      </c>
      <c r="HR9" s="192">
        <f t="shared" si="7"/>
        <v>8</v>
      </c>
      <c r="HS9" s="192">
        <f t="shared" si="7"/>
        <v>1</v>
      </c>
      <c r="HT9" s="192">
        <f t="shared" si="7"/>
        <v>5</v>
      </c>
      <c r="HU9" s="192">
        <f t="shared" si="7"/>
        <v>4</v>
      </c>
      <c r="HV9" s="192">
        <f t="shared" si="7"/>
        <v>25</v>
      </c>
      <c r="HW9" s="192">
        <f t="shared" si="7"/>
        <v>3</v>
      </c>
      <c r="HX9" s="192">
        <f t="shared" si="7"/>
        <v>20</v>
      </c>
      <c r="HY9" s="192">
        <f t="shared" si="7"/>
        <v>3</v>
      </c>
      <c r="HZ9" s="192">
        <f t="shared" si="7"/>
        <v>20</v>
      </c>
    </row>
    <row r="10" spans="1:234" x14ac:dyDescent="0.25">
      <c r="A10" s="269">
        <v>2026</v>
      </c>
      <c r="B10" s="269">
        <v>9</v>
      </c>
      <c r="C10" s="269" t="s">
        <v>2277</v>
      </c>
      <c r="D10" s="269" t="s">
        <v>2278</v>
      </c>
      <c r="E10" s="269">
        <v>433</v>
      </c>
      <c r="F10" s="269" t="s">
        <v>2279</v>
      </c>
      <c r="G10" s="269">
        <v>0</v>
      </c>
      <c r="H10" s="269">
        <v>0</v>
      </c>
      <c r="I10" s="269">
        <v>0</v>
      </c>
      <c r="J10" s="269">
        <v>0</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2</v>
      </c>
      <c r="BB10" s="269">
        <v>4</v>
      </c>
      <c r="BC10" s="269">
        <v>0</v>
      </c>
      <c r="BD10" s="269">
        <v>0</v>
      </c>
      <c r="BE10" s="269">
        <v>0</v>
      </c>
      <c r="BF10" s="269">
        <v>0</v>
      </c>
      <c r="BG10" s="269">
        <v>2</v>
      </c>
      <c r="BH10" s="269">
        <v>0</v>
      </c>
      <c r="BI10" s="269">
        <v>0</v>
      </c>
      <c r="BJ10" s="269">
        <v>0</v>
      </c>
      <c r="BK10" s="269">
        <v>2</v>
      </c>
      <c r="BL10" s="269">
        <v>0</v>
      </c>
      <c r="BM10" s="269">
        <v>0</v>
      </c>
      <c r="BN10" s="269">
        <v>0</v>
      </c>
      <c r="BO10" s="269">
        <v>1</v>
      </c>
      <c r="BP10" s="269">
        <v>0</v>
      </c>
      <c r="BQ10" s="269">
        <v>0</v>
      </c>
      <c r="BR10" s="269">
        <v>0</v>
      </c>
      <c r="BS10" s="269">
        <v>0</v>
      </c>
      <c r="BT10" s="269">
        <v>0</v>
      </c>
      <c r="BU10" s="269">
        <v>0</v>
      </c>
      <c r="BV10" s="269">
        <v>0</v>
      </c>
      <c r="BW10" s="269">
        <v>0</v>
      </c>
      <c r="BX10" s="269">
        <v>0</v>
      </c>
      <c r="BY10" s="269">
        <v>0</v>
      </c>
      <c r="BZ10" s="269">
        <v>0</v>
      </c>
      <c r="CA10" s="269">
        <v>0</v>
      </c>
      <c r="CB10" s="269">
        <v>0</v>
      </c>
      <c r="CC10" s="269">
        <v>0</v>
      </c>
      <c r="CD10" s="269">
        <v>0</v>
      </c>
      <c r="CE10" s="269">
        <v>0</v>
      </c>
      <c r="CF10" s="269">
        <v>0</v>
      </c>
      <c r="CG10" s="269">
        <v>0</v>
      </c>
      <c r="CH10" s="269">
        <v>0</v>
      </c>
      <c r="CI10" s="269">
        <v>0</v>
      </c>
      <c r="CJ10" s="269">
        <v>0</v>
      </c>
      <c r="CK10" s="269">
        <v>0</v>
      </c>
      <c r="CL10" s="269">
        <v>0</v>
      </c>
      <c r="CM10" s="269">
        <v>0</v>
      </c>
      <c r="CN10" s="269">
        <v>0</v>
      </c>
      <c r="CO10" s="269">
        <v>0</v>
      </c>
      <c r="CP10" s="269">
        <v>0</v>
      </c>
      <c r="CQ10" s="269">
        <v>0</v>
      </c>
      <c r="CR10" s="269">
        <v>0</v>
      </c>
      <c r="CS10" s="269">
        <v>0</v>
      </c>
      <c r="CT10" s="269">
        <v>0</v>
      </c>
      <c r="CU10" s="269">
        <v>0</v>
      </c>
      <c r="CV10" s="269">
        <v>0</v>
      </c>
      <c r="CW10" s="269">
        <v>1</v>
      </c>
      <c r="CX10" s="269">
        <v>7</v>
      </c>
      <c r="CY10" s="269">
        <v>0</v>
      </c>
      <c r="CZ10" s="269">
        <v>0</v>
      </c>
      <c r="DA10" s="269">
        <v>1</v>
      </c>
      <c r="DB10" s="269">
        <v>7</v>
      </c>
      <c r="DC10" s="269">
        <v>1</v>
      </c>
      <c r="DD10" s="269">
        <v>7</v>
      </c>
      <c r="DE10" s="269">
        <v>0</v>
      </c>
      <c r="DF10" s="269">
        <v>0</v>
      </c>
      <c r="DG10" s="269">
        <v>1</v>
      </c>
      <c r="DH10" s="269">
        <v>7</v>
      </c>
      <c r="DI10" s="269">
        <v>0</v>
      </c>
      <c r="DJ10" s="269">
        <v>0</v>
      </c>
      <c r="DK10" s="269">
        <v>0</v>
      </c>
      <c r="DL10" s="269">
        <v>0</v>
      </c>
      <c r="DM10" s="269">
        <v>0</v>
      </c>
      <c r="DN10" s="269">
        <v>0</v>
      </c>
      <c r="DO10" s="269">
        <v>0</v>
      </c>
      <c r="DP10" s="269">
        <v>0</v>
      </c>
      <c r="DQ10" s="269">
        <v>0</v>
      </c>
      <c r="DR10" s="269">
        <v>0</v>
      </c>
      <c r="DS10" s="269">
        <v>0</v>
      </c>
      <c r="DT10" s="269">
        <v>0</v>
      </c>
      <c r="DU10" s="269">
        <v>0</v>
      </c>
      <c r="DV10" s="269">
        <v>0</v>
      </c>
      <c r="DW10" s="269">
        <v>0</v>
      </c>
      <c r="DX10" s="269">
        <v>0</v>
      </c>
      <c r="DY10" s="269">
        <v>0</v>
      </c>
      <c r="DZ10" s="269">
        <v>0</v>
      </c>
      <c r="EA10" s="269">
        <v>0</v>
      </c>
      <c r="EB10" s="269">
        <v>0</v>
      </c>
      <c r="EC10" s="269">
        <v>0</v>
      </c>
      <c r="ED10" s="269">
        <v>0</v>
      </c>
      <c r="EE10" s="269">
        <v>0</v>
      </c>
      <c r="EF10" s="269">
        <v>0</v>
      </c>
      <c r="EG10" s="269">
        <v>0</v>
      </c>
      <c r="EH10" s="269">
        <v>0</v>
      </c>
      <c r="EI10" s="269">
        <v>0</v>
      </c>
      <c r="EJ10" s="269">
        <v>0</v>
      </c>
      <c r="EK10" s="269">
        <v>0</v>
      </c>
      <c r="EL10" s="269">
        <v>0</v>
      </c>
      <c r="EM10" s="269">
        <v>0</v>
      </c>
      <c r="EN10" s="269">
        <v>0</v>
      </c>
      <c r="EO10" s="269">
        <v>0</v>
      </c>
      <c r="EP10" s="269">
        <v>0</v>
      </c>
      <c r="EQ10" s="269">
        <v>0</v>
      </c>
      <c r="ER10" s="269">
        <v>0</v>
      </c>
      <c r="ES10" s="269">
        <v>0</v>
      </c>
      <c r="ET10" s="269">
        <v>0</v>
      </c>
      <c r="EU10" s="269">
        <v>0</v>
      </c>
      <c r="EV10" s="269">
        <v>0</v>
      </c>
      <c r="EW10" s="269">
        <v>0</v>
      </c>
      <c r="EX10" s="269">
        <v>0</v>
      </c>
      <c r="EY10" s="269">
        <v>0</v>
      </c>
      <c r="EZ10" s="269">
        <v>0</v>
      </c>
      <c r="FA10" s="269">
        <v>0</v>
      </c>
      <c r="FB10" s="269">
        <v>0</v>
      </c>
      <c r="FC10" s="269">
        <v>0</v>
      </c>
      <c r="FD10" s="269">
        <v>0</v>
      </c>
      <c r="FE10" s="269">
        <v>0</v>
      </c>
      <c r="FF10" s="269">
        <v>0</v>
      </c>
      <c r="FG10" s="269">
        <v>0</v>
      </c>
      <c r="FH10" s="269">
        <v>0</v>
      </c>
      <c r="FI10" s="269">
        <v>0</v>
      </c>
      <c r="FJ10" s="269">
        <v>0</v>
      </c>
      <c r="FK10" s="269">
        <v>0</v>
      </c>
      <c r="FL10" s="269">
        <v>0</v>
      </c>
      <c r="FM10" s="269">
        <v>0</v>
      </c>
      <c r="FN10" s="269">
        <v>0</v>
      </c>
      <c r="FO10" s="269">
        <v>0</v>
      </c>
      <c r="FP10" s="269">
        <v>0</v>
      </c>
      <c r="FQ10" s="269">
        <v>0</v>
      </c>
      <c r="FR10" s="269">
        <v>0</v>
      </c>
      <c r="FS10" s="269">
        <v>0</v>
      </c>
      <c r="FT10" s="269">
        <v>0</v>
      </c>
      <c r="FU10" s="269">
        <v>0</v>
      </c>
      <c r="FV10" s="269">
        <v>0</v>
      </c>
      <c r="FW10" s="269">
        <v>0</v>
      </c>
      <c r="FX10" s="269">
        <v>0</v>
      </c>
      <c r="FY10" s="269">
        <v>0</v>
      </c>
      <c r="FZ10" s="269">
        <v>0</v>
      </c>
      <c r="GA10" s="269">
        <v>0</v>
      </c>
      <c r="GB10" s="269">
        <v>0</v>
      </c>
      <c r="GC10" s="269">
        <v>0</v>
      </c>
      <c r="GD10" s="269">
        <v>0</v>
      </c>
      <c r="GE10" s="269">
        <v>0</v>
      </c>
      <c r="GF10" s="269">
        <v>0</v>
      </c>
      <c r="GG10" s="269">
        <v>0</v>
      </c>
      <c r="GH10" s="269">
        <v>0</v>
      </c>
      <c r="GI10" s="269">
        <v>0</v>
      </c>
      <c r="GJ10" s="269">
        <v>0</v>
      </c>
      <c r="GK10" s="269">
        <v>0</v>
      </c>
      <c r="GL10" s="269">
        <v>0</v>
      </c>
      <c r="GM10" s="269">
        <v>0</v>
      </c>
      <c r="GN10" s="269">
        <v>0</v>
      </c>
      <c r="GO10" s="269">
        <v>0</v>
      </c>
      <c r="GP10" s="269">
        <v>0</v>
      </c>
      <c r="GQ10" s="269">
        <v>0</v>
      </c>
      <c r="GR10" s="269">
        <v>0</v>
      </c>
      <c r="GS10" s="269">
        <v>0</v>
      </c>
      <c r="GT10" s="269">
        <v>0</v>
      </c>
      <c r="GU10" s="269">
        <v>0</v>
      </c>
      <c r="GV10" s="269">
        <v>0</v>
      </c>
      <c r="GW10" s="269">
        <v>0</v>
      </c>
      <c r="GX10" s="269">
        <v>0</v>
      </c>
      <c r="GY10" s="269">
        <v>0</v>
      </c>
      <c r="GZ10" s="269">
        <v>0</v>
      </c>
      <c r="HA10" s="269">
        <v>0</v>
      </c>
      <c r="HB10" s="269">
        <v>0</v>
      </c>
      <c r="HC10" s="269">
        <v>1</v>
      </c>
      <c r="HD10" s="269">
        <v>9</v>
      </c>
      <c r="HE10" s="269">
        <v>8</v>
      </c>
      <c r="HF10" s="269">
        <v>1</v>
      </c>
      <c r="HG10" s="269">
        <v>9</v>
      </c>
      <c r="HH10" s="269">
        <v>9</v>
      </c>
      <c r="HI10" s="269">
        <v>0</v>
      </c>
      <c r="HJ10" s="269">
        <v>0</v>
      </c>
      <c r="HK10" s="269">
        <v>0</v>
      </c>
      <c r="HL10" s="269">
        <v>0</v>
      </c>
      <c r="HM10" s="269">
        <v>0</v>
      </c>
      <c r="HN10" s="269">
        <v>0</v>
      </c>
      <c r="HO10" s="269">
        <v>0</v>
      </c>
      <c r="HP10" s="269">
        <v>0</v>
      </c>
      <c r="HQ10" s="269">
        <v>1</v>
      </c>
      <c r="HR10" s="269">
        <v>5</v>
      </c>
      <c r="HS10" s="269">
        <v>1</v>
      </c>
      <c r="HT10" s="269">
        <v>5</v>
      </c>
      <c r="HU10" s="2118">
        <v>2</v>
      </c>
      <c r="HV10" s="2118">
        <v>10</v>
      </c>
      <c r="HW10" s="269">
        <v>1</v>
      </c>
      <c r="HX10" s="269">
        <v>5</v>
      </c>
      <c r="HY10" s="269">
        <v>1</v>
      </c>
      <c r="HZ10" s="269">
        <v>5</v>
      </c>
    </row>
    <row r="11" spans="1:234" x14ac:dyDescent="0.25">
      <c r="A11" s="269">
        <v>2026</v>
      </c>
      <c r="B11" s="269">
        <v>9</v>
      </c>
      <c r="C11" s="269" t="s">
        <v>2277</v>
      </c>
      <c r="D11" s="269" t="s">
        <v>2278</v>
      </c>
      <c r="E11" s="269">
        <v>491</v>
      </c>
      <c r="F11" s="269" t="s">
        <v>2280</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4</v>
      </c>
      <c r="BB11" s="269">
        <v>1</v>
      </c>
      <c r="BC11" s="269">
        <v>0</v>
      </c>
      <c r="BD11" s="269">
        <v>1</v>
      </c>
      <c r="BE11" s="269">
        <v>2</v>
      </c>
      <c r="BF11" s="269">
        <v>2</v>
      </c>
      <c r="BG11" s="269">
        <v>1</v>
      </c>
      <c r="BH11" s="269">
        <v>0</v>
      </c>
      <c r="BI11" s="269">
        <v>0</v>
      </c>
      <c r="BJ11" s="269">
        <v>0</v>
      </c>
      <c r="BK11" s="269">
        <v>1</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1</v>
      </c>
      <c r="CB11" s="269">
        <v>0</v>
      </c>
      <c r="CC11" s="269">
        <v>0</v>
      </c>
      <c r="CD11" s="269">
        <v>0</v>
      </c>
      <c r="CE11" s="269">
        <v>1</v>
      </c>
      <c r="CF11" s="269">
        <v>1</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1</v>
      </c>
      <c r="HD11" s="269">
        <v>10</v>
      </c>
      <c r="HE11" s="269">
        <v>10</v>
      </c>
      <c r="HF11" s="269">
        <v>1</v>
      </c>
      <c r="HG11" s="269">
        <v>3</v>
      </c>
      <c r="HH11" s="269">
        <v>3</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row>
    <row r="12" spans="1:234" x14ac:dyDescent="0.25">
      <c r="A12" s="269">
        <v>2026</v>
      </c>
      <c r="B12" s="269">
        <v>9</v>
      </c>
      <c r="C12" s="269" t="s">
        <v>2277</v>
      </c>
      <c r="D12" s="269" t="s">
        <v>2278</v>
      </c>
      <c r="E12" s="269">
        <v>490</v>
      </c>
      <c r="F12" s="269" t="s">
        <v>2277</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1</v>
      </c>
      <c r="BB12" s="269">
        <v>0</v>
      </c>
      <c r="BC12" s="269">
        <v>0</v>
      </c>
      <c r="BD12" s="269">
        <v>0</v>
      </c>
      <c r="BE12" s="269">
        <v>0</v>
      </c>
      <c r="BF12" s="269">
        <v>0</v>
      </c>
      <c r="BG12" s="269">
        <v>1</v>
      </c>
      <c r="BH12" s="269">
        <v>0</v>
      </c>
      <c r="BI12" s="269">
        <v>0</v>
      </c>
      <c r="BJ12" s="269">
        <v>0</v>
      </c>
      <c r="BK12" s="269">
        <v>1</v>
      </c>
      <c r="BL12" s="269">
        <v>0</v>
      </c>
      <c r="BM12" s="269">
        <v>0</v>
      </c>
      <c r="BN12" s="269">
        <v>0</v>
      </c>
      <c r="BO12" s="269">
        <v>1</v>
      </c>
      <c r="BP12" s="269">
        <v>0</v>
      </c>
      <c r="BQ12" s="269">
        <v>0</v>
      </c>
      <c r="BR12" s="269">
        <v>0</v>
      </c>
      <c r="BS12" s="269">
        <v>1</v>
      </c>
      <c r="BT12" s="269">
        <v>0</v>
      </c>
      <c r="BU12" s="269">
        <v>0</v>
      </c>
      <c r="BV12" s="269">
        <v>0</v>
      </c>
      <c r="BW12" s="269">
        <v>0</v>
      </c>
      <c r="BX12" s="269">
        <v>0</v>
      </c>
      <c r="BY12" s="269">
        <v>0</v>
      </c>
      <c r="BZ12" s="269">
        <v>0</v>
      </c>
      <c r="CA12" s="269">
        <v>4</v>
      </c>
      <c r="CB12" s="269">
        <v>0</v>
      </c>
      <c r="CC12" s="269">
        <v>0</v>
      </c>
      <c r="CD12" s="269">
        <v>0</v>
      </c>
      <c r="CE12" s="269">
        <v>1</v>
      </c>
      <c r="CF12" s="269">
        <v>2</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1</v>
      </c>
      <c r="HD12" s="269">
        <v>26</v>
      </c>
      <c r="HE12" s="269">
        <v>26</v>
      </c>
      <c r="HF12" s="269">
        <v>1</v>
      </c>
      <c r="HG12" s="269">
        <v>5</v>
      </c>
      <c r="HH12" s="269">
        <v>5</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row>
    <row r="13" spans="1:234" x14ac:dyDescent="0.25">
      <c r="A13" s="269">
        <v>2026</v>
      </c>
      <c r="B13" s="269">
        <v>9</v>
      </c>
      <c r="C13" s="269" t="s">
        <v>2278</v>
      </c>
      <c r="D13" s="269" t="s">
        <v>2278</v>
      </c>
      <c r="E13" s="269">
        <v>16911</v>
      </c>
      <c r="F13" s="269" t="s">
        <v>2281</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2</v>
      </c>
      <c r="BC13" s="269">
        <v>0</v>
      </c>
      <c r="BD13" s="269">
        <v>0</v>
      </c>
      <c r="BE13" s="269">
        <v>4</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1</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1</v>
      </c>
      <c r="DP13" s="269">
        <v>3</v>
      </c>
      <c r="DQ13" s="269">
        <v>0</v>
      </c>
      <c r="DR13" s="269">
        <v>0</v>
      </c>
      <c r="DS13" s="269">
        <v>1</v>
      </c>
      <c r="DT13" s="269">
        <v>3</v>
      </c>
      <c r="DU13" s="269">
        <v>0</v>
      </c>
      <c r="DV13" s="269">
        <v>0</v>
      </c>
      <c r="DW13" s="269">
        <v>1</v>
      </c>
      <c r="DX13" s="269">
        <v>3</v>
      </c>
      <c r="DY13" s="269">
        <v>0</v>
      </c>
      <c r="DZ13" s="269">
        <v>0</v>
      </c>
      <c r="EA13" s="269">
        <v>1</v>
      </c>
      <c r="EB13" s="269">
        <v>3</v>
      </c>
      <c r="EC13" s="269">
        <v>0</v>
      </c>
      <c r="ED13" s="269">
        <v>0</v>
      </c>
      <c r="EE13" s="269">
        <v>1</v>
      </c>
      <c r="EF13" s="269">
        <v>3</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1</v>
      </c>
      <c r="HD13" s="269">
        <v>7</v>
      </c>
      <c r="HE13" s="269">
        <v>7</v>
      </c>
      <c r="HF13" s="269">
        <v>1</v>
      </c>
      <c r="HG13" s="269">
        <v>1</v>
      </c>
      <c r="HH13" s="269">
        <v>1</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row>
    <row r="14" spans="1:234" x14ac:dyDescent="0.25">
      <c r="A14" s="269">
        <v>2026</v>
      </c>
      <c r="B14" s="269">
        <v>9</v>
      </c>
      <c r="C14" s="269" t="s">
        <v>2278</v>
      </c>
      <c r="D14" s="269" t="s">
        <v>2278</v>
      </c>
      <c r="E14" s="269">
        <v>435</v>
      </c>
      <c r="F14" s="269" t="s">
        <v>2282</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5</v>
      </c>
      <c r="BB14" s="269">
        <v>3</v>
      </c>
      <c r="BC14" s="269">
        <v>0</v>
      </c>
      <c r="BD14" s="269">
        <v>2</v>
      </c>
      <c r="BE14" s="269">
        <v>3</v>
      </c>
      <c r="BF14" s="269">
        <v>0</v>
      </c>
      <c r="BG14" s="269">
        <v>0</v>
      </c>
      <c r="BH14" s="269">
        <v>0</v>
      </c>
      <c r="BI14" s="269">
        <v>0</v>
      </c>
      <c r="BJ14" s="269">
        <v>0</v>
      </c>
      <c r="BK14" s="269">
        <v>3</v>
      </c>
      <c r="BL14" s="269">
        <v>0</v>
      </c>
      <c r="BM14" s="269">
        <v>0</v>
      </c>
      <c r="BN14" s="269">
        <v>0</v>
      </c>
      <c r="BO14" s="269">
        <v>3</v>
      </c>
      <c r="BP14" s="269">
        <v>0</v>
      </c>
      <c r="BQ14" s="269">
        <v>0</v>
      </c>
      <c r="BR14" s="269">
        <v>0</v>
      </c>
      <c r="BS14" s="269">
        <v>0</v>
      </c>
      <c r="BT14" s="269">
        <v>0</v>
      </c>
      <c r="BU14" s="269">
        <v>0</v>
      </c>
      <c r="BV14" s="269">
        <v>0</v>
      </c>
      <c r="BW14" s="269">
        <v>0</v>
      </c>
      <c r="BX14" s="269">
        <v>0</v>
      </c>
      <c r="BY14" s="269">
        <v>0</v>
      </c>
      <c r="BZ14" s="269">
        <v>0</v>
      </c>
      <c r="CA14" s="269">
        <v>1</v>
      </c>
      <c r="CB14" s="269">
        <v>0</v>
      </c>
      <c r="CC14" s="269">
        <v>0</v>
      </c>
      <c r="CD14" s="269">
        <v>0</v>
      </c>
      <c r="CE14" s="269">
        <v>4</v>
      </c>
      <c r="CF14" s="269">
        <v>2</v>
      </c>
      <c r="CG14" s="269">
        <v>3</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2</v>
      </c>
      <c r="HD14" s="269">
        <v>43</v>
      </c>
      <c r="HE14" s="269">
        <v>43</v>
      </c>
      <c r="HF14" s="269">
        <v>1</v>
      </c>
      <c r="HG14" s="269">
        <v>3</v>
      </c>
      <c r="HH14" s="269">
        <v>3</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row>
    <row r="15" spans="1:234" x14ac:dyDescent="0.25">
      <c r="A15" s="269">
        <v>2026</v>
      </c>
      <c r="B15" s="269">
        <v>9</v>
      </c>
      <c r="C15" s="269" t="s">
        <v>2278</v>
      </c>
      <c r="D15" s="269" t="s">
        <v>2278</v>
      </c>
      <c r="E15" s="269">
        <v>437</v>
      </c>
      <c r="F15" s="269" t="s">
        <v>2283</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6</v>
      </c>
      <c r="BB15" s="269">
        <v>6</v>
      </c>
      <c r="BC15" s="269">
        <v>0</v>
      </c>
      <c r="BD15" s="269">
        <v>0</v>
      </c>
      <c r="BE15" s="269">
        <v>0</v>
      </c>
      <c r="BF15" s="269">
        <v>0</v>
      </c>
      <c r="BG15" s="269">
        <v>0</v>
      </c>
      <c r="BH15" s="269">
        <v>0</v>
      </c>
      <c r="BI15" s="269">
        <v>0</v>
      </c>
      <c r="BJ15" s="269">
        <v>0</v>
      </c>
      <c r="BK15" s="269">
        <v>1</v>
      </c>
      <c r="BL15" s="269">
        <v>0</v>
      </c>
      <c r="BM15" s="269">
        <v>0</v>
      </c>
      <c r="BN15" s="269">
        <v>0</v>
      </c>
      <c r="BO15" s="269">
        <v>1</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1</v>
      </c>
      <c r="CF15" s="269">
        <v>6</v>
      </c>
      <c r="CG15" s="269">
        <v>4</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1</v>
      </c>
      <c r="DB15" s="269">
        <v>5</v>
      </c>
      <c r="DC15" s="269">
        <v>1</v>
      </c>
      <c r="DD15" s="269">
        <v>5</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1</v>
      </c>
      <c r="HD15" s="269">
        <v>24</v>
      </c>
      <c r="HE15" s="269">
        <v>24</v>
      </c>
      <c r="HF15" s="269">
        <v>1</v>
      </c>
      <c r="HG15" s="269">
        <v>3</v>
      </c>
      <c r="HH15" s="269">
        <v>3</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row>
    <row r="16" spans="1:234" x14ac:dyDescent="0.25">
      <c r="A16" s="269">
        <v>2026</v>
      </c>
      <c r="B16" s="269">
        <v>9</v>
      </c>
      <c r="C16" s="269" t="s">
        <v>2278</v>
      </c>
      <c r="D16" s="269" t="s">
        <v>2278</v>
      </c>
      <c r="E16" s="269">
        <v>16908</v>
      </c>
      <c r="F16" s="269" t="s">
        <v>2284</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4</v>
      </c>
      <c r="BB16" s="269">
        <v>2</v>
      </c>
      <c r="BC16" s="269">
        <v>0</v>
      </c>
      <c r="BD16" s="269">
        <v>1</v>
      </c>
      <c r="BE16" s="269">
        <v>1</v>
      </c>
      <c r="BF16" s="269">
        <v>1</v>
      </c>
      <c r="BG16" s="269">
        <v>3</v>
      </c>
      <c r="BH16" s="269">
        <v>0</v>
      </c>
      <c r="BI16" s="269">
        <v>0</v>
      </c>
      <c r="BJ16" s="269">
        <v>0</v>
      </c>
      <c r="BK16" s="269">
        <v>3</v>
      </c>
      <c r="BL16" s="269">
        <v>1</v>
      </c>
      <c r="BM16" s="269">
        <v>0</v>
      </c>
      <c r="BN16" s="269">
        <v>0</v>
      </c>
      <c r="BO16" s="269">
        <v>0</v>
      </c>
      <c r="BP16" s="269">
        <v>4</v>
      </c>
      <c r="BQ16" s="269">
        <v>0</v>
      </c>
      <c r="BR16" s="269">
        <v>0</v>
      </c>
      <c r="BS16" s="269">
        <v>0</v>
      </c>
      <c r="BT16" s="269">
        <v>0</v>
      </c>
      <c r="BU16" s="269">
        <v>0</v>
      </c>
      <c r="BV16" s="269">
        <v>0</v>
      </c>
      <c r="BW16" s="269">
        <v>1</v>
      </c>
      <c r="BX16" s="269">
        <v>0</v>
      </c>
      <c r="BY16" s="269">
        <v>0</v>
      </c>
      <c r="BZ16" s="269">
        <v>0</v>
      </c>
      <c r="CA16" s="269">
        <v>1</v>
      </c>
      <c r="CB16" s="269">
        <v>2</v>
      </c>
      <c r="CC16" s="269">
        <v>0</v>
      </c>
      <c r="CD16" s="269">
        <v>0</v>
      </c>
      <c r="CE16" s="269">
        <v>2</v>
      </c>
      <c r="CF16" s="269">
        <v>1</v>
      </c>
      <c r="CG16" s="269">
        <v>1</v>
      </c>
      <c r="CH16" s="269">
        <v>0</v>
      </c>
      <c r="CI16" s="269">
        <v>0</v>
      </c>
      <c r="CJ16" s="269">
        <v>0</v>
      </c>
      <c r="CK16" s="269">
        <v>0</v>
      </c>
      <c r="CL16" s="269">
        <v>0</v>
      </c>
      <c r="CM16" s="269">
        <v>0</v>
      </c>
      <c r="CN16" s="269">
        <v>0</v>
      </c>
      <c r="CO16" s="269">
        <v>1</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2</v>
      </c>
      <c r="HD16" s="269">
        <v>18</v>
      </c>
      <c r="HE16" s="269">
        <v>18</v>
      </c>
      <c r="HF16" s="269">
        <v>1</v>
      </c>
      <c r="HG16" s="269">
        <v>2</v>
      </c>
      <c r="HH16" s="269">
        <v>2</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row>
    <row r="17" spans="1:234" x14ac:dyDescent="0.25">
      <c r="A17" s="269">
        <v>2026</v>
      </c>
      <c r="B17" s="269">
        <v>9</v>
      </c>
      <c r="C17" s="269" t="s">
        <v>2278</v>
      </c>
      <c r="D17" s="269" t="s">
        <v>2278</v>
      </c>
      <c r="E17" s="269">
        <v>34721</v>
      </c>
      <c r="F17" s="269" t="s">
        <v>2285</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4</v>
      </c>
      <c r="CB17" s="269">
        <v>0</v>
      </c>
      <c r="CC17" s="269">
        <v>0</v>
      </c>
      <c r="CD17" s="269">
        <v>0</v>
      </c>
      <c r="CE17" s="269">
        <v>0</v>
      </c>
      <c r="CF17" s="269">
        <v>0</v>
      </c>
      <c r="CG17" s="269">
        <v>0</v>
      </c>
      <c r="CH17" s="269">
        <v>0</v>
      </c>
      <c r="CI17" s="269">
        <v>0</v>
      </c>
      <c r="CJ17" s="269">
        <v>0</v>
      </c>
      <c r="CK17" s="269">
        <v>1</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2</v>
      </c>
      <c r="HD17" s="269">
        <v>14</v>
      </c>
      <c r="HE17" s="269">
        <v>14</v>
      </c>
      <c r="HF17" s="269">
        <v>0</v>
      </c>
      <c r="HG17" s="269">
        <v>0</v>
      </c>
      <c r="HH17" s="269">
        <v>0</v>
      </c>
      <c r="HI17" s="269">
        <v>0</v>
      </c>
      <c r="HJ17" s="269">
        <v>0</v>
      </c>
      <c r="HK17" s="269">
        <v>0</v>
      </c>
      <c r="HL17" s="269">
        <v>0</v>
      </c>
      <c r="HM17" s="269">
        <v>0</v>
      </c>
      <c r="HN17" s="269">
        <v>0</v>
      </c>
      <c r="HO17" s="269">
        <v>0</v>
      </c>
      <c r="HP17" s="269">
        <v>0</v>
      </c>
      <c r="HQ17" s="269">
        <v>1</v>
      </c>
      <c r="HR17" s="269">
        <v>1</v>
      </c>
      <c r="HS17" s="269">
        <v>0</v>
      </c>
      <c r="HT17" s="269">
        <v>0</v>
      </c>
      <c r="HU17" s="269">
        <v>1</v>
      </c>
      <c r="HV17" s="269">
        <v>5</v>
      </c>
      <c r="HW17" s="269">
        <v>1</v>
      </c>
      <c r="HX17" s="269">
        <v>5</v>
      </c>
      <c r="HY17" s="269">
        <v>1</v>
      </c>
      <c r="HZ17" s="269">
        <v>5</v>
      </c>
    </row>
    <row r="18" spans="1:234" x14ac:dyDescent="0.25">
      <c r="A18" s="269">
        <v>2026</v>
      </c>
      <c r="B18" s="269">
        <v>9</v>
      </c>
      <c r="C18" s="269" t="s">
        <v>2278</v>
      </c>
      <c r="D18" s="269" t="s">
        <v>2278</v>
      </c>
      <c r="E18" s="269">
        <v>434</v>
      </c>
      <c r="F18" s="269" t="s">
        <v>2278</v>
      </c>
      <c r="G18" s="269">
        <v>17</v>
      </c>
      <c r="H18" s="269">
        <v>17</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12</v>
      </c>
      <c r="BB18" s="269">
        <v>8</v>
      </c>
      <c r="BC18" s="269">
        <v>0</v>
      </c>
      <c r="BD18" s="269">
        <v>0</v>
      </c>
      <c r="BE18" s="269">
        <v>0</v>
      </c>
      <c r="BF18" s="269">
        <v>0</v>
      </c>
      <c r="BG18" s="269">
        <v>14</v>
      </c>
      <c r="BH18" s="269">
        <v>3</v>
      </c>
      <c r="BI18" s="269">
        <v>0</v>
      </c>
      <c r="BJ18" s="269">
        <v>0</v>
      </c>
      <c r="BK18" s="269">
        <v>14</v>
      </c>
      <c r="BL18" s="269">
        <v>3</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10</v>
      </c>
      <c r="CB18" s="269">
        <v>8</v>
      </c>
      <c r="CC18" s="269">
        <v>0</v>
      </c>
      <c r="CD18" s="269">
        <v>0</v>
      </c>
      <c r="CE18" s="269">
        <v>2</v>
      </c>
      <c r="CF18" s="269">
        <v>3</v>
      </c>
      <c r="CG18" s="269">
        <v>0</v>
      </c>
      <c r="CH18" s="269">
        <v>0</v>
      </c>
      <c r="CI18" s="269">
        <v>0</v>
      </c>
      <c r="CJ18" s="269">
        <v>0</v>
      </c>
      <c r="CK18" s="269">
        <v>0</v>
      </c>
      <c r="CL18" s="269">
        <v>0</v>
      </c>
      <c r="CM18" s="269">
        <v>0</v>
      </c>
      <c r="CN18" s="269">
        <v>4</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2</v>
      </c>
      <c r="HG18" s="269">
        <v>10</v>
      </c>
      <c r="HH18" s="269">
        <v>10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row>
    <row r="19" spans="1:234" x14ac:dyDescent="0.25">
      <c r="A19" s="269">
        <v>2026</v>
      </c>
      <c r="B19" s="269">
        <v>9</v>
      </c>
      <c r="C19" s="269" t="s">
        <v>2278</v>
      </c>
      <c r="D19" s="269" t="s">
        <v>2278</v>
      </c>
      <c r="E19" s="269">
        <v>436</v>
      </c>
      <c r="F19" s="269" t="s">
        <v>2286</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8</v>
      </c>
      <c r="BB19" s="269">
        <v>1</v>
      </c>
      <c r="BC19" s="269">
        <v>0</v>
      </c>
      <c r="BD19" s="269">
        <v>2</v>
      </c>
      <c r="BE19" s="269">
        <v>0</v>
      </c>
      <c r="BF19" s="269">
        <v>0</v>
      </c>
      <c r="BG19" s="269">
        <v>3</v>
      </c>
      <c r="BH19" s="269">
        <v>0</v>
      </c>
      <c r="BI19" s="269">
        <v>0</v>
      </c>
      <c r="BJ19" s="269">
        <v>0</v>
      </c>
      <c r="BK19" s="269">
        <v>3</v>
      </c>
      <c r="BL19" s="269">
        <v>0</v>
      </c>
      <c r="BM19" s="269">
        <v>0</v>
      </c>
      <c r="BN19" s="269">
        <v>0</v>
      </c>
      <c r="BO19" s="269">
        <v>3</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2</v>
      </c>
      <c r="CF19" s="269">
        <v>2</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2</v>
      </c>
      <c r="HD19" s="269">
        <v>29</v>
      </c>
      <c r="HE19" s="269">
        <v>29</v>
      </c>
      <c r="HF19" s="269">
        <v>2</v>
      </c>
      <c r="HG19" s="269">
        <v>3</v>
      </c>
      <c r="HH19" s="269">
        <v>3</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row>
    <row r="20" spans="1:234" x14ac:dyDescent="0.25">
      <c r="A20" s="269">
        <v>2026</v>
      </c>
      <c r="B20" s="269">
        <v>9</v>
      </c>
      <c r="C20" s="269" t="s">
        <v>2278</v>
      </c>
      <c r="D20" s="269" t="s">
        <v>2278</v>
      </c>
      <c r="E20" s="269">
        <v>34003</v>
      </c>
      <c r="F20" s="269" t="s">
        <v>2287</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3</v>
      </c>
      <c r="BB20" s="269">
        <v>0</v>
      </c>
      <c r="BC20" s="269">
        <v>0</v>
      </c>
      <c r="BD20" s="269">
        <v>0</v>
      </c>
      <c r="BE20" s="269">
        <v>3</v>
      </c>
      <c r="BF20" s="269">
        <v>1</v>
      </c>
      <c r="BG20" s="269">
        <v>2</v>
      </c>
      <c r="BH20" s="269">
        <v>0</v>
      </c>
      <c r="BI20" s="269">
        <v>0</v>
      </c>
      <c r="BJ20" s="269">
        <v>0</v>
      </c>
      <c r="BK20" s="269">
        <v>2</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1</v>
      </c>
      <c r="CB20" s="269">
        <v>0</v>
      </c>
      <c r="CC20" s="269">
        <v>0</v>
      </c>
      <c r="CD20" s="269">
        <v>0</v>
      </c>
      <c r="CE20" s="269">
        <v>0</v>
      </c>
      <c r="CF20" s="269">
        <v>1</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1</v>
      </c>
      <c r="HD20" s="269">
        <v>6</v>
      </c>
      <c r="HE20" s="269">
        <v>6</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row>
    <row r="21" spans="1:234" x14ac:dyDescent="0.25">
      <c r="A21" s="269">
        <v>2026</v>
      </c>
      <c r="B21" s="269">
        <v>9</v>
      </c>
      <c r="C21" s="269" t="s">
        <v>2278</v>
      </c>
      <c r="D21" s="269" t="s">
        <v>2278</v>
      </c>
      <c r="E21" s="269">
        <v>16909</v>
      </c>
      <c r="F21" s="269" t="s">
        <v>2288</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4</v>
      </c>
      <c r="BB21" s="269">
        <v>2</v>
      </c>
      <c r="BC21" s="269">
        <v>0</v>
      </c>
      <c r="BD21" s="269">
        <v>0</v>
      </c>
      <c r="BE21" s="269">
        <v>4</v>
      </c>
      <c r="BF21" s="269">
        <v>2</v>
      </c>
      <c r="BG21" s="269">
        <v>0</v>
      </c>
      <c r="BH21" s="269">
        <v>0</v>
      </c>
      <c r="BI21" s="269">
        <v>0</v>
      </c>
      <c r="BJ21" s="269">
        <v>0</v>
      </c>
      <c r="BK21" s="269">
        <v>2</v>
      </c>
      <c r="BL21" s="269">
        <v>0</v>
      </c>
      <c r="BM21" s="269">
        <v>0</v>
      </c>
      <c r="BN21" s="269">
        <v>0</v>
      </c>
      <c r="BO21" s="269">
        <v>2</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3</v>
      </c>
      <c r="CF21" s="269">
        <v>1</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2</v>
      </c>
      <c r="HD21" s="269">
        <v>13</v>
      </c>
      <c r="HE21" s="269">
        <v>13</v>
      </c>
      <c r="HF21" s="269">
        <v>1</v>
      </c>
      <c r="HG21" s="269">
        <v>2</v>
      </c>
      <c r="HH21" s="269">
        <v>2</v>
      </c>
      <c r="HI21" s="269">
        <v>0</v>
      </c>
      <c r="HJ21" s="269">
        <v>0</v>
      </c>
      <c r="HK21" s="269">
        <v>0</v>
      </c>
      <c r="HL21" s="269">
        <v>0</v>
      </c>
      <c r="HM21" s="269">
        <v>2</v>
      </c>
      <c r="HN21" s="269">
        <v>2</v>
      </c>
      <c r="HO21" s="2119">
        <v>2</v>
      </c>
      <c r="HP21" s="2119">
        <v>4</v>
      </c>
      <c r="HQ21" s="269">
        <v>0</v>
      </c>
      <c r="HR21" s="269">
        <v>0</v>
      </c>
      <c r="HS21" s="269">
        <v>0</v>
      </c>
      <c r="HT21" s="269">
        <v>0</v>
      </c>
      <c r="HU21" s="269">
        <v>0</v>
      </c>
      <c r="HV21" s="269">
        <v>0</v>
      </c>
      <c r="HW21" s="269">
        <v>0</v>
      </c>
      <c r="HX21" s="269">
        <v>0</v>
      </c>
      <c r="HY21" s="269">
        <v>0</v>
      </c>
      <c r="HZ21" s="269">
        <v>0</v>
      </c>
    </row>
    <row r="22" spans="1:234" x14ac:dyDescent="0.25">
      <c r="A22" s="269">
        <v>2026</v>
      </c>
      <c r="B22" s="269">
        <v>9</v>
      </c>
      <c r="C22" s="269" t="s">
        <v>2278</v>
      </c>
      <c r="D22" s="269" t="s">
        <v>2278</v>
      </c>
      <c r="E22" s="269">
        <v>16912</v>
      </c>
      <c r="F22" s="269" t="s">
        <v>2289</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3</v>
      </c>
      <c r="AS22" s="269">
        <v>0</v>
      </c>
      <c r="AT22" s="269">
        <v>0</v>
      </c>
      <c r="AU22" s="269">
        <v>0</v>
      </c>
      <c r="AV22" s="269">
        <v>0</v>
      </c>
      <c r="AW22" s="269">
        <v>0</v>
      </c>
      <c r="AX22" s="269">
        <v>0</v>
      </c>
      <c r="AY22" s="269">
        <v>0</v>
      </c>
      <c r="AZ22" s="269">
        <v>0</v>
      </c>
      <c r="BA22" s="269">
        <v>0</v>
      </c>
      <c r="BB22" s="269">
        <v>4</v>
      </c>
      <c r="BC22" s="269">
        <v>0</v>
      </c>
      <c r="BD22" s="269">
        <v>1</v>
      </c>
      <c r="BE22" s="269">
        <v>4</v>
      </c>
      <c r="BF22" s="269">
        <v>2</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1</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1</v>
      </c>
      <c r="HD22" s="269">
        <v>10</v>
      </c>
      <c r="HE22" s="269">
        <v>10</v>
      </c>
      <c r="HF22" s="269">
        <v>2</v>
      </c>
      <c r="HG22" s="269">
        <v>4</v>
      </c>
      <c r="HH22" s="269">
        <v>4</v>
      </c>
      <c r="HI22" s="269">
        <v>0</v>
      </c>
      <c r="HJ22" s="269">
        <v>0</v>
      </c>
      <c r="HK22" s="269">
        <v>0</v>
      </c>
      <c r="HL22" s="269">
        <v>0</v>
      </c>
      <c r="HM22" s="269">
        <v>1</v>
      </c>
      <c r="HN22" s="269">
        <v>5</v>
      </c>
      <c r="HO22" s="269">
        <v>1</v>
      </c>
      <c r="HP22" s="269">
        <v>5</v>
      </c>
      <c r="HQ22" s="269">
        <v>0</v>
      </c>
      <c r="HR22" s="269">
        <v>0</v>
      </c>
      <c r="HS22" s="269">
        <v>0</v>
      </c>
      <c r="HT22" s="269">
        <v>0</v>
      </c>
      <c r="HU22" s="269">
        <v>0</v>
      </c>
      <c r="HV22" s="269">
        <v>0</v>
      </c>
      <c r="HW22" s="269">
        <v>0</v>
      </c>
      <c r="HX22" s="269">
        <v>0</v>
      </c>
      <c r="HY22" s="269">
        <v>0</v>
      </c>
      <c r="HZ22" s="269">
        <v>0</v>
      </c>
    </row>
    <row r="23" spans="1:234" x14ac:dyDescent="0.25">
      <c r="A23" s="269">
        <v>2026</v>
      </c>
      <c r="B23" s="269">
        <v>9</v>
      </c>
      <c r="C23" s="269" t="s">
        <v>2352</v>
      </c>
      <c r="D23" s="269" t="s">
        <v>2278</v>
      </c>
      <c r="E23" s="269">
        <v>439</v>
      </c>
      <c r="F23" s="269" t="s">
        <v>2290</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12</v>
      </c>
      <c r="BB23" s="269">
        <v>0</v>
      </c>
      <c r="BC23" s="269">
        <v>0</v>
      </c>
      <c r="BD23" s="269">
        <v>0</v>
      </c>
      <c r="BE23" s="269">
        <v>2</v>
      </c>
      <c r="BF23" s="269">
        <v>9</v>
      </c>
      <c r="BG23" s="269">
        <v>4</v>
      </c>
      <c r="BH23" s="269">
        <v>0</v>
      </c>
      <c r="BI23" s="269">
        <v>0</v>
      </c>
      <c r="BJ23" s="269">
        <v>0</v>
      </c>
      <c r="BK23" s="269">
        <v>3</v>
      </c>
      <c r="BL23" s="269">
        <v>0</v>
      </c>
      <c r="BM23" s="269">
        <v>0</v>
      </c>
      <c r="BN23" s="269">
        <v>0</v>
      </c>
      <c r="BO23" s="269">
        <v>3</v>
      </c>
      <c r="BP23" s="269">
        <v>0</v>
      </c>
      <c r="BQ23" s="269">
        <v>0</v>
      </c>
      <c r="BR23" s="269">
        <v>0</v>
      </c>
      <c r="BS23" s="269">
        <v>4</v>
      </c>
      <c r="BT23" s="269">
        <v>0</v>
      </c>
      <c r="BU23" s="269">
        <v>0</v>
      </c>
      <c r="BV23" s="269">
        <v>0</v>
      </c>
      <c r="BW23" s="269">
        <v>1</v>
      </c>
      <c r="BX23" s="269">
        <v>0</v>
      </c>
      <c r="BY23" s="269">
        <v>0</v>
      </c>
      <c r="BZ23" s="269">
        <v>0</v>
      </c>
      <c r="CA23" s="269">
        <v>7</v>
      </c>
      <c r="CB23" s="269">
        <v>0</v>
      </c>
      <c r="CC23" s="269">
        <v>0</v>
      </c>
      <c r="CD23" s="269">
        <v>0</v>
      </c>
      <c r="CE23" s="269">
        <v>7</v>
      </c>
      <c r="CF23" s="269">
        <v>4</v>
      </c>
      <c r="CG23" s="269">
        <v>1</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4</v>
      </c>
      <c r="DT23" s="269">
        <v>44</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2</v>
      </c>
      <c r="HD23" s="269">
        <v>62</v>
      </c>
      <c r="HE23" s="269">
        <v>62</v>
      </c>
      <c r="HF23" s="269">
        <v>2</v>
      </c>
      <c r="HG23" s="269">
        <v>6</v>
      </c>
      <c r="HH23" s="269">
        <v>6</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row>
    <row r="24" spans="1:234" x14ac:dyDescent="0.25">
      <c r="A24" s="269">
        <v>2026</v>
      </c>
      <c r="B24" s="269">
        <v>9</v>
      </c>
      <c r="C24" s="269" t="s">
        <v>2352</v>
      </c>
      <c r="D24" s="269" t="s">
        <v>2278</v>
      </c>
      <c r="E24" s="269">
        <v>438</v>
      </c>
      <c r="F24" s="269" t="s">
        <v>2291</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4</v>
      </c>
      <c r="BB24" s="269">
        <v>1</v>
      </c>
      <c r="BC24" s="269">
        <v>0</v>
      </c>
      <c r="BD24" s="269">
        <v>0</v>
      </c>
      <c r="BE24" s="269">
        <v>6</v>
      </c>
      <c r="BF24" s="269">
        <v>7</v>
      </c>
      <c r="BG24" s="269">
        <v>0</v>
      </c>
      <c r="BH24" s="269">
        <v>0</v>
      </c>
      <c r="BI24" s="269">
        <v>0</v>
      </c>
      <c r="BJ24" s="269">
        <v>0</v>
      </c>
      <c r="BK24" s="269">
        <v>1</v>
      </c>
      <c r="BL24" s="269">
        <v>1</v>
      </c>
      <c r="BM24" s="269">
        <v>0</v>
      </c>
      <c r="BN24" s="269">
        <v>0</v>
      </c>
      <c r="BO24" s="269">
        <v>1</v>
      </c>
      <c r="BP24" s="269">
        <v>1</v>
      </c>
      <c r="BQ24" s="269">
        <v>0</v>
      </c>
      <c r="BR24" s="269">
        <v>0</v>
      </c>
      <c r="BS24" s="269">
        <v>0</v>
      </c>
      <c r="BT24" s="269">
        <v>0</v>
      </c>
      <c r="BU24" s="269">
        <v>0</v>
      </c>
      <c r="BV24" s="269">
        <v>0</v>
      </c>
      <c r="BW24" s="269">
        <v>0</v>
      </c>
      <c r="BX24" s="269">
        <v>0</v>
      </c>
      <c r="BY24" s="269">
        <v>0</v>
      </c>
      <c r="BZ24" s="269">
        <v>0</v>
      </c>
      <c r="CA24" s="269">
        <v>3</v>
      </c>
      <c r="CB24" s="269">
        <v>0</v>
      </c>
      <c r="CC24" s="269">
        <v>0</v>
      </c>
      <c r="CD24" s="269">
        <v>0</v>
      </c>
      <c r="CE24" s="269">
        <v>1</v>
      </c>
      <c r="CF24" s="269">
        <v>1</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2</v>
      </c>
      <c r="HD24" s="269">
        <v>46</v>
      </c>
      <c r="HE24" s="269">
        <v>46</v>
      </c>
      <c r="HF24" s="269">
        <v>0</v>
      </c>
      <c r="HG24" s="269">
        <v>0</v>
      </c>
      <c r="HH24" s="269">
        <v>0</v>
      </c>
      <c r="HI24" s="269">
        <v>0</v>
      </c>
      <c r="HJ24" s="269">
        <v>0</v>
      </c>
      <c r="HK24" s="269">
        <v>0</v>
      </c>
      <c r="HL24" s="269">
        <v>0</v>
      </c>
      <c r="HM24" s="269">
        <v>1</v>
      </c>
      <c r="HN24" s="269">
        <v>2</v>
      </c>
      <c r="HO24" s="269">
        <v>2</v>
      </c>
      <c r="HP24" s="269">
        <v>5</v>
      </c>
      <c r="HQ24" s="269">
        <v>1</v>
      </c>
      <c r="HR24" s="269">
        <v>2</v>
      </c>
      <c r="HS24" s="269">
        <v>0</v>
      </c>
      <c r="HT24" s="269">
        <v>0</v>
      </c>
      <c r="HU24" s="269">
        <v>1</v>
      </c>
      <c r="HV24" s="269">
        <v>10</v>
      </c>
      <c r="HW24" s="269">
        <v>1</v>
      </c>
      <c r="HX24" s="269">
        <v>10</v>
      </c>
      <c r="HY24" s="269">
        <v>1</v>
      </c>
      <c r="HZ24" s="269">
        <v>10</v>
      </c>
    </row>
  </sheetData>
  <dataConsolidate/>
  <mergeCells count="22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EM6:EN6"/>
    <mergeCell ref="EO6:EP6"/>
    <mergeCell ref="EQ6:ER6"/>
    <mergeCell ref="ES6:ET6"/>
    <mergeCell ref="EU6:EV6"/>
    <mergeCell ref="FC6:FD6"/>
    <mergeCell ref="FE6:FF6"/>
    <mergeCell ref="FG6:FH6"/>
    <mergeCell ref="EA4:ED4"/>
    <mergeCell ref="EW6:EX6"/>
    <mergeCell ref="EY6:EZ6"/>
    <mergeCell ref="FA6:FB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s>
  <dataValidations disablePrompts="1"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26"/>
  <sheetViews>
    <sheetView showZeros="0" zoomScale="85" zoomScaleNormal="85" workbookViewId="0">
      <pane xSplit="6" ySplit="8" topLeftCell="G9" activePane="bottomRight" state="frozen"/>
      <selection pane="topRight" activeCell="G1" sqref="G1"/>
      <selection pane="bottomLeft" activeCell="A9" sqref="A9"/>
      <selection pane="bottomRight" activeCell="DC17" sqref="DC16:DC17"/>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532" t="s">
        <v>2274</v>
      </c>
      <c r="B1" s="532"/>
      <c r="C1" s="532"/>
      <c r="D1" s="532"/>
      <c r="E1" s="532"/>
      <c r="F1" s="532"/>
      <c r="G1" s="564" t="s">
        <v>2297</v>
      </c>
      <c r="H1" s="614"/>
      <c r="I1" s="614"/>
      <c r="J1" s="614"/>
      <c r="K1" s="614"/>
      <c r="L1" s="614"/>
      <c r="M1" s="614"/>
      <c r="N1" s="614"/>
      <c r="O1" s="614"/>
      <c r="P1" s="614"/>
      <c r="Q1" s="614"/>
      <c r="R1" s="614"/>
      <c r="S1" s="615" t="s">
        <v>2298</v>
      </c>
      <c r="T1" s="615"/>
      <c r="U1" s="615"/>
      <c r="V1" s="615"/>
      <c r="W1" s="615"/>
      <c r="X1" s="615"/>
      <c r="Y1" s="615"/>
      <c r="Z1" s="615"/>
      <c r="AA1" s="615"/>
      <c r="AB1" s="615"/>
      <c r="AC1" s="615"/>
      <c r="AD1" s="615"/>
      <c r="AE1" s="623" t="s">
        <v>2299</v>
      </c>
      <c r="AF1" s="624"/>
      <c r="AG1" s="624"/>
      <c r="AH1" s="624"/>
      <c r="AI1" s="624"/>
      <c r="AJ1" s="624"/>
      <c r="AK1" s="624"/>
      <c r="AL1" s="624"/>
      <c r="AM1" s="624"/>
      <c r="AN1" s="624"/>
      <c r="AO1" s="624"/>
      <c r="AP1" s="624"/>
      <c r="AQ1" s="624"/>
      <c r="AR1" s="624"/>
      <c r="AS1" s="617" t="s">
        <v>2300</v>
      </c>
      <c r="AT1" s="618"/>
      <c r="AU1" s="618"/>
      <c r="AV1" s="618"/>
      <c r="AW1" s="618"/>
      <c r="AX1" s="618"/>
      <c r="AY1" s="618"/>
      <c r="AZ1" s="618"/>
      <c r="BA1" s="618"/>
      <c r="BB1" s="618"/>
      <c r="BC1" s="618"/>
      <c r="BD1" s="618"/>
      <c r="BE1" s="618"/>
      <c r="BF1" s="618"/>
      <c r="BG1" s="618"/>
      <c r="BH1" s="618"/>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8"/>
      <c r="CG1" s="618"/>
      <c r="CH1" s="618"/>
      <c r="CI1" s="618"/>
      <c r="CJ1" s="618"/>
      <c r="CK1" s="618"/>
      <c r="CL1" s="619"/>
      <c r="CM1" s="563" t="s">
        <v>2301</v>
      </c>
      <c r="CN1" s="564"/>
      <c r="CO1" s="564"/>
      <c r="CP1" s="564"/>
      <c r="CQ1" s="564"/>
      <c r="CR1" s="564"/>
      <c r="CS1" s="564"/>
      <c r="CT1" s="564"/>
      <c r="CU1" s="564"/>
      <c r="CV1" s="564"/>
      <c r="CW1" s="564"/>
      <c r="CX1" s="564"/>
      <c r="CY1" s="564"/>
      <c r="CZ1" s="564"/>
      <c r="DA1" s="564"/>
      <c r="DB1" s="564"/>
      <c r="DC1" s="564"/>
    </row>
    <row r="2" spans="1:107" ht="44.25" customHeight="1" x14ac:dyDescent="0.25">
      <c r="A2" s="547" t="s">
        <v>2270</v>
      </c>
      <c r="B2" s="548" t="s">
        <v>2271</v>
      </c>
      <c r="C2" s="547" t="s">
        <v>2269</v>
      </c>
      <c r="D2" s="547" t="s">
        <v>2273</v>
      </c>
      <c r="E2" s="549" t="s">
        <v>1</v>
      </c>
      <c r="F2" s="550" t="s">
        <v>2</v>
      </c>
      <c r="G2" s="632" t="s">
        <v>2105</v>
      </c>
      <c r="H2" s="632"/>
      <c r="I2" s="632"/>
      <c r="J2" s="632"/>
      <c r="K2" s="632"/>
      <c r="L2" s="632"/>
      <c r="M2" s="641" t="s">
        <v>2106</v>
      </c>
      <c r="N2" s="641"/>
      <c r="O2" s="641"/>
      <c r="P2" s="641"/>
      <c r="Q2" s="641"/>
      <c r="R2" s="641"/>
      <c r="S2" s="546" t="s">
        <v>1994</v>
      </c>
      <c r="T2" s="546"/>
      <c r="U2" s="546" t="s">
        <v>1995</v>
      </c>
      <c r="V2" s="546"/>
      <c r="W2" s="616" t="s">
        <v>2118</v>
      </c>
      <c r="X2" s="616"/>
      <c r="Y2" s="616"/>
      <c r="Z2" s="616"/>
      <c r="AA2" s="616"/>
      <c r="AB2" s="616"/>
      <c r="AC2" s="605" t="s">
        <v>2119</v>
      </c>
      <c r="AD2" s="606"/>
      <c r="AE2" s="625" t="s">
        <v>2120</v>
      </c>
      <c r="AF2" s="626"/>
      <c r="AG2" s="626"/>
      <c r="AH2" s="626"/>
      <c r="AI2" s="626"/>
      <c r="AJ2" s="626"/>
      <c r="AK2" s="626"/>
      <c r="AL2" s="626"/>
      <c r="AM2" s="626"/>
      <c r="AN2" s="626"/>
      <c r="AO2" s="626"/>
      <c r="AP2" s="626"/>
      <c r="AQ2" s="626"/>
      <c r="AR2" s="626"/>
      <c r="AS2" s="533" t="s">
        <v>1996</v>
      </c>
      <c r="AT2" s="534"/>
      <c r="AU2" s="533" t="s">
        <v>1997</v>
      </c>
      <c r="AV2" s="534"/>
      <c r="AW2" s="539" t="s">
        <v>2121</v>
      </c>
      <c r="AX2" s="540"/>
      <c r="AY2" s="540"/>
      <c r="AZ2" s="540"/>
      <c r="BA2" s="540"/>
      <c r="BB2" s="540"/>
      <c r="BC2" s="540"/>
      <c r="BD2" s="540"/>
      <c r="BE2" s="540"/>
      <c r="BF2" s="540"/>
      <c r="BG2" s="540"/>
      <c r="BH2" s="540"/>
      <c r="BI2" s="540"/>
      <c r="BJ2" s="540"/>
      <c r="BK2" s="540"/>
      <c r="BL2" s="540"/>
      <c r="BM2" s="540"/>
      <c r="BN2" s="540"/>
      <c r="BO2" s="540"/>
      <c r="BP2" s="540"/>
      <c r="BQ2" s="540"/>
      <c r="BR2" s="540"/>
      <c r="BS2" s="540"/>
      <c r="BT2" s="540"/>
      <c r="BU2" s="540"/>
      <c r="BV2" s="540"/>
      <c r="BW2" s="540"/>
      <c r="BX2" s="541"/>
      <c r="BY2" s="539" t="s">
        <v>2122</v>
      </c>
      <c r="BZ2" s="540"/>
      <c r="CA2" s="540"/>
      <c r="CB2" s="540"/>
      <c r="CC2" s="540"/>
      <c r="CD2" s="540"/>
      <c r="CE2" s="540"/>
      <c r="CF2" s="540"/>
      <c r="CG2" s="540"/>
      <c r="CH2" s="540"/>
      <c r="CI2" s="540"/>
      <c r="CJ2" s="540"/>
      <c r="CK2" s="540"/>
      <c r="CL2" s="541"/>
      <c r="CM2" s="573" t="s">
        <v>1992</v>
      </c>
      <c r="CN2" s="574"/>
      <c r="CO2" s="575"/>
      <c r="CP2" s="537" t="s">
        <v>1993</v>
      </c>
      <c r="CQ2" s="576"/>
      <c r="CR2" s="576"/>
      <c r="CS2" s="576"/>
      <c r="CT2" s="576"/>
      <c r="CU2" s="538"/>
      <c r="CV2" s="577" t="s">
        <v>2123</v>
      </c>
      <c r="CW2" s="578"/>
      <c r="CX2" s="579" t="s">
        <v>572</v>
      </c>
      <c r="CY2" s="579"/>
      <c r="CZ2" s="579"/>
      <c r="DA2" s="579"/>
      <c r="DB2" s="579"/>
      <c r="DC2" s="579"/>
    </row>
    <row r="3" spans="1:107" ht="29.25" customHeight="1" x14ac:dyDescent="0.25">
      <c r="A3" s="547"/>
      <c r="B3" s="548"/>
      <c r="C3" s="547"/>
      <c r="D3" s="547"/>
      <c r="E3" s="549"/>
      <c r="F3" s="550"/>
      <c r="G3" s="633" t="s">
        <v>2124</v>
      </c>
      <c r="H3" s="633"/>
      <c r="I3" s="634"/>
      <c r="J3" s="635" t="s">
        <v>408</v>
      </c>
      <c r="K3" s="636"/>
      <c r="L3" s="637"/>
      <c r="M3" s="638" t="s">
        <v>2125</v>
      </c>
      <c r="N3" s="633"/>
      <c r="O3" s="634"/>
      <c r="P3" s="635" t="s">
        <v>408</v>
      </c>
      <c r="Q3" s="636"/>
      <c r="R3" s="637"/>
      <c r="S3" s="546"/>
      <c r="T3" s="546"/>
      <c r="U3" s="546"/>
      <c r="V3" s="546"/>
      <c r="W3" s="609" t="s">
        <v>123</v>
      </c>
      <c r="X3" s="610"/>
      <c r="Y3" s="609" t="s">
        <v>124</v>
      </c>
      <c r="Z3" s="610"/>
      <c r="AA3" s="609" t="s">
        <v>125</v>
      </c>
      <c r="AB3" s="610"/>
      <c r="AC3" s="607"/>
      <c r="AD3" s="608"/>
      <c r="AE3" s="627"/>
      <c r="AF3" s="628"/>
      <c r="AG3" s="628"/>
      <c r="AH3" s="628"/>
      <c r="AI3" s="628"/>
      <c r="AJ3" s="628"/>
      <c r="AK3" s="628"/>
      <c r="AL3" s="628"/>
      <c r="AM3" s="628"/>
      <c r="AN3" s="628"/>
      <c r="AO3" s="628"/>
      <c r="AP3" s="628"/>
      <c r="AQ3" s="628"/>
      <c r="AR3" s="628"/>
      <c r="AS3" s="535"/>
      <c r="AT3" s="536"/>
      <c r="AU3" s="535"/>
      <c r="AV3" s="536"/>
      <c r="AW3" s="542" t="s">
        <v>1803</v>
      </c>
      <c r="AX3" s="543"/>
      <c r="AY3" s="543"/>
      <c r="AZ3" s="544"/>
      <c r="BA3" s="542" t="s">
        <v>1804</v>
      </c>
      <c r="BB3" s="543"/>
      <c r="BC3" s="543"/>
      <c r="BD3" s="544"/>
      <c r="BE3" s="542" t="s">
        <v>1805</v>
      </c>
      <c r="BF3" s="543"/>
      <c r="BG3" s="543"/>
      <c r="BH3" s="544"/>
      <c r="BI3" s="542" t="s">
        <v>1806</v>
      </c>
      <c r="BJ3" s="543"/>
      <c r="BK3" s="543"/>
      <c r="BL3" s="544"/>
      <c r="BM3" s="542" t="s">
        <v>1807</v>
      </c>
      <c r="BN3" s="543"/>
      <c r="BO3" s="543"/>
      <c r="BP3" s="544"/>
      <c r="BQ3" s="542" t="s">
        <v>1808</v>
      </c>
      <c r="BR3" s="543"/>
      <c r="BS3" s="543"/>
      <c r="BT3" s="544"/>
      <c r="BU3" s="542" t="s">
        <v>1809</v>
      </c>
      <c r="BV3" s="543"/>
      <c r="BW3" s="543"/>
      <c r="BX3" s="544"/>
      <c r="BY3" s="620" t="s">
        <v>892</v>
      </c>
      <c r="BZ3" s="621"/>
      <c r="CA3" s="621"/>
      <c r="CB3" s="621"/>
      <c r="CC3" s="621"/>
      <c r="CD3" s="621"/>
      <c r="CE3" s="621"/>
      <c r="CF3" s="621"/>
      <c r="CG3" s="621"/>
      <c r="CH3" s="621"/>
      <c r="CI3" s="621"/>
      <c r="CJ3" s="621"/>
      <c r="CK3" s="621"/>
      <c r="CL3" s="622"/>
      <c r="CM3" s="572" t="s">
        <v>1812</v>
      </c>
      <c r="CN3" s="572" t="s">
        <v>1813</v>
      </c>
      <c r="CO3" s="580" t="s">
        <v>1814</v>
      </c>
      <c r="CP3" s="582" t="s">
        <v>568</v>
      </c>
      <c r="CQ3" s="582"/>
      <c r="CR3" s="582" t="s">
        <v>569</v>
      </c>
      <c r="CS3" s="582"/>
      <c r="CT3" s="583" t="s">
        <v>1657</v>
      </c>
      <c r="CU3" s="584"/>
      <c r="CV3" s="572" t="s">
        <v>568</v>
      </c>
      <c r="CW3" s="572" t="s">
        <v>569</v>
      </c>
      <c r="CX3" s="566" t="s">
        <v>2126</v>
      </c>
      <c r="CY3" s="567"/>
      <c r="CZ3" s="568"/>
      <c r="DA3" s="566" t="s">
        <v>2127</v>
      </c>
      <c r="DB3" s="567"/>
      <c r="DC3" s="568"/>
    </row>
    <row r="4" spans="1:107" ht="39" customHeight="1" x14ac:dyDescent="0.25">
      <c r="A4" s="547"/>
      <c r="B4" s="548"/>
      <c r="C4" s="547"/>
      <c r="D4" s="547"/>
      <c r="E4" s="549"/>
      <c r="F4" s="550"/>
      <c r="G4" s="193" t="s">
        <v>112</v>
      </c>
      <c r="H4" s="50" t="s">
        <v>113</v>
      </c>
      <c r="I4" s="50" t="s">
        <v>114</v>
      </c>
      <c r="J4" s="51" t="s">
        <v>112</v>
      </c>
      <c r="K4" s="51" t="s">
        <v>113</v>
      </c>
      <c r="L4" s="51" t="s">
        <v>114</v>
      </c>
      <c r="M4" s="50" t="s">
        <v>113</v>
      </c>
      <c r="N4" s="50" t="s">
        <v>114</v>
      </c>
      <c r="O4" s="50" t="s">
        <v>112</v>
      </c>
      <c r="P4" s="51" t="s">
        <v>113</v>
      </c>
      <c r="Q4" s="51" t="s">
        <v>114</v>
      </c>
      <c r="R4" s="51" t="s">
        <v>112</v>
      </c>
      <c r="S4" s="546"/>
      <c r="T4" s="546"/>
      <c r="U4" s="546"/>
      <c r="V4" s="546"/>
      <c r="W4" s="611"/>
      <c r="X4" s="612"/>
      <c r="Y4" s="611"/>
      <c r="Z4" s="612"/>
      <c r="AA4" s="611"/>
      <c r="AB4" s="612"/>
      <c r="AC4" s="607"/>
      <c r="AD4" s="608"/>
      <c r="AE4" s="629" t="s">
        <v>130</v>
      </c>
      <c r="AF4" s="630"/>
      <c r="AG4" s="545" t="s">
        <v>131</v>
      </c>
      <c r="AH4" s="545"/>
      <c r="AI4" s="545" t="s">
        <v>132</v>
      </c>
      <c r="AJ4" s="545"/>
      <c r="AK4" s="545" t="s">
        <v>133</v>
      </c>
      <c r="AL4" s="545"/>
      <c r="AM4" s="545" t="s">
        <v>134</v>
      </c>
      <c r="AN4" s="545"/>
      <c r="AO4" s="545" t="s">
        <v>135</v>
      </c>
      <c r="AP4" s="545"/>
      <c r="AQ4" s="545" t="s">
        <v>136</v>
      </c>
      <c r="AR4" s="545"/>
      <c r="AS4" s="537"/>
      <c r="AT4" s="538"/>
      <c r="AU4" s="537"/>
      <c r="AV4" s="538"/>
      <c r="AW4" s="542" t="s">
        <v>1810</v>
      </c>
      <c r="AX4" s="544"/>
      <c r="AY4" s="542" t="s">
        <v>1811</v>
      </c>
      <c r="AZ4" s="544"/>
      <c r="BA4" s="542" t="s">
        <v>1810</v>
      </c>
      <c r="BB4" s="544"/>
      <c r="BC4" s="542" t="s">
        <v>1811</v>
      </c>
      <c r="BD4" s="544"/>
      <c r="BE4" s="542" t="s">
        <v>1810</v>
      </c>
      <c r="BF4" s="544"/>
      <c r="BG4" s="542" t="s">
        <v>1811</v>
      </c>
      <c r="BH4" s="544"/>
      <c r="BI4" s="542" t="s">
        <v>1810</v>
      </c>
      <c r="BJ4" s="544"/>
      <c r="BK4" s="542" t="s">
        <v>1811</v>
      </c>
      <c r="BL4" s="544"/>
      <c r="BM4" s="542" t="s">
        <v>1810</v>
      </c>
      <c r="BN4" s="544"/>
      <c r="BO4" s="542" t="s">
        <v>1811</v>
      </c>
      <c r="BP4" s="544"/>
      <c r="BQ4" s="542" t="s">
        <v>1810</v>
      </c>
      <c r="BR4" s="544"/>
      <c r="BS4" s="542" t="s">
        <v>1811</v>
      </c>
      <c r="BT4" s="544"/>
      <c r="BU4" s="542" t="s">
        <v>1810</v>
      </c>
      <c r="BV4" s="544"/>
      <c r="BW4" s="542" t="s">
        <v>1811</v>
      </c>
      <c r="BX4" s="544"/>
      <c r="BY4" s="559" t="s">
        <v>872</v>
      </c>
      <c r="BZ4" s="560"/>
      <c r="CA4" s="559" t="s">
        <v>873</v>
      </c>
      <c r="CB4" s="560"/>
      <c r="CC4" s="561" t="s">
        <v>874</v>
      </c>
      <c r="CD4" s="562"/>
      <c r="CE4" s="559" t="s">
        <v>888</v>
      </c>
      <c r="CF4" s="560"/>
      <c r="CG4" s="561" t="s">
        <v>889</v>
      </c>
      <c r="CH4" s="562"/>
      <c r="CI4" s="561" t="s">
        <v>890</v>
      </c>
      <c r="CJ4" s="562"/>
      <c r="CK4" s="561" t="s">
        <v>891</v>
      </c>
      <c r="CL4" s="562"/>
      <c r="CM4" s="572"/>
      <c r="CN4" s="572"/>
      <c r="CO4" s="581"/>
      <c r="CP4" s="582"/>
      <c r="CQ4" s="582"/>
      <c r="CR4" s="582"/>
      <c r="CS4" s="582"/>
      <c r="CT4" s="585"/>
      <c r="CU4" s="586"/>
      <c r="CV4" s="572"/>
      <c r="CW4" s="572"/>
      <c r="CX4" s="569"/>
      <c r="CY4" s="570"/>
      <c r="CZ4" s="571"/>
      <c r="DA4" s="569"/>
      <c r="DB4" s="570"/>
      <c r="DC4" s="571"/>
    </row>
    <row r="5" spans="1:107" ht="111" customHeight="1" x14ac:dyDescent="0.25">
      <c r="A5" s="547"/>
      <c r="B5" s="548"/>
      <c r="C5" s="547"/>
      <c r="D5" s="547"/>
      <c r="E5" s="549"/>
      <c r="F5" s="550"/>
      <c r="G5" s="631" t="s">
        <v>2128</v>
      </c>
      <c r="H5" s="552" t="s">
        <v>2129</v>
      </c>
      <c r="I5" s="552" t="s">
        <v>2130</v>
      </c>
      <c r="J5" s="639" t="s">
        <v>862</v>
      </c>
      <c r="K5" s="639" t="s">
        <v>115</v>
      </c>
      <c r="L5" s="639" t="s">
        <v>116</v>
      </c>
      <c r="M5" s="552" t="s">
        <v>2131</v>
      </c>
      <c r="N5" s="552" t="s">
        <v>2132</v>
      </c>
      <c r="O5" s="552" t="s">
        <v>2133</v>
      </c>
      <c r="P5" s="551" t="s">
        <v>859</v>
      </c>
      <c r="Q5" s="551" t="s">
        <v>860</v>
      </c>
      <c r="R5" s="551" t="s">
        <v>861</v>
      </c>
      <c r="S5" s="55" t="s">
        <v>2134</v>
      </c>
      <c r="T5" s="55" t="s">
        <v>2135</v>
      </c>
      <c r="U5" s="55" t="s">
        <v>2136</v>
      </c>
      <c r="V5" s="60" t="s">
        <v>2137</v>
      </c>
      <c r="W5" s="600" t="s">
        <v>2189</v>
      </c>
      <c r="X5" s="613"/>
      <c r="Y5" s="600" t="s">
        <v>2190</v>
      </c>
      <c r="Z5" s="601"/>
      <c r="AA5" s="600" t="s">
        <v>2191</v>
      </c>
      <c r="AB5" s="601"/>
      <c r="AC5" s="604" t="s">
        <v>126</v>
      </c>
      <c r="AD5" s="604"/>
      <c r="AE5" s="542" t="s">
        <v>865</v>
      </c>
      <c r="AF5" s="543"/>
      <c r="AG5" s="542" t="s">
        <v>866</v>
      </c>
      <c r="AH5" s="543"/>
      <c r="AI5" s="542" t="s">
        <v>867</v>
      </c>
      <c r="AJ5" s="543"/>
      <c r="AK5" s="542" t="s">
        <v>868</v>
      </c>
      <c r="AL5" s="543"/>
      <c r="AM5" s="542" t="s">
        <v>869</v>
      </c>
      <c r="AN5" s="543"/>
      <c r="AO5" s="542" t="s">
        <v>870</v>
      </c>
      <c r="AP5" s="543"/>
      <c r="AQ5" s="542" t="s">
        <v>871</v>
      </c>
      <c r="AR5" s="543"/>
      <c r="AS5" s="592" t="s">
        <v>1674</v>
      </c>
      <c r="AT5" s="593"/>
      <c r="AU5" s="592" t="s">
        <v>1675</v>
      </c>
      <c r="AV5" s="593"/>
      <c r="AW5" s="592" t="s">
        <v>1676</v>
      </c>
      <c r="AX5" s="593"/>
      <c r="AY5" s="554" t="s">
        <v>875</v>
      </c>
      <c r="AZ5" s="554"/>
      <c r="BA5" s="554" t="s">
        <v>878</v>
      </c>
      <c r="BB5" s="554"/>
      <c r="BC5" s="554" t="s">
        <v>876</v>
      </c>
      <c r="BD5" s="554"/>
      <c r="BE5" s="554" t="s">
        <v>879</v>
      </c>
      <c r="BF5" s="554"/>
      <c r="BG5" s="554" t="s">
        <v>877</v>
      </c>
      <c r="BH5" s="554"/>
      <c r="BI5" s="554" t="s">
        <v>880</v>
      </c>
      <c r="BJ5" s="554"/>
      <c r="BK5" s="554" t="s">
        <v>881</v>
      </c>
      <c r="BL5" s="554"/>
      <c r="BM5" s="554" t="s">
        <v>882</v>
      </c>
      <c r="BN5" s="554"/>
      <c r="BO5" s="554" t="s">
        <v>883</v>
      </c>
      <c r="BP5" s="554"/>
      <c r="BQ5" s="554" t="s">
        <v>884</v>
      </c>
      <c r="BR5" s="554"/>
      <c r="BS5" s="554" t="s">
        <v>885</v>
      </c>
      <c r="BT5" s="554"/>
      <c r="BU5" s="554" t="s">
        <v>886</v>
      </c>
      <c r="BV5" s="554"/>
      <c r="BW5" s="554" t="s">
        <v>887</v>
      </c>
      <c r="BX5" s="554"/>
      <c r="BY5" s="555" t="s">
        <v>893</v>
      </c>
      <c r="BZ5" s="556"/>
      <c r="CA5" s="555" t="s">
        <v>894</v>
      </c>
      <c r="CB5" s="556"/>
      <c r="CC5" s="555" t="s">
        <v>895</v>
      </c>
      <c r="CD5" s="556"/>
      <c r="CE5" s="555" t="s">
        <v>896</v>
      </c>
      <c r="CF5" s="556"/>
      <c r="CG5" s="555" t="s">
        <v>897</v>
      </c>
      <c r="CH5" s="556"/>
      <c r="CI5" s="555" t="s">
        <v>898</v>
      </c>
      <c r="CJ5" s="556"/>
      <c r="CK5" s="555" t="s">
        <v>899</v>
      </c>
      <c r="CL5" s="556"/>
      <c r="CM5" s="553" t="s">
        <v>902</v>
      </c>
      <c r="CN5" s="553" t="s">
        <v>903</v>
      </c>
      <c r="CO5" s="587" t="s">
        <v>1658</v>
      </c>
      <c r="CP5" s="553" t="s">
        <v>904</v>
      </c>
      <c r="CQ5" s="553"/>
      <c r="CR5" s="553" t="s">
        <v>905</v>
      </c>
      <c r="CS5" s="553"/>
      <c r="CT5" s="553" t="s">
        <v>1659</v>
      </c>
      <c r="CU5" s="553"/>
      <c r="CV5" s="553" t="s">
        <v>906</v>
      </c>
      <c r="CW5" s="553" t="s">
        <v>907</v>
      </c>
      <c r="CX5" s="553" t="s">
        <v>908</v>
      </c>
      <c r="CY5" s="553"/>
      <c r="CZ5" s="16" t="s">
        <v>909</v>
      </c>
      <c r="DA5" s="553" t="s">
        <v>910</v>
      </c>
      <c r="DB5" s="553"/>
      <c r="DC5" s="248" t="s">
        <v>911</v>
      </c>
    </row>
    <row r="6" spans="1:107" ht="48" customHeight="1" x14ac:dyDescent="0.25">
      <c r="A6" s="547"/>
      <c r="B6" s="548"/>
      <c r="C6" s="547"/>
      <c r="D6" s="547"/>
      <c r="E6" s="549"/>
      <c r="F6" s="550"/>
      <c r="G6" s="631"/>
      <c r="H6" s="552"/>
      <c r="I6" s="552"/>
      <c r="J6" s="640"/>
      <c r="K6" s="640"/>
      <c r="L6" s="640"/>
      <c r="M6" s="552"/>
      <c r="N6" s="552"/>
      <c r="O6" s="552"/>
      <c r="P6" s="551"/>
      <c r="Q6" s="551"/>
      <c r="R6" s="551"/>
      <c r="S6" s="589" t="s">
        <v>863</v>
      </c>
      <c r="T6" s="589" t="s">
        <v>864</v>
      </c>
      <c r="U6" s="589" t="s">
        <v>863</v>
      </c>
      <c r="V6" s="589" t="s">
        <v>864</v>
      </c>
      <c r="W6" s="591" t="s">
        <v>128</v>
      </c>
      <c r="X6" s="591"/>
      <c r="Y6" s="591" t="s">
        <v>128</v>
      </c>
      <c r="Z6" s="591"/>
      <c r="AA6" s="591" t="s">
        <v>128</v>
      </c>
      <c r="AB6" s="591"/>
      <c r="AC6" s="602" t="s">
        <v>59</v>
      </c>
      <c r="AD6" s="596" t="s">
        <v>129</v>
      </c>
      <c r="AE6" s="598" t="s">
        <v>138</v>
      </c>
      <c r="AF6" s="596" t="s">
        <v>857</v>
      </c>
      <c r="AG6" s="598" t="s">
        <v>138</v>
      </c>
      <c r="AH6" s="596" t="s">
        <v>857</v>
      </c>
      <c r="AI6" s="598" t="s">
        <v>138</v>
      </c>
      <c r="AJ6" s="596" t="s">
        <v>857</v>
      </c>
      <c r="AK6" s="598" t="s">
        <v>138</v>
      </c>
      <c r="AL6" s="596" t="s">
        <v>857</v>
      </c>
      <c r="AM6" s="598" t="s">
        <v>138</v>
      </c>
      <c r="AN6" s="596" t="s">
        <v>857</v>
      </c>
      <c r="AO6" s="598" t="s">
        <v>138</v>
      </c>
      <c r="AP6" s="596" t="s">
        <v>857</v>
      </c>
      <c r="AQ6" s="598" t="s">
        <v>138</v>
      </c>
      <c r="AR6" s="596" t="s">
        <v>857</v>
      </c>
      <c r="AS6" s="594"/>
      <c r="AT6" s="595"/>
      <c r="AU6" s="594"/>
      <c r="AV6" s="595"/>
      <c r="AW6" s="594"/>
      <c r="AX6" s="595"/>
      <c r="AY6" s="554"/>
      <c r="AZ6" s="554"/>
      <c r="BA6" s="554"/>
      <c r="BB6" s="554"/>
      <c r="BC6" s="554"/>
      <c r="BD6" s="554"/>
      <c r="BE6" s="554"/>
      <c r="BF6" s="554"/>
      <c r="BG6" s="554"/>
      <c r="BH6" s="554"/>
      <c r="BI6" s="554"/>
      <c r="BJ6" s="554"/>
      <c r="BK6" s="554"/>
      <c r="BL6" s="554"/>
      <c r="BM6" s="554"/>
      <c r="BN6" s="554"/>
      <c r="BO6" s="554"/>
      <c r="BP6" s="554"/>
      <c r="BQ6" s="554"/>
      <c r="BR6" s="554"/>
      <c r="BS6" s="554"/>
      <c r="BT6" s="554"/>
      <c r="BU6" s="554"/>
      <c r="BV6" s="554"/>
      <c r="BW6" s="554"/>
      <c r="BX6" s="554"/>
      <c r="BY6" s="557"/>
      <c r="BZ6" s="558"/>
      <c r="CA6" s="557"/>
      <c r="CB6" s="558"/>
      <c r="CC6" s="557"/>
      <c r="CD6" s="558"/>
      <c r="CE6" s="557"/>
      <c r="CF6" s="558"/>
      <c r="CG6" s="557"/>
      <c r="CH6" s="558"/>
      <c r="CI6" s="557"/>
      <c r="CJ6" s="558"/>
      <c r="CK6" s="557"/>
      <c r="CL6" s="558"/>
      <c r="CM6" s="553"/>
      <c r="CN6" s="553"/>
      <c r="CO6" s="588"/>
      <c r="CP6" s="553"/>
      <c r="CQ6" s="553"/>
      <c r="CR6" s="553"/>
      <c r="CS6" s="553"/>
      <c r="CT6" s="553"/>
      <c r="CU6" s="553"/>
      <c r="CV6" s="553"/>
      <c r="CW6" s="553"/>
      <c r="CX6" s="565" t="s">
        <v>900</v>
      </c>
      <c r="CY6" s="565"/>
      <c r="CZ6" s="182" t="s">
        <v>901</v>
      </c>
      <c r="DA6" s="565" t="s">
        <v>900</v>
      </c>
      <c r="DB6" s="565"/>
      <c r="DC6" s="249" t="s">
        <v>901</v>
      </c>
    </row>
    <row r="7" spans="1:107" ht="33.75" customHeight="1" x14ac:dyDescent="0.25">
      <c r="A7" s="547"/>
      <c r="B7" s="548"/>
      <c r="C7" s="547"/>
      <c r="D7" s="547"/>
      <c r="E7" s="549"/>
      <c r="F7" s="550"/>
      <c r="G7" s="194" t="s">
        <v>117</v>
      </c>
      <c r="H7" s="53" t="s">
        <v>118</v>
      </c>
      <c r="I7" s="53" t="s">
        <v>119</v>
      </c>
      <c r="J7" s="52" t="s">
        <v>117</v>
      </c>
      <c r="K7" s="52" t="s">
        <v>118</v>
      </c>
      <c r="L7" s="52" t="s">
        <v>119</v>
      </c>
      <c r="M7" s="54" t="s">
        <v>120</v>
      </c>
      <c r="N7" s="54" t="s">
        <v>121</v>
      </c>
      <c r="O7" s="54" t="s">
        <v>122</v>
      </c>
      <c r="P7" s="52" t="s">
        <v>120</v>
      </c>
      <c r="Q7" s="52" t="s">
        <v>121</v>
      </c>
      <c r="R7" s="52" t="s">
        <v>122</v>
      </c>
      <c r="S7" s="590"/>
      <c r="T7" s="590"/>
      <c r="U7" s="590"/>
      <c r="V7" s="590"/>
      <c r="W7" s="13" t="s">
        <v>137</v>
      </c>
      <c r="X7" s="13" t="s">
        <v>60</v>
      </c>
      <c r="Y7" s="13" t="s">
        <v>137</v>
      </c>
      <c r="Z7" s="13" t="s">
        <v>60</v>
      </c>
      <c r="AA7" s="13" t="s">
        <v>137</v>
      </c>
      <c r="AB7" s="13" t="s">
        <v>60</v>
      </c>
      <c r="AC7" s="603"/>
      <c r="AD7" s="597"/>
      <c r="AE7" s="599"/>
      <c r="AF7" s="597" t="s">
        <v>60</v>
      </c>
      <c r="AG7" s="599"/>
      <c r="AH7" s="597" t="s">
        <v>60</v>
      </c>
      <c r="AI7" s="599"/>
      <c r="AJ7" s="597" t="s">
        <v>60</v>
      </c>
      <c r="AK7" s="599"/>
      <c r="AL7" s="597" t="s">
        <v>60</v>
      </c>
      <c r="AM7" s="599"/>
      <c r="AN7" s="597" t="s">
        <v>60</v>
      </c>
      <c r="AO7" s="599"/>
      <c r="AP7" s="597" t="s">
        <v>60</v>
      </c>
      <c r="AQ7" s="599"/>
      <c r="AR7" s="597"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547"/>
      <c r="B8" s="548"/>
      <c r="C8" s="547"/>
      <c r="D8" s="547"/>
      <c r="E8" s="549"/>
      <c r="F8" s="550"/>
      <c r="G8" s="195">
        <f>G9</f>
        <v>0</v>
      </c>
      <c r="H8" s="12">
        <f t="shared" ref="H8:BS8" si="0">H9</f>
        <v>42</v>
      </c>
      <c r="I8" s="12">
        <f t="shared" si="0"/>
        <v>17</v>
      </c>
      <c r="J8" s="12">
        <f t="shared" si="0"/>
        <v>0</v>
      </c>
      <c r="K8" s="12">
        <f t="shared" si="0"/>
        <v>0</v>
      </c>
      <c r="L8" s="12">
        <f t="shared" si="0"/>
        <v>0</v>
      </c>
      <c r="M8" s="12">
        <f t="shared" si="0"/>
        <v>34</v>
      </c>
      <c r="N8" s="12">
        <f t="shared" si="0"/>
        <v>24</v>
      </c>
      <c r="O8" s="12">
        <f t="shared" si="0"/>
        <v>0</v>
      </c>
      <c r="P8" s="12">
        <f t="shared" si="0"/>
        <v>0</v>
      </c>
      <c r="Q8" s="12">
        <f t="shared" si="0"/>
        <v>0</v>
      </c>
      <c r="R8" s="12">
        <f t="shared" si="0"/>
        <v>0</v>
      </c>
      <c r="S8" s="12">
        <f t="shared" si="0"/>
        <v>16</v>
      </c>
      <c r="T8" s="12">
        <f t="shared" si="0"/>
        <v>1</v>
      </c>
      <c r="U8" s="12">
        <f t="shared" si="0"/>
        <v>1</v>
      </c>
      <c r="V8" s="12">
        <f t="shared" si="0"/>
        <v>2</v>
      </c>
      <c r="W8" s="12">
        <f t="shared" si="0"/>
        <v>2</v>
      </c>
      <c r="X8" s="12">
        <f t="shared" si="0"/>
        <v>15</v>
      </c>
      <c r="Y8" s="12">
        <f t="shared" si="0"/>
        <v>2</v>
      </c>
      <c r="Z8" s="12">
        <f t="shared" si="0"/>
        <v>15</v>
      </c>
      <c r="AA8" s="12">
        <f t="shared" si="0"/>
        <v>2</v>
      </c>
      <c r="AB8" s="12">
        <f t="shared" si="0"/>
        <v>15</v>
      </c>
      <c r="AC8" s="12">
        <f t="shared" si="0"/>
        <v>0</v>
      </c>
      <c r="AD8" s="12">
        <f t="shared" si="0"/>
        <v>0</v>
      </c>
      <c r="AE8" s="12">
        <f t="shared" si="0"/>
        <v>4</v>
      </c>
      <c r="AF8" s="12">
        <f t="shared" si="0"/>
        <v>69</v>
      </c>
      <c r="AG8" s="12">
        <f t="shared" si="0"/>
        <v>4</v>
      </c>
      <c r="AH8" s="12">
        <f t="shared" si="0"/>
        <v>69</v>
      </c>
      <c r="AI8" s="12">
        <f t="shared" si="0"/>
        <v>4</v>
      </c>
      <c r="AJ8" s="12">
        <f t="shared" si="0"/>
        <v>69</v>
      </c>
      <c r="AK8" s="12">
        <f t="shared" si="0"/>
        <v>3</v>
      </c>
      <c r="AL8" s="12">
        <f t="shared" si="0"/>
        <v>48</v>
      </c>
      <c r="AM8" s="12">
        <f t="shared" si="0"/>
        <v>2</v>
      </c>
      <c r="AN8" s="12">
        <f t="shared" si="0"/>
        <v>36</v>
      </c>
      <c r="AO8" s="12">
        <f t="shared" si="0"/>
        <v>2</v>
      </c>
      <c r="AP8" s="12">
        <f t="shared" si="0"/>
        <v>37</v>
      </c>
      <c r="AQ8" s="12">
        <f t="shared" si="0"/>
        <v>3</v>
      </c>
      <c r="AR8" s="12">
        <f t="shared" si="0"/>
        <v>47</v>
      </c>
      <c r="AS8" s="12">
        <f t="shared" si="0"/>
        <v>0</v>
      </c>
      <c r="AT8" s="12">
        <f t="shared" si="0"/>
        <v>0</v>
      </c>
      <c r="AU8" s="12">
        <f t="shared" si="0"/>
        <v>1</v>
      </c>
      <c r="AV8" s="12">
        <f t="shared" si="0"/>
        <v>1</v>
      </c>
      <c r="AW8" s="12">
        <f t="shared" si="0"/>
        <v>1</v>
      </c>
      <c r="AX8" s="12">
        <f t="shared" si="0"/>
        <v>3</v>
      </c>
      <c r="AY8" s="12">
        <f t="shared" si="0"/>
        <v>0</v>
      </c>
      <c r="AZ8" s="12">
        <f t="shared" si="0"/>
        <v>0</v>
      </c>
      <c r="BA8" s="12">
        <f t="shared" si="0"/>
        <v>1</v>
      </c>
      <c r="BB8" s="12">
        <f t="shared" si="0"/>
        <v>3</v>
      </c>
      <c r="BC8" s="12">
        <f t="shared" si="0"/>
        <v>0</v>
      </c>
      <c r="BD8" s="12">
        <f t="shared" si="0"/>
        <v>0</v>
      </c>
      <c r="BE8" s="12">
        <f t="shared" si="0"/>
        <v>1</v>
      </c>
      <c r="BF8" s="12">
        <f t="shared" si="0"/>
        <v>3</v>
      </c>
      <c r="BG8" s="12">
        <f t="shared" si="0"/>
        <v>0</v>
      </c>
      <c r="BH8" s="12">
        <f t="shared" si="0"/>
        <v>0</v>
      </c>
      <c r="BI8" s="12">
        <f t="shared" si="0"/>
        <v>0</v>
      </c>
      <c r="BJ8" s="12">
        <f t="shared" si="0"/>
        <v>0</v>
      </c>
      <c r="BK8" s="12">
        <f t="shared" si="0"/>
        <v>0</v>
      </c>
      <c r="BL8" s="12">
        <f t="shared" si="0"/>
        <v>0</v>
      </c>
      <c r="BM8" s="12">
        <f t="shared" si="0"/>
        <v>0</v>
      </c>
      <c r="BN8" s="12">
        <f t="shared" si="0"/>
        <v>0</v>
      </c>
      <c r="BO8" s="12">
        <f t="shared" si="0"/>
        <v>0</v>
      </c>
      <c r="BP8" s="12">
        <f t="shared" si="0"/>
        <v>0</v>
      </c>
      <c r="BQ8" s="12">
        <f t="shared" si="0"/>
        <v>0</v>
      </c>
      <c r="BR8" s="12">
        <f t="shared" si="0"/>
        <v>0</v>
      </c>
      <c r="BS8" s="12">
        <f t="shared" si="0"/>
        <v>0</v>
      </c>
      <c r="BT8" s="12">
        <f t="shared" ref="BT8:DC8" si="1">BT9</f>
        <v>0</v>
      </c>
      <c r="BU8" s="12">
        <f t="shared" si="1"/>
        <v>0</v>
      </c>
      <c r="BV8" s="12">
        <f t="shared" si="1"/>
        <v>0</v>
      </c>
      <c r="BW8" s="12">
        <f t="shared" si="1"/>
        <v>0</v>
      </c>
      <c r="BX8" s="12">
        <f t="shared" si="1"/>
        <v>0</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3" t="s">
        <v>2270</v>
      </c>
      <c r="B9" s="224" t="s">
        <v>2271</v>
      </c>
      <c r="C9" s="223" t="s">
        <v>2269</v>
      </c>
      <c r="D9" s="223" t="s">
        <v>2273</v>
      </c>
      <c r="E9" s="223" t="s">
        <v>2272</v>
      </c>
      <c r="F9" s="225" t="s">
        <v>2327</v>
      </c>
      <c r="G9" s="192">
        <f t="shared" ref="G9:AL9" si="2">SUM(G10:G24)</f>
        <v>0</v>
      </c>
      <c r="H9" s="192">
        <f t="shared" si="2"/>
        <v>42</v>
      </c>
      <c r="I9" s="192">
        <f t="shared" si="2"/>
        <v>17</v>
      </c>
      <c r="J9" s="192">
        <f t="shared" si="2"/>
        <v>0</v>
      </c>
      <c r="K9" s="192">
        <f t="shared" si="2"/>
        <v>0</v>
      </c>
      <c r="L9" s="192">
        <f t="shared" si="2"/>
        <v>0</v>
      </c>
      <c r="M9" s="192">
        <f t="shared" si="2"/>
        <v>34</v>
      </c>
      <c r="N9" s="192">
        <f t="shared" si="2"/>
        <v>24</v>
      </c>
      <c r="O9" s="192">
        <f t="shared" si="2"/>
        <v>0</v>
      </c>
      <c r="P9" s="192">
        <f t="shared" si="2"/>
        <v>0</v>
      </c>
      <c r="Q9" s="192">
        <f t="shared" si="2"/>
        <v>0</v>
      </c>
      <c r="R9" s="192">
        <f t="shared" si="2"/>
        <v>0</v>
      </c>
      <c r="S9" s="192">
        <f t="shared" si="2"/>
        <v>16</v>
      </c>
      <c r="T9" s="192">
        <f t="shared" si="2"/>
        <v>1</v>
      </c>
      <c r="U9" s="192">
        <f t="shared" si="2"/>
        <v>1</v>
      </c>
      <c r="V9" s="192">
        <f t="shared" si="2"/>
        <v>2</v>
      </c>
      <c r="W9" s="192">
        <f t="shared" si="2"/>
        <v>2</v>
      </c>
      <c r="X9" s="192">
        <f t="shared" si="2"/>
        <v>15</v>
      </c>
      <c r="Y9" s="192">
        <f t="shared" si="2"/>
        <v>2</v>
      </c>
      <c r="Z9" s="192">
        <f t="shared" si="2"/>
        <v>15</v>
      </c>
      <c r="AA9" s="192">
        <f t="shared" si="2"/>
        <v>2</v>
      </c>
      <c r="AB9" s="192">
        <f t="shared" si="2"/>
        <v>15</v>
      </c>
      <c r="AC9" s="192">
        <f t="shared" si="2"/>
        <v>0</v>
      </c>
      <c r="AD9" s="192">
        <f t="shared" si="2"/>
        <v>0</v>
      </c>
      <c r="AE9" s="192">
        <f t="shared" si="2"/>
        <v>4</v>
      </c>
      <c r="AF9" s="192">
        <f t="shared" si="2"/>
        <v>69</v>
      </c>
      <c r="AG9" s="192">
        <f t="shared" si="2"/>
        <v>4</v>
      </c>
      <c r="AH9" s="192">
        <f t="shared" si="2"/>
        <v>69</v>
      </c>
      <c r="AI9" s="192">
        <f t="shared" si="2"/>
        <v>4</v>
      </c>
      <c r="AJ9" s="192">
        <f t="shared" si="2"/>
        <v>69</v>
      </c>
      <c r="AK9" s="192">
        <f t="shared" si="2"/>
        <v>3</v>
      </c>
      <c r="AL9" s="192">
        <f t="shared" si="2"/>
        <v>48</v>
      </c>
      <c r="AM9" s="192">
        <f t="shared" ref="AM9:BR9" si="3">SUM(AM10:AM24)</f>
        <v>2</v>
      </c>
      <c r="AN9" s="192">
        <f t="shared" si="3"/>
        <v>36</v>
      </c>
      <c r="AO9" s="192">
        <f t="shared" si="3"/>
        <v>2</v>
      </c>
      <c r="AP9" s="192">
        <f t="shared" si="3"/>
        <v>37</v>
      </c>
      <c r="AQ9" s="192">
        <f t="shared" si="3"/>
        <v>3</v>
      </c>
      <c r="AR9" s="192">
        <f t="shared" si="3"/>
        <v>47</v>
      </c>
      <c r="AS9" s="192">
        <f t="shared" si="3"/>
        <v>0</v>
      </c>
      <c r="AT9" s="192">
        <f t="shared" si="3"/>
        <v>0</v>
      </c>
      <c r="AU9" s="192">
        <f t="shared" si="3"/>
        <v>1</v>
      </c>
      <c r="AV9" s="192">
        <f t="shared" si="3"/>
        <v>1</v>
      </c>
      <c r="AW9" s="192">
        <f t="shared" si="3"/>
        <v>1</v>
      </c>
      <c r="AX9" s="192">
        <f t="shared" si="3"/>
        <v>3</v>
      </c>
      <c r="AY9" s="192">
        <f t="shared" si="3"/>
        <v>0</v>
      </c>
      <c r="AZ9" s="192">
        <f t="shared" si="3"/>
        <v>0</v>
      </c>
      <c r="BA9" s="192">
        <f t="shared" si="3"/>
        <v>1</v>
      </c>
      <c r="BB9" s="192">
        <f t="shared" si="3"/>
        <v>3</v>
      </c>
      <c r="BC9" s="192">
        <f t="shared" si="3"/>
        <v>0</v>
      </c>
      <c r="BD9" s="192">
        <f t="shared" si="3"/>
        <v>0</v>
      </c>
      <c r="BE9" s="192">
        <f t="shared" si="3"/>
        <v>1</v>
      </c>
      <c r="BF9" s="192">
        <f t="shared" si="3"/>
        <v>3</v>
      </c>
      <c r="BG9" s="192">
        <f t="shared" si="3"/>
        <v>0</v>
      </c>
      <c r="BH9" s="192">
        <f t="shared" si="3"/>
        <v>0</v>
      </c>
      <c r="BI9" s="192">
        <f t="shared" si="3"/>
        <v>0</v>
      </c>
      <c r="BJ9" s="192">
        <f t="shared" si="3"/>
        <v>0</v>
      </c>
      <c r="BK9" s="192">
        <f t="shared" si="3"/>
        <v>0</v>
      </c>
      <c r="BL9" s="192">
        <f t="shared" si="3"/>
        <v>0</v>
      </c>
      <c r="BM9" s="192">
        <f t="shared" si="3"/>
        <v>0</v>
      </c>
      <c r="BN9" s="192">
        <f t="shared" si="3"/>
        <v>0</v>
      </c>
      <c r="BO9" s="192">
        <f t="shared" si="3"/>
        <v>0</v>
      </c>
      <c r="BP9" s="192">
        <f t="shared" si="3"/>
        <v>0</v>
      </c>
      <c r="BQ9" s="192">
        <f t="shared" si="3"/>
        <v>0</v>
      </c>
      <c r="BR9" s="192">
        <f t="shared" si="3"/>
        <v>0</v>
      </c>
      <c r="BS9" s="192">
        <f t="shared" ref="BS9:CX9" si="4">SUM(BS10:BS24)</f>
        <v>0</v>
      </c>
      <c r="BT9" s="192">
        <f t="shared" si="4"/>
        <v>0</v>
      </c>
      <c r="BU9" s="192">
        <f t="shared" si="4"/>
        <v>0</v>
      </c>
      <c r="BV9" s="192">
        <f t="shared" si="4"/>
        <v>0</v>
      </c>
      <c r="BW9" s="192">
        <f t="shared" si="4"/>
        <v>0</v>
      </c>
      <c r="BX9" s="192">
        <f t="shared" si="4"/>
        <v>0</v>
      </c>
      <c r="BY9" s="192">
        <f t="shared" si="4"/>
        <v>0</v>
      </c>
      <c r="BZ9" s="192">
        <f t="shared" si="4"/>
        <v>0</v>
      </c>
      <c r="CA9" s="192">
        <f t="shared" si="4"/>
        <v>0</v>
      </c>
      <c r="CB9" s="192">
        <f t="shared" si="4"/>
        <v>0</v>
      </c>
      <c r="CC9" s="192">
        <f t="shared" si="4"/>
        <v>0</v>
      </c>
      <c r="CD9" s="192">
        <f t="shared" si="4"/>
        <v>0</v>
      </c>
      <c r="CE9" s="192">
        <f t="shared" si="4"/>
        <v>0</v>
      </c>
      <c r="CF9" s="192">
        <f t="shared" si="4"/>
        <v>0</v>
      </c>
      <c r="CG9" s="192">
        <f t="shared" si="4"/>
        <v>0</v>
      </c>
      <c r="CH9" s="192">
        <f t="shared" si="4"/>
        <v>0</v>
      </c>
      <c r="CI9" s="192">
        <f t="shared" si="4"/>
        <v>0</v>
      </c>
      <c r="CJ9" s="192">
        <f t="shared" si="4"/>
        <v>0</v>
      </c>
      <c r="CK9" s="192">
        <f t="shared" si="4"/>
        <v>0</v>
      </c>
      <c r="CL9" s="192">
        <f t="shared" si="4"/>
        <v>0</v>
      </c>
      <c r="CM9" s="192">
        <f t="shared" si="4"/>
        <v>0</v>
      </c>
      <c r="CN9" s="192">
        <f t="shared" si="4"/>
        <v>0</v>
      </c>
      <c r="CO9" s="192">
        <f t="shared" si="4"/>
        <v>0</v>
      </c>
      <c r="CP9" s="192">
        <f t="shared" si="4"/>
        <v>0</v>
      </c>
      <c r="CQ9" s="192">
        <f t="shared" si="4"/>
        <v>0</v>
      </c>
      <c r="CR9" s="192">
        <f t="shared" si="4"/>
        <v>0</v>
      </c>
      <c r="CS9" s="192">
        <f t="shared" si="4"/>
        <v>0</v>
      </c>
      <c r="CT9" s="192">
        <f t="shared" si="4"/>
        <v>0</v>
      </c>
      <c r="CU9" s="192">
        <f t="shared" si="4"/>
        <v>0</v>
      </c>
      <c r="CV9" s="192">
        <f t="shared" si="4"/>
        <v>0</v>
      </c>
      <c r="CW9" s="192">
        <f t="shared" si="4"/>
        <v>0</v>
      </c>
      <c r="CX9" s="192">
        <f t="shared" si="4"/>
        <v>0</v>
      </c>
      <c r="CY9" s="192">
        <f t="shared" ref="CY9:DC9" si="5">SUM(CY10:CY24)</f>
        <v>0</v>
      </c>
      <c r="CZ9" s="192">
        <f t="shared" si="5"/>
        <v>0</v>
      </c>
      <c r="DA9" s="192">
        <f t="shared" si="5"/>
        <v>0</v>
      </c>
      <c r="DB9" s="192">
        <f t="shared" si="5"/>
        <v>0</v>
      </c>
      <c r="DC9" s="250">
        <f t="shared" si="5"/>
        <v>0</v>
      </c>
    </row>
    <row r="10" spans="1:107" x14ac:dyDescent="0.25">
      <c r="A10" s="270">
        <v>2026</v>
      </c>
      <c r="B10" s="270">
        <v>9</v>
      </c>
      <c r="C10" s="270" t="s">
        <v>2277</v>
      </c>
      <c r="D10" s="270" t="s">
        <v>2278</v>
      </c>
      <c r="E10" s="270">
        <v>433</v>
      </c>
      <c r="F10" s="270" t="s">
        <v>2279</v>
      </c>
      <c r="G10" s="270">
        <v>0</v>
      </c>
      <c r="H10" s="270">
        <v>0</v>
      </c>
      <c r="I10" s="270">
        <v>0</v>
      </c>
      <c r="J10" s="270">
        <v>0</v>
      </c>
      <c r="K10" s="270">
        <v>0</v>
      </c>
      <c r="L10" s="270">
        <v>0</v>
      </c>
      <c r="M10" s="270">
        <v>2</v>
      </c>
      <c r="N10" s="270">
        <v>3</v>
      </c>
      <c r="O10" s="270">
        <v>0</v>
      </c>
      <c r="P10" s="270">
        <v>0</v>
      </c>
      <c r="Q10" s="270">
        <v>0</v>
      </c>
      <c r="R10" s="270">
        <v>0</v>
      </c>
      <c r="S10" s="270">
        <v>0</v>
      </c>
      <c r="T10" s="270">
        <v>0</v>
      </c>
      <c r="U10" s="270">
        <v>0</v>
      </c>
      <c r="V10" s="270">
        <v>0</v>
      </c>
      <c r="W10" s="270">
        <v>1</v>
      </c>
      <c r="X10" s="270">
        <v>5</v>
      </c>
      <c r="Y10" s="270">
        <v>1</v>
      </c>
      <c r="Z10" s="270">
        <v>5</v>
      </c>
      <c r="AA10" s="270">
        <v>1</v>
      </c>
      <c r="AB10" s="270">
        <v>5</v>
      </c>
      <c r="AC10" s="270">
        <v>0</v>
      </c>
      <c r="AD10" s="270">
        <v>0</v>
      </c>
      <c r="AE10" s="270">
        <v>0</v>
      </c>
      <c r="AF10" s="270">
        <v>0</v>
      </c>
      <c r="AG10" s="270">
        <v>0</v>
      </c>
      <c r="AH10" s="270">
        <v>0</v>
      </c>
      <c r="AI10" s="270">
        <v>0</v>
      </c>
      <c r="AJ10" s="270">
        <v>0</v>
      </c>
      <c r="AK10" s="270">
        <v>0</v>
      </c>
      <c r="AL10" s="270">
        <v>0</v>
      </c>
      <c r="AM10" s="270">
        <v>0</v>
      </c>
      <c r="AN10" s="270">
        <v>0</v>
      </c>
      <c r="AO10" s="270">
        <v>0</v>
      </c>
      <c r="AP10" s="270">
        <v>0</v>
      </c>
      <c r="AQ10" s="270">
        <v>0</v>
      </c>
      <c r="AR10" s="270">
        <v>0</v>
      </c>
      <c r="AS10" s="270">
        <v>0</v>
      </c>
      <c r="AT10" s="270">
        <v>0</v>
      </c>
      <c r="AU10" s="270">
        <v>0</v>
      </c>
      <c r="AV10" s="270">
        <v>0</v>
      </c>
      <c r="AW10" s="270">
        <v>0</v>
      </c>
      <c r="AX10" s="270">
        <v>0</v>
      </c>
      <c r="AY10" s="270">
        <v>0</v>
      </c>
      <c r="AZ10" s="270">
        <v>0</v>
      </c>
      <c r="BA10" s="270">
        <v>0</v>
      </c>
      <c r="BB10" s="270">
        <v>0</v>
      </c>
      <c r="BC10" s="270">
        <v>0</v>
      </c>
      <c r="BD10" s="270">
        <v>0</v>
      </c>
      <c r="BE10" s="270">
        <v>0</v>
      </c>
      <c r="BF10" s="270">
        <v>0</v>
      </c>
      <c r="BG10" s="270">
        <v>0</v>
      </c>
      <c r="BH10" s="270">
        <v>0</v>
      </c>
      <c r="BI10" s="270">
        <v>0</v>
      </c>
      <c r="BJ10" s="270">
        <v>0</v>
      </c>
      <c r="BK10" s="270">
        <v>0</v>
      </c>
      <c r="BL10" s="270">
        <v>0</v>
      </c>
      <c r="BM10" s="270">
        <v>0</v>
      </c>
      <c r="BN10" s="270">
        <v>0</v>
      </c>
      <c r="BO10" s="270">
        <v>0</v>
      </c>
      <c r="BP10" s="270">
        <v>0</v>
      </c>
      <c r="BQ10" s="270">
        <v>0</v>
      </c>
      <c r="BR10" s="270">
        <v>0</v>
      </c>
      <c r="BS10" s="270">
        <v>0</v>
      </c>
      <c r="BT10" s="270">
        <v>0</v>
      </c>
      <c r="BU10" s="270">
        <v>0</v>
      </c>
      <c r="BV10" s="270">
        <v>0</v>
      </c>
      <c r="BW10" s="270">
        <v>0</v>
      </c>
      <c r="BX10" s="270">
        <v>0</v>
      </c>
      <c r="BY10" s="270">
        <v>0</v>
      </c>
      <c r="BZ10" s="270">
        <v>0</v>
      </c>
      <c r="CA10" s="270">
        <v>0</v>
      </c>
      <c r="CB10" s="270">
        <v>0</v>
      </c>
      <c r="CC10" s="270">
        <v>0</v>
      </c>
      <c r="CD10" s="270">
        <v>0</v>
      </c>
      <c r="CE10" s="270">
        <v>0</v>
      </c>
      <c r="CF10" s="270">
        <v>0</v>
      </c>
      <c r="CG10" s="270">
        <v>0</v>
      </c>
      <c r="CH10" s="270">
        <v>0</v>
      </c>
      <c r="CI10" s="270">
        <v>0</v>
      </c>
      <c r="CJ10" s="270">
        <v>0</v>
      </c>
      <c r="CK10" s="270">
        <v>0</v>
      </c>
      <c r="CL10" s="270">
        <v>0</v>
      </c>
      <c r="CM10" s="270">
        <v>0</v>
      </c>
      <c r="CN10" s="270">
        <v>0</v>
      </c>
      <c r="CO10" s="270">
        <v>0</v>
      </c>
      <c r="CP10" s="270">
        <v>0</v>
      </c>
      <c r="CQ10" s="270">
        <v>0</v>
      </c>
      <c r="CR10" s="270">
        <v>0</v>
      </c>
      <c r="CS10" s="270">
        <v>0</v>
      </c>
      <c r="CT10" s="270">
        <v>0</v>
      </c>
      <c r="CU10" s="270">
        <v>0</v>
      </c>
      <c r="CV10" s="270">
        <v>0</v>
      </c>
      <c r="CW10" s="270">
        <v>0</v>
      </c>
      <c r="CX10" s="270">
        <v>0</v>
      </c>
      <c r="CY10" s="270">
        <v>0</v>
      </c>
      <c r="CZ10" s="270">
        <v>0</v>
      </c>
      <c r="DA10" s="270">
        <v>0</v>
      </c>
      <c r="DB10" s="270">
        <v>0</v>
      </c>
      <c r="DC10" s="270">
        <v>0</v>
      </c>
    </row>
    <row r="11" spans="1:107" x14ac:dyDescent="0.25">
      <c r="A11" s="270">
        <v>2026</v>
      </c>
      <c r="B11" s="270">
        <v>9</v>
      </c>
      <c r="C11" s="270" t="s">
        <v>2277</v>
      </c>
      <c r="D11" s="270" t="s">
        <v>2278</v>
      </c>
      <c r="E11" s="270">
        <v>491</v>
      </c>
      <c r="F11" s="270" t="s">
        <v>2280</v>
      </c>
      <c r="G11" s="270">
        <v>0</v>
      </c>
      <c r="H11" s="270">
        <v>2</v>
      </c>
      <c r="I11" s="270">
        <v>1</v>
      </c>
      <c r="J11" s="270">
        <v>0</v>
      </c>
      <c r="K11" s="270">
        <v>0</v>
      </c>
      <c r="L11" s="270">
        <v>0</v>
      </c>
      <c r="M11" s="270">
        <v>1</v>
      </c>
      <c r="N11" s="270">
        <v>0</v>
      </c>
      <c r="O11" s="270">
        <v>0</v>
      </c>
      <c r="P11" s="270">
        <v>0</v>
      </c>
      <c r="Q11" s="270">
        <v>0</v>
      </c>
      <c r="R11" s="270">
        <v>0</v>
      </c>
      <c r="S11" s="270">
        <v>0</v>
      </c>
      <c r="T11" s="270">
        <v>1</v>
      </c>
      <c r="U11" s="270">
        <v>0</v>
      </c>
      <c r="V11" s="270">
        <v>0</v>
      </c>
      <c r="W11" s="270">
        <v>0</v>
      </c>
      <c r="X11" s="270">
        <v>0</v>
      </c>
      <c r="Y11" s="270">
        <v>0</v>
      </c>
      <c r="Z11" s="270">
        <v>0</v>
      </c>
      <c r="AA11" s="270">
        <v>0</v>
      </c>
      <c r="AB11" s="270">
        <v>0</v>
      </c>
      <c r="AC11" s="270">
        <v>0</v>
      </c>
      <c r="AD11" s="270">
        <v>0</v>
      </c>
      <c r="AE11" s="270">
        <v>0</v>
      </c>
      <c r="AF11" s="270">
        <v>0</v>
      </c>
      <c r="AG11" s="270">
        <v>0</v>
      </c>
      <c r="AH11" s="270">
        <v>0</v>
      </c>
      <c r="AI11" s="270">
        <v>0</v>
      </c>
      <c r="AJ11" s="270">
        <v>0</v>
      </c>
      <c r="AK11" s="270">
        <v>0</v>
      </c>
      <c r="AL11" s="270">
        <v>0</v>
      </c>
      <c r="AM11" s="270">
        <v>0</v>
      </c>
      <c r="AN11" s="270">
        <v>0</v>
      </c>
      <c r="AO11" s="270">
        <v>0</v>
      </c>
      <c r="AP11" s="270">
        <v>0</v>
      </c>
      <c r="AQ11" s="270">
        <v>0</v>
      </c>
      <c r="AR11" s="270">
        <v>0</v>
      </c>
      <c r="AS11" s="270">
        <v>0</v>
      </c>
      <c r="AT11" s="270">
        <v>0</v>
      </c>
      <c r="AU11" s="270">
        <v>0</v>
      </c>
      <c r="AV11" s="270">
        <v>0</v>
      </c>
      <c r="AW11" s="270">
        <v>0</v>
      </c>
      <c r="AX11" s="270">
        <v>0</v>
      </c>
      <c r="AY11" s="270">
        <v>0</v>
      </c>
      <c r="AZ11" s="270">
        <v>0</v>
      </c>
      <c r="BA11" s="270">
        <v>0</v>
      </c>
      <c r="BB11" s="270">
        <v>0</v>
      </c>
      <c r="BC11" s="270">
        <v>0</v>
      </c>
      <c r="BD11" s="270">
        <v>0</v>
      </c>
      <c r="BE11" s="270">
        <v>0</v>
      </c>
      <c r="BF11" s="270">
        <v>0</v>
      </c>
      <c r="BG11" s="270">
        <v>0</v>
      </c>
      <c r="BH11" s="270">
        <v>0</v>
      </c>
      <c r="BI11" s="270">
        <v>0</v>
      </c>
      <c r="BJ11" s="270">
        <v>0</v>
      </c>
      <c r="BK11" s="270">
        <v>0</v>
      </c>
      <c r="BL11" s="270">
        <v>0</v>
      </c>
      <c r="BM11" s="270">
        <v>0</v>
      </c>
      <c r="BN11" s="270">
        <v>0</v>
      </c>
      <c r="BO11" s="270">
        <v>0</v>
      </c>
      <c r="BP11" s="270">
        <v>0</v>
      </c>
      <c r="BQ11" s="270">
        <v>0</v>
      </c>
      <c r="BR11" s="270">
        <v>0</v>
      </c>
      <c r="BS11" s="270">
        <v>0</v>
      </c>
      <c r="BT11" s="270">
        <v>0</v>
      </c>
      <c r="BU11" s="270">
        <v>0</v>
      </c>
      <c r="BV11" s="270">
        <v>0</v>
      </c>
      <c r="BW11" s="270">
        <v>0</v>
      </c>
      <c r="BX11" s="270">
        <v>0</v>
      </c>
      <c r="BY11" s="270">
        <v>0</v>
      </c>
      <c r="BZ11" s="270">
        <v>0</v>
      </c>
      <c r="CA11" s="270">
        <v>0</v>
      </c>
      <c r="CB11" s="270">
        <v>0</v>
      </c>
      <c r="CC11" s="270">
        <v>0</v>
      </c>
      <c r="CD11" s="270">
        <v>0</v>
      </c>
      <c r="CE11" s="270">
        <v>0</v>
      </c>
      <c r="CF11" s="270">
        <v>0</v>
      </c>
      <c r="CG11" s="270">
        <v>0</v>
      </c>
      <c r="CH11" s="270">
        <v>0</v>
      </c>
      <c r="CI11" s="270">
        <v>0</v>
      </c>
      <c r="CJ11" s="270">
        <v>0</v>
      </c>
      <c r="CK11" s="270">
        <v>0</v>
      </c>
      <c r="CL11" s="270">
        <v>0</v>
      </c>
      <c r="CM11" s="270">
        <v>0</v>
      </c>
      <c r="CN11" s="270">
        <v>0</v>
      </c>
      <c r="CO11" s="270">
        <v>0</v>
      </c>
      <c r="CP11" s="270">
        <v>0</v>
      </c>
      <c r="CQ11" s="270">
        <v>0</v>
      </c>
      <c r="CR11" s="270">
        <v>0</v>
      </c>
      <c r="CS11" s="270">
        <v>0</v>
      </c>
      <c r="CT11" s="270">
        <v>0</v>
      </c>
      <c r="CU11" s="270">
        <v>0</v>
      </c>
      <c r="CV11" s="270">
        <v>0</v>
      </c>
      <c r="CW11" s="270">
        <v>0</v>
      </c>
      <c r="CX11" s="270">
        <v>0</v>
      </c>
      <c r="CY11" s="270">
        <v>0</v>
      </c>
      <c r="CZ11" s="270">
        <v>0</v>
      </c>
      <c r="DA11" s="270">
        <v>0</v>
      </c>
      <c r="DB11" s="270">
        <v>0</v>
      </c>
      <c r="DC11" s="270">
        <v>0</v>
      </c>
    </row>
    <row r="12" spans="1:107" x14ac:dyDescent="0.25">
      <c r="A12" s="270">
        <v>2026</v>
      </c>
      <c r="B12" s="270">
        <v>9</v>
      </c>
      <c r="C12" s="270" t="s">
        <v>2277</v>
      </c>
      <c r="D12" s="270" t="s">
        <v>2278</v>
      </c>
      <c r="E12" s="270">
        <v>490</v>
      </c>
      <c r="F12" s="270" t="s">
        <v>2277</v>
      </c>
      <c r="G12" s="270">
        <v>0</v>
      </c>
      <c r="H12" s="270">
        <v>2</v>
      </c>
      <c r="I12" s="270">
        <v>1</v>
      </c>
      <c r="J12" s="270">
        <v>0</v>
      </c>
      <c r="K12" s="270">
        <v>0</v>
      </c>
      <c r="L12" s="270">
        <v>0</v>
      </c>
      <c r="M12" s="270">
        <v>1</v>
      </c>
      <c r="N12" s="270">
        <v>2</v>
      </c>
      <c r="O12" s="270">
        <v>0</v>
      </c>
      <c r="P12" s="270">
        <v>0</v>
      </c>
      <c r="Q12" s="270">
        <v>0</v>
      </c>
      <c r="R12" s="270">
        <v>0</v>
      </c>
      <c r="S12" s="270">
        <v>0</v>
      </c>
      <c r="T12" s="270">
        <v>0</v>
      </c>
      <c r="U12" s="270">
        <v>0</v>
      </c>
      <c r="V12" s="270">
        <v>0</v>
      </c>
      <c r="W12" s="270">
        <v>0</v>
      </c>
      <c r="X12" s="270">
        <v>0</v>
      </c>
      <c r="Y12" s="270">
        <v>0</v>
      </c>
      <c r="Z12" s="270">
        <v>0</v>
      </c>
      <c r="AA12" s="270">
        <v>0</v>
      </c>
      <c r="AB12" s="270">
        <v>0</v>
      </c>
      <c r="AC12" s="270">
        <v>0</v>
      </c>
      <c r="AD12" s="270">
        <v>0</v>
      </c>
      <c r="AE12" s="270">
        <v>0</v>
      </c>
      <c r="AF12" s="270">
        <v>0</v>
      </c>
      <c r="AG12" s="270">
        <v>0</v>
      </c>
      <c r="AH12" s="270">
        <v>0</v>
      </c>
      <c r="AI12" s="270">
        <v>0</v>
      </c>
      <c r="AJ12" s="270">
        <v>0</v>
      </c>
      <c r="AK12" s="270">
        <v>0</v>
      </c>
      <c r="AL12" s="270">
        <v>0</v>
      </c>
      <c r="AM12" s="270">
        <v>0</v>
      </c>
      <c r="AN12" s="270">
        <v>0</v>
      </c>
      <c r="AO12" s="270">
        <v>0</v>
      </c>
      <c r="AP12" s="270">
        <v>0</v>
      </c>
      <c r="AQ12" s="270">
        <v>0</v>
      </c>
      <c r="AR12" s="270">
        <v>0</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0</v>
      </c>
      <c r="CB12" s="270">
        <v>0</v>
      </c>
      <c r="CC12" s="270">
        <v>0</v>
      </c>
      <c r="CD12" s="270">
        <v>0</v>
      </c>
      <c r="CE12" s="270">
        <v>0</v>
      </c>
      <c r="CF12" s="270">
        <v>0</v>
      </c>
      <c r="CG12" s="270">
        <v>0</v>
      </c>
      <c r="CH12" s="270">
        <v>0</v>
      </c>
      <c r="CI12" s="270">
        <v>0</v>
      </c>
      <c r="CJ12" s="270">
        <v>0</v>
      </c>
      <c r="CK12" s="270">
        <v>0</v>
      </c>
      <c r="CL12" s="270">
        <v>0</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row>
    <row r="13" spans="1:107" x14ac:dyDescent="0.25">
      <c r="A13" s="270">
        <v>2026</v>
      </c>
      <c r="B13" s="270">
        <v>9</v>
      </c>
      <c r="C13" s="270" t="s">
        <v>2278</v>
      </c>
      <c r="D13" s="270" t="s">
        <v>2278</v>
      </c>
      <c r="E13" s="270">
        <v>16911</v>
      </c>
      <c r="F13" s="270" t="s">
        <v>2281</v>
      </c>
      <c r="G13" s="270">
        <v>0</v>
      </c>
      <c r="H13" s="270">
        <v>0</v>
      </c>
      <c r="I13" s="270">
        <v>0</v>
      </c>
      <c r="J13" s="270">
        <v>0</v>
      </c>
      <c r="K13" s="270">
        <v>0</v>
      </c>
      <c r="L13" s="270">
        <v>0</v>
      </c>
      <c r="M13" s="270">
        <v>0</v>
      </c>
      <c r="N13" s="270">
        <v>1</v>
      </c>
      <c r="O13" s="270">
        <v>0</v>
      </c>
      <c r="P13" s="270">
        <v>0</v>
      </c>
      <c r="Q13" s="270">
        <v>0</v>
      </c>
      <c r="R13" s="270">
        <v>0</v>
      </c>
      <c r="S13" s="270">
        <v>0</v>
      </c>
      <c r="T13" s="270">
        <v>0</v>
      </c>
      <c r="U13" s="270">
        <v>0</v>
      </c>
      <c r="V13" s="270">
        <v>0</v>
      </c>
      <c r="W13" s="270">
        <v>0</v>
      </c>
      <c r="X13" s="270">
        <v>0</v>
      </c>
      <c r="Y13" s="270">
        <v>0</v>
      </c>
      <c r="Z13" s="270">
        <v>0</v>
      </c>
      <c r="AA13" s="270">
        <v>0</v>
      </c>
      <c r="AB13" s="270">
        <v>0</v>
      </c>
      <c r="AC13" s="270">
        <v>0</v>
      </c>
      <c r="AD13" s="270">
        <v>0</v>
      </c>
      <c r="AE13" s="270">
        <v>1</v>
      </c>
      <c r="AF13" s="270">
        <v>12</v>
      </c>
      <c r="AG13" s="270">
        <v>1</v>
      </c>
      <c r="AH13" s="270">
        <v>12</v>
      </c>
      <c r="AI13" s="270">
        <v>1</v>
      </c>
      <c r="AJ13" s="270">
        <v>12</v>
      </c>
      <c r="AK13" s="270">
        <v>1</v>
      </c>
      <c r="AL13" s="270">
        <v>12</v>
      </c>
      <c r="AM13" s="270">
        <v>0</v>
      </c>
      <c r="AN13" s="270">
        <v>0</v>
      </c>
      <c r="AO13" s="270">
        <v>0</v>
      </c>
      <c r="AP13" s="270">
        <v>0</v>
      </c>
      <c r="AQ13" s="270">
        <v>0</v>
      </c>
      <c r="AR13" s="270">
        <v>0</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0</v>
      </c>
      <c r="BX13" s="270">
        <v>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row>
    <row r="14" spans="1:107" x14ac:dyDescent="0.25">
      <c r="A14" s="270">
        <v>2026</v>
      </c>
      <c r="B14" s="270">
        <v>9</v>
      </c>
      <c r="C14" s="270" t="s">
        <v>2278</v>
      </c>
      <c r="D14" s="270" t="s">
        <v>2278</v>
      </c>
      <c r="E14" s="270">
        <v>435</v>
      </c>
      <c r="F14" s="270" t="s">
        <v>2282</v>
      </c>
      <c r="G14" s="270">
        <v>0</v>
      </c>
      <c r="H14" s="270">
        <v>3</v>
      </c>
      <c r="I14" s="270">
        <v>0</v>
      </c>
      <c r="J14" s="270">
        <v>0</v>
      </c>
      <c r="K14" s="270">
        <v>0</v>
      </c>
      <c r="L14" s="270">
        <v>0</v>
      </c>
      <c r="M14" s="270">
        <v>3</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0</v>
      </c>
      <c r="BP14" s="270">
        <v>0</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row>
    <row r="15" spans="1:107" x14ac:dyDescent="0.25">
      <c r="A15" s="270">
        <v>2026</v>
      </c>
      <c r="B15" s="270">
        <v>9</v>
      </c>
      <c r="C15" s="270" t="s">
        <v>2278</v>
      </c>
      <c r="D15" s="270" t="s">
        <v>2278</v>
      </c>
      <c r="E15" s="270">
        <v>437</v>
      </c>
      <c r="F15" s="270" t="s">
        <v>2283</v>
      </c>
      <c r="G15" s="270">
        <v>0</v>
      </c>
      <c r="H15" s="270">
        <v>0</v>
      </c>
      <c r="I15" s="270">
        <v>0</v>
      </c>
      <c r="J15" s="270">
        <v>0</v>
      </c>
      <c r="K15" s="270">
        <v>0</v>
      </c>
      <c r="L15" s="270">
        <v>0</v>
      </c>
      <c r="M15" s="270">
        <v>0</v>
      </c>
      <c r="N15" s="270">
        <v>0</v>
      </c>
      <c r="O15" s="270">
        <v>0</v>
      </c>
      <c r="P15" s="270">
        <v>0</v>
      </c>
      <c r="Q15" s="270">
        <v>0</v>
      </c>
      <c r="R15" s="270">
        <v>0</v>
      </c>
      <c r="S15" s="270">
        <v>0</v>
      </c>
      <c r="T15" s="270">
        <v>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0</v>
      </c>
      <c r="AL15" s="270">
        <v>0</v>
      </c>
      <c r="AM15" s="270">
        <v>0</v>
      </c>
      <c r="AN15" s="270">
        <v>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0</v>
      </c>
      <c r="BX15" s="270">
        <v>0</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row>
    <row r="16" spans="1:107" x14ac:dyDescent="0.25">
      <c r="A16" s="270">
        <v>2026</v>
      </c>
      <c r="B16" s="270">
        <v>9</v>
      </c>
      <c r="C16" s="270" t="s">
        <v>2278</v>
      </c>
      <c r="D16" s="270" t="s">
        <v>2278</v>
      </c>
      <c r="E16" s="270">
        <v>16908</v>
      </c>
      <c r="F16" s="270" t="s">
        <v>2284</v>
      </c>
      <c r="G16" s="270">
        <v>0</v>
      </c>
      <c r="H16" s="270">
        <v>4</v>
      </c>
      <c r="I16" s="270">
        <v>0</v>
      </c>
      <c r="J16" s="270">
        <v>0</v>
      </c>
      <c r="K16" s="270">
        <v>0</v>
      </c>
      <c r="L16" s="270">
        <v>0</v>
      </c>
      <c r="M16" s="270">
        <v>3</v>
      </c>
      <c r="N16" s="270">
        <v>2</v>
      </c>
      <c r="O16" s="270">
        <v>0</v>
      </c>
      <c r="P16" s="270">
        <v>0</v>
      </c>
      <c r="Q16" s="270">
        <v>0</v>
      </c>
      <c r="R16" s="270">
        <v>0</v>
      </c>
      <c r="S16" s="270">
        <v>3</v>
      </c>
      <c r="T16" s="2116">
        <v>0</v>
      </c>
      <c r="U16" s="270">
        <v>0</v>
      </c>
      <c r="V16" s="2116">
        <v>2</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0</v>
      </c>
      <c r="BH16" s="270">
        <v>0</v>
      </c>
      <c r="BI16" s="270">
        <v>0</v>
      </c>
      <c r="BJ16" s="270">
        <v>0</v>
      </c>
      <c r="BK16" s="270">
        <v>0</v>
      </c>
      <c r="BL16" s="270">
        <v>0</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0</v>
      </c>
      <c r="CD16" s="270">
        <v>0</v>
      </c>
      <c r="CE16" s="270">
        <v>0</v>
      </c>
      <c r="CF16" s="270">
        <v>0</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row>
    <row r="17" spans="1:107" x14ac:dyDescent="0.25">
      <c r="A17" s="270">
        <v>2026</v>
      </c>
      <c r="B17" s="270">
        <v>9</v>
      </c>
      <c r="C17" s="270" t="s">
        <v>2278</v>
      </c>
      <c r="D17" s="270" t="s">
        <v>2278</v>
      </c>
      <c r="E17" s="270">
        <v>34721</v>
      </c>
      <c r="F17" s="270" t="s">
        <v>2285</v>
      </c>
      <c r="G17" s="270">
        <v>0</v>
      </c>
      <c r="H17" s="270">
        <v>0</v>
      </c>
      <c r="I17" s="270">
        <v>0</v>
      </c>
      <c r="J17" s="270">
        <v>0</v>
      </c>
      <c r="K17" s="270">
        <v>0</v>
      </c>
      <c r="L17" s="270">
        <v>0</v>
      </c>
      <c r="M17" s="270">
        <v>0</v>
      </c>
      <c r="N17" s="270">
        <v>1</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1</v>
      </c>
      <c r="AR17" s="270">
        <v>10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row>
    <row r="18" spans="1:107" x14ac:dyDescent="0.25">
      <c r="A18" s="270">
        <v>2026</v>
      </c>
      <c r="B18" s="270">
        <v>9</v>
      </c>
      <c r="C18" s="270" t="s">
        <v>2278</v>
      </c>
      <c r="D18" s="270" t="s">
        <v>2278</v>
      </c>
      <c r="E18" s="270">
        <v>434</v>
      </c>
      <c r="F18" s="270" t="s">
        <v>2278</v>
      </c>
      <c r="G18" s="270">
        <v>0</v>
      </c>
      <c r="H18" s="2116">
        <v>11</v>
      </c>
      <c r="I18" s="270">
        <v>9</v>
      </c>
      <c r="J18" s="270">
        <v>0</v>
      </c>
      <c r="K18" s="270">
        <v>0</v>
      </c>
      <c r="L18" s="270">
        <v>0</v>
      </c>
      <c r="M18" s="270">
        <v>13</v>
      </c>
      <c r="N18" s="270">
        <v>6</v>
      </c>
      <c r="O18" s="270">
        <v>0</v>
      </c>
      <c r="P18" s="270">
        <v>0</v>
      </c>
      <c r="Q18" s="270">
        <v>0</v>
      </c>
      <c r="R18" s="270">
        <v>0</v>
      </c>
      <c r="S18" s="270">
        <v>0</v>
      </c>
      <c r="T18" s="270">
        <v>0</v>
      </c>
      <c r="U18" s="270">
        <v>0</v>
      </c>
      <c r="V18" s="270">
        <v>0</v>
      </c>
      <c r="W18" s="270">
        <v>0</v>
      </c>
      <c r="X18" s="270">
        <v>0</v>
      </c>
      <c r="Y18" s="270">
        <v>0</v>
      </c>
      <c r="Z18" s="270">
        <v>0</v>
      </c>
      <c r="AA18" s="270">
        <v>0</v>
      </c>
      <c r="AB18" s="270">
        <v>0</v>
      </c>
      <c r="AC18" s="270">
        <v>0</v>
      </c>
      <c r="AD18" s="270">
        <v>0</v>
      </c>
      <c r="AE18" s="270">
        <v>1</v>
      </c>
      <c r="AF18" s="270">
        <v>7</v>
      </c>
      <c r="AG18" s="270">
        <v>1</v>
      </c>
      <c r="AH18" s="270">
        <v>7</v>
      </c>
      <c r="AI18" s="270">
        <v>1</v>
      </c>
      <c r="AJ18" s="270">
        <v>7</v>
      </c>
      <c r="AK18" s="270">
        <v>1</v>
      </c>
      <c r="AL18" s="270">
        <v>6</v>
      </c>
      <c r="AM18" s="270">
        <v>1</v>
      </c>
      <c r="AN18" s="270">
        <v>6</v>
      </c>
      <c r="AO18" s="270">
        <v>1</v>
      </c>
      <c r="AP18" s="270">
        <v>7</v>
      </c>
      <c r="AQ18" s="270">
        <v>1</v>
      </c>
      <c r="AR18" s="270">
        <v>7</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0</v>
      </c>
      <c r="BJ18" s="270">
        <v>0</v>
      </c>
      <c r="BK18" s="270">
        <v>0</v>
      </c>
      <c r="BL18" s="270">
        <v>0</v>
      </c>
      <c r="BM18" s="270">
        <v>0</v>
      </c>
      <c r="BN18" s="270">
        <v>0</v>
      </c>
      <c r="BO18" s="270">
        <v>0</v>
      </c>
      <c r="BP18" s="270">
        <v>0</v>
      </c>
      <c r="BQ18" s="270">
        <v>0</v>
      </c>
      <c r="BR18" s="270">
        <v>0</v>
      </c>
      <c r="BS18" s="270">
        <v>0</v>
      </c>
      <c r="BT18" s="270">
        <v>0</v>
      </c>
      <c r="BU18" s="270">
        <v>0</v>
      </c>
      <c r="BV18" s="270">
        <v>0</v>
      </c>
      <c r="BW18" s="270">
        <v>0</v>
      </c>
      <c r="BX18" s="270">
        <v>0</v>
      </c>
      <c r="BY18" s="270">
        <v>0</v>
      </c>
      <c r="BZ18" s="270">
        <v>0</v>
      </c>
      <c r="CA18" s="270">
        <v>0</v>
      </c>
      <c r="CB18" s="270">
        <v>0</v>
      </c>
      <c r="CC18" s="270">
        <v>0</v>
      </c>
      <c r="CD18" s="270">
        <v>0</v>
      </c>
      <c r="CE18" s="270">
        <v>0</v>
      </c>
      <c r="CF18" s="270">
        <v>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row>
    <row r="19" spans="1:107" x14ac:dyDescent="0.25">
      <c r="A19" s="270">
        <v>2026</v>
      </c>
      <c r="B19" s="270">
        <v>9</v>
      </c>
      <c r="C19" s="270" t="s">
        <v>2278</v>
      </c>
      <c r="D19" s="270" t="s">
        <v>2278</v>
      </c>
      <c r="E19" s="270">
        <v>436</v>
      </c>
      <c r="F19" s="270" t="s">
        <v>2286</v>
      </c>
      <c r="G19" s="270">
        <v>0</v>
      </c>
      <c r="H19" s="270">
        <v>0</v>
      </c>
      <c r="I19" s="270">
        <v>2</v>
      </c>
      <c r="J19" s="270">
        <v>0</v>
      </c>
      <c r="K19" s="270">
        <v>0</v>
      </c>
      <c r="L19" s="270">
        <v>0</v>
      </c>
      <c r="M19" s="270">
        <v>3</v>
      </c>
      <c r="N19" s="270">
        <v>2</v>
      </c>
      <c r="O19" s="270">
        <v>0</v>
      </c>
      <c r="P19" s="270">
        <v>0</v>
      </c>
      <c r="Q19" s="270">
        <v>0</v>
      </c>
      <c r="R19" s="270">
        <v>0</v>
      </c>
      <c r="S19" s="270">
        <v>3</v>
      </c>
      <c r="T19" s="270">
        <v>0</v>
      </c>
      <c r="U19" s="270">
        <v>1</v>
      </c>
      <c r="V19" s="270">
        <v>0</v>
      </c>
      <c r="W19" s="270">
        <v>1</v>
      </c>
      <c r="X19" s="270">
        <v>10</v>
      </c>
      <c r="Y19" s="270">
        <v>1</v>
      </c>
      <c r="Z19" s="270">
        <v>10</v>
      </c>
      <c r="AA19" s="270">
        <v>1</v>
      </c>
      <c r="AB19" s="270">
        <v>10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row>
    <row r="20" spans="1:107" x14ac:dyDescent="0.25">
      <c r="A20" s="270">
        <v>2026</v>
      </c>
      <c r="B20" s="270">
        <v>9</v>
      </c>
      <c r="C20" s="270" t="s">
        <v>2278</v>
      </c>
      <c r="D20" s="270" t="s">
        <v>2278</v>
      </c>
      <c r="E20" s="270">
        <v>34003</v>
      </c>
      <c r="F20" s="270" t="s">
        <v>2287</v>
      </c>
      <c r="G20" s="270">
        <v>0</v>
      </c>
      <c r="H20" s="270">
        <v>5</v>
      </c>
      <c r="I20" s="270">
        <v>0</v>
      </c>
      <c r="J20" s="270">
        <v>0</v>
      </c>
      <c r="K20" s="270">
        <v>0</v>
      </c>
      <c r="L20" s="270">
        <v>0</v>
      </c>
      <c r="M20" s="270">
        <v>1</v>
      </c>
      <c r="N20" s="270">
        <v>0</v>
      </c>
      <c r="O20" s="270">
        <v>0</v>
      </c>
      <c r="P20" s="270">
        <v>0</v>
      </c>
      <c r="Q20" s="270">
        <v>0</v>
      </c>
      <c r="R20" s="270">
        <v>0</v>
      </c>
      <c r="S20" s="270">
        <v>0</v>
      </c>
      <c r="T20" s="270">
        <v>0</v>
      </c>
      <c r="U20" s="270">
        <v>0</v>
      </c>
      <c r="V20" s="270">
        <v>0</v>
      </c>
      <c r="W20" s="270">
        <v>0</v>
      </c>
      <c r="X20" s="270">
        <v>0</v>
      </c>
      <c r="Y20" s="270">
        <v>0</v>
      </c>
      <c r="Z20" s="270">
        <v>0</v>
      </c>
      <c r="AA20" s="270">
        <v>0</v>
      </c>
      <c r="AB20" s="270">
        <v>0</v>
      </c>
      <c r="AC20" s="270">
        <v>0</v>
      </c>
      <c r="AD20" s="270">
        <v>0</v>
      </c>
      <c r="AE20" s="270">
        <v>1</v>
      </c>
      <c r="AF20" s="270">
        <v>20</v>
      </c>
      <c r="AG20" s="270">
        <v>1</v>
      </c>
      <c r="AH20" s="270">
        <v>20</v>
      </c>
      <c r="AI20" s="270">
        <v>1</v>
      </c>
      <c r="AJ20" s="270">
        <v>20</v>
      </c>
      <c r="AK20" s="270">
        <v>0</v>
      </c>
      <c r="AL20" s="270">
        <v>0</v>
      </c>
      <c r="AM20" s="270">
        <v>0</v>
      </c>
      <c r="AN20" s="270">
        <v>0</v>
      </c>
      <c r="AO20" s="270">
        <v>0</v>
      </c>
      <c r="AP20" s="270">
        <v>0</v>
      </c>
      <c r="AQ20" s="270">
        <v>0</v>
      </c>
      <c r="AR20" s="270">
        <v>0</v>
      </c>
      <c r="AS20" s="270">
        <v>0</v>
      </c>
      <c r="AT20" s="270">
        <v>0</v>
      </c>
      <c r="AU20" s="270">
        <v>1</v>
      </c>
      <c r="AV20" s="270">
        <v>1</v>
      </c>
      <c r="AW20" s="270">
        <v>1</v>
      </c>
      <c r="AX20" s="270">
        <v>3</v>
      </c>
      <c r="AY20" s="270">
        <v>0</v>
      </c>
      <c r="AZ20" s="270">
        <v>0</v>
      </c>
      <c r="BA20" s="270">
        <v>1</v>
      </c>
      <c r="BB20" s="270">
        <v>3</v>
      </c>
      <c r="BC20" s="270">
        <v>0</v>
      </c>
      <c r="BD20" s="270">
        <v>0</v>
      </c>
      <c r="BE20" s="270">
        <v>1</v>
      </c>
      <c r="BF20" s="270">
        <v>3</v>
      </c>
      <c r="BG20" s="270">
        <v>0</v>
      </c>
      <c r="BH20" s="270">
        <v>0</v>
      </c>
      <c r="BI20" s="270">
        <v>0</v>
      </c>
      <c r="BJ20" s="270">
        <v>0</v>
      </c>
      <c r="BK20" s="270">
        <v>0</v>
      </c>
      <c r="BL20" s="270">
        <v>0</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0</v>
      </c>
      <c r="CF20" s="270">
        <v>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row>
    <row r="21" spans="1:107" x14ac:dyDescent="0.25">
      <c r="A21" s="270">
        <v>2026</v>
      </c>
      <c r="B21" s="270">
        <v>9</v>
      </c>
      <c r="C21" s="270" t="s">
        <v>2278</v>
      </c>
      <c r="D21" s="270" t="s">
        <v>2278</v>
      </c>
      <c r="E21" s="270">
        <v>16909</v>
      </c>
      <c r="F21" s="270" t="s">
        <v>2288</v>
      </c>
      <c r="G21" s="270">
        <v>0</v>
      </c>
      <c r="H21" s="270">
        <v>2</v>
      </c>
      <c r="I21" s="270">
        <v>1</v>
      </c>
      <c r="J21" s="270">
        <v>0</v>
      </c>
      <c r="K21" s="270">
        <v>0</v>
      </c>
      <c r="L21" s="270">
        <v>0</v>
      </c>
      <c r="M21" s="270">
        <v>2</v>
      </c>
      <c r="N21" s="270">
        <v>0</v>
      </c>
      <c r="O21" s="270">
        <v>0</v>
      </c>
      <c r="P21" s="270">
        <v>0</v>
      </c>
      <c r="Q21" s="270">
        <v>0</v>
      </c>
      <c r="R21" s="270">
        <v>0</v>
      </c>
      <c r="S21" s="270">
        <v>0</v>
      </c>
      <c r="T21" s="270">
        <v>0</v>
      </c>
      <c r="U21" s="270">
        <v>0</v>
      </c>
      <c r="V21" s="270">
        <v>0</v>
      </c>
      <c r="W21" s="270">
        <v>0</v>
      </c>
      <c r="X21" s="270">
        <v>0</v>
      </c>
      <c r="Y21" s="270">
        <v>0</v>
      </c>
      <c r="Z21" s="270">
        <v>0</v>
      </c>
      <c r="AA21" s="270">
        <v>0</v>
      </c>
      <c r="AB21" s="270">
        <v>0</v>
      </c>
      <c r="AC21" s="270">
        <v>0</v>
      </c>
      <c r="AD21" s="270">
        <v>0</v>
      </c>
      <c r="AE21" s="270">
        <v>0</v>
      </c>
      <c r="AF21" s="270">
        <v>0</v>
      </c>
      <c r="AG21" s="270">
        <v>0</v>
      </c>
      <c r="AH21" s="270">
        <v>0</v>
      </c>
      <c r="AI21" s="270">
        <v>0</v>
      </c>
      <c r="AJ21" s="270">
        <v>0</v>
      </c>
      <c r="AK21" s="270">
        <v>0</v>
      </c>
      <c r="AL21" s="270">
        <v>0</v>
      </c>
      <c r="AM21" s="270">
        <v>0</v>
      </c>
      <c r="AN21" s="270">
        <v>0</v>
      </c>
      <c r="AO21" s="270">
        <v>0</v>
      </c>
      <c r="AP21" s="270">
        <v>0</v>
      </c>
      <c r="AQ21" s="270">
        <v>0</v>
      </c>
      <c r="AR21" s="270">
        <v>0</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0</v>
      </c>
      <c r="CJ21" s="270">
        <v>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row>
    <row r="22" spans="1:107" x14ac:dyDescent="0.25">
      <c r="A22" s="270">
        <v>2026</v>
      </c>
      <c r="B22" s="270">
        <v>9</v>
      </c>
      <c r="C22" s="270" t="s">
        <v>2278</v>
      </c>
      <c r="D22" s="270" t="s">
        <v>2278</v>
      </c>
      <c r="E22" s="270">
        <v>16912</v>
      </c>
      <c r="F22" s="270" t="s">
        <v>2289</v>
      </c>
      <c r="G22" s="270">
        <v>0</v>
      </c>
      <c r="H22" s="270">
        <v>0</v>
      </c>
      <c r="I22" s="270">
        <v>1</v>
      </c>
      <c r="J22" s="270">
        <v>0</v>
      </c>
      <c r="K22" s="270">
        <v>0</v>
      </c>
      <c r="L22" s="270">
        <v>0</v>
      </c>
      <c r="M22" s="270">
        <v>0</v>
      </c>
      <c r="N22" s="270">
        <v>0</v>
      </c>
      <c r="O22" s="270">
        <v>0</v>
      </c>
      <c r="P22" s="270">
        <v>0</v>
      </c>
      <c r="Q22" s="270">
        <v>0</v>
      </c>
      <c r="R22" s="270">
        <v>0</v>
      </c>
      <c r="S22" s="270">
        <v>0</v>
      </c>
      <c r="T22" s="270">
        <v>0</v>
      </c>
      <c r="U22" s="270">
        <v>0</v>
      </c>
      <c r="V22" s="270">
        <v>0</v>
      </c>
      <c r="W22" s="270">
        <v>0</v>
      </c>
      <c r="X22" s="270">
        <v>0</v>
      </c>
      <c r="Y22" s="270">
        <v>0</v>
      </c>
      <c r="Z22" s="270">
        <v>0</v>
      </c>
      <c r="AA22" s="270">
        <v>0</v>
      </c>
      <c r="AB22" s="270">
        <v>0</v>
      </c>
      <c r="AC22" s="270">
        <v>0</v>
      </c>
      <c r="AD22" s="270">
        <v>0</v>
      </c>
      <c r="AE22" s="270">
        <v>0</v>
      </c>
      <c r="AF22" s="270">
        <v>0</v>
      </c>
      <c r="AG22" s="270">
        <v>0</v>
      </c>
      <c r="AH22" s="270">
        <v>0</v>
      </c>
      <c r="AI22" s="270">
        <v>0</v>
      </c>
      <c r="AJ22" s="270">
        <v>0</v>
      </c>
      <c r="AK22" s="270">
        <v>0</v>
      </c>
      <c r="AL22" s="270">
        <v>0</v>
      </c>
      <c r="AM22" s="270">
        <v>0</v>
      </c>
      <c r="AN22" s="270">
        <v>0</v>
      </c>
      <c r="AO22" s="270">
        <v>0</v>
      </c>
      <c r="AP22" s="270">
        <v>0</v>
      </c>
      <c r="AQ22" s="270">
        <v>0</v>
      </c>
      <c r="AR22" s="270">
        <v>0</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0</v>
      </c>
      <c r="CF22" s="270">
        <v>0</v>
      </c>
      <c r="CG22" s="270">
        <v>0</v>
      </c>
      <c r="CH22" s="270">
        <v>0</v>
      </c>
      <c r="CI22" s="270">
        <v>0</v>
      </c>
      <c r="CJ22" s="270">
        <v>0</v>
      </c>
      <c r="CK22" s="270">
        <v>0</v>
      </c>
      <c r="CL22" s="270">
        <v>0</v>
      </c>
      <c r="CM22" s="270">
        <v>0</v>
      </c>
      <c r="CN22" s="270">
        <v>0</v>
      </c>
      <c r="CO22" s="270">
        <v>0</v>
      </c>
      <c r="CP22" s="270">
        <v>0</v>
      </c>
      <c r="CQ22" s="270">
        <v>0</v>
      </c>
      <c r="CR22" s="270">
        <v>0</v>
      </c>
      <c r="CS22" s="270">
        <v>0</v>
      </c>
      <c r="CT22" s="270">
        <v>0</v>
      </c>
      <c r="CU22" s="270">
        <v>0</v>
      </c>
      <c r="CV22" s="270">
        <v>0</v>
      </c>
      <c r="CW22" s="270">
        <v>0</v>
      </c>
      <c r="CX22" s="270">
        <v>0</v>
      </c>
      <c r="CY22" s="270">
        <v>0</v>
      </c>
      <c r="CZ22" s="270">
        <v>0</v>
      </c>
      <c r="DA22" s="270">
        <v>0</v>
      </c>
      <c r="DB22" s="270">
        <v>0</v>
      </c>
      <c r="DC22" s="270">
        <v>0</v>
      </c>
    </row>
    <row r="23" spans="1:107" x14ac:dyDescent="0.25">
      <c r="A23" s="270">
        <v>2026</v>
      </c>
      <c r="B23" s="270">
        <v>9</v>
      </c>
      <c r="C23" s="270" t="s">
        <v>2352</v>
      </c>
      <c r="D23" s="270" t="s">
        <v>2278</v>
      </c>
      <c r="E23" s="270">
        <v>439</v>
      </c>
      <c r="F23" s="270" t="s">
        <v>2290</v>
      </c>
      <c r="G23" s="270">
        <v>0</v>
      </c>
      <c r="H23" s="270">
        <v>0</v>
      </c>
      <c r="I23" s="270">
        <v>2</v>
      </c>
      <c r="J23" s="270">
        <v>0</v>
      </c>
      <c r="K23" s="270">
        <v>0</v>
      </c>
      <c r="L23" s="270">
        <v>0</v>
      </c>
      <c r="M23" s="270">
        <v>4</v>
      </c>
      <c r="N23" s="270">
        <v>5</v>
      </c>
      <c r="O23" s="270">
        <v>0</v>
      </c>
      <c r="P23" s="270">
        <v>0</v>
      </c>
      <c r="Q23" s="270">
        <v>0</v>
      </c>
      <c r="R23" s="270">
        <v>0</v>
      </c>
      <c r="S23" s="270">
        <v>10</v>
      </c>
      <c r="T23" s="270">
        <v>0</v>
      </c>
      <c r="U23" s="270">
        <v>0</v>
      </c>
      <c r="V23" s="270">
        <v>0</v>
      </c>
      <c r="W23" s="270">
        <v>0</v>
      </c>
      <c r="X23" s="270">
        <v>0</v>
      </c>
      <c r="Y23" s="270">
        <v>0</v>
      </c>
      <c r="Z23" s="270">
        <v>0</v>
      </c>
      <c r="AA23" s="270">
        <v>0</v>
      </c>
      <c r="AB23" s="270">
        <v>0</v>
      </c>
      <c r="AC23" s="270">
        <v>0</v>
      </c>
      <c r="AD23" s="270">
        <v>0</v>
      </c>
      <c r="AE23" s="270">
        <v>1</v>
      </c>
      <c r="AF23" s="270">
        <v>30</v>
      </c>
      <c r="AG23" s="270">
        <v>1</v>
      </c>
      <c r="AH23" s="270">
        <v>30</v>
      </c>
      <c r="AI23" s="270">
        <v>1</v>
      </c>
      <c r="AJ23" s="270">
        <v>30</v>
      </c>
      <c r="AK23" s="270">
        <v>1</v>
      </c>
      <c r="AL23" s="270">
        <v>30</v>
      </c>
      <c r="AM23" s="270">
        <v>1</v>
      </c>
      <c r="AN23" s="270">
        <v>30</v>
      </c>
      <c r="AO23" s="270">
        <v>1</v>
      </c>
      <c r="AP23" s="270">
        <v>30</v>
      </c>
      <c r="AQ23" s="270">
        <v>1</v>
      </c>
      <c r="AR23" s="270">
        <v>30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row>
    <row r="24" spans="1:107" x14ac:dyDescent="0.25">
      <c r="A24" s="270">
        <v>2026</v>
      </c>
      <c r="B24" s="270">
        <v>9</v>
      </c>
      <c r="C24" s="270" t="s">
        <v>2352</v>
      </c>
      <c r="D24" s="270" t="s">
        <v>2278</v>
      </c>
      <c r="E24" s="270">
        <v>438</v>
      </c>
      <c r="F24" s="270" t="s">
        <v>2291</v>
      </c>
      <c r="G24" s="270">
        <v>0</v>
      </c>
      <c r="H24" s="270">
        <v>13</v>
      </c>
      <c r="I24" s="270">
        <v>0</v>
      </c>
      <c r="J24" s="270">
        <v>0</v>
      </c>
      <c r="K24" s="270">
        <v>0</v>
      </c>
      <c r="L24" s="270">
        <v>0</v>
      </c>
      <c r="M24" s="270">
        <v>1</v>
      </c>
      <c r="N24" s="270">
        <v>2</v>
      </c>
      <c r="O24" s="270">
        <v>0</v>
      </c>
      <c r="P24" s="270">
        <v>0</v>
      </c>
      <c r="Q24" s="270">
        <v>0</v>
      </c>
      <c r="R24" s="270">
        <v>0</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0</v>
      </c>
      <c r="AL24" s="270">
        <v>0</v>
      </c>
      <c r="AM24" s="270">
        <v>0</v>
      </c>
      <c r="AN24" s="270">
        <v>0</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0</v>
      </c>
      <c r="BL24" s="270">
        <v>0</v>
      </c>
      <c r="BM24" s="270">
        <v>0</v>
      </c>
      <c r="BN24" s="270">
        <v>0</v>
      </c>
      <c r="BO24" s="270">
        <v>0</v>
      </c>
      <c r="BP24" s="270">
        <v>0</v>
      </c>
      <c r="BQ24" s="270">
        <v>0</v>
      </c>
      <c r="BR24" s="270">
        <v>0</v>
      </c>
      <c r="BS24" s="270">
        <v>0</v>
      </c>
      <c r="BT24" s="270">
        <v>0</v>
      </c>
      <c r="BU24" s="270">
        <v>0</v>
      </c>
      <c r="BV24" s="270">
        <v>0</v>
      </c>
      <c r="BW24" s="270">
        <v>0</v>
      </c>
      <c r="BX24" s="270">
        <v>0</v>
      </c>
      <c r="BY24" s="270">
        <v>0</v>
      </c>
      <c r="BZ24" s="270">
        <v>0</v>
      </c>
      <c r="CA24" s="270">
        <v>0</v>
      </c>
      <c r="CB24" s="270">
        <v>0</v>
      </c>
      <c r="CC24" s="270">
        <v>0</v>
      </c>
      <c r="CD24" s="270">
        <v>0</v>
      </c>
      <c r="CE24" s="270">
        <v>0</v>
      </c>
      <c r="CF24" s="270">
        <v>0</v>
      </c>
      <c r="CG24" s="270">
        <v>0</v>
      </c>
      <c r="CH24" s="270">
        <v>0</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row>
    <row r="25" spans="1:107" x14ac:dyDescent="0.25">
      <c r="C25" s="169"/>
    </row>
    <row r="26" spans="1:107" x14ac:dyDescent="0.25">
      <c r="C26" s="169"/>
    </row>
  </sheetData>
  <mergeCells count="161">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BO5:BP6"/>
    <mergeCell ref="BQ5:BR6"/>
    <mergeCell ref="BC5:BD6"/>
    <mergeCell ref="BE5:BF6"/>
    <mergeCell ref="BU5:BV6"/>
    <mergeCell ref="BW5:BX6"/>
    <mergeCell ref="AY5:AZ6"/>
    <mergeCell ref="BA5:BB6"/>
    <mergeCell ref="BG5:BH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A1:F1"/>
    <mergeCell ref="AS2:AT4"/>
    <mergeCell ref="AU2:AV4"/>
    <mergeCell ref="AW2:BX2"/>
    <mergeCell ref="AW3:AZ3"/>
    <mergeCell ref="AW4:AX4"/>
    <mergeCell ref="AY4:AZ4"/>
    <mergeCell ref="BU3:BX3"/>
    <mergeCell ref="BU4:BV4"/>
    <mergeCell ref="BW4:BX4"/>
    <mergeCell ref="AO4:AP4"/>
    <mergeCell ref="S2:T4"/>
    <mergeCell ref="U2:V4"/>
    <mergeCell ref="A2:A8"/>
    <mergeCell ref="B2:B8"/>
    <mergeCell ref="C2:C8"/>
    <mergeCell ref="D2:D8"/>
    <mergeCell ref="E2:E8"/>
    <mergeCell ref="F2:F8"/>
    <mergeCell ref="R5:R6"/>
    <mergeCell ref="Q5:Q6"/>
    <mergeCell ref="P5:P6"/>
    <mergeCell ref="I5:I6"/>
    <mergeCell ref="H5:H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26"/>
  <sheetViews>
    <sheetView showZeros="0" zoomScale="70" zoomScaleNormal="70" workbookViewId="0">
      <pane xSplit="6" ySplit="10" topLeftCell="BH11" activePane="bottomRight" state="frozen"/>
      <selection pane="topRight" activeCell="G1" sqref="G1"/>
      <selection pane="bottomLeft" activeCell="A11" sqref="A11"/>
      <selection pane="bottomRight" activeCell="BS20" sqref="BS20:CA20"/>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676" t="s">
        <v>2274</v>
      </c>
      <c r="B1" s="676"/>
      <c r="C1" s="676"/>
      <c r="D1" s="676"/>
      <c r="E1" s="676"/>
      <c r="F1" s="676"/>
      <c r="G1" s="617" t="s">
        <v>2302</v>
      </c>
      <c r="H1" s="618"/>
      <c r="I1" s="618"/>
      <c r="J1" s="618"/>
      <c r="K1" s="618"/>
      <c r="L1" s="618"/>
      <c r="M1" s="618"/>
      <c r="N1" s="619"/>
      <c r="O1" s="642" t="s">
        <v>2303</v>
      </c>
      <c r="P1" s="642"/>
      <c r="Q1" s="642"/>
      <c r="R1" s="642"/>
      <c r="S1" s="642"/>
      <c r="T1" s="642"/>
      <c r="U1" s="642"/>
      <c r="V1" s="642"/>
      <c r="W1" s="642" t="s">
        <v>2304</v>
      </c>
      <c r="X1" s="642"/>
      <c r="Y1" s="642"/>
      <c r="Z1" s="642"/>
      <c r="AA1" s="642"/>
      <c r="AB1" s="642"/>
      <c r="AC1" s="642"/>
      <c r="AD1" s="642"/>
      <c r="AE1" s="642"/>
      <c r="AF1" s="642"/>
      <c r="AG1" s="642"/>
      <c r="AH1" s="642"/>
      <c r="AI1" s="642"/>
      <c r="AJ1" s="642"/>
      <c r="AK1" s="642"/>
      <c r="AL1" s="642"/>
      <c r="AM1" s="642"/>
      <c r="AN1" s="642"/>
      <c r="AO1" s="642"/>
      <c r="AP1" s="642"/>
      <c r="AQ1" s="642"/>
      <c r="AR1" s="642"/>
      <c r="AS1" s="642"/>
      <c r="AT1" s="642"/>
      <c r="AU1" s="642"/>
      <c r="AV1" s="642"/>
      <c r="AW1" s="642"/>
      <c r="AX1" s="642"/>
      <c r="AY1" s="642" t="s">
        <v>2305</v>
      </c>
      <c r="AZ1" s="642"/>
      <c r="BA1" s="642"/>
      <c r="BB1" s="642"/>
      <c r="BC1" s="642"/>
      <c r="BD1" s="642"/>
      <c r="BE1" s="642"/>
      <c r="BF1" s="642"/>
      <c r="BG1" s="642"/>
      <c r="BH1" s="642"/>
      <c r="BI1" s="642"/>
      <c r="BJ1" s="642"/>
      <c r="BK1" s="642"/>
      <c r="BL1" s="642"/>
      <c r="BM1" s="642"/>
      <c r="BN1" s="642"/>
      <c r="BO1" s="642"/>
      <c r="BP1" s="642"/>
      <c r="BQ1" s="642"/>
      <c r="BR1" s="642"/>
      <c r="BS1" s="642"/>
      <c r="BT1" s="642"/>
      <c r="BU1" s="642"/>
      <c r="BV1" s="642"/>
      <c r="BW1" s="642"/>
      <c r="BX1" s="642"/>
      <c r="BY1" s="642"/>
      <c r="BZ1" s="642"/>
      <c r="CA1" s="642"/>
      <c r="CB1" s="642"/>
      <c r="CC1" s="642"/>
      <c r="CD1" s="642"/>
      <c r="CE1" s="642"/>
      <c r="CF1" s="642"/>
      <c r="CG1" s="642"/>
      <c r="CH1" s="642"/>
      <c r="CI1" s="642"/>
      <c r="CJ1" s="642"/>
      <c r="CK1" s="642"/>
      <c r="CL1" s="642"/>
      <c r="CM1" s="642"/>
      <c r="CN1" s="642"/>
      <c r="CO1" s="642"/>
      <c r="CP1" s="642"/>
      <c r="CQ1" s="642"/>
      <c r="CR1" s="642"/>
      <c r="CS1" s="642"/>
      <c r="CT1" s="642"/>
      <c r="CU1" s="642"/>
      <c r="CV1" s="642"/>
      <c r="CW1" s="642"/>
      <c r="CX1" s="642"/>
      <c r="CY1" s="642"/>
      <c r="CZ1" s="642"/>
      <c r="DA1" s="751" t="s">
        <v>2306</v>
      </c>
      <c r="DB1" s="751"/>
      <c r="DC1" s="751"/>
      <c r="DD1" s="751"/>
      <c r="DE1" s="751"/>
      <c r="DF1" s="751"/>
      <c r="DG1" s="751"/>
      <c r="DH1" s="751"/>
      <c r="DI1" s="751"/>
      <c r="DJ1" s="751"/>
      <c r="DK1" s="751"/>
      <c r="DL1" s="751"/>
      <c r="DM1" s="751"/>
      <c r="DN1" s="751"/>
      <c r="DO1" s="751"/>
      <c r="DP1" s="751"/>
      <c r="DQ1" s="751"/>
      <c r="DR1" s="751"/>
      <c r="DS1" s="751"/>
      <c r="DT1" s="751"/>
      <c r="DU1" s="751"/>
      <c r="DV1" s="751"/>
      <c r="DW1" s="751"/>
      <c r="DX1" s="751"/>
      <c r="DY1" s="751"/>
      <c r="DZ1" s="751"/>
      <c r="EA1" s="751"/>
      <c r="EB1" s="751"/>
      <c r="EC1" s="751"/>
      <c r="ED1" s="751"/>
      <c r="EE1" s="751"/>
      <c r="EF1" s="751"/>
      <c r="EG1" s="751"/>
      <c r="EH1" s="751"/>
      <c r="EI1" s="751"/>
      <c r="EJ1" s="751"/>
    </row>
    <row r="2" spans="1:140" ht="24.75" customHeight="1" x14ac:dyDescent="0.25">
      <c r="A2" s="547" t="s">
        <v>2270</v>
      </c>
      <c r="B2" s="548" t="s">
        <v>2271</v>
      </c>
      <c r="C2" s="547" t="s">
        <v>2269</v>
      </c>
      <c r="D2" s="547" t="s">
        <v>2273</v>
      </c>
      <c r="E2" s="549" t="s">
        <v>1</v>
      </c>
      <c r="F2" s="550" t="s">
        <v>2</v>
      </c>
      <c r="G2" s="685" t="s">
        <v>144</v>
      </c>
      <c r="H2" s="686"/>
      <c r="I2" s="686"/>
      <c r="J2" s="687"/>
      <c r="K2" s="702" t="s">
        <v>145</v>
      </c>
      <c r="L2" s="703"/>
      <c r="M2" s="703"/>
      <c r="N2" s="704"/>
      <c r="O2" s="643" t="s">
        <v>149</v>
      </c>
      <c r="P2" s="643"/>
      <c r="Q2" s="643"/>
      <c r="R2" s="643"/>
      <c r="S2" s="643"/>
      <c r="T2" s="643"/>
      <c r="U2" s="643"/>
      <c r="V2" s="643"/>
      <c r="W2" s="546" t="s">
        <v>915</v>
      </c>
      <c r="X2" s="546"/>
      <c r="Y2" s="546"/>
      <c r="Z2" s="546"/>
      <c r="AA2" s="772" t="s">
        <v>155</v>
      </c>
      <c r="AB2" s="773"/>
      <c r="AC2" s="773"/>
      <c r="AD2" s="773"/>
      <c r="AE2" s="773"/>
      <c r="AF2" s="773"/>
      <c r="AG2" s="773"/>
      <c r="AH2" s="773"/>
      <c r="AI2" s="661" t="s">
        <v>156</v>
      </c>
      <c r="AJ2" s="661"/>
      <c r="AK2" s="661"/>
      <c r="AL2" s="661"/>
      <c r="AM2" s="661"/>
      <c r="AN2" s="661"/>
      <c r="AO2" s="661"/>
      <c r="AP2" s="661"/>
      <c r="AQ2" s="662" t="s">
        <v>157</v>
      </c>
      <c r="AR2" s="662"/>
      <c r="AS2" s="662"/>
      <c r="AT2" s="662"/>
      <c r="AU2" s="662"/>
      <c r="AV2" s="662"/>
      <c r="AW2" s="662"/>
      <c r="AX2" s="662"/>
      <c r="AY2" s="753" t="s">
        <v>2010</v>
      </c>
      <c r="AZ2" s="754"/>
      <c r="BA2" s="754"/>
      <c r="BB2" s="754"/>
      <c r="BC2" s="754"/>
      <c r="BD2" s="754"/>
      <c r="BE2" s="754"/>
      <c r="BF2" s="754"/>
      <c r="BG2" s="754"/>
      <c r="BH2" s="754"/>
      <c r="BI2" s="754"/>
      <c r="BJ2" s="754"/>
      <c r="BK2" s="754"/>
      <c r="BL2" s="754"/>
      <c r="BM2" s="754"/>
      <c r="BN2" s="754"/>
      <c r="BO2" s="754"/>
      <c r="BP2" s="754"/>
      <c r="BQ2" s="754"/>
      <c r="BR2" s="754"/>
      <c r="BS2" s="754"/>
      <c r="BT2" s="754"/>
      <c r="BU2" s="754"/>
      <c r="BV2" s="754"/>
      <c r="BW2" s="754"/>
      <c r="BX2" s="755"/>
      <c r="BY2" s="753" t="s">
        <v>165</v>
      </c>
      <c r="BZ2" s="754"/>
      <c r="CA2" s="754"/>
      <c r="CB2" s="754"/>
      <c r="CC2" s="754"/>
      <c r="CD2" s="754"/>
      <c r="CE2" s="754"/>
      <c r="CF2" s="754"/>
      <c r="CG2" s="754"/>
      <c r="CH2" s="754"/>
      <c r="CI2" s="754"/>
      <c r="CJ2" s="754"/>
      <c r="CK2" s="754"/>
      <c r="CL2" s="754"/>
      <c r="CM2" s="754"/>
      <c r="CN2" s="755"/>
      <c r="CO2" s="750" t="s">
        <v>166</v>
      </c>
      <c r="CP2" s="750"/>
      <c r="CQ2" s="750"/>
      <c r="CR2" s="750"/>
      <c r="CS2" s="750"/>
      <c r="CT2" s="750"/>
      <c r="CU2" s="750"/>
      <c r="CV2" s="750"/>
      <c r="CW2" s="750" t="s">
        <v>949</v>
      </c>
      <c r="CX2" s="750"/>
      <c r="CY2" s="750"/>
      <c r="CZ2" s="750"/>
      <c r="DA2" s="753" t="s">
        <v>2014</v>
      </c>
      <c r="DB2" s="754"/>
      <c r="DC2" s="754"/>
      <c r="DD2" s="754"/>
      <c r="DE2" s="754"/>
      <c r="DF2" s="754"/>
      <c r="DG2" s="754"/>
      <c r="DH2" s="755"/>
      <c r="DI2" s="752" t="s">
        <v>2015</v>
      </c>
      <c r="DJ2" s="752"/>
      <c r="DK2" s="752"/>
      <c r="DL2" s="752"/>
      <c r="DM2" s="752"/>
      <c r="DN2" s="752"/>
      <c r="DO2" s="752"/>
      <c r="DP2" s="752"/>
      <c r="DQ2" s="752"/>
      <c r="DR2" s="752"/>
      <c r="DS2" s="752"/>
      <c r="DT2" s="752"/>
      <c r="DU2" s="750" t="s">
        <v>187</v>
      </c>
      <c r="DV2" s="750"/>
      <c r="DW2" s="750"/>
      <c r="DX2" s="750"/>
      <c r="DY2" s="750"/>
      <c r="DZ2" s="750"/>
      <c r="EA2" s="750"/>
      <c r="EB2" s="750"/>
      <c r="EC2" s="750"/>
      <c r="ED2" s="750"/>
      <c r="EE2" s="750"/>
      <c r="EF2" s="750"/>
      <c r="EG2" s="750"/>
      <c r="EH2" s="750"/>
      <c r="EI2" s="750"/>
      <c r="EJ2" s="750"/>
    </row>
    <row r="3" spans="1:140" ht="58.5" customHeight="1" x14ac:dyDescent="0.25">
      <c r="A3" s="547"/>
      <c r="B3" s="548"/>
      <c r="C3" s="547"/>
      <c r="D3" s="547"/>
      <c r="E3" s="549"/>
      <c r="F3" s="550"/>
      <c r="G3" s="695" t="s">
        <v>1998</v>
      </c>
      <c r="H3" s="696"/>
      <c r="I3" s="696"/>
      <c r="J3" s="697"/>
      <c r="K3" s="688" t="s">
        <v>146</v>
      </c>
      <c r="L3" s="689"/>
      <c r="M3" s="689"/>
      <c r="N3" s="690"/>
      <c r="O3" s="644" t="s">
        <v>2138</v>
      </c>
      <c r="P3" s="644"/>
      <c r="Q3" s="644"/>
      <c r="R3" s="644"/>
      <c r="S3" s="644" t="s">
        <v>2139</v>
      </c>
      <c r="T3" s="644"/>
      <c r="U3" s="644"/>
      <c r="V3" s="644"/>
      <c r="W3" s="663" t="s">
        <v>2001</v>
      </c>
      <c r="X3" s="664"/>
      <c r="Y3" s="663" t="s">
        <v>2002</v>
      </c>
      <c r="Z3" s="664"/>
      <c r="AA3" s="668" t="s">
        <v>421</v>
      </c>
      <c r="AB3" s="668"/>
      <c r="AC3" s="668"/>
      <c r="AD3" s="668"/>
      <c r="AE3" s="668"/>
      <c r="AF3" s="668"/>
      <c r="AG3" s="668"/>
      <c r="AH3" s="668"/>
      <c r="AI3" s="665" t="s">
        <v>160</v>
      </c>
      <c r="AJ3" s="666"/>
      <c r="AK3" s="666"/>
      <c r="AL3" s="666"/>
      <c r="AM3" s="666"/>
      <c r="AN3" s="666"/>
      <c r="AO3" s="666"/>
      <c r="AP3" s="667"/>
      <c r="AQ3" s="665" t="s">
        <v>160</v>
      </c>
      <c r="AR3" s="666"/>
      <c r="AS3" s="666"/>
      <c r="AT3" s="666"/>
      <c r="AU3" s="666"/>
      <c r="AV3" s="666"/>
      <c r="AW3" s="666"/>
      <c r="AX3" s="667"/>
      <c r="AY3" s="735" t="s">
        <v>167</v>
      </c>
      <c r="AZ3" s="735"/>
      <c r="BA3" s="735" t="s">
        <v>2009</v>
      </c>
      <c r="BB3" s="735"/>
      <c r="BC3" s="735"/>
      <c r="BD3" s="735"/>
      <c r="BE3" s="735" t="s">
        <v>924</v>
      </c>
      <c r="BF3" s="735"/>
      <c r="BG3" s="735" t="s">
        <v>168</v>
      </c>
      <c r="BH3" s="735"/>
      <c r="BI3" s="724" t="s">
        <v>169</v>
      </c>
      <c r="BJ3" s="724"/>
      <c r="BK3" s="724"/>
      <c r="BL3" s="724"/>
      <c r="BM3" s="724"/>
      <c r="BN3" s="724"/>
      <c r="BO3" s="724"/>
      <c r="BP3" s="724"/>
      <c r="BQ3" s="724"/>
      <c r="BR3" s="724"/>
      <c r="BS3" s="724"/>
      <c r="BT3" s="724"/>
      <c r="BU3" s="724"/>
      <c r="BV3" s="724"/>
      <c r="BW3" s="724"/>
      <c r="BX3" s="724"/>
      <c r="BY3" s="758" t="s">
        <v>2013</v>
      </c>
      <c r="BZ3" s="759"/>
      <c r="CA3" s="759"/>
      <c r="CB3" s="759"/>
      <c r="CC3" s="759"/>
      <c r="CD3" s="759"/>
      <c r="CE3" s="759"/>
      <c r="CF3" s="759"/>
      <c r="CG3" s="759"/>
      <c r="CH3" s="759"/>
      <c r="CI3" s="759"/>
      <c r="CJ3" s="759"/>
      <c r="CK3" s="759"/>
      <c r="CL3" s="759"/>
      <c r="CM3" s="759"/>
      <c r="CN3" s="760"/>
      <c r="CO3" s="756" t="s">
        <v>2198</v>
      </c>
      <c r="CP3" s="756"/>
      <c r="CQ3" s="756"/>
      <c r="CR3" s="756"/>
      <c r="CS3" s="756" t="s">
        <v>2199</v>
      </c>
      <c r="CT3" s="756"/>
      <c r="CU3" s="756"/>
      <c r="CV3" s="756"/>
      <c r="CW3" s="705" t="s">
        <v>2200</v>
      </c>
      <c r="CX3" s="705"/>
      <c r="CY3" s="705"/>
      <c r="CZ3" s="705"/>
      <c r="DA3" s="720" t="s">
        <v>952</v>
      </c>
      <c r="DB3" s="721"/>
      <c r="DC3" s="720" t="s">
        <v>953</v>
      </c>
      <c r="DD3" s="721"/>
      <c r="DE3" s="720" t="s">
        <v>600</v>
      </c>
      <c r="DF3" s="721"/>
      <c r="DG3" s="771" t="s">
        <v>954</v>
      </c>
      <c r="DH3" s="771"/>
      <c r="DI3" s="780" t="s">
        <v>957</v>
      </c>
      <c r="DJ3" s="781"/>
      <c r="DK3" s="781"/>
      <c r="DL3" s="782"/>
      <c r="DM3" s="780" t="s">
        <v>958</v>
      </c>
      <c r="DN3" s="781"/>
      <c r="DO3" s="781"/>
      <c r="DP3" s="782"/>
      <c r="DQ3" s="780" t="s">
        <v>959</v>
      </c>
      <c r="DR3" s="781"/>
      <c r="DS3" s="781"/>
      <c r="DT3" s="782"/>
      <c r="DU3" s="724" t="s">
        <v>2016</v>
      </c>
      <c r="DV3" s="724"/>
      <c r="DW3" s="724"/>
      <c r="DX3" s="724"/>
      <c r="DY3" s="724"/>
      <c r="DZ3" s="724"/>
      <c r="EA3" s="724"/>
      <c r="EB3" s="724"/>
      <c r="EC3" s="724" t="s">
        <v>2017</v>
      </c>
      <c r="ED3" s="724"/>
      <c r="EE3" s="724"/>
      <c r="EF3" s="724"/>
      <c r="EG3" s="724"/>
      <c r="EH3" s="724"/>
      <c r="EI3" s="724"/>
      <c r="EJ3" s="724"/>
    </row>
    <row r="4" spans="1:140" ht="58.5" customHeight="1" x14ac:dyDescent="0.25">
      <c r="A4" s="547"/>
      <c r="B4" s="548"/>
      <c r="C4" s="547"/>
      <c r="D4" s="547"/>
      <c r="E4" s="549"/>
      <c r="F4" s="550"/>
      <c r="G4" s="688" t="s">
        <v>217</v>
      </c>
      <c r="H4" s="690"/>
      <c r="I4" s="691" t="s">
        <v>914</v>
      </c>
      <c r="J4" s="692"/>
      <c r="K4" s="688" t="s">
        <v>1999</v>
      </c>
      <c r="L4" s="690"/>
      <c r="M4" s="691" t="s">
        <v>2000</v>
      </c>
      <c r="N4" s="692"/>
      <c r="O4" s="645" t="s">
        <v>2192</v>
      </c>
      <c r="P4" s="646"/>
      <c r="Q4" s="655" t="s">
        <v>2193</v>
      </c>
      <c r="R4" s="656"/>
      <c r="S4" s="645" t="s">
        <v>2194</v>
      </c>
      <c r="T4" s="646"/>
      <c r="U4" s="655" t="s">
        <v>2195</v>
      </c>
      <c r="V4" s="656"/>
      <c r="W4" s="709" t="s">
        <v>2196</v>
      </c>
      <c r="X4" s="710"/>
      <c r="Y4" s="709" t="s">
        <v>2197</v>
      </c>
      <c r="Z4" s="710"/>
      <c r="AA4" s="705" t="s">
        <v>158</v>
      </c>
      <c r="AB4" s="705"/>
      <c r="AC4" s="705"/>
      <c r="AD4" s="705"/>
      <c r="AE4" s="706" t="s">
        <v>159</v>
      </c>
      <c r="AF4" s="706"/>
      <c r="AG4" s="706"/>
      <c r="AH4" s="706"/>
      <c r="AI4" s="708" t="s">
        <v>2005</v>
      </c>
      <c r="AJ4" s="708"/>
      <c r="AK4" s="708"/>
      <c r="AL4" s="708"/>
      <c r="AM4" s="708" t="s">
        <v>2006</v>
      </c>
      <c r="AN4" s="708"/>
      <c r="AO4" s="708"/>
      <c r="AP4" s="708"/>
      <c r="AQ4" s="673" t="s">
        <v>2007</v>
      </c>
      <c r="AR4" s="674"/>
      <c r="AS4" s="674"/>
      <c r="AT4" s="675"/>
      <c r="AU4" s="673" t="s">
        <v>2008</v>
      </c>
      <c r="AV4" s="674"/>
      <c r="AW4" s="674"/>
      <c r="AX4" s="675"/>
      <c r="AY4" s="714" t="s">
        <v>925</v>
      </c>
      <c r="AZ4" s="714" t="s">
        <v>926</v>
      </c>
      <c r="BA4" s="714" t="s">
        <v>927</v>
      </c>
      <c r="BB4" s="717"/>
      <c r="BC4" s="714" t="s">
        <v>928</v>
      </c>
      <c r="BD4" s="717"/>
      <c r="BE4" s="714" t="s">
        <v>929</v>
      </c>
      <c r="BF4" s="714" t="s">
        <v>930</v>
      </c>
      <c r="BG4" s="714" t="s">
        <v>931</v>
      </c>
      <c r="BH4" s="714" t="s">
        <v>932</v>
      </c>
      <c r="BI4" s="724" t="s">
        <v>2012</v>
      </c>
      <c r="BJ4" s="724"/>
      <c r="BK4" s="724"/>
      <c r="BL4" s="724"/>
      <c r="BM4" s="724"/>
      <c r="BN4" s="724"/>
      <c r="BO4" s="724"/>
      <c r="BP4" s="724"/>
      <c r="BQ4" s="757" t="s">
        <v>2011</v>
      </c>
      <c r="BR4" s="757"/>
      <c r="BS4" s="757"/>
      <c r="BT4" s="757"/>
      <c r="BU4" s="757"/>
      <c r="BV4" s="757"/>
      <c r="BW4" s="757"/>
      <c r="BX4" s="757"/>
      <c r="BY4" s="731" t="s">
        <v>933</v>
      </c>
      <c r="BZ4" s="732"/>
      <c r="CA4" s="732"/>
      <c r="CB4" s="733"/>
      <c r="CC4" s="731" t="s">
        <v>934</v>
      </c>
      <c r="CD4" s="732"/>
      <c r="CE4" s="732"/>
      <c r="CF4" s="733"/>
      <c r="CG4" s="731" t="s">
        <v>935</v>
      </c>
      <c r="CH4" s="732"/>
      <c r="CI4" s="732"/>
      <c r="CJ4" s="733"/>
      <c r="CK4" s="731" t="s">
        <v>936</v>
      </c>
      <c r="CL4" s="732"/>
      <c r="CM4" s="732"/>
      <c r="CN4" s="733"/>
      <c r="CO4" s="734" t="s">
        <v>945</v>
      </c>
      <c r="CP4" s="734"/>
      <c r="CQ4" s="735" t="s">
        <v>946</v>
      </c>
      <c r="CR4" s="735"/>
      <c r="CS4" s="734" t="s">
        <v>947</v>
      </c>
      <c r="CT4" s="734"/>
      <c r="CU4" s="735" t="s">
        <v>948</v>
      </c>
      <c r="CV4" s="735"/>
      <c r="CW4" s="735" t="s">
        <v>950</v>
      </c>
      <c r="CX4" s="735"/>
      <c r="CY4" s="735" t="s">
        <v>951</v>
      </c>
      <c r="CZ4" s="735"/>
      <c r="DA4" s="722"/>
      <c r="DB4" s="723"/>
      <c r="DC4" s="722"/>
      <c r="DD4" s="723"/>
      <c r="DE4" s="722"/>
      <c r="DF4" s="723"/>
      <c r="DG4" s="771"/>
      <c r="DH4" s="771"/>
      <c r="DI4" s="783" t="s">
        <v>197</v>
      </c>
      <c r="DJ4" s="784"/>
      <c r="DK4" s="783" t="s">
        <v>198</v>
      </c>
      <c r="DL4" s="784"/>
      <c r="DM4" s="783" t="s">
        <v>199</v>
      </c>
      <c r="DN4" s="784"/>
      <c r="DO4" s="783" t="s">
        <v>200</v>
      </c>
      <c r="DP4" s="784"/>
      <c r="DQ4" s="783" t="s">
        <v>201</v>
      </c>
      <c r="DR4" s="784"/>
      <c r="DS4" s="783" t="s">
        <v>202</v>
      </c>
      <c r="DT4" s="784"/>
      <c r="DU4" s="744" t="s">
        <v>175</v>
      </c>
      <c r="DV4" s="744"/>
      <c r="DW4" s="744"/>
      <c r="DX4" s="744"/>
      <c r="DY4" s="744" t="s">
        <v>190</v>
      </c>
      <c r="DZ4" s="744"/>
      <c r="EA4" s="744"/>
      <c r="EB4" s="744"/>
      <c r="EC4" s="743" t="s">
        <v>152</v>
      </c>
      <c r="ED4" s="743"/>
      <c r="EE4" s="743"/>
      <c r="EF4" s="743"/>
      <c r="EG4" s="741" t="s">
        <v>153</v>
      </c>
      <c r="EH4" s="741"/>
      <c r="EI4" s="741"/>
      <c r="EJ4" s="741"/>
    </row>
    <row r="5" spans="1:140" ht="58.5" customHeight="1" x14ac:dyDescent="0.25">
      <c r="A5" s="547"/>
      <c r="B5" s="548"/>
      <c r="C5" s="547"/>
      <c r="D5" s="547"/>
      <c r="E5" s="549"/>
      <c r="F5" s="550"/>
      <c r="G5" s="693" t="s">
        <v>2185</v>
      </c>
      <c r="H5" s="693" t="s">
        <v>2186</v>
      </c>
      <c r="I5" s="677" t="s">
        <v>1815</v>
      </c>
      <c r="J5" s="677" t="s">
        <v>913</v>
      </c>
      <c r="K5" s="693" t="s">
        <v>2187</v>
      </c>
      <c r="L5" s="693" t="s">
        <v>2188</v>
      </c>
      <c r="M5" s="677" t="s">
        <v>912</v>
      </c>
      <c r="N5" s="677" t="s">
        <v>913</v>
      </c>
      <c r="O5" s="647"/>
      <c r="P5" s="648"/>
      <c r="Q5" s="657"/>
      <c r="R5" s="658"/>
      <c r="S5" s="647"/>
      <c r="T5" s="648"/>
      <c r="U5" s="657"/>
      <c r="V5" s="658"/>
      <c r="W5" s="792"/>
      <c r="X5" s="793"/>
      <c r="Y5" s="792"/>
      <c r="Z5" s="793"/>
      <c r="AA5" s="707" t="s">
        <v>2003</v>
      </c>
      <c r="AB5" s="707"/>
      <c r="AC5" s="707"/>
      <c r="AD5" s="707"/>
      <c r="AE5" s="707" t="s">
        <v>2004</v>
      </c>
      <c r="AF5" s="707"/>
      <c r="AG5" s="707"/>
      <c r="AH5" s="707"/>
      <c r="AI5" s="709" t="s">
        <v>916</v>
      </c>
      <c r="AJ5" s="710"/>
      <c r="AK5" s="709" t="s">
        <v>917</v>
      </c>
      <c r="AL5" s="710"/>
      <c r="AM5" s="709" t="s">
        <v>918</v>
      </c>
      <c r="AN5" s="710"/>
      <c r="AO5" s="709" t="s">
        <v>919</v>
      </c>
      <c r="AP5" s="710"/>
      <c r="AQ5" s="669" t="s">
        <v>920</v>
      </c>
      <c r="AR5" s="670"/>
      <c r="AS5" s="669" t="s">
        <v>921</v>
      </c>
      <c r="AT5" s="670"/>
      <c r="AU5" s="669" t="s">
        <v>922</v>
      </c>
      <c r="AV5" s="670"/>
      <c r="AW5" s="669" t="s">
        <v>923</v>
      </c>
      <c r="AX5" s="670"/>
      <c r="AY5" s="715"/>
      <c r="AZ5" s="715"/>
      <c r="BA5" s="715"/>
      <c r="BB5" s="718"/>
      <c r="BC5" s="715"/>
      <c r="BD5" s="718"/>
      <c r="BE5" s="715"/>
      <c r="BF5" s="715"/>
      <c r="BG5" s="715"/>
      <c r="BH5" s="715"/>
      <c r="BI5" s="725" t="s">
        <v>152</v>
      </c>
      <c r="BJ5" s="726"/>
      <c r="BK5" s="726"/>
      <c r="BL5" s="727"/>
      <c r="BM5" s="725" t="s">
        <v>174</v>
      </c>
      <c r="BN5" s="726"/>
      <c r="BO5" s="726"/>
      <c r="BP5" s="727"/>
      <c r="BQ5" s="728" t="s">
        <v>152</v>
      </c>
      <c r="BR5" s="729"/>
      <c r="BS5" s="729"/>
      <c r="BT5" s="730"/>
      <c r="BU5" s="737" t="s">
        <v>153</v>
      </c>
      <c r="BV5" s="737"/>
      <c r="BW5" s="737"/>
      <c r="BX5" s="737"/>
      <c r="BY5" s="794" t="s">
        <v>937</v>
      </c>
      <c r="BZ5" s="795"/>
      <c r="CA5" s="794" t="s">
        <v>938</v>
      </c>
      <c r="CB5" s="795"/>
      <c r="CC5" s="794" t="s">
        <v>940</v>
      </c>
      <c r="CD5" s="795"/>
      <c r="CE5" s="794" t="s">
        <v>939</v>
      </c>
      <c r="CF5" s="795"/>
      <c r="CG5" s="794" t="s">
        <v>941</v>
      </c>
      <c r="CH5" s="795"/>
      <c r="CI5" s="794" t="s">
        <v>942</v>
      </c>
      <c r="CJ5" s="795"/>
      <c r="CK5" s="794" t="s">
        <v>943</v>
      </c>
      <c r="CL5" s="795"/>
      <c r="CM5" s="794" t="s">
        <v>944</v>
      </c>
      <c r="CN5" s="795"/>
      <c r="CO5" s="734"/>
      <c r="CP5" s="734"/>
      <c r="CQ5" s="735"/>
      <c r="CR5" s="735"/>
      <c r="CS5" s="734"/>
      <c r="CT5" s="734"/>
      <c r="CU5" s="735"/>
      <c r="CV5" s="735"/>
      <c r="CW5" s="735"/>
      <c r="CX5" s="735"/>
      <c r="CY5" s="735"/>
      <c r="CZ5" s="735"/>
      <c r="DA5" s="738" t="s">
        <v>191</v>
      </c>
      <c r="DB5" s="738" t="s">
        <v>192</v>
      </c>
      <c r="DC5" s="738" t="s">
        <v>193</v>
      </c>
      <c r="DD5" s="738" t="s">
        <v>194</v>
      </c>
      <c r="DE5" s="738" t="s">
        <v>955</v>
      </c>
      <c r="DF5" s="738" t="s">
        <v>956</v>
      </c>
      <c r="DG5" s="738" t="s">
        <v>195</v>
      </c>
      <c r="DH5" s="738" t="s">
        <v>196</v>
      </c>
      <c r="DI5" s="785"/>
      <c r="DJ5" s="786"/>
      <c r="DK5" s="785"/>
      <c r="DL5" s="786"/>
      <c r="DM5" s="785"/>
      <c r="DN5" s="786"/>
      <c r="DO5" s="785"/>
      <c r="DP5" s="786"/>
      <c r="DQ5" s="785"/>
      <c r="DR5" s="786"/>
      <c r="DS5" s="785"/>
      <c r="DT5" s="786"/>
      <c r="DU5" s="742" t="s">
        <v>203</v>
      </c>
      <c r="DV5" s="742"/>
      <c r="DW5" s="742" t="s">
        <v>204</v>
      </c>
      <c r="DX5" s="742"/>
      <c r="DY5" s="742" t="s">
        <v>205</v>
      </c>
      <c r="DZ5" s="742"/>
      <c r="EA5" s="742" t="s">
        <v>206</v>
      </c>
      <c r="EB5" s="742"/>
      <c r="EC5" s="742" t="s">
        <v>207</v>
      </c>
      <c r="ED5" s="742"/>
      <c r="EE5" s="742" t="s">
        <v>208</v>
      </c>
      <c r="EF5" s="742"/>
      <c r="EG5" s="742" t="s">
        <v>209</v>
      </c>
      <c r="EH5" s="742"/>
      <c r="EI5" s="742" t="s">
        <v>210</v>
      </c>
      <c r="EJ5" s="742"/>
    </row>
    <row r="6" spans="1:140" ht="58.5" customHeight="1" x14ac:dyDescent="0.25">
      <c r="A6" s="547"/>
      <c r="B6" s="548"/>
      <c r="C6" s="547"/>
      <c r="D6" s="547"/>
      <c r="E6" s="549"/>
      <c r="F6" s="550"/>
      <c r="G6" s="694"/>
      <c r="H6" s="694"/>
      <c r="I6" s="678"/>
      <c r="J6" s="678"/>
      <c r="K6" s="694"/>
      <c r="L6" s="694"/>
      <c r="M6" s="678"/>
      <c r="N6" s="678"/>
      <c r="O6" s="649"/>
      <c r="P6" s="650"/>
      <c r="Q6" s="659"/>
      <c r="R6" s="660"/>
      <c r="S6" s="649"/>
      <c r="T6" s="650"/>
      <c r="U6" s="659"/>
      <c r="V6" s="660"/>
      <c r="W6" s="792"/>
      <c r="X6" s="793"/>
      <c r="Y6" s="792"/>
      <c r="Z6" s="793"/>
      <c r="AA6" s="777" t="s">
        <v>1677</v>
      </c>
      <c r="AB6" s="777"/>
      <c r="AC6" s="777" t="s">
        <v>1678</v>
      </c>
      <c r="AD6" s="777"/>
      <c r="AE6" s="777" t="s">
        <v>1679</v>
      </c>
      <c r="AF6" s="777"/>
      <c r="AG6" s="777" t="s">
        <v>1680</v>
      </c>
      <c r="AH6" s="777"/>
      <c r="AI6" s="711"/>
      <c r="AJ6" s="712"/>
      <c r="AK6" s="711"/>
      <c r="AL6" s="712"/>
      <c r="AM6" s="711"/>
      <c r="AN6" s="712"/>
      <c r="AO6" s="711"/>
      <c r="AP6" s="712"/>
      <c r="AQ6" s="671"/>
      <c r="AR6" s="672"/>
      <c r="AS6" s="671"/>
      <c r="AT6" s="672"/>
      <c r="AU6" s="671"/>
      <c r="AV6" s="672"/>
      <c r="AW6" s="671"/>
      <c r="AX6" s="672"/>
      <c r="AY6" s="716"/>
      <c r="AZ6" s="716"/>
      <c r="BA6" s="716"/>
      <c r="BB6" s="719"/>
      <c r="BC6" s="716"/>
      <c r="BD6" s="719"/>
      <c r="BE6" s="716"/>
      <c r="BF6" s="716"/>
      <c r="BG6" s="716"/>
      <c r="BH6" s="716"/>
      <c r="BI6" s="734" t="s">
        <v>176</v>
      </c>
      <c r="BJ6" s="734"/>
      <c r="BK6" s="734" t="s">
        <v>177</v>
      </c>
      <c r="BL6" s="734"/>
      <c r="BM6" s="800" t="s">
        <v>178</v>
      </c>
      <c r="BN6" s="800"/>
      <c r="BO6" s="735" t="s">
        <v>179</v>
      </c>
      <c r="BP6" s="735"/>
      <c r="BQ6" s="736" t="s">
        <v>180</v>
      </c>
      <c r="BR6" s="736"/>
      <c r="BS6" s="736" t="s">
        <v>181</v>
      </c>
      <c r="BT6" s="736"/>
      <c r="BU6" s="736" t="s">
        <v>182</v>
      </c>
      <c r="BV6" s="736"/>
      <c r="BW6" s="736" t="s">
        <v>183</v>
      </c>
      <c r="BX6" s="736"/>
      <c r="BY6" s="796"/>
      <c r="BZ6" s="797"/>
      <c r="CA6" s="796"/>
      <c r="CB6" s="797"/>
      <c r="CC6" s="796"/>
      <c r="CD6" s="797"/>
      <c r="CE6" s="796"/>
      <c r="CF6" s="797"/>
      <c r="CG6" s="796"/>
      <c r="CH6" s="797"/>
      <c r="CI6" s="796"/>
      <c r="CJ6" s="797"/>
      <c r="CK6" s="796"/>
      <c r="CL6" s="797"/>
      <c r="CM6" s="796"/>
      <c r="CN6" s="797"/>
      <c r="CO6" s="734"/>
      <c r="CP6" s="734"/>
      <c r="CQ6" s="735"/>
      <c r="CR6" s="735"/>
      <c r="CS6" s="734"/>
      <c r="CT6" s="734"/>
      <c r="CU6" s="735"/>
      <c r="CV6" s="735"/>
      <c r="CW6" s="735"/>
      <c r="CX6" s="735"/>
      <c r="CY6" s="735"/>
      <c r="CZ6" s="735"/>
      <c r="DA6" s="739"/>
      <c r="DB6" s="739"/>
      <c r="DC6" s="739"/>
      <c r="DD6" s="739"/>
      <c r="DE6" s="739"/>
      <c r="DF6" s="739"/>
      <c r="DG6" s="739"/>
      <c r="DH6" s="739"/>
      <c r="DI6" s="785"/>
      <c r="DJ6" s="786"/>
      <c r="DK6" s="785"/>
      <c r="DL6" s="786"/>
      <c r="DM6" s="785"/>
      <c r="DN6" s="786"/>
      <c r="DO6" s="785"/>
      <c r="DP6" s="786"/>
      <c r="DQ6" s="785"/>
      <c r="DR6" s="786"/>
      <c r="DS6" s="785"/>
      <c r="DT6" s="786"/>
      <c r="DU6" s="742"/>
      <c r="DV6" s="742"/>
      <c r="DW6" s="742"/>
      <c r="DX6" s="742"/>
      <c r="DY6" s="742"/>
      <c r="DZ6" s="742"/>
      <c r="EA6" s="742"/>
      <c r="EB6" s="742"/>
      <c r="EC6" s="742"/>
      <c r="ED6" s="742"/>
      <c r="EE6" s="742"/>
      <c r="EF6" s="742"/>
      <c r="EG6" s="742"/>
      <c r="EH6" s="742"/>
      <c r="EI6" s="742"/>
      <c r="EJ6" s="742"/>
    </row>
    <row r="7" spans="1:140" ht="33" customHeight="1" x14ac:dyDescent="0.25">
      <c r="A7" s="547"/>
      <c r="B7" s="548"/>
      <c r="C7" s="547"/>
      <c r="D7" s="547"/>
      <c r="E7" s="549"/>
      <c r="F7" s="550"/>
      <c r="G7" s="700" t="s">
        <v>2117</v>
      </c>
      <c r="H7" s="683" t="s">
        <v>148</v>
      </c>
      <c r="I7" s="681" t="s">
        <v>2117</v>
      </c>
      <c r="J7" s="681" t="s">
        <v>148</v>
      </c>
      <c r="K7" s="700" t="s">
        <v>147</v>
      </c>
      <c r="L7" s="683" t="s">
        <v>148</v>
      </c>
      <c r="M7" s="679" t="s">
        <v>147</v>
      </c>
      <c r="N7" s="681" t="s">
        <v>148</v>
      </c>
      <c r="O7" s="651" t="s">
        <v>2140</v>
      </c>
      <c r="P7" s="652"/>
      <c r="Q7" s="767" t="s">
        <v>2141</v>
      </c>
      <c r="R7" s="768"/>
      <c r="S7" s="651" t="s">
        <v>2142</v>
      </c>
      <c r="T7" s="652"/>
      <c r="U7" s="767" t="s">
        <v>2143</v>
      </c>
      <c r="V7" s="768"/>
      <c r="W7" s="711"/>
      <c r="X7" s="712"/>
      <c r="Y7" s="711"/>
      <c r="Z7" s="712"/>
      <c r="AA7" s="777"/>
      <c r="AB7" s="777"/>
      <c r="AC7" s="777"/>
      <c r="AD7" s="777"/>
      <c r="AE7" s="777"/>
      <c r="AF7" s="777"/>
      <c r="AG7" s="777"/>
      <c r="AH7" s="777"/>
      <c r="AI7" s="713" t="s">
        <v>1816</v>
      </c>
      <c r="AJ7" s="713"/>
      <c r="AK7" s="713" t="s">
        <v>1817</v>
      </c>
      <c r="AL7" s="713"/>
      <c r="AM7" s="713" t="s">
        <v>1816</v>
      </c>
      <c r="AN7" s="713"/>
      <c r="AO7" s="713" t="s">
        <v>1817</v>
      </c>
      <c r="AP7" s="713"/>
      <c r="AQ7" s="791" t="s">
        <v>1816</v>
      </c>
      <c r="AR7" s="791"/>
      <c r="AS7" s="791" t="s">
        <v>1817</v>
      </c>
      <c r="AT7" s="791"/>
      <c r="AU7" s="791" t="s">
        <v>1816</v>
      </c>
      <c r="AV7" s="791"/>
      <c r="AW7" s="791" t="s">
        <v>1817</v>
      </c>
      <c r="AX7" s="791"/>
      <c r="AY7" s="165" t="s">
        <v>152</v>
      </c>
      <c r="AZ7" s="189" t="s">
        <v>153</v>
      </c>
      <c r="BA7" s="778" t="s">
        <v>152</v>
      </c>
      <c r="BB7" s="779"/>
      <c r="BC7" s="789" t="s">
        <v>153</v>
      </c>
      <c r="BD7" s="790"/>
      <c r="BE7" s="188" t="s">
        <v>152</v>
      </c>
      <c r="BF7" s="189" t="s">
        <v>153</v>
      </c>
      <c r="BG7" s="188" t="s">
        <v>152</v>
      </c>
      <c r="BH7" s="189" t="s">
        <v>153</v>
      </c>
      <c r="BI7" s="734"/>
      <c r="BJ7" s="734"/>
      <c r="BK7" s="734"/>
      <c r="BL7" s="734"/>
      <c r="BM7" s="800"/>
      <c r="BN7" s="800"/>
      <c r="BO7" s="735"/>
      <c r="BP7" s="735"/>
      <c r="BQ7" s="736"/>
      <c r="BR7" s="736"/>
      <c r="BS7" s="736"/>
      <c r="BT7" s="736"/>
      <c r="BU7" s="736"/>
      <c r="BV7" s="736"/>
      <c r="BW7" s="736"/>
      <c r="BX7" s="736"/>
      <c r="BY7" s="798"/>
      <c r="BZ7" s="799"/>
      <c r="CA7" s="798"/>
      <c r="CB7" s="799"/>
      <c r="CC7" s="798"/>
      <c r="CD7" s="799"/>
      <c r="CE7" s="798"/>
      <c r="CF7" s="799"/>
      <c r="CG7" s="798"/>
      <c r="CH7" s="799"/>
      <c r="CI7" s="798"/>
      <c r="CJ7" s="799"/>
      <c r="CK7" s="798"/>
      <c r="CL7" s="799"/>
      <c r="CM7" s="798"/>
      <c r="CN7" s="799"/>
      <c r="CO7" s="734"/>
      <c r="CP7" s="734"/>
      <c r="CQ7" s="735"/>
      <c r="CR7" s="735"/>
      <c r="CS7" s="734"/>
      <c r="CT7" s="734"/>
      <c r="CU7" s="735"/>
      <c r="CV7" s="735"/>
      <c r="CW7" s="735"/>
      <c r="CX7" s="735"/>
      <c r="CY7" s="735"/>
      <c r="CZ7" s="735"/>
      <c r="DA7" s="740"/>
      <c r="DB7" s="740"/>
      <c r="DC7" s="740"/>
      <c r="DD7" s="740"/>
      <c r="DE7" s="740"/>
      <c r="DF7" s="740"/>
      <c r="DG7" s="740"/>
      <c r="DH7" s="740"/>
      <c r="DI7" s="787"/>
      <c r="DJ7" s="788"/>
      <c r="DK7" s="787"/>
      <c r="DL7" s="788"/>
      <c r="DM7" s="787"/>
      <c r="DN7" s="788"/>
      <c r="DO7" s="787"/>
      <c r="DP7" s="788"/>
      <c r="DQ7" s="787"/>
      <c r="DR7" s="788"/>
      <c r="DS7" s="787"/>
      <c r="DT7" s="788"/>
      <c r="DU7" s="742"/>
      <c r="DV7" s="742"/>
      <c r="DW7" s="742"/>
      <c r="DX7" s="742"/>
      <c r="DY7" s="742"/>
      <c r="DZ7" s="742"/>
      <c r="EA7" s="742"/>
      <c r="EB7" s="742"/>
      <c r="EC7" s="742"/>
      <c r="ED7" s="742"/>
      <c r="EE7" s="742"/>
      <c r="EF7" s="742"/>
      <c r="EG7" s="742"/>
      <c r="EH7" s="742"/>
      <c r="EI7" s="742"/>
      <c r="EJ7" s="742"/>
    </row>
    <row r="8" spans="1:140" ht="19.5" customHeight="1" x14ac:dyDescent="0.25">
      <c r="A8" s="547"/>
      <c r="B8" s="548"/>
      <c r="C8" s="547"/>
      <c r="D8" s="547"/>
      <c r="E8" s="549"/>
      <c r="F8" s="550"/>
      <c r="G8" s="701"/>
      <c r="H8" s="684"/>
      <c r="I8" s="682"/>
      <c r="J8" s="682"/>
      <c r="K8" s="701"/>
      <c r="L8" s="684"/>
      <c r="M8" s="680"/>
      <c r="N8" s="682"/>
      <c r="O8" s="653"/>
      <c r="P8" s="654"/>
      <c r="Q8" s="769"/>
      <c r="R8" s="770"/>
      <c r="S8" s="653"/>
      <c r="T8" s="654"/>
      <c r="U8" s="769"/>
      <c r="V8" s="770"/>
      <c r="W8" s="761" t="s">
        <v>164</v>
      </c>
      <c r="X8" s="763" t="s">
        <v>143</v>
      </c>
      <c r="Y8" s="761" t="s">
        <v>164</v>
      </c>
      <c r="Z8" s="763" t="s">
        <v>143</v>
      </c>
      <c r="AA8" s="698" t="s">
        <v>1816</v>
      </c>
      <c r="AB8" s="698"/>
      <c r="AC8" s="698" t="s">
        <v>1817</v>
      </c>
      <c r="AD8" s="698"/>
      <c r="AE8" s="698" t="s">
        <v>1816</v>
      </c>
      <c r="AF8" s="698"/>
      <c r="AG8" s="698" t="s">
        <v>1817</v>
      </c>
      <c r="AH8" s="698"/>
      <c r="AI8" s="699" t="s">
        <v>164</v>
      </c>
      <c r="AJ8" s="699" t="s">
        <v>143</v>
      </c>
      <c r="AK8" s="699" t="s">
        <v>164</v>
      </c>
      <c r="AL8" s="699" t="s">
        <v>143</v>
      </c>
      <c r="AM8" s="699" t="s">
        <v>164</v>
      </c>
      <c r="AN8" s="699" t="s">
        <v>143</v>
      </c>
      <c r="AO8" s="699" t="s">
        <v>164</v>
      </c>
      <c r="AP8" s="699" t="s">
        <v>143</v>
      </c>
      <c r="AQ8" s="699" t="s">
        <v>164</v>
      </c>
      <c r="AR8" s="699" t="s">
        <v>143</v>
      </c>
      <c r="AS8" s="699" t="s">
        <v>164</v>
      </c>
      <c r="AT8" s="699" t="s">
        <v>143</v>
      </c>
      <c r="AU8" s="699" t="s">
        <v>164</v>
      </c>
      <c r="AV8" s="699" t="s">
        <v>143</v>
      </c>
      <c r="AW8" s="699" t="s">
        <v>164</v>
      </c>
      <c r="AX8" s="699" t="s">
        <v>143</v>
      </c>
      <c r="AY8" s="774" t="s">
        <v>138</v>
      </c>
      <c r="AZ8" s="774" t="s">
        <v>138</v>
      </c>
      <c r="BA8" s="774" t="s">
        <v>138</v>
      </c>
      <c r="BB8" s="775" t="s">
        <v>1818</v>
      </c>
      <c r="BC8" s="774" t="s">
        <v>138</v>
      </c>
      <c r="BD8" s="775" t="s">
        <v>1818</v>
      </c>
      <c r="BE8" s="774" t="s">
        <v>138</v>
      </c>
      <c r="BF8" s="774" t="s">
        <v>138</v>
      </c>
      <c r="BG8" s="774" t="s">
        <v>138</v>
      </c>
      <c r="BH8" s="765" t="s">
        <v>138</v>
      </c>
      <c r="BI8" s="748" t="s">
        <v>184</v>
      </c>
      <c r="BJ8" s="748"/>
      <c r="BK8" s="749" t="s">
        <v>185</v>
      </c>
      <c r="BL8" s="749"/>
      <c r="BM8" s="748" t="s">
        <v>184</v>
      </c>
      <c r="BN8" s="748"/>
      <c r="BO8" s="749" t="s">
        <v>185</v>
      </c>
      <c r="BP8" s="749"/>
      <c r="BQ8" s="748" t="s">
        <v>184</v>
      </c>
      <c r="BR8" s="748"/>
      <c r="BS8" s="749" t="s">
        <v>185</v>
      </c>
      <c r="BT8" s="749"/>
      <c r="BU8" s="748" t="s">
        <v>184</v>
      </c>
      <c r="BV8" s="748"/>
      <c r="BW8" s="749" t="s">
        <v>185</v>
      </c>
      <c r="BX8" s="749"/>
      <c r="BY8" s="746" t="s">
        <v>152</v>
      </c>
      <c r="BZ8" s="746"/>
      <c r="CA8" s="745" t="s">
        <v>153</v>
      </c>
      <c r="CB8" s="745"/>
      <c r="CC8" s="746" t="s">
        <v>152</v>
      </c>
      <c r="CD8" s="746"/>
      <c r="CE8" s="745" t="s">
        <v>153</v>
      </c>
      <c r="CF8" s="745"/>
      <c r="CG8" s="746" t="s">
        <v>152</v>
      </c>
      <c r="CH8" s="746"/>
      <c r="CI8" s="745" t="s">
        <v>153</v>
      </c>
      <c r="CJ8" s="745"/>
      <c r="CK8" s="746" t="s">
        <v>152</v>
      </c>
      <c r="CL8" s="746"/>
      <c r="CM8" s="745" t="s">
        <v>153</v>
      </c>
      <c r="CN8" s="745"/>
      <c r="CO8" s="746" t="s">
        <v>152</v>
      </c>
      <c r="CP8" s="746"/>
      <c r="CQ8" s="745" t="s">
        <v>153</v>
      </c>
      <c r="CR8" s="745"/>
      <c r="CS8" s="746" t="s">
        <v>152</v>
      </c>
      <c r="CT8" s="746"/>
      <c r="CU8" s="745" t="s">
        <v>153</v>
      </c>
      <c r="CV8" s="745"/>
      <c r="CW8" s="746" t="s">
        <v>152</v>
      </c>
      <c r="CX8" s="746"/>
      <c r="CY8" s="745" t="s">
        <v>153</v>
      </c>
      <c r="CZ8" s="745"/>
      <c r="DA8" s="186" t="s">
        <v>152</v>
      </c>
      <c r="DB8" s="187" t="s">
        <v>153</v>
      </c>
      <c r="DC8" s="186" t="s">
        <v>152</v>
      </c>
      <c r="DD8" s="187" t="s">
        <v>153</v>
      </c>
      <c r="DE8" s="186" t="s">
        <v>152</v>
      </c>
      <c r="DF8" s="187" t="s">
        <v>153</v>
      </c>
      <c r="DG8" s="186" t="s">
        <v>152</v>
      </c>
      <c r="DH8" s="187" t="s">
        <v>153</v>
      </c>
      <c r="DI8" s="748" t="s">
        <v>152</v>
      </c>
      <c r="DJ8" s="748"/>
      <c r="DK8" s="749" t="s">
        <v>153</v>
      </c>
      <c r="DL8" s="749"/>
      <c r="DM8" s="748" t="s">
        <v>152</v>
      </c>
      <c r="DN8" s="748"/>
      <c r="DO8" s="749" t="s">
        <v>153</v>
      </c>
      <c r="DP8" s="749"/>
      <c r="DQ8" s="748" t="s">
        <v>152</v>
      </c>
      <c r="DR8" s="748"/>
      <c r="DS8" s="749" t="s">
        <v>153</v>
      </c>
      <c r="DT8" s="749"/>
      <c r="DU8" s="748" t="s">
        <v>152</v>
      </c>
      <c r="DV8" s="748"/>
      <c r="DW8" s="749" t="s">
        <v>153</v>
      </c>
      <c r="DX8" s="749"/>
      <c r="DY8" s="748" t="s">
        <v>152</v>
      </c>
      <c r="DZ8" s="748"/>
      <c r="EA8" s="749" t="s">
        <v>153</v>
      </c>
      <c r="EB8" s="749"/>
      <c r="EC8" s="747" t="s">
        <v>211</v>
      </c>
      <c r="ED8" s="747"/>
      <c r="EE8" s="747" t="s">
        <v>212</v>
      </c>
      <c r="EF8" s="747"/>
      <c r="EG8" s="747" t="s">
        <v>211</v>
      </c>
      <c r="EH8" s="747"/>
      <c r="EI8" s="747" t="s">
        <v>212</v>
      </c>
      <c r="EJ8" s="747"/>
    </row>
    <row r="9" spans="1:140" ht="33" customHeight="1" x14ac:dyDescent="0.25">
      <c r="A9" s="547"/>
      <c r="B9" s="548"/>
      <c r="C9" s="547"/>
      <c r="D9" s="547"/>
      <c r="E9" s="549"/>
      <c r="F9" s="550"/>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762"/>
      <c r="X9" s="764"/>
      <c r="Y9" s="762"/>
      <c r="Z9" s="764"/>
      <c r="AA9" s="63" t="s">
        <v>164</v>
      </c>
      <c r="AB9" s="63" t="s">
        <v>143</v>
      </c>
      <c r="AC9" s="63" t="s">
        <v>164</v>
      </c>
      <c r="AD9" s="63" t="s">
        <v>143</v>
      </c>
      <c r="AE9" s="63" t="s">
        <v>164</v>
      </c>
      <c r="AF9" s="63" t="s">
        <v>143</v>
      </c>
      <c r="AG9" s="63" t="s">
        <v>164</v>
      </c>
      <c r="AH9" s="63" t="s">
        <v>143</v>
      </c>
      <c r="AI9" s="699"/>
      <c r="AJ9" s="699"/>
      <c r="AK9" s="699"/>
      <c r="AL9" s="699"/>
      <c r="AM9" s="699"/>
      <c r="AN9" s="699"/>
      <c r="AO9" s="699"/>
      <c r="AP9" s="699"/>
      <c r="AQ9" s="699"/>
      <c r="AR9" s="699"/>
      <c r="AS9" s="699"/>
      <c r="AT9" s="699"/>
      <c r="AU9" s="699"/>
      <c r="AV9" s="699"/>
      <c r="AW9" s="699"/>
      <c r="AX9" s="699"/>
      <c r="AY9" s="774"/>
      <c r="AZ9" s="774"/>
      <c r="BA9" s="774"/>
      <c r="BB9" s="776"/>
      <c r="BC9" s="774"/>
      <c r="BD9" s="776"/>
      <c r="BE9" s="774"/>
      <c r="BF9" s="774"/>
      <c r="BG9" s="774"/>
      <c r="BH9" s="766"/>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547"/>
      <c r="B10" s="548"/>
      <c r="C10" s="547"/>
      <c r="D10" s="547"/>
      <c r="E10" s="549"/>
      <c r="F10" s="550"/>
      <c r="G10" s="12">
        <f>G11</f>
        <v>150</v>
      </c>
      <c r="H10" s="12">
        <f t="shared" ref="H10:BG10" si="0">H11</f>
        <v>65</v>
      </c>
      <c r="I10" s="12">
        <f t="shared" si="0"/>
        <v>0</v>
      </c>
      <c r="J10" s="12">
        <f t="shared" si="0"/>
        <v>0</v>
      </c>
      <c r="K10" s="12">
        <f t="shared" si="0"/>
        <v>90</v>
      </c>
      <c r="L10" s="12">
        <f t="shared" si="0"/>
        <v>49</v>
      </c>
      <c r="M10" s="12">
        <f t="shared" si="0"/>
        <v>0</v>
      </c>
      <c r="N10" s="12">
        <f t="shared" si="0"/>
        <v>0</v>
      </c>
      <c r="O10" s="12">
        <f t="shared" si="0"/>
        <v>7</v>
      </c>
      <c r="P10" s="12">
        <f t="shared" si="0"/>
        <v>107</v>
      </c>
      <c r="Q10" s="12">
        <f t="shared" si="0"/>
        <v>7</v>
      </c>
      <c r="R10" s="12">
        <f t="shared" si="0"/>
        <v>90</v>
      </c>
      <c r="S10" s="12">
        <f t="shared" si="0"/>
        <v>9</v>
      </c>
      <c r="T10" s="12">
        <f t="shared" si="0"/>
        <v>120</v>
      </c>
      <c r="U10" s="12">
        <f t="shared" si="0"/>
        <v>3</v>
      </c>
      <c r="V10" s="12">
        <f t="shared" si="0"/>
        <v>42</v>
      </c>
      <c r="W10" s="12">
        <f t="shared" si="0"/>
        <v>1</v>
      </c>
      <c r="X10" s="12">
        <f t="shared" si="0"/>
        <v>3</v>
      </c>
      <c r="Y10" s="12">
        <f t="shared" si="0"/>
        <v>1</v>
      </c>
      <c r="Z10" s="12">
        <f t="shared" si="0"/>
        <v>4</v>
      </c>
      <c r="AA10" s="12">
        <f t="shared" si="0"/>
        <v>1</v>
      </c>
      <c r="AB10" s="12">
        <f t="shared" si="0"/>
        <v>3</v>
      </c>
      <c r="AC10" s="12">
        <f t="shared" si="0"/>
        <v>0</v>
      </c>
      <c r="AD10" s="12">
        <f t="shared" si="0"/>
        <v>0</v>
      </c>
      <c r="AE10" s="12">
        <f t="shared" si="0"/>
        <v>0</v>
      </c>
      <c r="AF10" s="12">
        <f t="shared" si="0"/>
        <v>0</v>
      </c>
      <c r="AG10" s="12">
        <f t="shared" si="0"/>
        <v>1</v>
      </c>
      <c r="AH10" s="12">
        <f t="shared" si="0"/>
        <v>4</v>
      </c>
      <c r="AI10" s="12">
        <f t="shared" si="0"/>
        <v>1</v>
      </c>
      <c r="AJ10" s="12">
        <f t="shared" si="0"/>
        <v>3</v>
      </c>
      <c r="AK10" s="12">
        <f t="shared" si="0"/>
        <v>0</v>
      </c>
      <c r="AL10" s="12">
        <f t="shared" si="0"/>
        <v>0</v>
      </c>
      <c r="AM10" s="12">
        <f t="shared" si="0"/>
        <v>0</v>
      </c>
      <c r="AN10" s="12">
        <f t="shared" si="0"/>
        <v>0</v>
      </c>
      <c r="AO10" s="12">
        <f t="shared" si="0"/>
        <v>0</v>
      </c>
      <c r="AP10" s="12">
        <f t="shared" si="0"/>
        <v>0</v>
      </c>
      <c r="AQ10" s="12">
        <f t="shared" si="0"/>
        <v>1</v>
      </c>
      <c r="AR10" s="12">
        <f t="shared" si="0"/>
        <v>3</v>
      </c>
      <c r="AS10" s="12">
        <f t="shared" si="0"/>
        <v>0</v>
      </c>
      <c r="AT10" s="12">
        <f t="shared" si="0"/>
        <v>0</v>
      </c>
      <c r="AU10" s="12">
        <f t="shared" si="0"/>
        <v>0</v>
      </c>
      <c r="AV10" s="12">
        <f t="shared" si="0"/>
        <v>0</v>
      </c>
      <c r="AW10" s="12">
        <f t="shared" si="0"/>
        <v>0</v>
      </c>
      <c r="AX10" s="12">
        <f t="shared" si="0"/>
        <v>0</v>
      </c>
      <c r="AY10" s="12">
        <f t="shared" si="0"/>
        <v>1</v>
      </c>
      <c r="AZ10" s="12">
        <f t="shared" si="0"/>
        <v>1</v>
      </c>
      <c r="BA10" s="12">
        <f t="shared" si="0"/>
        <v>1</v>
      </c>
      <c r="BB10" s="12">
        <f t="shared" si="0"/>
        <v>8</v>
      </c>
      <c r="BC10" s="12">
        <f t="shared" si="0"/>
        <v>1</v>
      </c>
      <c r="BD10" s="12">
        <f t="shared" si="0"/>
        <v>8</v>
      </c>
      <c r="BE10" s="12">
        <f t="shared" si="0"/>
        <v>0</v>
      </c>
      <c r="BF10" s="12">
        <f t="shared" si="0"/>
        <v>0</v>
      </c>
      <c r="BG10" s="12">
        <f t="shared" si="0"/>
        <v>1</v>
      </c>
      <c r="BH10" s="12">
        <f t="shared" ref="BH10:DQ10" si="1">BH11</f>
        <v>1</v>
      </c>
      <c r="BI10" s="12">
        <f t="shared" si="1"/>
        <v>1</v>
      </c>
      <c r="BJ10" s="12">
        <f t="shared" si="1"/>
        <v>5</v>
      </c>
      <c r="BK10" s="12">
        <f t="shared" si="1"/>
        <v>0</v>
      </c>
      <c r="BL10" s="12">
        <f t="shared" si="1"/>
        <v>0</v>
      </c>
      <c r="BM10" s="12">
        <f t="shared" si="1"/>
        <v>1</v>
      </c>
      <c r="BN10" s="12">
        <f t="shared" si="1"/>
        <v>5</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2</v>
      </c>
      <c r="BX10" s="12">
        <f t="shared" si="1"/>
        <v>10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3" t="s">
        <v>2270</v>
      </c>
      <c r="B11" s="224" t="s">
        <v>2271</v>
      </c>
      <c r="C11" s="223" t="s">
        <v>2269</v>
      </c>
      <c r="D11" s="223" t="s">
        <v>2273</v>
      </c>
      <c r="E11" s="223" t="s">
        <v>2272</v>
      </c>
      <c r="F11" s="225" t="s">
        <v>2327</v>
      </c>
      <c r="G11" s="172">
        <f t="shared" ref="G11:AL11" si="3">SUM(G12:G26)</f>
        <v>150</v>
      </c>
      <c r="H11" s="172">
        <f t="shared" si="3"/>
        <v>65</v>
      </c>
      <c r="I11" s="172">
        <f t="shared" si="3"/>
        <v>0</v>
      </c>
      <c r="J11" s="172">
        <f t="shared" si="3"/>
        <v>0</v>
      </c>
      <c r="K11" s="172">
        <f t="shared" si="3"/>
        <v>90</v>
      </c>
      <c r="L11" s="172">
        <f t="shared" si="3"/>
        <v>49</v>
      </c>
      <c r="M11" s="172">
        <f t="shared" si="3"/>
        <v>0</v>
      </c>
      <c r="N11" s="172">
        <f t="shared" si="3"/>
        <v>0</v>
      </c>
      <c r="O11" s="172">
        <f t="shared" si="3"/>
        <v>7</v>
      </c>
      <c r="P11" s="172">
        <f t="shared" si="3"/>
        <v>107</v>
      </c>
      <c r="Q11" s="172">
        <f t="shared" si="3"/>
        <v>7</v>
      </c>
      <c r="R11" s="172">
        <f t="shared" si="3"/>
        <v>90</v>
      </c>
      <c r="S11" s="172">
        <f t="shared" si="3"/>
        <v>9</v>
      </c>
      <c r="T11" s="172">
        <f t="shared" si="3"/>
        <v>120</v>
      </c>
      <c r="U11" s="172">
        <f t="shared" si="3"/>
        <v>3</v>
      </c>
      <c r="V11" s="172">
        <f t="shared" si="3"/>
        <v>42</v>
      </c>
      <c r="W11" s="172">
        <f t="shared" si="3"/>
        <v>1</v>
      </c>
      <c r="X11" s="172">
        <f t="shared" si="3"/>
        <v>3</v>
      </c>
      <c r="Y11" s="172">
        <f t="shared" si="3"/>
        <v>1</v>
      </c>
      <c r="Z11" s="172">
        <f t="shared" si="3"/>
        <v>4</v>
      </c>
      <c r="AA11" s="172">
        <f t="shared" si="3"/>
        <v>1</v>
      </c>
      <c r="AB11" s="172">
        <f t="shared" si="3"/>
        <v>3</v>
      </c>
      <c r="AC11" s="172">
        <f t="shared" si="3"/>
        <v>0</v>
      </c>
      <c r="AD11" s="172">
        <f t="shared" si="3"/>
        <v>0</v>
      </c>
      <c r="AE11" s="172">
        <f t="shared" si="3"/>
        <v>0</v>
      </c>
      <c r="AF11" s="172">
        <f t="shared" si="3"/>
        <v>0</v>
      </c>
      <c r="AG11" s="172">
        <f t="shared" si="3"/>
        <v>1</v>
      </c>
      <c r="AH11" s="172">
        <f t="shared" si="3"/>
        <v>4</v>
      </c>
      <c r="AI11" s="172">
        <f t="shared" si="3"/>
        <v>1</v>
      </c>
      <c r="AJ11" s="172">
        <f t="shared" si="3"/>
        <v>3</v>
      </c>
      <c r="AK11" s="172">
        <f t="shared" si="3"/>
        <v>0</v>
      </c>
      <c r="AL11" s="172">
        <f t="shared" si="3"/>
        <v>0</v>
      </c>
      <c r="AM11" s="172">
        <f t="shared" ref="AM11:BR11" si="4">SUM(AM12:AM26)</f>
        <v>0</v>
      </c>
      <c r="AN11" s="172">
        <f t="shared" si="4"/>
        <v>0</v>
      </c>
      <c r="AO11" s="172">
        <f t="shared" si="4"/>
        <v>0</v>
      </c>
      <c r="AP11" s="172">
        <f t="shared" si="4"/>
        <v>0</v>
      </c>
      <c r="AQ11" s="172">
        <f t="shared" si="4"/>
        <v>1</v>
      </c>
      <c r="AR11" s="172">
        <f t="shared" si="4"/>
        <v>3</v>
      </c>
      <c r="AS11" s="172">
        <f t="shared" si="4"/>
        <v>0</v>
      </c>
      <c r="AT11" s="172">
        <f t="shared" si="4"/>
        <v>0</v>
      </c>
      <c r="AU11" s="172">
        <f t="shared" si="4"/>
        <v>0</v>
      </c>
      <c r="AV11" s="172">
        <f t="shared" si="4"/>
        <v>0</v>
      </c>
      <c r="AW11" s="172">
        <f t="shared" si="4"/>
        <v>0</v>
      </c>
      <c r="AX11" s="172">
        <f t="shared" si="4"/>
        <v>0</v>
      </c>
      <c r="AY11" s="172">
        <f t="shared" si="4"/>
        <v>1</v>
      </c>
      <c r="AZ11" s="172">
        <f t="shared" si="4"/>
        <v>1</v>
      </c>
      <c r="BA11" s="172">
        <f t="shared" si="4"/>
        <v>1</v>
      </c>
      <c r="BB11" s="172">
        <f t="shared" si="4"/>
        <v>8</v>
      </c>
      <c r="BC11" s="172">
        <f t="shared" si="4"/>
        <v>1</v>
      </c>
      <c r="BD11" s="172">
        <f t="shared" si="4"/>
        <v>8</v>
      </c>
      <c r="BE11" s="172">
        <f t="shared" si="4"/>
        <v>0</v>
      </c>
      <c r="BF11" s="172">
        <f t="shared" si="4"/>
        <v>0</v>
      </c>
      <c r="BG11" s="172">
        <f t="shared" si="4"/>
        <v>1</v>
      </c>
      <c r="BH11" s="172">
        <f t="shared" si="4"/>
        <v>1</v>
      </c>
      <c r="BI11" s="172">
        <f t="shared" si="4"/>
        <v>1</v>
      </c>
      <c r="BJ11" s="172">
        <f t="shared" si="4"/>
        <v>5</v>
      </c>
      <c r="BK11" s="172">
        <f t="shared" si="4"/>
        <v>0</v>
      </c>
      <c r="BL11" s="172">
        <f t="shared" si="4"/>
        <v>0</v>
      </c>
      <c r="BM11" s="172">
        <f t="shared" si="4"/>
        <v>1</v>
      </c>
      <c r="BN11" s="172">
        <f t="shared" si="4"/>
        <v>5</v>
      </c>
      <c r="BO11" s="172">
        <f t="shared" si="4"/>
        <v>0</v>
      </c>
      <c r="BP11" s="172">
        <f t="shared" si="4"/>
        <v>0</v>
      </c>
      <c r="BQ11" s="172">
        <f t="shared" si="4"/>
        <v>0</v>
      </c>
      <c r="BR11" s="172">
        <f t="shared" si="4"/>
        <v>0</v>
      </c>
      <c r="BS11" s="172">
        <f t="shared" ref="BS11:CX11" si="5">SUM(BS12:BS26)</f>
        <v>0</v>
      </c>
      <c r="BT11" s="172">
        <f t="shared" si="5"/>
        <v>0</v>
      </c>
      <c r="BU11" s="172">
        <f t="shared" si="5"/>
        <v>0</v>
      </c>
      <c r="BV11" s="172">
        <f t="shared" si="5"/>
        <v>0</v>
      </c>
      <c r="BW11" s="172">
        <f t="shared" si="5"/>
        <v>2</v>
      </c>
      <c r="BX11" s="172">
        <f t="shared" si="5"/>
        <v>10</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SUM(CY12:CY26)</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0</v>
      </c>
      <c r="DV11" s="172">
        <f t="shared" si="6"/>
        <v>0</v>
      </c>
      <c r="DW11" s="172">
        <f t="shared" si="6"/>
        <v>0</v>
      </c>
      <c r="DX11" s="172">
        <f t="shared" si="6"/>
        <v>0</v>
      </c>
      <c r="DY11" s="172">
        <f t="shared" si="6"/>
        <v>0</v>
      </c>
      <c r="DZ11" s="172">
        <f t="shared" si="6"/>
        <v>0</v>
      </c>
      <c r="EA11" s="172">
        <f t="shared" si="6"/>
        <v>0</v>
      </c>
      <c r="EB11" s="172">
        <f t="shared" si="6"/>
        <v>0</v>
      </c>
      <c r="EC11" s="172">
        <f t="shared" si="6"/>
        <v>0</v>
      </c>
      <c r="ED11" s="172">
        <f t="shared" si="6"/>
        <v>0</v>
      </c>
      <c r="EE11" s="172">
        <f t="shared" ref="EE11:EJ11" si="7">SUM(EE12:EE26)</f>
        <v>0</v>
      </c>
      <c r="EF11" s="172">
        <f t="shared" si="7"/>
        <v>0</v>
      </c>
      <c r="EG11" s="172">
        <f t="shared" si="7"/>
        <v>0</v>
      </c>
      <c r="EH11" s="172">
        <f t="shared" si="7"/>
        <v>0</v>
      </c>
      <c r="EI11" s="172">
        <f t="shared" si="7"/>
        <v>0</v>
      </c>
      <c r="EJ11" s="251">
        <f t="shared" si="7"/>
        <v>0</v>
      </c>
    </row>
    <row r="12" spans="1:140" x14ac:dyDescent="0.25">
      <c r="A12" s="270">
        <v>2026</v>
      </c>
      <c r="B12" s="270">
        <v>9</v>
      </c>
      <c r="C12" s="270" t="s">
        <v>2277</v>
      </c>
      <c r="D12" s="270" t="s">
        <v>2278</v>
      </c>
      <c r="E12" s="270">
        <v>433</v>
      </c>
      <c r="F12" s="270" t="s">
        <v>2279</v>
      </c>
      <c r="G12" s="270">
        <v>10</v>
      </c>
      <c r="H12" s="270">
        <v>0</v>
      </c>
      <c r="I12" s="270">
        <v>0</v>
      </c>
      <c r="J12" s="270">
        <v>0</v>
      </c>
      <c r="K12" s="270">
        <v>0</v>
      </c>
      <c r="L12" s="270">
        <v>10</v>
      </c>
      <c r="M12" s="270">
        <v>0</v>
      </c>
      <c r="N12" s="270">
        <v>0</v>
      </c>
      <c r="O12" s="270">
        <v>0</v>
      </c>
      <c r="P12" s="270">
        <v>0</v>
      </c>
      <c r="Q12" s="270">
        <v>0</v>
      </c>
      <c r="R12" s="270">
        <v>0</v>
      </c>
      <c r="S12" s="270">
        <v>0</v>
      </c>
      <c r="T12" s="270">
        <v>0</v>
      </c>
      <c r="U12" s="270">
        <v>0</v>
      </c>
      <c r="V12" s="270">
        <v>0</v>
      </c>
      <c r="W12" s="270">
        <v>0</v>
      </c>
      <c r="X12" s="270">
        <v>0</v>
      </c>
      <c r="Y12" s="270">
        <v>0</v>
      </c>
      <c r="Z12" s="270">
        <v>0</v>
      </c>
      <c r="AA12" s="270">
        <v>0</v>
      </c>
      <c r="AB12" s="270">
        <v>0</v>
      </c>
      <c r="AC12" s="270">
        <v>0</v>
      </c>
      <c r="AD12" s="270">
        <v>0</v>
      </c>
      <c r="AE12" s="270">
        <v>0</v>
      </c>
      <c r="AF12" s="270">
        <v>0</v>
      </c>
      <c r="AG12" s="270">
        <v>0</v>
      </c>
      <c r="AH12" s="270">
        <v>0</v>
      </c>
      <c r="AI12" s="270">
        <v>0</v>
      </c>
      <c r="AJ12" s="270">
        <v>0</v>
      </c>
      <c r="AK12" s="270">
        <v>0</v>
      </c>
      <c r="AL12" s="270">
        <v>0</v>
      </c>
      <c r="AM12" s="270">
        <v>0</v>
      </c>
      <c r="AN12" s="270">
        <v>0</v>
      </c>
      <c r="AO12" s="270">
        <v>0</v>
      </c>
      <c r="AP12" s="270">
        <v>0</v>
      </c>
      <c r="AQ12" s="270">
        <v>0</v>
      </c>
      <c r="AR12" s="270">
        <v>0</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0</v>
      </c>
      <c r="CB12" s="270">
        <v>0</v>
      </c>
      <c r="CC12" s="270">
        <v>0</v>
      </c>
      <c r="CD12" s="270">
        <v>0</v>
      </c>
      <c r="CE12" s="270">
        <v>0</v>
      </c>
      <c r="CF12" s="270">
        <v>0</v>
      </c>
      <c r="CG12" s="270">
        <v>0</v>
      </c>
      <c r="CH12" s="270">
        <v>0</v>
      </c>
      <c r="CI12" s="270">
        <v>0</v>
      </c>
      <c r="CJ12" s="270">
        <v>0</v>
      </c>
      <c r="CK12" s="270">
        <v>0</v>
      </c>
      <c r="CL12" s="270">
        <v>0</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c r="DD12" s="270">
        <v>0</v>
      </c>
      <c r="DE12" s="270">
        <v>0</v>
      </c>
      <c r="DF12" s="270">
        <v>0</v>
      </c>
      <c r="DG12" s="270">
        <v>0</v>
      </c>
      <c r="DH12" s="270">
        <v>0</v>
      </c>
      <c r="DI12" s="270">
        <v>0</v>
      </c>
      <c r="DJ12" s="270">
        <v>0</v>
      </c>
      <c r="DK12" s="270">
        <v>0</v>
      </c>
      <c r="DL12" s="270">
        <v>0</v>
      </c>
      <c r="DM12" s="270">
        <v>0</v>
      </c>
      <c r="DN12" s="270">
        <v>0</v>
      </c>
      <c r="DO12" s="270">
        <v>0</v>
      </c>
      <c r="DP12" s="270">
        <v>0</v>
      </c>
      <c r="DQ12" s="270">
        <v>0</v>
      </c>
      <c r="DR12" s="270">
        <v>0</v>
      </c>
      <c r="DS12" s="270">
        <v>0</v>
      </c>
      <c r="DT12" s="270">
        <v>0</v>
      </c>
      <c r="DU12" s="270">
        <v>0</v>
      </c>
      <c r="DV12" s="270">
        <v>0</v>
      </c>
      <c r="DW12" s="270">
        <v>0</v>
      </c>
      <c r="DX12" s="270">
        <v>0</v>
      </c>
      <c r="DY12" s="270">
        <v>0</v>
      </c>
      <c r="DZ12" s="270">
        <v>0</v>
      </c>
      <c r="EA12" s="270">
        <v>0</v>
      </c>
      <c r="EB12" s="270">
        <v>0</v>
      </c>
      <c r="EC12" s="270">
        <v>0</v>
      </c>
      <c r="ED12" s="270">
        <v>0</v>
      </c>
      <c r="EE12" s="270">
        <v>0</v>
      </c>
      <c r="EF12" s="270">
        <v>0</v>
      </c>
      <c r="EG12" s="270">
        <v>0</v>
      </c>
      <c r="EH12" s="270">
        <v>0</v>
      </c>
      <c r="EI12" s="270">
        <v>0</v>
      </c>
      <c r="EJ12" s="270">
        <v>0</v>
      </c>
    </row>
    <row r="13" spans="1:140" x14ac:dyDescent="0.25">
      <c r="A13" s="270">
        <v>2026</v>
      </c>
      <c r="B13" s="270">
        <v>9</v>
      </c>
      <c r="C13" s="270" t="s">
        <v>2277</v>
      </c>
      <c r="D13" s="270" t="s">
        <v>2278</v>
      </c>
      <c r="E13" s="270">
        <v>491</v>
      </c>
      <c r="F13" s="270" t="s">
        <v>2280</v>
      </c>
      <c r="G13" s="270">
        <v>10</v>
      </c>
      <c r="H13" s="270">
        <v>0</v>
      </c>
      <c r="I13" s="270">
        <v>0</v>
      </c>
      <c r="J13" s="270">
        <v>0</v>
      </c>
      <c r="K13" s="270">
        <v>12</v>
      </c>
      <c r="L13" s="270">
        <v>0</v>
      </c>
      <c r="M13" s="270">
        <v>0</v>
      </c>
      <c r="N13" s="270">
        <v>0</v>
      </c>
      <c r="O13" s="270">
        <v>0</v>
      </c>
      <c r="P13" s="270">
        <v>0</v>
      </c>
      <c r="Q13" s="270">
        <v>0</v>
      </c>
      <c r="R13" s="270">
        <v>0</v>
      </c>
      <c r="S13" s="270">
        <v>1</v>
      </c>
      <c r="T13" s="270">
        <v>10</v>
      </c>
      <c r="U13" s="270">
        <v>0</v>
      </c>
      <c r="V13" s="270">
        <v>0</v>
      </c>
      <c r="W13" s="270">
        <v>0</v>
      </c>
      <c r="X13" s="270">
        <v>0</v>
      </c>
      <c r="Y13" s="270">
        <v>0</v>
      </c>
      <c r="Z13" s="270">
        <v>0</v>
      </c>
      <c r="AA13" s="270">
        <v>0</v>
      </c>
      <c r="AB13" s="270">
        <v>0</v>
      </c>
      <c r="AC13" s="270">
        <v>0</v>
      </c>
      <c r="AD13" s="270">
        <v>0</v>
      </c>
      <c r="AE13" s="270">
        <v>0</v>
      </c>
      <c r="AF13" s="270">
        <v>0</v>
      </c>
      <c r="AG13" s="270">
        <v>0</v>
      </c>
      <c r="AH13" s="270">
        <v>0</v>
      </c>
      <c r="AI13" s="270">
        <v>0</v>
      </c>
      <c r="AJ13" s="270">
        <v>0</v>
      </c>
      <c r="AK13" s="270">
        <v>0</v>
      </c>
      <c r="AL13" s="270">
        <v>0</v>
      </c>
      <c r="AM13" s="270">
        <v>0</v>
      </c>
      <c r="AN13" s="270">
        <v>0</v>
      </c>
      <c r="AO13" s="270">
        <v>0</v>
      </c>
      <c r="AP13" s="270">
        <v>0</v>
      </c>
      <c r="AQ13" s="270">
        <v>0</v>
      </c>
      <c r="AR13" s="270">
        <v>0</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0</v>
      </c>
      <c r="BX13" s="270">
        <v>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c r="DD13" s="270">
        <v>0</v>
      </c>
      <c r="DE13" s="270">
        <v>0</v>
      </c>
      <c r="DF13" s="270">
        <v>0</v>
      </c>
      <c r="DG13" s="270">
        <v>0</v>
      </c>
      <c r="DH13" s="270">
        <v>0</v>
      </c>
      <c r="DI13" s="270">
        <v>0</v>
      </c>
      <c r="DJ13" s="270">
        <v>0</v>
      </c>
      <c r="DK13" s="270">
        <v>0</v>
      </c>
      <c r="DL13" s="270">
        <v>0</v>
      </c>
      <c r="DM13" s="270">
        <v>0</v>
      </c>
      <c r="DN13" s="270">
        <v>0</v>
      </c>
      <c r="DO13" s="270">
        <v>0</v>
      </c>
      <c r="DP13" s="270">
        <v>0</v>
      </c>
      <c r="DQ13" s="270">
        <v>0</v>
      </c>
      <c r="DR13" s="270">
        <v>0</v>
      </c>
      <c r="DS13" s="270">
        <v>0</v>
      </c>
      <c r="DT13" s="270">
        <v>0</v>
      </c>
      <c r="DU13" s="270">
        <v>0</v>
      </c>
      <c r="DV13" s="270">
        <v>0</v>
      </c>
      <c r="DW13" s="270">
        <v>0</v>
      </c>
      <c r="DX13" s="270">
        <v>0</v>
      </c>
      <c r="DY13" s="270">
        <v>0</v>
      </c>
      <c r="DZ13" s="270">
        <v>0</v>
      </c>
      <c r="EA13" s="270">
        <v>0</v>
      </c>
      <c r="EB13" s="270">
        <v>0</v>
      </c>
      <c r="EC13" s="270">
        <v>0</v>
      </c>
      <c r="ED13" s="270">
        <v>0</v>
      </c>
      <c r="EE13" s="270">
        <v>0</v>
      </c>
      <c r="EF13" s="270">
        <v>0</v>
      </c>
      <c r="EG13" s="270">
        <v>0</v>
      </c>
      <c r="EH13" s="270">
        <v>0</v>
      </c>
      <c r="EI13" s="270">
        <v>0</v>
      </c>
      <c r="EJ13" s="270">
        <v>0</v>
      </c>
    </row>
    <row r="14" spans="1:140" x14ac:dyDescent="0.25">
      <c r="A14" s="270">
        <v>2026</v>
      </c>
      <c r="B14" s="270">
        <v>9</v>
      </c>
      <c r="C14" s="270" t="s">
        <v>2277</v>
      </c>
      <c r="D14" s="270" t="s">
        <v>2278</v>
      </c>
      <c r="E14" s="270">
        <v>490</v>
      </c>
      <c r="F14" s="270" t="s">
        <v>2277</v>
      </c>
      <c r="G14" s="270">
        <v>20</v>
      </c>
      <c r="H14" s="270">
        <v>0</v>
      </c>
      <c r="I14" s="270">
        <v>0</v>
      </c>
      <c r="J14" s="270">
        <v>0</v>
      </c>
      <c r="K14" s="270">
        <v>0</v>
      </c>
      <c r="L14" s="270">
        <v>0</v>
      </c>
      <c r="M14" s="270">
        <v>0</v>
      </c>
      <c r="N14" s="270">
        <v>0</v>
      </c>
      <c r="O14" s="2116">
        <v>1</v>
      </c>
      <c r="P14" s="2116">
        <v>20</v>
      </c>
      <c r="Q14" s="270"/>
      <c r="R14" s="270"/>
      <c r="S14" s="270">
        <v>0</v>
      </c>
      <c r="T14" s="270">
        <v>0</v>
      </c>
      <c r="U14" s="270">
        <v>0</v>
      </c>
      <c r="V14" s="270">
        <v>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0</v>
      </c>
      <c r="BP14" s="270">
        <v>0</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c r="DD14" s="270">
        <v>0</v>
      </c>
      <c r="DE14" s="270">
        <v>0</v>
      </c>
      <c r="DF14" s="270">
        <v>0</v>
      </c>
      <c r="DG14" s="270">
        <v>0</v>
      </c>
      <c r="DH14" s="270">
        <v>0</v>
      </c>
      <c r="DI14" s="270">
        <v>0</v>
      </c>
      <c r="DJ14" s="270">
        <v>0</v>
      </c>
      <c r="DK14" s="270">
        <v>0</v>
      </c>
      <c r="DL14" s="270">
        <v>0</v>
      </c>
      <c r="DM14" s="270">
        <v>0</v>
      </c>
      <c r="DN14" s="270">
        <v>0</v>
      </c>
      <c r="DO14" s="270">
        <v>0</v>
      </c>
      <c r="DP14" s="270">
        <v>0</v>
      </c>
      <c r="DQ14" s="270">
        <v>0</v>
      </c>
      <c r="DR14" s="270">
        <v>0</v>
      </c>
      <c r="DS14" s="270">
        <v>0</v>
      </c>
      <c r="DT14" s="270">
        <v>0</v>
      </c>
      <c r="DU14" s="270">
        <v>0</v>
      </c>
      <c r="DV14" s="270">
        <v>0</v>
      </c>
      <c r="DW14" s="270">
        <v>0</v>
      </c>
      <c r="DX14" s="270">
        <v>0</v>
      </c>
      <c r="DY14" s="270">
        <v>0</v>
      </c>
      <c r="DZ14" s="270">
        <v>0</v>
      </c>
      <c r="EA14" s="270">
        <v>0</v>
      </c>
      <c r="EB14" s="270">
        <v>0</v>
      </c>
      <c r="EC14" s="270">
        <v>0</v>
      </c>
      <c r="ED14" s="270">
        <v>0</v>
      </c>
      <c r="EE14" s="270">
        <v>0</v>
      </c>
      <c r="EF14" s="270">
        <v>0</v>
      </c>
      <c r="EG14" s="270">
        <v>0</v>
      </c>
      <c r="EH14" s="270">
        <v>0</v>
      </c>
      <c r="EI14" s="270">
        <v>0</v>
      </c>
      <c r="EJ14" s="270">
        <v>0</v>
      </c>
    </row>
    <row r="15" spans="1:140" x14ac:dyDescent="0.25">
      <c r="A15" s="270">
        <v>2026</v>
      </c>
      <c r="B15" s="270">
        <v>9</v>
      </c>
      <c r="C15" s="270" t="s">
        <v>2278</v>
      </c>
      <c r="D15" s="270" t="s">
        <v>2278</v>
      </c>
      <c r="E15" s="270">
        <v>16911</v>
      </c>
      <c r="F15" s="270" t="s">
        <v>2281</v>
      </c>
      <c r="G15" s="270">
        <v>22</v>
      </c>
      <c r="H15" s="270">
        <v>0</v>
      </c>
      <c r="I15" s="270">
        <v>0</v>
      </c>
      <c r="J15" s="270">
        <v>0</v>
      </c>
      <c r="K15" s="270">
        <v>12</v>
      </c>
      <c r="L15" s="270">
        <v>0</v>
      </c>
      <c r="M15" s="270">
        <v>0</v>
      </c>
      <c r="N15" s="270">
        <v>0</v>
      </c>
      <c r="O15" s="270">
        <v>1</v>
      </c>
      <c r="P15" s="270">
        <v>10</v>
      </c>
      <c r="Q15" s="270">
        <v>0</v>
      </c>
      <c r="R15" s="270">
        <v>0</v>
      </c>
      <c r="S15" s="270">
        <v>0</v>
      </c>
      <c r="T15" s="270">
        <v>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0</v>
      </c>
      <c r="AL15" s="270">
        <v>0</v>
      </c>
      <c r="AM15" s="270">
        <v>0</v>
      </c>
      <c r="AN15" s="270">
        <v>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0</v>
      </c>
      <c r="BX15" s="270">
        <v>0</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c r="DD15" s="270">
        <v>0</v>
      </c>
      <c r="DE15" s="270">
        <v>0</v>
      </c>
      <c r="DF15" s="270">
        <v>0</v>
      </c>
      <c r="DG15" s="270">
        <v>0</v>
      </c>
      <c r="DH15" s="270">
        <v>0</v>
      </c>
      <c r="DI15" s="270">
        <v>0</v>
      </c>
      <c r="DJ15" s="270">
        <v>0</v>
      </c>
      <c r="DK15" s="270">
        <v>0</v>
      </c>
      <c r="DL15" s="270">
        <v>0</v>
      </c>
      <c r="DM15" s="270">
        <v>0</v>
      </c>
      <c r="DN15" s="270">
        <v>0</v>
      </c>
      <c r="DO15" s="270">
        <v>0</v>
      </c>
      <c r="DP15" s="270">
        <v>0</v>
      </c>
      <c r="DQ15" s="270">
        <v>0</v>
      </c>
      <c r="DR15" s="270">
        <v>0</v>
      </c>
      <c r="DS15" s="270">
        <v>0</v>
      </c>
      <c r="DT15" s="270">
        <v>0</v>
      </c>
      <c r="DU15" s="270">
        <v>0</v>
      </c>
      <c r="DV15" s="270">
        <v>0</v>
      </c>
      <c r="DW15" s="270">
        <v>0</v>
      </c>
      <c r="DX15" s="270">
        <v>0</v>
      </c>
      <c r="DY15" s="270">
        <v>0</v>
      </c>
      <c r="DZ15" s="270">
        <v>0</v>
      </c>
      <c r="EA15" s="270">
        <v>0</v>
      </c>
      <c r="EB15" s="270">
        <v>0</v>
      </c>
      <c r="EC15" s="270">
        <v>0</v>
      </c>
      <c r="ED15" s="270">
        <v>0</v>
      </c>
      <c r="EE15" s="270">
        <v>0</v>
      </c>
      <c r="EF15" s="270">
        <v>0</v>
      </c>
      <c r="EG15" s="270">
        <v>0</v>
      </c>
      <c r="EH15" s="270">
        <v>0</v>
      </c>
      <c r="EI15" s="270">
        <v>0</v>
      </c>
      <c r="EJ15" s="270">
        <v>0</v>
      </c>
    </row>
    <row r="16" spans="1:140" x14ac:dyDescent="0.25">
      <c r="A16" s="270">
        <v>2026</v>
      </c>
      <c r="B16" s="270">
        <v>9</v>
      </c>
      <c r="C16" s="270" t="s">
        <v>2278</v>
      </c>
      <c r="D16" s="270" t="s">
        <v>2278</v>
      </c>
      <c r="E16" s="270">
        <v>435</v>
      </c>
      <c r="F16" s="270" t="s">
        <v>2282</v>
      </c>
      <c r="G16" s="270">
        <v>0</v>
      </c>
      <c r="H16" s="270">
        <v>0</v>
      </c>
      <c r="I16" s="270">
        <v>0</v>
      </c>
      <c r="J16" s="270">
        <v>0</v>
      </c>
      <c r="K16" s="270">
        <v>0</v>
      </c>
      <c r="L16" s="270">
        <v>0</v>
      </c>
      <c r="M16" s="270">
        <v>0</v>
      </c>
      <c r="N16" s="270">
        <v>0</v>
      </c>
      <c r="O16" s="270">
        <v>0</v>
      </c>
      <c r="P16" s="270">
        <v>0</v>
      </c>
      <c r="Q16" s="270">
        <v>0</v>
      </c>
      <c r="R16" s="270">
        <v>0</v>
      </c>
      <c r="S16" s="270">
        <v>2</v>
      </c>
      <c r="T16" s="270">
        <v>22</v>
      </c>
      <c r="U16" s="2116">
        <v>2</v>
      </c>
      <c r="V16" s="2116">
        <v>22</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0</v>
      </c>
      <c r="BH16" s="270">
        <v>0</v>
      </c>
      <c r="BI16" s="270">
        <v>0</v>
      </c>
      <c r="BJ16" s="270">
        <v>0</v>
      </c>
      <c r="BK16" s="270">
        <v>0</v>
      </c>
      <c r="BL16" s="270">
        <v>0</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0</v>
      </c>
      <c r="CD16" s="270">
        <v>0</v>
      </c>
      <c r="CE16" s="270">
        <v>0</v>
      </c>
      <c r="CF16" s="270">
        <v>0</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c r="DD16" s="270">
        <v>0</v>
      </c>
      <c r="DE16" s="270">
        <v>0</v>
      </c>
      <c r="DF16" s="270">
        <v>0</v>
      </c>
      <c r="DG16" s="270">
        <v>0</v>
      </c>
      <c r="DH16" s="270">
        <v>0</v>
      </c>
      <c r="DI16" s="270">
        <v>0</v>
      </c>
      <c r="DJ16" s="270">
        <v>0</v>
      </c>
      <c r="DK16" s="270">
        <v>0</v>
      </c>
      <c r="DL16" s="270">
        <v>0</v>
      </c>
      <c r="DM16" s="270">
        <v>0</v>
      </c>
      <c r="DN16" s="270">
        <v>0</v>
      </c>
      <c r="DO16" s="270">
        <v>0</v>
      </c>
      <c r="DP16" s="270">
        <v>0</v>
      </c>
      <c r="DQ16" s="270">
        <v>0</v>
      </c>
      <c r="DR16" s="270">
        <v>0</v>
      </c>
      <c r="DS16" s="270">
        <v>0</v>
      </c>
      <c r="DT16" s="270">
        <v>0</v>
      </c>
      <c r="DU16" s="270">
        <v>0</v>
      </c>
      <c r="DV16" s="270">
        <v>0</v>
      </c>
      <c r="DW16" s="270">
        <v>0</v>
      </c>
      <c r="DX16" s="270">
        <v>0</v>
      </c>
      <c r="DY16" s="270">
        <v>0</v>
      </c>
      <c r="DZ16" s="270">
        <v>0</v>
      </c>
      <c r="EA16" s="270">
        <v>0</v>
      </c>
      <c r="EB16" s="270">
        <v>0</v>
      </c>
      <c r="EC16" s="270">
        <v>0</v>
      </c>
      <c r="ED16" s="270">
        <v>0</v>
      </c>
      <c r="EE16" s="270">
        <v>0</v>
      </c>
      <c r="EF16" s="270">
        <v>0</v>
      </c>
      <c r="EG16" s="270">
        <v>0</v>
      </c>
      <c r="EH16" s="270">
        <v>0</v>
      </c>
      <c r="EI16" s="270">
        <v>0</v>
      </c>
      <c r="EJ16" s="270">
        <v>0</v>
      </c>
    </row>
    <row r="17" spans="1:140" x14ac:dyDescent="0.25">
      <c r="A17" s="270">
        <v>2026</v>
      </c>
      <c r="B17" s="270">
        <v>9</v>
      </c>
      <c r="C17" s="270" t="s">
        <v>2278</v>
      </c>
      <c r="D17" s="270" t="s">
        <v>2278</v>
      </c>
      <c r="E17" s="270">
        <v>437</v>
      </c>
      <c r="F17" s="270" t="s">
        <v>2283</v>
      </c>
      <c r="G17" s="270">
        <v>0</v>
      </c>
      <c r="H17" s="270">
        <v>0</v>
      </c>
      <c r="I17" s="270">
        <v>0</v>
      </c>
      <c r="J17" s="270">
        <v>0</v>
      </c>
      <c r="K17" s="270">
        <v>0</v>
      </c>
      <c r="L17" s="270">
        <v>0</v>
      </c>
      <c r="M17" s="270">
        <v>0</v>
      </c>
      <c r="N17" s="270">
        <v>0</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0</v>
      </c>
      <c r="AR17" s="270">
        <v>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c r="DD17" s="270">
        <v>0</v>
      </c>
      <c r="DE17" s="270">
        <v>0</v>
      </c>
      <c r="DF17" s="270">
        <v>0</v>
      </c>
      <c r="DG17" s="270">
        <v>0</v>
      </c>
      <c r="DH17" s="270">
        <v>0</v>
      </c>
      <c r="DI17" s="270">
        <v>0</v>
      </c>
      <c r="DJ17" s="270">
        <v>0</v>
      </c>
      <c r="DK17" s="270">
        <v>0</v>
      </c>
      <c r="DL17" s="270">
        <v>0</v>
      </c>
      <c r="DM17" s="270">
        <v>0</v>
      </c>
      <c r="DN17" s="270">
        <v>0</v>
      </c>
      <c r="DO17" s="270">
        <v>0</v>
      </c>
      <c r="DP17" s="270">
        <v>0</v>
      </c>
      <c r="DQ17" s="270">
        <v>0</v>
      </c>
      <c r="DR17" s="270">
        <v>0</v>
      </c>
      <c r="DS17" s="270">
        <v>0</v>
      </c>
      <c r="DT17" s="270">
        <v>0</v>
      </c>
      <c r="DU17" s="270">
        <v>0</v>
      </c>
      <c r="DV17" s="270">
        <v>0</v>
      </c>
      <c r="DW17" s="270">
        <v>0</v>
      </c>
      <c r="DX17" s="270">
        <v>0</v>
      </c>
      <c r="DY17" s="270">
        <v>0</v>
      </c>
      <c r="DZ17" s="270">
        <v>0</v>
      </c>
      <c r="EA17" s="270">
        <v>0</v>
      </c>
      <c r="EB17" s="270">
        <v>0</v>
      </c>
      <c r="EC17" s="270">
        <v>0</v>
      </c>
      <c r="ED17" s="270">
        <v>0</v>
      </c>
      <c r="EE17" s="270">
        <v>0</v>
      </c>
      <c r="EF17" s="270">
        <v>0</v>
      </c>
      <c r="EG17" s="270">
        <v>0</v>
      </c>
      <c r="EH17" s="270">
        <v>0</v>
      </c>
      <c r="EI17" s="270">
        <v>0</v>
      </c>
      <c r="EJ17" s="270">
        <v>0</v>
      </c>
    </row>
    <row r="18" spans="1:140" x14ac:dyDescent="0.25">
      <c r="A18" s="270">
        <v>2026</v>
      </c>
      <c r="B18" s="270">
        <v>9</v>
      </c>
      <c r="C18" s="270" t="s">
        <v>2278</v>
      </c>
      <c r="D18" s="270" t="s">
        <v>2278</v>
      </c>
      <c r="E18" s="270">
        <v>16908</v>
      </c>
      <c r="F18" s="270" t="s">
        <v>2284</v>
      </c>
      <c r="G18" s="270">
        <v>0</v>
      </c>
      <c r="H18" s="270">
        <v>25</v>
      </c>
      <c r="I18" s="270">
        <v>0</v>
      </c>
      <c r="J18" s="270">
        <v>0</v>
      </c>
      <c r="K18" s="270">
        <v>0</v>
      </c>
      <c r="L18" s="270">
        <v>19</v>
      </c>
      <c r="M18" s="270">
        <v>0</v>
      </c>
      <c r="N18" s="270">
        <v>0</v>
      </c>
      <c r="O18" s="270">
        <v>0</v>
      </c>
      <c r="P18" s="270">
        <v>0</v>
      </c>
      <c r="Q18" s="270">
        <v>0</v>
      </c>
      <c r="R18" s="270">
        <v>0</v>
      </c>
      <c r="S18" s="270">
        <v>0</v>
      </c>
      <c r="T18" s="270">
        <v>0</v>
      </c>
      <c r="U18" s="270">
        <v>0</v>
      </c>
      <c r="V18" s="270">
        <v>0</v>
      </c>
      <c r="W18" s="270">
        <v>0</v>
      </c>
      <c r="X18" s="270">
        <v>0</v>
      </c>
      <c r="Y18" s="270">
        <v>0</v>
      </c>
      <c r="Z18" s="270">
        <v>0</v>
      </c>
      <c r="AA18" s="270">
        <v>0</v>
      </c>
      <c r="AB18" s="270">
        <v>0</v>
      </c>
      <c r="AC18" s="270">
        <v>0</v>
      </c>
      <c r="AD18" s="270">
        <v>0</v>
      </c>
      <c r="AE18" s="270">
        <v>0</v>
      </c>
      <c r="AF18" s="270">
        <v>0</v>
      </c>
      <c r="AG18" s="270">
        <v>0</v>
      </c>
      <c r="AH18" s="270">
        <v>0</v>
      </c>
      <c r="AI18" s="270">
        <v>0</v>
      </c>
      <c r="AJ18" s="270">
        <v>0</v>
      </c>
      <c r="AK18" s="270">
        <v>0</v>
      </c>
      <c r="AL18" s="270">
        <v>0</v>
      </c>
      <c r="AM18" s="270">
        <v>0</v>
      </c>
      <c r="AN18" s="270">
        <v>0</v>
      </c>
      <c r="AO18" s="270">
        <v>0</v>
      </c>
      <c r="AP18" s="270">
        <v>0</v>
      </c>
      <c r="AQ18" s="270">
        <v>0</v>
      </c>
      <c r="AR18" s="270">
        <v>0</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1</v>
      </c>
      <c r="BJ18" s="270">
        <v>5</v>
      </c>
      <c r="BK18" s="270">
        <v>0</v>
      </c>
      <c r="BL18" s="270">
        <v>0</v>
      </c>
      <c r="BM18" s="270">
        <v>1</v>
      </c>
      <c r="BN18" s="270">
        <v>5</v>
      </c>
      <c r="BO18" s="270">
        <v>0</v>
      </c>
      <c r="BP18" s="270">
        <v>0</v>
      </c>
      <c r="BQ18" s="270">
        <v>0</v>
      </c>
      <c r="BR18" s="270">
        <v>0</v>
      </c>
      <c r="BS18" s="270">
        <v>0</v>
      </c>
      <c r="BT18" s="270">
        <v>0</v>
      </c>
      <c r="BU18" s="270">
        <v>0</v>
      </c>
      <c r="BV18" s="270">
        <v>0</v>
      </c>
      <c r="BW18" s="270">
        <v>2</v>
      </c>
      <c r="BX18" s="270">
        <v>10</v>
      </c>
      <c r="BY18" s="270">
        <v>0</v>
      </c>
      <c r="BZ18" s="270">
        <v>0</v>
      </c>
      <c r="CA18" s="270">
        <v>0</v>
      </c>
      <c r="CB18" s="270">
        <v>0</v>
      </c>
      <c r="CC18" s="270">
        <v>0</v>
      </c>
      <c r="CD18" s="270">
        <v>0</v>
      </c>
      <c r="CE18" s="270">
        <v>0</v>
      </c>
      <c r="CF18" s="270">
        <v>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c r="DD18" s="270">
        <v>0</v>
      </c>
      <c r="DE18" s="270">
        <v>0</v>
      </c>
      <c r="DF18" s="270">
        <v>0</v>
      </c>
      <c r="DG18" s="270">
        <v>0</v>
      </c>
      <c r="DH18" s="270">
        <v>0</v>
      </c>
      <c r="DI18" s="270">
        <v>0</v>
      </c>
      <c r="DJ18" s="270">
        <v>0</v>
      </c>
      <c r="DK18" s="270">
        <v>0</v>
      </c>
      <c r="DL18" s="270">
        <v>0</v>
      </c>
      <c r="DM18" s="270">
        <v>0</v>
      </c>
      <c r="DN18" s="270">
        <v>0</v>
      </c>
      <c r="DO18" s="270">
        <v>0</v>
      </c>
      <c r="DP18" s="270">
        <v>0</v>
      </c>
      <c r="DQ18" s="270">
        <v>0</v>
      </c>
      <c r="DR18" s="270">
        <v>0</v>
      </c>
      <c r="DS18" s="270">
        <v>0</v>
      </c>
      <c r="DT18" s="270">
        <v>0</v>
      </c>
      <c r="DU18" s="270">
        <v>0</v>
      </c>
      <c r="DV18" s="270">
        <v>0</v>
      </c>
      <c r="DW18" s="270">
        <v>0</v>
      </c>
      <c r="DX18" s="270">
        <v>0</v>
      </c>
      <c r="DY18" s="270">
        <v>0</v>
      </c>
      <c r="DZ18" s="270">
        <v>0</v>
      </c>
      <c r="EA18" s="270">
        <v>0</v>
      </c>
      <c r="EB18" s="270">
        <v>0</v>
      </c>
      <c r="EC18" s="270">
        <v>0</v>
      </c>
      <c r="ED18" s="270">
        <v>0</v>
      </c>
      <c r="EE18" s="270">
        <v>0</v>
      </c>
      <c r="EF18" s="270">
        <v>0</v>
      </c>
      <c r="EG18" s="270">
        <v>0</v>
      </c>
      <c r="EH18" s="270">
        <v>0</v>
      </c>
      <c r="EI18" s="270">
        <v>0</v>
      </c>
      <c r="EJ18" s="270">
        <v>0</v>
      </c>
    </row>
    <row r="19" spans="1:140" x14ac:dyDescent="0.25">
      <c r="A19" s="270">
        <v>2026</v>
      </c>
      <c r="B19" s="270">
        <v>9</v>
      </c>
      <c r="C19" s="270" t="s">
        <v>2278</v>
      </c>
      <c r="D19" s="270" t="s">
        <v>2278</v>
      </c>
      <c r="E19" s="270">
        <v>34721</v>
      </c>
      <c r="F19" s="270" t="s">
        <v>2285</v>
      </c>
      <c r="G19" s="270">
        <v>0</v>
      </c>
      <c r="H19" s="270">
        <v>0</v>
      </c>
      <c r="I19" s="270">
        <v>0</v>
      </c>
      <c r="J19" s="270">
        <v>0</v>
      </c>
      <c r="K19" s="270">
        <v>0</v>
      </c>
      <c r="L19" s="270">
        <v>0</v>
      </c>
      <c r="M19" s="270">
        <v>0</v>
      </c>
      <c r="N19" s="270">
        <v>0</v>
      </c>
      <c r="O19" s="270">
        <v>0</v>
      </c>
      <c r="P19" s="270">
        <v>0</v>
      </c>
      <c r="Q19" s="270">
        <v>1</v>
      </c>
      <c r="R19" s="270">
        <v>10</v>
      </c>
      <c r="S19" s="270">
        <v>1</v>
      </c>
      <c r="T19" s="270">
        <v>10</v>
      </c>
      <c r="U19" s="270">
        <v>0</v>
      </c>
      <c r="V19" s="270">
        <v>0</v>
      </c>
      <c r="W19" s="270">
        <v>0</v>
      </c>
      <c r="X19" s="270">
        <v>0</v>
      </c>
      <c r="Y19" s="270">
        <v>0</v>
      </c>
      <c r="Z19" s="270">
        <v>0</v>
      </c>
      <c r="AA19" s="270">
        <v>0</v>
      </c>
      <c r="AB19" s="270">
        <v>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c r="DD19" s="270">
        <v>0</v>
      </c>
      <c r="DE19" s="270">
        <v>0</v>
      </c>
      <c r="DF19" s="270">
        <v>0</v>
      </c>
      <c r="DG19" s="270">
        <v>0</v>
      </c>
      <c r="DH19" s="270">
        <v>0</v>
      </c>
      <c r="DI19" s="270">
        <v>0</v>
      </c>
      <c r="DJ19" s="270">
        <v>0</v>
      </c>
      <c r="DK19" s="270">
        <v>0</v>
      </c>
      <c r="DL19" s="270">
        <v>0</v>
      </c>
      <c r="DM19" s="270">
        <v>0</v>
      </c>
      <c r="DN19" s="270">
        <v>0</v>
      </c>
      <c r="DO19" s="270">
        <v>0</v>
      </c>
      <c r="DP19" s="270">
        <v>0</v>
      </c>
      <c r="DQ19" s="270">
        <v>0</v>
      </c>
      <c r="DR19" s="270">
        <v>0</v>
      </c>
      <c r="DS19" s="270">
        <v>0</v>
      </c>
      <c r="DT19" s="270">
        <v>0</v>
      </c>
      <c r="DU19" s="270">
        <v>0</v>
      </c>
      <c r="DV19" s="270">
        <v>0</v>
      </c>
      <c r="DW19" s="270">
        <v>0</v>
      </c>
      <c r="DX19" s="270">
        <v>0</v>
      </c>
      <c r="DY19" s="270">
        <v>0</v>
      </c>
      <c r="DZ19" s="270">
        <v>0</v>
      </c>
      <c r="EA19" s="270">
        <v>0</v>
      </c>
      <c r="EB19" s="270">
        <v>0</v>
      </c>
      <c r="EC19" s="270">
        <v>0</v>
      </c>
      <c r="ED19" s="270">
        <v>0</v>
      </c>
      <c r="EE19" s="270">
        <v>0</v>
      </c>
      <c r="EF19" s="270">
        <v>0</v>
      </c>
      <c r="EG19" s="270">
        <v>0</v>
      </c>
      <c r="EH19" s="270">
        <v>0</v>
      </c>
      <c r="EI19" s="270">
        <v>0</v>
      </c>
      <c r="EJ19" s="270">
        <v>0</v>
      </c>
    </row>
    <row r="20" spans="1:140" x14ac:dyDescent="0.25">
      <c r="A20" s="270">
        <v>2026</v>
      </c>
      <c r="B20" s="270">
        <v>9</v>
      </c>
      <c r="C20" s="270" t="s">
        <v>2278</v>
      </c>
      <c r="D20" s="270" t="s">
        <v>2278</v>
      </c>
      <c r="E20" s="270">
        <v>434</v>
      </c>
      <c r="F20" s="270" t="s">
        <v>2278</v>
      </c>
      <c r="G20" s="270">
        <v>30</v>
      </c>
      <c r="H20" s="270">
        <v>10</v>
      </c>
      <c r="I20" s="270">
        <v>0</v>
      </c>
      <c r="J20" s="270">
        <v>0</v>
      </c>
      <c r="K20" s="270">
        <v>50</v>
      </c>
      <c r="L20" s="270">
        <v>16</v>
      </c>
      <c r="M20" s="270">
        <v>0</v>
      </c>
      <c r="N20" s="270">
        <v>0</v>
      </c>
      <c r="O20" s="270">
        <v>2</v>
      </c>
      <c r="P20" s="270">
        <v>20</v>
      </c>
      <c r="Q20" s="270">
        <v>4</v>
      </c>
      <c r="R20" s="270">
        <v>45</v>
      </c>
      <c r="S20" s="270">
        <v>1</v>
      </c>
      <c r="T20" s="270">
        <v>10</v>
      </c>
      <c r="U20" s="270">
        <v>0</v>
      </c>
      <c r="V20" s="270">
        <v>0</v>
      </c>
      <c r="W20" s="270">
        <v>0</v>
      </c>
      <c r="X20" s="270">
        <v>0</v>
      </c>
      <c r="Y20" s="270">
        <v>0</v>
      </c>
      <c r="Z20" s="270">
        <v>0</v>
      </c>
      <c r="AA20" s="270">
        <v>0</v>
      </c>
      <c r="AB20" s="270">
        <v>0</v>
      </c>
      <c r="AC20" s="270">
        <v>0</v>
      </c>
      <c r="AD20" s="270">
        <v>0</v>
      </c>
      <c r="AE20" s="270">
        <v>0</v>
      </c>
      <c r="AF20" s="270">
        <v>0</v>
      </c>
      <c r="AG20" s="270">
        <v>0</v>
      </c>
      <c r="AH20" s="270">
        <v>0</v>
      </c>
      <c r="AI20" s="270">
        <v>0</v>
      </c>
      <c r="AJ20" s="270">
        <v>0</v>
      </c>
      <c r="AK20" s="270">
        <v>0</v>
      </c>
      <c r="AL20" s="270">
        <v>0</v>
      </c>
      <c r="AM20" s="270">
        <v>0</v>
      </c>
      <c r="AN20" s="270">
        <v>0</v>
      </c>
      <c r="AO20" s="270">
        <v>0</v>
      </c>
      <c r="AP20" s="270">
        <v>0</v>
      </c>
      <c r="AQ20" s="270">
        <v>0</v>
      </c>
      <c r="AR20" s="270">
        <v>0</v>
      </c>
      <c r="AS20" s="270">
        <v>0</v>
      </c>
      <c r="AT20" s="270">
        <v>0</v>
      </c>
      <c r="AU20" s="270">
        <v>0</v>
      </c>
      <c r="AV20" s="270">
        <v>0</v>
      </c>
      <c r="AW20" s="270">
        <v>0</v>
      </c>
      <c r="AX20" s="270">
        <v>0</v>
      </c>
      <c r="AY20" s="270">
        <v>0</v>
      </c>
      <c r="AZ20" s="270">
        <v>0</v>
      </c>
      <c r="BA20" s="270">
        <v>0</v>
      </c>
      <c r="BB20" s="270">
        <v>0</v>
      </c>
      <c r="BC20" s="270">
        <v>0</v>
      </c>
      <c r="BD20" s="270">
        <v>0</v>
      </c>
      <c r="BE20" s="270">
        <v>0</v>
      </c>
      <c r="BF20" s="270">
        <v>0</v>
      </c>
      <c r="BG20" s="270">
        <v>0</v>
      </c>
      <c r="BH20" s="270">
        <v>0</v>
      </c>
      <c r="BI20" s="270">
        <v>0</v>
      </c>
      <c r="BJ20" s="270">
        <v>0</v>
      </c>
      <c r="BK20" s="270">
        <v>0</v>
      </c>
      <c r="BL20" s="270">
        <v>0</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0</v>
      </c>
      <c r="CF20" s="270">
        <v>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c r="DD20" s="270">
        <v>0</v>
      </c>
      <c r="DE20" s="270">
        <v>0</v>
      </c>
      <c r="DF20" s="270">
        <v>0</v>
      </c>
      <c r="DG20" s="270">
        <v>0</v>
      </c>
      <c r="DH20" s="270">
        <v>0</v>
      </c>
      <c r="DI20" s="270">
        <v>0</v>
      </c>
      <c r="DJ20" s="270">
        <v>0</v>
      </c>
      <c r="DK20" s="270">
        <v>0</v>
      </c>
      <c r="DL20" s="270">
        <v>0</v>
      </c>
      <c r="DM20" s="270">
        <v>0</v>
      </c>
      <c r="DN20" s="270">
        <v>0</v>
      </c>
      <c r="DO20" s="270">
        <v>0</v>
      </c>
      <c r="DP20" s="270">
        <v>0</v>
      </c>
      <c r="DQ20" s="270">
        <v>0</v>
      </c>
      <c r="DR20" s="270">
        <v>0</v>
      </c>
      <c r="DS20" s="270">
        <v>0</v>
      </c>
      <c r="DT20" s="270">
        <v>0</v>
      </c>
      <c r="DU20" s="270">
        <v>0</v>
      </c>
      <c r="DV20" s="270">
        <v>0</v>
      </c>
      <c r="DW20" s="270">
        <v>0</v>
      </c>
      <c r="DX20" s="270">
        <v>0</v>
      </c>
      <c r="DY20" s="270">
        <v>0</v>
      </c>
      <c r="DZ20" s="270">
        <v>0</v>
      </c>
      <c r="EA20" s="270">
        <v>0</v>
      </c>
      <c r="EB20" s="270">
        <v>0</v>
      </c>
      <c r="EC20" s="270">
        <v>0</v>
      </c>
      <c r="ED20" s="270">
        <v>0</v>
      </c>
      <c r="EE20" s="270">
        <v>0</v>
      </c>
      <c r="EF20" s="270">
        <v>0</v>
      </c>
      <c r="EG20" s="270">
        <v>0</v>
      </c>
      <c r="EH20" s="270">
        <v>0</v>
      </c>
      <c r="EI20" s="270">
        <v>0</v>
      </c>
      <c r="EJ20" s="270">
        <v>0</v>
      </c>
    </row>
    <row r="21" spans="1:140" x14ac:dyDescent="0.25">
      <c r="A21" s="270">
        <v>2026</v>
      </c>
      <c r="B21" s="270">
        <v>9</v>
      </c>
      <c r="C21" s="270" t="s">
        <v>2278</v>
      </c>
      <c r="D21" s="270" t="s">
        <v>2278</v>
      </c>
      <c r="E21" s="270">
        <v>436</v>
      </c>
      <c r="F21" s="270" t="s">
        <v>2286</v>
      </c>
      <c r="G21" s="270">
        <v>0</v>
      </c>
      <c r="H21" s="270">
        <v>0</v>
      </c>
      <c r="I21" s="270">
        <v>0</v>
      </c>
      <c r="J21" s="270">
        <v>0</v>
      </c>
      <c r="K21" s="270">
        <v>0</v>
      </c>
      <c r="L21" s="270">
        <v>0</v>
      </c>
      <c r="M21" s="270">
        <v>0</v>
      </c>
      <c r="N21" s="270">
        <v>0</v>
      </c>
      <c r="O21" s="270">
        <v>1</v>
      </c>
      <c r="P21" s="270">
        <v>10</v>
      </c>
      <c r="Q21" s="270">
        <v>0</v>
      </c>
      <c r="R21" s="270">
        <v>0</v>
      </c>
      <c r="S21" s="270">
        <v>3</v>
      </c>
      <c r="T21" s="270">
        <v>38</v>
      </c>
      <c r="U21" s="270">
        <v>0</v>
      </c>
      <c r="V21" s="270">
        <v>0</v>
      </c>
      <c r="W21" s="270">
        <v>0</v>
      </c>
      <c r="X21" s="270">
        <v>0</v>
      </c>
      <c r="Y21" s="270">
        <v>0</v>
      </c>
      <c r="Z21" s="270">
        <v>0</v>
      </c>
      <c r="AA21" s="270">
        <v>0</v>
      </c>
      <c r="AB21" s="270">
        <v>0</v>
      </c>
      <c r="AC21" s="270">
        <v>0</v>
      </c>
      <c r="AD21" s="270">
        <v>0</v>
      </c>
      <c r="AE21" s="270">
        <v>0</v>
      </c>
      <c r="AF21" s="270">
        <v>0</v>
      </c>
      <c r="AG21" s="270">
        <v>0</v>
      </c>
      <c r="AH21" s="270">
        <v>0</v>
      </c>
      <c r="AI21" s="270">
        <v>0</v>
      </c>
      <c r="AJ21" s="270">
        <v>0</v>
      </c>
      <c r="AK21" s="270">
        <v>0</v>
      </c>
      <c r="AL21" s="270">
        <v>0</v>
      </c>
      <c r="AM21" s="270">
        <v>0</v>
      </c>
      <c r="AN21" s="270">
        <v>0</v>
      </c>
      <c r="AO21" s="270">
        <v>0</v>
      </c>
      <c r="AP21" s="270">
        <v>0</v>
      </c>
      <c r="AQ21" s="270">
        <v>0</v>
      </c>
      <c r="AR21" s="270">
        <v>0</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0</v>
      </c>
      <c r="CJ21" s="270">
        <v>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c r="DD21" s="270">
        <v>0</v>
      </c>
      <c r="DE21" s="270">
        <v>0</v>
      </c>
      <c r="DF21" s="270">
        <v>0</v>
      </c>
      <c r="DG21" s="270">
        <v>0</v>
      </c>
      <c r="DH21" s="270">
        <v>0</v>
      </c>
      <c r="DI21" s="270">
        <v>0</v>
      </c>
      <c r="DJ21" s="270">
        <v>0</v>
      </c>
      <c r="DK21" s="270">
        <v>0</v>
      </c>
      <c r="DL21" s="270">
        <v>0</v>
      </c>
      <c r="DM21" s="270">
        <v>0</v>
      </c>
      <c r="DN21" s="270">
        <v>0</v>
      </c>
      <c r="DO21" s="270">
        <v>0</v>
      </c>
      <c r="DP21" s="270">
        <v>0</v>
      </c>
      <c r="DQ21" s="270">
        <v>0</v>
      </c>
      <c r="DR21" s="270">
        <v>0</v>
      </c>
      <c r="DS21" s="270">
        <v>0</v>
      </c>
      <c r="DT21" s="270">
        <v>0</v>
      </c>
      <c r="DU21" s="270">
        <v>0</v>
      </c>
      <c r="DV21" s="270">
        <v>0</v>
      </c>
      <c r="DW21" s="270">
        <v>0</v>
      </c>
      <c r="DX21" s="270">
        <v>0</v>
      </c>
      <c r="DY21" s="270">
        <v>0</v>
      </c>
      <c r="DZ21" s="270">
        <v>0</v>
      </c>
      <c r="EA21" s="270">
        <v>0</v>
      </c>
      <c r="EB21" s="270">
        <v>0</v>
      </c>
      <c r="EC21" s="270">
        <v>0</v>
      </c>
      <c r="ED21" s="270">
        <v>0</v>
      </c>
      <c r="EE21" s="270">
        <v>0</v>
      </c>
      <c r="EF21" s="270">
        <v>0</v>
      </c>
      <c r="EG21" s="270">
        <v>0</v>
      </c>
      <c r="EH21" s="270">
        <v>0</v>
      </c>
      <c r="EI21" s="270">
        <v>0</v>
      </c>
      <c r="EJ21" s="270">
        <v>0</v>
      </c>
    </row>
    <row r="22" spans="1:140" x14ac:dyDescent="0.25">
      <c r="A22" s="270">
        <v>2026</v>
      </c>
      <c r="B22" s="270">
        <v>9</v>
      </c>
      <c r="C22" s="270" t="s">
        <v>2278</v>
      </c>
      <c r="D22" s="270" t="s">
        <v>2278</v>
      </c>
      <c r="E22" s="270">
        <v>34003</v>
      </c>
      <c r="F22" s="270" t="s">
        <v>2287</v>
      </c>
      <c r="G22" s="270">
        <v>0</v>
      </c>
      <c r="H22" s="270">
        <v>0</v>
      </c>
      <c r="I22" s="270">
        <v>0</v>
      </c>
      <c r="J22" s="270">
        <v>0</v>
      </c>
      <c r="K22" s="270">
        <v>0</v>
      </c>
      <c r="L22" s="270">
        <v>0</v>
      </c>
      <c r="M22" s="270">
        <v>0</v>
      </c>
      <c r="N22" s="270">
        <v>0</v>
      </c>
      <c r="O22" s="270">
        <v>0</v>
      </c>
      <c r="P22" s="270">
        <v>0</v>
      </c>
      <c r="Q22" s="270">
        <v>0</v>
      </c>
      <c r="R22" s="270">
        <v>0</v>
      </c>
      <c r="S22" s="270">
        <v>0</v>
      </c>
      <c r="T22" s="270">
        <v>0</v>
      </c>
      <c r="U22" s="270">
        <v>0</v>
      </c>
      <c r="V22" s="270">
        <v>0</v>
      </c>
      <c r="W22" s="270">
        <v>1</v>
      </c>
      <c r="X22" s="270">
        <v>3</v>
      </c>
      <c r="Y22" s="270">
        <v>0</v>
      </c>
      <c r="Z22" s="270">
        <v>0</v>
      </c>
      <c r="AA22" s="270">
        <v>1</v>
      </c>
      <c r="AB22" s="270">
        <v>3</v>
      </c>
      <c r="AC22" s="270">
        <v>0</v>
      </c>
      <c r="AD22" s="270">
        <v>0</v>
      </c>
      <c r="AE22" s="270">
        <v>0</v>
      </c>
      <c r="AF22" s="270">
        <v>0</v>
      </c>
      <c r="AG22" s="270">
        <v>0</v>
      </c>
      <c r="AH22" s="270">
        <v>0</v>
      </c>
      <c r="AI22" s="270">
        <v>1</v>
      </c>
      <c r="AJ22" s="270">
        <v>3</v>
      </c>
      <c r="AK22" s="270">
        <v>0</v>
      </c>
      <c r="AL22" s="270">
        <v>0</v>
      </c>
      <c r="AM22" s="270">
        <v>0</v>
      </c>
      <c r="AN22" s="270">
        <v>0</v>
      </c>
      <c r="AO22" s="270">
        <v>0</v>
      </c>
      <c r="AP22" s="270">
        <v>0</v>
      </c>
      <c r="AQ22" s="270">
        <v>1</v>
      </c>
      <c r="AR22" s="270">
        <v>3</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0</v>
      </c>
      <c r="CF22" s="270">
        <v>0</v>
      </c>
      <c r="CG22" s="270">
        <v>0</v>
      </c>
      <c r="CH22" s="270">
        <v>0</v>
      </c>
      <c r="CI22" s="270">
        <v>0</v>
      </c>
      <c r="CJ22" s="270">
        <v>0</v>
      </c>
      <c r="CK22" s="270">
        <v>0</v>
      </c>
      <c r="CL22" s="270">
        <v>0</v>
      </c>
      <c r="CM22" s="270">
        <v>0</v>
      </c>
      <c r="CN22" s="270">
        <v>0</v>
      </c>
      <c r="CO22" s="270">
        <v>0</v>
      </c>
      <c r="CP22" s="270">
        <v>0</v>
      </c>
      <c r="CQ22" s="270">
        <v>0</v>
      </c>
      <c r="CR22" s="270">
        <v>0</v>
      </c>
      <c r="CS22" s="270">
        <v>0</v>
      </c>
      <c r="CT22" s="270">
        <v>0</v>
      </c>
      <c r="CU22" s="270">
        <v>0</v>
      </c>
      <c r="CV22" s="270">
        <v>0</v>
      </c>
      <c r="CW22" s="270">
        <v>0</v>
      </c>
      <c r="CX22" s="270">
        <v>0</v>
      </c>
      <c r="CY22" s="270">
        <v>0</v>
      </c>
      <c r="CZ22" s="270">
        <v>0</v>
      </c>
      <c r="DA22" s="270">
        <v>0</v>
      </c>
      <c r="DB22" s="270">
        <v>0</v>
      </c>
      <c r="DC22" s="270">
        <v>0</v>
      </c>
      <c r="DD22" s="270">
        <v>0</v>
      </c>
      <c r="DE22" s="270">
        <v>0</v>
      </c>
      <c r="DF22" s="270">
        <v>0</v>
      </c>
      <c r="DG22" s="270">
        <v>0</v>
      </c>
      <c r="DH22" s="270">
        <v>0</v>
      </c>
      <c r="DI22" s="270">
        <v>0</v>
      </c>
      <c r="DJ22" s="270">
        <v>0</v>
      </c>
      <c r="DK22" s="270">
        <v>0</v>
      </c>
      <c r="DL22" s="270">
        <v>0</v>
      </c>
      <c r="DM22" s="270">
        <v>0</v>
      </c>
      <c r="DN22" s="270">
        <v>0</v>
      </c>
      <c r="DO22" s="270">
        <v>0</v>
      </c>
      <c r="DP22" s="270">
        <v>0</v>
      </c>
      <c r="DQ22" s="270">
        <v>0</v>
      </c>
      <c r="DR22" s="270">
        <v>0</v>
      </c>
      <c r="DS22" s="270">
        <v>0</v>
      </c>
      <c r="DT22" s="270">
        <v>0</v>
      </c>
      <c r="DU22" s="270">
        <v>0</v>
      </c>
      <c r="DV22" s="270">
        <v>0</v>
      </c>
      <c r="DW22" s="270">
        <v>0</v>
      </c>
      <c r="DX22" s="270">
        <v>0</v>
      </c>
      <c r="DY22" s="270">
        <v>0</v>
      </c>
      <c r="DZ22" s="270">
        <v>0</v>
      </c>
      <c r="EA22" s="270">
        <v>0</v>
      </c>
      <c r="EB22" s="270">
        <v>0</v>
      </c>
      <c r="EC22" s="270">
        <v>0</v>
      </c>
      <c r="ED22" s="270">
        <v>0</v>
      </c>
      <c r="EE22" s="270">
        <v>0</v>
      </c>
      <c r="EF22" s="270">
        <v>0</v>
      </c>
      <c r="EG22" s="270">
        <v>0</v>
      </c>
      <c r="EH22" s="270">
        <v>0</v>
      </c>
      <c r="EI22" s="270">
        <v>0</v>
      </c>
      <c r="EJ22" s="270">
        <v>0</v>
      </c>
    </row>
    <row r="23" spans="1:140" x14ac:dyDescent="0.25">
      <c r="A23" s="270">
        <v>2026</v>
      </c>
      <c r="B23" s="270">
        <v>9</v>
      </c>
      <c r="C23" s="270" t="s">
        <v>2278</v>
      </c>
      <c r="D23" s="270" t="s">
        <v>2278</v>
      </c>
      <c r="E23" s="270">
        <v>16909</v>
      </c>
      <c r="F23" s="270" t="s">
        <v>2288</v>
      </c>
      <c r="G23" s="270">
        <v>0</v>
      </c>
      <c r="H23" s="270">
        <v>0</v>
      </c>
      <c r="I23" s="270">
        <v>0</v>
      </c>
      <c r="J23" s="270">
        <v>0</v>
      </c>
      <c r="K23" s="270">
        <v>0</v>
      </c>
      <c r="L23" s="270">
        <v>0</v>
      </c>
      <c r="M23" s="270">
        <v>0</v>
      </c>
      <c r="N23" s="270">
        <v>0</v>
      </c>
      <c r="O23" s="270">
        <v>0</v>
      </c>
      <c r="P23" s="270">
        <v>0</v>
      </c>
      <c r="Q23" s="270">
        <v>0</v>
      </c>
      <c r="R23" s="270">
        <v>0</v>
      </c>
      <c r="S23" s="270">
        <v>0</v>
      </c>
      <c r="T23" s="270">
        <v>0</v>
      </c>
      <c r="U23" s="270">
        <v>0</v>
      </c>
      <c r="V23" s="270">
        <v>0</v>
      </c>
      <c r="W23" s="270">
        <v>0</v>
      </c>
      <c r="X23" s="270">
        <v>0</v>
      </c>
      <c r="Y23" s="270">
        <v>1</v>
      </c>
      <c r="Z23" s="270">
        <v>4</v>
      </c>
      <c r="AA23" s="270">
        <v>0</v>
      </c>
      <c r="AB23" s="270">
        <v>0</v>
      </c>
      <c r="AC23" s="270">
        <v>0</v>
      </c>
      <c r="AD23" s="270">
        <v>0</v>
      </c>
      <c r="AE23" s="270">
        <v>0</v>
      </c>
      <c r="AF23" s="270">
        <v>0</v>
      </c>
      <c r="AG23" s="270">
        <v>1</v>
      </c>
      <c r="AH23" s="270">
        <v>4</v>
      </c>
      <c r="AI23" s="270">
        <v>0</v>
      </c>
      <c r="AJ23" s="270">
        <v>0</v>
      </c>
      <c r="AK23" s="270">
        <v>0</v>
      </c>
      <c r="AL23" s="270">
        <v>0</v>
      </c>
      <c r="AM23" s="270">
        <v>0</v>
      </c>
      <c r="AN23" s="270">
        <v>0</v>
      </c>
      <c r="AO23" s="270">
        <v>0</v>
      </c>
      <c r="AP23" s="270">
        <v>0</v>
      </c>
      <c r="AQ23" s="270">
        <v>0</v>
      </c>
      <c r="AR23" s="270">
        <v>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c r="DD23" s="270">
        <v>0</v>
      </c>
      <c r="DE23" s="270">
        <v>0</v>
      </c>
      <c r="DF23" s="270">
        <v>0</v>
      </c>
      <c r="DG23" s="270">
        <v>0</v>
      </c>
      <c r="DH23" s="270">
        <v>0</v>
      </c>
      <c r="DI23" s="270">
        <v>0</v>
      </c>
      <c r="DJ23" s="270">
        <v>0</v>
      </c>
      <c r="DK23" s="270">
        <v>0</v>
      </c>
      <c r="DL23" s="270">
        <v>0</v>
      </c>
      <c r="DM23" s="270">
        <v>0</v>
      </c>
      <c r="DN23" s="270">
        <v>0</v>
      </c>
      <c r="DO23" s="270">
        <v>0</v>
      </c>
      <c r="DP23" s="270">
        <v>0</v>
      </c>
      <c r="DQ23" s="270">
        <v>0</v>
      </c>
      <c r="DR23" s="270">
        <v>0</v>
      </c>
      <c r="DS23" s="270">
        <v>0</v>
      </c>
      <c r="DT23" s="270">
        <v>0</v>
      </c>
      <c r="DU23" s="270">
        <v>0</v>
      </c>
      <c r="DV23" s="270">
        <v>0</v>
      </c>
      <c r="DW23" s="270">
        <v>0</v>
      </c>
      <c r="DX23" s="270">
        <v>0</v>
      </c>
      <c r="DY23" s="270">
        <v>0</v>
      </c>
      <c r="DZ23" s="270">
        <v>0</v>
      </c>
      <c r="EA23" s="270">
        <v>0</v>
      </c>
      <c r="EB23" s="270">
        <v>0</v>
      </c>
      <c r="EC23" s="270">
        <v>0</v>
      </c>
      <c r="ED23" s="270">
        <v>0</v>
      </c>
      <c r="EE23" s="270">
        <v>0</v>
      </c>
      <c r="EF23" s="270">
        <v>0</v>
      </c>
      <c r="EG23" s="270">
        <v>0</v>
      </c>
      <c r="EH23" s="270">
        <v>0</v>
      </c>
      <c r="EI23" s="270">
        <v>0</v>
      </c>
      <c r="EJ23" s="270">
        <v>0</v>
      </c>
    </row>
    <row r="24" spans="1:140" x14ac:dyDescent="0.25">
      <c r="A24" s="270">
        <v>2026</v>
      </c>
      <c r="B24" s="270">
        <v>9</v>
      </c>
      <c r="C24" s="270" t="s">
        <v>2278</v>
      </c>
      <c r="D24" s="270" t="s">
        <v>2278</v>
      </c>
      <c r="E24" s="270">
        <v>16912</v>
      </c>
      <c r="F24" s="270" t="s">
        <v>2289</v>
      </c>
      <c r="G24" s="270">
        <v>12</v>
      </c>
      <c r="H24" s="270">
        <v>0</v>
      </c>
      <c r="I24" s="270">
        <v>0</v>
      </c>
      <c r="J24" s="270">
        <v>0</v>
      </c>
      <c r="K24" s="270">
        <v>12</v>
      </c>
      <c r="L24" s="270">
        <v>0</v>
      </c>
      <c r="M24" s="270">
        <v>0</v>
      </c>
      <c r="N24" s="270">
        <v>0</v>
      </c>
      <c r="O24" s="270">
        <v>0</v>
      </c>
      <c r="P24" s="270">
        <v>0</v>
      </c>
      <c r="Q24" s="270">
        <v>1</v>
      </c>
      <c r="R24" s="270">
        <v>15</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0</v>
      </c>
      <c r="AL24" s="270">
        <v>0</v>
      </c>
      <c r="AM24" s="270">
        <v>0</v>
      </c>
      <c r="AN24" s="270">
        <v>0</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0</v>
      </c>
      <c r="BL24" s="270">
        <v>0</v>
      </c>
      <c r="BM24" s="270">
        <v>0</v>
      </c>
      <c r="BN24" s="270">
        <v>0</v>
      </c>
      <c r="BO24" s="270">
        <v>0</v>
      </c>
      <c r="BP24" s="270">
        <v>0</v>
      </c>
      <c r="BQ24" s="270">
        <v>0</v>
      </c>
      <c r="BR24" s="270">
        <v>0</v>
      </c>
      <c r="BS24" s="270">
        <v>0</v>
      </c>
      <c r="BT24" s="270">
        <v>0</v>
      </c>
      <c r="BU24" s="270">
        <v>0</v>
      </c>
      <c r="BV24" s="270">
        <v>0</v>
      </c>
      <c r="BW24" s="270">
        <v>0</v>
      </c>
      <c r="BX24" s="270">
        <v>0</v>
      </c>
      <c r="BY24" s="270">
        <v>0</v>
      </c>
      <c r="BZ24" s="270">
        <v>0</v>
      </c>
      <c r="CA24" s="270">
        <v>0</v>
      </c>
      <c r="CB24" s="270">
        <v>0</v>
      </c>
      <c r="CC24" s="270">
        <v>0</v>
      </c>
      <c r="CD24" s="270">
        <v>0</v>
      </c>
      <c r="CE24" s="270">
        <v>0</v>
      </c>
      <c r="CF24" s="270">
        <v>0</v>
      </c>
      <c r="CG24" s="270">
        <v>0</v>
      </c>
      <c r="CH24" s="270">
        <v>0</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c r="DD24" s="270">
        <v>0</v>
      </c>
      <c r="DE24" s="270">
        <v>0</v>
      </c>
      <c r="DF24" s="270">
        <v>0</v>
      </c>
      <c r="DG24" s="270">
        <v>0</v>
      </c>
      <c r="DH24" s="270">
        <v>0</v>
      </c>
      <c r="DI24" s="270">
        <v>0</v>
      </c>
      <c r="DJ24" s="270">
        <v>0</v>
      </c>
      <c r="DK24" s="270">
        <v>0</v>
      </c>
      <c r="DL24" s="270">
        <v>0</v>
      </c>
      <c r="DM24" s="270">
        <v>0</v>
      </c>
      <c r="DN24" s="270">
        <v>0</v>
      </c>
      <c r="DO24" s="270">
        <v>0</v>
      </c>
      <c r="DP24" s="270">
        <v>0</v>
      </c>
      <c r="DQ24" s="270">
        <v>0</v>
      </c>
      <c r="DR24" s="270">
        <v>0</v>
      </c>
      <c r="DS24" s="270">
        <v>0</v>
      </c>
      <c r="DT24" s="270">
        <v>0</v>
      </c>
      <c r="DU24" s="270">
        <v>0</v>
      </c>
      <c r="DV24" s="270">
        <v>0</v>
      </c>
      <c r="DW24" s="270">
        <v>0</v>
      </c>
      <c r="DX24" s="270">
        <v>0</v>
      </c>
      <c r="DY24" s="270">
        <v>0</v>
      </c>
      <c r="DZ24" s="270">
        <v>0</v>
      </c>
      <c r="EA24" s="270">
        <v>0</v>
      </c>
      <c r="EB24" s="270">
        <v>0</v>
      </c>
      <c r="EC24" s="270">
        <v>0</v>
      </c>
      <c r="ED24" s="270">
        <v>0</v>
      </c>
      <c r="EE24" s="270">
        <v>0</v>
      </c>
      <c r="EF24" s="270">
        <v>0</v>
      </c>
      <c r="EG24" s="270">
        <v>0</v>
      </c>
      <c r="EH24" s="270">
        <v>0</v>
      </c>
      <c r="EI24" s="270">
        <v>0</v>
      </c>
      <c r="EJ24" s="270">
        <v>0</v>
      </c>
    </row>
    <row r="25" spans="1:140" x14ac:dyDescent="0.25">
      <c r="A25" s="270">
        <v>2026</v>
      </c>
      <c r="B25" s="270">
        <v>9</v>
      </c>
      <c r="C25" s="270" t="s">
        <v>2352</v>
      </c>
      <c r="D25" s="270" t="s">
        <v>2278</v>
      </c>
      <c r="E25" s="270">
        <v>439</v>
      </c>
      <c r="F25" s="270" t="s">
        <v>2290</v>
      </c>
      <c r="G25" s="270">
        <v>34</v>
      </c>
      <c r="H25" s="270">
        <v>30</v>
      </c>
      <c r="I25" s="270">
        <v>0</v>
      </c>
      <c r="J25" s="270">
        <v>0</v>
      </c>
      <c r="K25" s="270">
        <v>4</v>
      </c>
      <c r="L25" s="270">
        <v>4</v>
      </c>
      <c r="M25" s="270">
        <v>0</v>
      </c>
      <c r="N25" s="270">
        <v>0</v>
      </c>
      <c r="O25" s="270">
        <v>1</v>
      </c>
      <c r="P25" s="270">
        <v>35</v>
      </c>
      <c r="Q25" s="270">
        <v>1</v>
      </c>
      <c r="R25" s="270">
        <v>20</v>
      </c>
      <c r="S25" s="270">
        <v>1</v>
      </c>
      <c r="T25" s="270">
        <v>30</v>
      </c>
      <c r="U25" s="270">
        <v>1</v>
      </c>
      <c r="V25" s="270">
        <v>20</v>
      </c>
      <c r="W25" s="270">
        <v>0</v>
      </c>
      <c r="X25" s="270">
        <v>0</v>
      </c>
      <c r="Y25" s="270">
        <v>0</v>
      </c>
      <c r="Z25" s="270">
        <v>0</v>
      </c>
      <c r="AA25" s="270">
        <v>0</v>
      </c>
      <c r="AB25" s="270">
        <v>0</v>
      </c>
      <c r="AC25" s="270">
        <v>0</v>
      </c>
      <c r="AD25" s="270">
        <v>0</v>
      </c>
      <c r="AE25" s="270">
        <v>0</v>
      </c>
      <c r="AF25" s="270">
        <v>0</v>
      </c>
      <c r="AG25" s="270">
        <v>0</v>
      </c>
      <c r="AH25" s="270">
        <v>0</v>
      </c>
      <c r="AI25" s="270">
        <v>0</v>
      </c>
      <c r="AJ25" s="270">
        <v>0</v>
      </c>
      <c r="AK25" s="270">
        <v>0</v>
      </c>
      <c r="AL25" s="270">
        <v>0</v>
      </c>
      <c r="AM25" s="270">
        <v>0</v>
      </c>
      <c r="AN25" s="270">
        <v>0</v>
      </c>
      <c r="AO25" s="270">
        <v>0</v>
      </c>
      <c r="AP25" s="270">
        <v>0</v>
      </c>
      <c r="AQ25" s="270">
        <v>0</v>
      </c>
      <c r="AR25" s="270">
        <v>0</v>
      </c>
      <c r="AS25" s="270">
        <v>0</v>
      </c>
      <c r="AT25" s="270">
        <v>0</v>
      </c>
      <c r="AU25" s="270">
        <v>0</v>
      </c>
      <c r="AV25" s="270">
        <v>0</v>
      </c>
      <c r="AW25" s="270">
        <v>0</v>
      </c>
      <c r="AX25" s="270">
        <v>0</v>
      </c>
      <c r="AY25" s="270">
        <v>0</v>
      </c>
      <c r="AZ25" s="270">
        <v>0</v>
      </c>
      <c r="BA25" s="270">
        <v>0</v>
      </c>
      <c r="BB25" s="270">
        <v>0</v>
      </c>
      <c r="BC25" s="270">
        <v>0</v>
      </c>
      <c r="BD25" s="270">
        <v>0</v>
      </c>
      <c r="BE25" s="270">
        <v>0</v>
      </c>
      <c r="BF25" s="270">
        <v>0</v>
      </c>
      <c r="BG25" s="270">
        <v>0</v>
      </c>
      <c r="BH25" s="270">
        <v>0</v>
      </c>
      <c r="BI25" s="270">
        <v>0</v>
      </c>
      <c r="BJ25" s="270">
        <v>0</v>
      </c>
      <c r="BK25" s="270">
        <v>0</v>
      </c>
      <c r="BL25" s="270">
        <v>0</v>
      </c>
      <c r="BM25" s="270">
        <v>0</v>
      </c>
      <c r="BN25" s="270">
        <v>0</v>
      </c>
      <c r="BO25" s="270">
        <v>0</v>
      </c>
      <c r="BP25" s="270">
        <v>0</v>
      </c>
      <c r="BQ25" s="270">
        <v>0</v>
      </c>
      <c r="BR25" s="270">
        <v>0</v>
      </c>
      <c r="BS25" s="270">
        <v>0</v>
      </c>
      <c r="BT25" s="270">
        <v>0</v>
      </c>
      <c r="BU25" s="270">
        <v>0</v>
      </c>
      <c r="BV25" s="270">
        <v>0</v>
      </c>
      <c r="BW25" s="270">
        <v>0</v>
      </c>
      <c r="BX25" s="270">
        <v>0</v>
      </c>
      <c r="BY25" s="270">
        <v>0</v>
      </c>
      <c r="BZ25" s="270">
        <v>0</v>
      </c>
      <c r="CA25" s="270">
        <v>0</v>
      </c>
      <c r="CB25" s="270">
        <v>0</v>
      </c>
      <c r="CC25" s="270">
        <v>0</v>
      </c>
      <c r="CD25" s="270">
        <v>0</v>
      </c>
      <c r="CE25" s="270">
        <v>0</v>
      </c>
      <c r="CF25" s="270">
        <v>0</v>
      </c>
      <c r="CG25" s="270">
        <v>0</v>
      </c>
      <c r="CH25" s="270">
        <v>0</v>
      </c>
      <c r="CI25" s="270">
        <v>0</v>
      </c>
      <c r="CJ25" s="270">
        <v>0</v>
      </c>
      <c r="CK25" s="270">
        <v>0</v>
      </c>
      <c r="CL25" s="270">
        <v>0</v>
      </c>
      <c r="CM25" s="270">
        <v>0</v>
      </c>
      <c r="CN25" s="270">
        <v>0</v>
      </c>
      <c r="CO25" s="270">
        <v>0</v>
      </c>
      <c r="CP25" s="270">
        <v>0</v>
      </c>
      <c r="CQ25" s="270">
        <v>0</v>
      </c>
      <c r="CR25" s="270">
        <v>0</v>
      </c>
      <c r="CS25" s="270">
        <v>0</v>
      </c>
      <c r="CT25" s="270">
        <v>0</v>
      </c>
      <c r="CU25" s="270">
        <v>0</v>
      </c>
      <c r="CV25" s="270">
        <v>0</v>
      </c>
      <c r="CW25" s="270">
        <v>0</v>
      </c>
      <c r="CX25" s="270">
        <v>0</v>
      </c>
      <c r="CY25" s="270">
        <v>0</v>
      </c>
      <c r="CZ25" s="270">
        <v>0</v>
      </c>
      <c r="DA25" s="270">
        <v>0</v>
      </c>
      <c r="DB25" s="270">
        <v>0</v>
      </c>
      <c r="DC25" s="270">
        <v>0</v>
      </c>
      <c r="DD25" s="270">
        <v>0</v>
      </c>
      <c r="DE25" s="270">
        <v>0</v>
      </c>
      <c r="DF25" s="270">
        <v>0</v>
      </c>
      <c r="DG25" s="270">
        <v>0</v>
      </c>
      <c r="DH25" s="270">
        <v>0</v>
      </c>
      <c r="DI25" s="270">
        <v>0</v>
      </c>
      <c r="DJ25" s="270">
        <v>0</v>
      </c>
      <c r="DK25" s="270">
        <v>0</v>
      </c>
      <c r="DL25" s="270">
        <v>0</v>
      </c>
      <c r="DM25" s="270">
        <v>0</v>
      </c>
      <c r="DN25" s="270">
        <v>0</v>
      </c>
      <c r="DO25" s="270">
        <v>0</v>
      </c>
      <c r="DP25" s="270">
        <v>0</v>
      </c>
      <c r="DQ25" s="270">
        <v>0</v>
      </c>
      <c r="DR25" s="270">
        <v>0</v>
      </c>
      <c r="DS25" s="270">
        <v>0</v>
      </c>
      <c r="DT25" s="270">
        <v>0</v>
      </c>
      <c r="DU25" s="270">
        <v>0</v>
      </c>
      <c r="DV25" s="270">
        <v>0</v>
      </c>
      <c r="DW25" s="270">
        <v>0</v>
      </c>
      <c r="DX25" s="270">
        <v>0</v>
      </c>
      <c r="DY25" s="270">
        <v>0</v>
      </c>
      <c r="DZ25" s="270">
        <v>0</v>
      </c>
      <c r="EA25" s="270">
        <v>0</v>
      </c>
      <c r="EB25" s="270">
        <v>0</v>
      </c>
      <c r="EC25" s="270">
        <v>0</v>
      </c>
      <c r="ED25" s="270">
        <v>0</v>
      </c>
      <c r="EE25" s="270">
        <v>0</v>
      </c>
      <c r="EF25" s="270">
        <v>0</v>
      </c>
      <c r="EG25" s="270">
        <v>0</v>
      </c>
      <c r="EH25" s="270">
        <v>0</v>
      </c>
      <c r="EI25" s="270">
        <v>0</v>
      </c>
      <c r="EJ25" s="270">
        <v>0</v>
      </c>
    </row>
    <row r="26" spans="1:140" x14ac:dyDescent="0.25">
      <c r="A26" s="270">
        <v>2026</v>
      </c>
      <c r="B26" s="270">
        <v>9</v>
      </c>
      <c r="C26" s="270" t="s">
        <v>2352</v>
      </c>
      <c r="D26" s="270" t="s">
        <v>2278</v>
      </c>
      <c r="E26" s="270">
        <v>438</v>
      </c>
      <c r="F26" s="270" t="s">
        <v>2291</v>
      </c>
      <c r="G26" s="270">
        <v>12</v>
      </c>
      <c r="H26" s="270">
        <v>0</v>
      </c>
      <c r="I26" s="270">
        <v>0</v>
      </c>
      <c r="J26" s="270">
        <v>0</v>
      </c>
      <c r="K26" s="270">
        <v>0</v>
      </c>
      <c r="L26" s="270">
        <v>0</v>
      </c>
      <c r="M26" s="270">
        <v>0</v>
      </c>
      <c r="N26" s="270">
        <v>0</v>
      </c>
      <c r="O26" s="270">
        <v>1</v>
      </c>
      <c r="P26" s="270">
        <v>12</v>
      </c>
      <c r="Q26" s="270">
        <v>0</v>
      </c>
      <c r="R26" s="270">
        <v>0</v>
      </c>
      <c r="S26" s="270">
        <v>0</v>
      </c>
      <c r="T26" s="270">
        <v>0</v>
      </c>
      <c r="U26" s="270">
        <v>0</v>
      </c>
      <c r="V26" s="270">
        <v>0</v>
      </c>
      <c r="W26" s="270">
        <v>0</v>
      </c>
      <c r="X26" s="270">
        <v>0</v>
      </c>
      <c r="Y26" s="270">
        <v>0</v>
      </c>
      <c r="Z26" s="270">
        <v>0</v>
      </c>
      <c r="AA26" s="270">
        <v>0</v>
      </c>
      <c r="AB26" s="270">
        <v>0</v>
      </c>
      <c r="AC26" s="270">
        <v>0</v>
      </c>
      <c r="AD26" s="270">
        <v>0</v>
      </c>
      <c r="AE26" s="270">
        <v>0</v>
      </c>
      <c r="AF26" s="270">
        <v>0</v>
      </c>
      <c r="AG26" s="270">
        <v>0</v>
      </c>
      <c r="AH26" s="270">
        <v>0</v>
      </c>
      <c r="AI26" s="270">
        <v>0</v>
      </c>
      <c r="AJ26" s="270">
        <v>0</v>
      </c>
      <c r="AK26" s="270">
        <v>0</v>
      </c>
      <c r="AL26" s="270">
        <v>0</v>
      </c>
      <c r="AM26" s="270">
        <v>0</v>
      </c>
      <c r="AN26" s="270">
        <v>0</v>
      </c>
      <c r="AO26" s="270">
        <v>0</v>
      </c>
      <c r="AP26" s="270">
        <v>0</v>
      </c>
      <c r="AQ26" s="270">
        <v>0</v>
      </c>
      <c r="AR26" s="270">
        <v>0</v>
      </c>
      <c r="AS26" s="270">
        <v>0</v>
      </c>
      <c r="AT26" s="270">
        <v>0</v>
      </c>
      <c r="AU26" s="270">
        <v>0</v>
      </c>
      <c r="AV26" s="270">
        <v>0</v>
      </c>
      <c r="AW26" s="270">
        <v>0</v>
      </c>
      <c r="AX26" s="270">
        <v>0</v>
      </c>
      <c r="AY26" s="270">
        <v>1</v>
      </c>
      <c r="AZ26" s="270">
        <v>1</v>
      </c>
      <c r="BA26" s="270">
        <v>1</v>
      </c>
      <c r="BB26" s="270">
        <v>8</v>
      </c>
      <c r="BC26" s="270">
        <v>1</v>
      </c>
      <c r="BD26" s="270">
        <v>8</v>
      </c>
      <c r="BE26" s="270">
        <v>0</v>
      </c>
      <c r="BF26" s="270">
        <v>0</v>
      </c>
      <c r="BG26" s="270">
        <v>1</v>
      </c>
      <c r="BH26" s="270">
        <v>1</v>
      </c>
      <c r="BI26" s="270">
        <v>0</v>
      </c>
      <c r="BJ26" s="270">
        <v>0</v>
      </c>
      <c r="BK26" s="270">
        <v>0</v>
      </c>
      <c r="BL26" s="270">
        <v>0</v>
      </c>
      <c r="BM26" s="270">
        <v>0</v>
      </c>
      <c r="BN26" s="270">
        <v>0</v>
      </c>
      <c r="BO26" s="270">
        <v>0</v>
      </c>
      <c r="BP26" s="270">
        <v>0</v>
      </c>
      <c r="BQ26" s="270">
        <v>0</v>
      </c>
      <c r="BR26" s="270">
        <v>0</v>
      </c>
      <c r="BS26" s="270">
        <v>0</v>
      </c>
      <c r="BT26" s="270">
        <v>0</v>
      </c>
      <c r="BU26" s="270">
        <v>0</v>
      </c>
      <c r="BV26" s="270">
        <v>0</v>
      </c>
      <c r="BW26" s="270">
        <v>0</v>
      </c>
      <c r="BX26" s="270">
        <v>0</v>
      </c>
      <c r="BY26" s="270">
        <v>0</v>
      </c>
      <c r="BZ26" s="270">
        <v>0</v>
      </c>
      <c r="CA26" s="270">
        <v>0</v>
      </c>
      <c r="CB26" s="270">
        <v>0</v>
      </c>
      <c r="CC26" s="270">
        <v>0</v>
      </c>
      <c r="CD26" s="270">
        <v>0</v>
      </c>
      <c r="CE26" s="270">
        <v>0</v>
      </c>
      <c r="CF26" s="270">
        <v>0</v>
      </c>
      <c r="CG26" s="270">
        <v>0</v>
      </c>
      <c r="CH26" s="270">
        <v>0</v>
      </c>
      <c r="CI26" s="270">
        <v>0</v>
      </c>
      <c r="CJ26" s="270">
        <v>0</v>
      </c>
      <c r="CK26" s="270">
        <v>0</v>
      </c>
      <c r="CL26" s="270">
        <v>0</v>
      </c>
      <c r="CM26" s="270">
        <v>0</v>
      </c>
      <c r="CN26" s="270">
        <v>0</v>
      </c>
      <c r="CO26" s="270">
        <v>0</v>
      </c>
      <c r="CP26" s="270">
        <v>0</v>
      </c>
      <c r="CQ26" s="270">
        <v>0</v>
      </c>
      <c r="CR26" s="270">
        <v>0</v>
      </c>
      <c r="CS26" s="270">
        <v>0</v>
      </c>
      <c r="CT26" s="270">
        <v>0</v>
      </c>
      <c r="CU26" s="270">
        <v>0</v>
      </c>
      <c r="CV26" s="270">
        <v>0</v>
      </c>
      <c r="CW26" s="270">
        <v>0</v>
      </c>
      <c r="CX26" s="270">
        <v>0</v>
      </c>
      <c r="CY26" s="270">
        <v>0</v>
      </c>
      <c r="CZ26" s="270">
        <v>0</v>
      </c>
      <c r="DA26" s="270">
        <v>0</v>
      </c>
      <c r="DB26" s="270">
        <v>0</v>
      </c>
      <c r="DC26" s="270">
        <v>0</v>
      </c>
      <c r="DD26" s="270">
        <v>0</v>
      </c>
      <c r="DE26" s="270">
        <v>0</v>
      </c>
      <c r="DF26" s="270">
        <v>0</v>
      </c>
      <c r="DG26" s="270">
        <v>0</v>
      </c>
      <c r="DH26" s="270">
        <v>0</v>
      </c>
      <c r="DI26" s="270">
        <v>0</v>
      </c>
      <c r="DJ26" s="270">
        <v>0</v>
      </c>
      <c r="DK26" s="270">
        <v>0</v>
      </c>
      <c r="DL26" s="270">
        <v>0</v>
      </c>
      <c r="DM26" s="270">
        <v>0</v>
      </c>
      <c r="DN26" s="270">
        <v>0</v>
      </c>
      <c r="DO26" s="270">
        <v>0</v>
      </c>
      <c r="DP26" s="270">
        <v>0</v>
      </c>
      <c r="DQ26" s="270">
        <v>0</v>
      </c>
      <c r="DR26" s="270">
        <v>0</v>
      </c>
      <c r="DS26" s="270">
        <v>0</v>
      </c>
      <c r="DT26" s="270">
        <v>0</v>
      </c>
      <c r="DU26" s="270">
        <v>0</v>
      </c>
      <c r="DV26" s="270">
        <v>0</v>
      </c>
      <c r="DW26" s="270">
        <v>0</v>
      </c>
      <c r="DX26" s="270">
        <v>0</v>
      </c>
      <c r="DY26" s="270">
        <v>0</v>
      </c>
      <c r="DZ26" s="270">
        <v>0</v>
      </c>
      <c r="EA26" s="270">
        <v>0</v>
      </c>
      <c r="EB26" s="270">
        <v>0</v>
      </c>
      <c r="EC26" s="270">
        <v>0</v>
      </c>
      <c r="ED26" s="270">
        <v>0</v>
      </c>
      <c r="EE26" s="270">
        <v>0</v>
      </c>
      <c r="EF26" s="270">
        <v>0</v>
      </c>
      <c r="EG26" s="270">
        <v>0</v>
      </c>
      <c r="EH26" s="270">
        <v>0</v>
      </c>
      <c r="EI26" s="270">
        <v>0</v>
      </c>
      <c r="EJ26" s="270">
        <v>0</v>
      </c>
    </row>
  </sheetData>
  <mergeCells count="249">
    <mergeCell ref="AE6:AF7"/>
    <mergeCell ref="AG6:AH7"/>
    <mergeCell ref="AI5:AJ6"/>
    <mergeCell ref="AK5:AL6"/>
    <mergeCell ref="AO7:AP7"/>
    <mergeCell ref="Y4:Z7"/>
    <mergeCell ref="AA6:AB7"/>
    <mergeCell ref="W4:X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 ref="DQ3:DT3"/>
    <mergeCell ref="DI4:DJ7"/>
    <mergeCell ref="DK4:DL7"/>
    <mergeCell ref="DM4:DN7"/>
    <mergeCell ref="DO4:DP7"/>
    <mergeCell ref="DQ4:DR7"/>
    <mergeCell ref="DS4:DT7"/>
    <mergeCell ref="DI3:DL3"/>
    <mergeCell ref="W8:W9"/>
    <mergeCell ref="X8:X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Q7:R8"/>
    <mergeCell ref="S7:T8"/>
    <mergeCell ref="U7:V8"/>
    <mergeCell ref="AM7:AN7"/>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AC6:AD7"/>
    <mergeCell ref="BQ8:BR8"/>
    <mergeCell ref="BA7:BB7"/>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EG4:EJ4"/>
    <mergeCell ref="EC5:ED7"/>
    <mergeCell ref="EE5:EF7"/>
    <mergeCell ref="EC4:EF4"/>
    <mergeCell ref="DU4:DX4"/>
    <mergeCell ref="DY4:EB4"/>
    <mergeCell ref="DU5:DV7"/>
    <mergeCell ref="DW5:DX7"/>
    <mergeCell ref="DY5:DZ7"/>
    <mergeCell ref="EA5:EB7"/>
    <mergeCell ref="EG5:EH7"/>
    <mergeCell ref="EI5:EJ7"/>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AY4:AY6"/>
    <mergeCell ref="AZ4:AZ6"/>
    <mergeCell ref="BA4:BB6"/>
    <mergeCell ref="AO5:AP6"/>
    <mergeCell ref="BC4:BD6"/>
    <mergeCell ref="BE4:BE6"/>
    <mergeCell ref="BF4:BF6"/>
    <mergeCell ref="BG4:BG6"/>
    <mergeCell ref="BH4:BH6"/>
    <mergeCell ref="AG8:AH8"/>
    <mergeCell ref="AQ8:AQ9"/>
    <mergeCell ref="AR8:AR9"/>
    <mergeCell ref="G7:G8"/>
    <mergeCell ref="K4:L4"/>
    <mergeCell ref="K7:K8"/>
    <mergeCell ref="G5:G6"/>
    <mergeCell ref="K2:N2"/>
    <mergeCell ref="K5:K6"/>
    <mergeCell ref="AA4:AD4"/>
    <mergeCell ref="AE4:AH4"/>
    <mergeCell ref="AA5:AD5"/>
    <mergeCell ref="AE5:AH5"/>
    <mergeCell ref="AI4:AL4"/>
    <mergeCell ref="AM4:AP4"/>
    <mergeCell ref="AM5:AN6"/>
    <mergeCell ref="AI7:AJ7"/>
    <mergeCell ref="AK7:AL7"/>
    <mergeCell ref="J7:J8"/>
    <mergeCell ref="H7:H8"/>
    <mergeCell ref="AM8:AM9"/>
    <mergeCell ref="AN8:AN9"/>
    <mergeCell ref="AO8:AO9"/>
    <mergeCell ref="AP8:AP9"/>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26"/>
  <sheetViews>
    <sheetView showZeros="0" zoomScale="70" zoomScaleNormal="70" workbookViewId="0">
      <pane xSplit="6" ySplit="10" topLeftCell="ZL11" activePane="bottomRight" state="frozen"/>
      <selection pane="topRight" activeCell="G1" sqref="G1"/>
      <selection pane="bottomLeft" activeCell="A11" sqref="A11"/>
      <selection pane="bottomRight" activeCell="F33" sqref="F33"/>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801" t="s">
        <v>2274</v>
      </c>
      <c r="B1" s="801"/>
      <c r="C1" s="801"/>
      <c r="D1" s="801"/>
      <c r="E1" s="801"/>
      <c r="F1" s="801"/>
      <c r="G1" s="906" t="s">
        <v>2308</v>
      </c>
      <c r="H1" s="907"/>
      <c r="I1" s="907"/>
      <c r="J1" s="907"/>
      <c r="K1" s="907"/>
      <c r="L1" s="907"/>
      <c r="M1" s="907"/>
      <c r="N1" s="907"/>
      <c r="O1" s="907"/>
      <c r="P1" s="907"/>
      <c r="Q1" s="907"/>
      <c r="R1" s="907"/>
      <c r="S1" s="907"/>
      <c r="T1" s="907"/>
      <c r="U1" s="907"/>
      <c r="V1" s="907"/>
      <c r="W1" s="907"/>
      <c r="X1" s="907"/>
      <c r="Y1" s="907"/>
      <c r="Z1" s="907"/>
      <c r="AA1" s="907"/>
      <c r="AB1" s="907"/>
      <c r="AC1" s="907"/>
      <c r="AD1" s="907"/>
      <c r="AE1" s="907"/>
      <c r="AF1" s="907"/>
      <c r="AG1" s="907"/>
      <c r="AH1" s="907"/>
      <c r="AI1" s="907"/>
      <c r="AJ1" s="907"/>
      <c r="AK1" s="907"/>
      <c r="AL1" s="907"/>
      <c r="AM1" s="907"/>
      <c r="AN1" s="907"/>
      <c r="AO1" s="907"/>
      <c r="AP1" s="1037"/>
      <c r="AQ1" s="563" t="s">
        <v>2309</v>
      </c>
      <c r="AR1" s="907"/>
      <c r="AS1" s="907"/>
      <c r="AT1" s="907"/>
      <c r="AU1" s="907"/>
      <c r="AV1" s="907"/>
      <c r="AW1" s="907"/>
      <c r="AX1" s="907"/>
      <c r="AY1" s="907"/>
      <c r="AZ1" s="907"/>
      <c r="BA1" s="907"/>
      <c r="BB1" s="907"/>
      <c r="BC1" s="907"/>
      <c r="BD1" s="907"/>
      <c r="BE1" s="907"/>
      <c r="BF1" s="907"/>
      <c r="BG1" s="907"/>
      <c r="BH1" s="907"/>
      <c r="BI1" s="907"/>
      <c r="BJ1" s="907"/>
      <c r="BK1" s="907"/>
      <c r="BL1" s="1037"/>
      <c r="BM1" s="904" t="s">
        <v>2310</v>
      </c>
      <c r="BN1" s="905"/>
      <c r="BO1" s="905"/>
      <c r="BP1" s="905"/>
      <c r="BQ1" s="905"/>
      <c r="BR1" s="905"/>
      <c r="BS1" s="905"/>
      <c r="BT1" s="905"/>
      <c r="BU1" s="905"/>
      <c r="BV1" s="905"/>
      <c r="BW1" s="905"/>
      <c r="BX1" s="905"/>
      <c r="BY1" s="905"/>
      <c r="BZ1" s="905"/>
      <c r="CA1" s="905"/>
      <c r="CB1" s="905"/>
      <c r="CC1" s="905"/>
      <c r="CD1" s="905"/>
      <c r="CE1" s="905"/>
      <c r="CF1" s="905"/>
      <c r="CG1" s="905"/>
      <c r="CH1" s="905"/>
      <c r="CI1" s="905"/>
      <c r="CJ1" s="905"/>
      <c r="CK1" s="905"/>
      <c r="CL1" s="905"/>
      <c r="CM1" s="905"/>
      <c r="CN1" s="905"/>
      <c r="CO1" s="905"/>
      <c r="CP1" s="905"/>
      <c r="CQ1" s="905"/>
      <c r="CR1" s="905"/>
      <c r="CS1" s="905"/>
      <c r="CT1" s="905"/>
      <c r="CU1" s="905"/>
      <c r="CV1" s="905"/>
      <c r="CW1" s="905"/>
      <c r="CX1" s="905"/>
      <c r="CY1" s="905"/>
      <c r="CZ1" s="905"/>
      <c r="DA1" s="905"/>
      <c r="DB1" s="905"/>
      <c r="DC1" s="905"/>
      <c r="DD1" s="905"/>
      <c r="DE1" s="905"/>
      <c r="DF1" s="905"/>
      <c r="DG1" s="905"/>
      <c r="DH1" s="905"/>
      <c r="DI1" s="905"/>
      <c r="DJ1" s="905"/>
      <c r="DK1" s="905"/>
      <c r="DL1" s="905"/>
      <c r="DM1" s="905"/>
      <c r="DN1" s="905"/>
      <c r="DO1" s="905"/>
      <c r="DP1" s="905"/>
      <c r="DQ1" s="905"/>
      <c r="DR1" s="905"/>
      <c r="DS1" s="905"/>
      <c r="DT1" s="905"/>
      <c r="DU1" s="905"/>
      <c r="DV1" s="905"/>
      <c r="DW1" s="905"/>
      <c r="DX1" s="905"/>
      <c r="DY1" s="905"/>
      <c r="DZ1" s="905"/>
      <c r="EA1" s="905"/>
      <c r="EB1" s="905"/>
      <c r="EC1" s="905"/>
      <c r="ED1" s="905"/>
      <c r="EE1" s="905"/>
      <c r="EF1" s="905"/>
      <c r="EG1" s="905"/>
      <c r="EH1" s="905"/>
      <c r="EI1" s="905"/>
      <c r="EJ1" s="905"/>
      <c r="EK1" s="905"/>
      <c r="EL1" s="905"/>
      <c r="EM1" s="905"/>
      <c r="EN1" s="905"/>
      <c r="EO1" s="905"/>
      <c r="EP1" s="905"/>
      <c r="EQ1" s="905"/>
      <c r="ER1" s="905"/>
      <c r="ES1" s="905"/>
      <c r="ET1" s="905"/>
      <c r="EU1" s="905"/>
      <c r="EV1" s="905"/>
      <c r="EW1" s="905"/>
      <c r="EX1" s="905"/>
      <c r="EY1" s="905"/>
      <c r="EZ1" s="905"/>
      <c r="FA1" s="905"/>
      <c r="FB1" s="905"/>
      <c r="FC1" s="905"/>
      <c r="FD1" s="905"/>
      <c r="FE1" s="905"/>
      <c r="FF1" s="905"/>
      <c r="FG1" s="905"/>
      <c r="FH1" s="905"/>
      <c r="FI1" s="905"/>
      <c r="FJ1" s="905"/>
      <c r="FK1" s="905"/>
      <c r="FL1" s="905"/>
      <c r="FM1" s="905"/>
      <c r="FN1" s="905"/>
      <c r="FO1" s="905"/>
      <c r="FP1" s="905"/>
      <c r="FQ1" s="905"/>
      <c r="FR1" s="905"/>
      <c r="FS1" s="905"/>
      <c r="FT1" s="905"/>
      <c r="FU1" s="905"/>
      <c r="FV1" s="905"/>
      <c r="FW1" s="905"/>
      <c r="FX1" s="905"/>
      <c r="FY1" s="905"/>
      <c r="FZ1" s="905"/>
      <c r="GA1" s="905"/>
      <c r="GB1" s="905"/>
      <c r="GC1" s="905"/>
      <c r="GD1" s="905"/>
      <c r="GE1" s="905"/>
      <c r="GF1" s="905"/>
      <c r="GG1" s="905"/>
      <c r="GH1" s="905"/>
      <c r="GI1" s="905"/>
      <c r="GJ1" s="905"/>
      <c r="GK1" s="905"/>
      <c r="GL1" s="905"/>
      <c r="GM1" s="905"/>
      <c r="GN1" s="905"/>
      <c r="GO1" s="905"/>
      <c r="GP1" s="905"/>
      <c r="GQ1" s="905"/>
      <c r="GR1" s="905"/>
      <c r="GS1" s="905"/>
      <c r="GT1" s="905"/>
      <c r="GU1" s="905"/>
      <c r="GV1" s="905"/>
      <c r="GW1" s="905"/>
      <c r="GX1" s="905"/>
      <c r="GY1" s="905"/>
      <c r="GZ1" s="905"/>
      <c r="HA1" s="905"/>
      <c r="HB1" s="905"/>
      <c r="HC1" s="905"/>
      <c r="HD1" s="905"/>
      <c r="HE1" s="905"/>
      <c r="HF1" s="905"/>
      <c r="HG1" s="905"/>
      <c r="HH1" s="905"/>
      <c r="HI1" s="905"/>
      <c r="HJ1" s="905"/>
      <c r="HK1" s="905"/>
      <c r="HL1" s="905"/>
      <c r="HM1" s="905"/>
      <c r="HN1" s="905"/>
      <c r="HO1" s="905"/>
      <c r="HP1" s="905"/>
      <c r="HQ1" s="905"/>
      <c r="HR1" s="905"/>
      <c r="HS1" s="905"/>
      <c r="HT1" s="905"/>
      <c r="HU1" s="905"/>
      <c r="HV1" s="905"/>
      <c r="HW1" s="905"/>
      <c r="HX1" s="905"/>
      <c r="HY1" s="905"/>
      <c r="HZ1" s="905"/>
      <c r="IA1" s="905"/>
      <c r="IB1" s="905"/>
      <c r="IC1" s="905"/>
      <c r="ID1" s="905"/>
      <c r="IE1" s="905"/>
      <c r="IF1" s="905"/>
      <c r="IG1" s="905"/>
      <c r="IH1" s="905"/>
      <c r="II1" s="905"/>
      <c r="IJ1" s="905"/>
      <c r="IK1" s="905"/>
      <c r="IL1" s="905"/>
      <c r="IM1" s="905"/>
      <c r="IN1" s="905"/>
      <c r="IO1" s="905"/>
      <c r="IP1" s="905"/>
      <c r="IQ1" s="905"/>
      <c r="IR1" s="905"/>
      <c r="IS1" s="905"/>
      <c r="IT1" s="905"/>
      <c r="IU1" s="905"/>
      <c r="IV1" s="905"/>
      <c r="IW1" s="905"/>
      <c r="IX1" s="905"/>
      <c r="IY1" s="905"/>
      <c r="IZ1" s="905"/>
      <c r="JA1" s="905"/>
      <c r="JB1" s="905"/>
      <c r="JC1" s="905"/>
      <c r="JD1" s="905"/>
      <c r="JE1" s="905"/>
      <c r="JF1" s="905"/>
      <c r="JG1" s="905"/>
      <c r="JH1" s="905"/>
      <c r="JI1" s="905"/>
      <c r="JJ1" s="905"/>
      <c r="JK1" s="905"/>
      <c r="JL1" s="905"/>
      <c r="JM1" s="905"/>
      <c r="JN1" s="905"/>
      <c r="JO1" s="905"/>
      <c r="JP1" s="905"/>
      <c r="JQ1" s="905"/>
      <c r="JR1" s="905"/>
      <c r="JS1" s="905"/>
      <c r="JT1" s="905"/>
      <c r="JU1" s="905"/>
      <c r="JV1" s="905"/>
      <c r="JW1" s="905"/>
      <c r="JX1" s="905"/>
      <c r="JY1" s="905"/>
      <c r="JZ1" s="905"/>
      <c r="KA1" s="905"/>
      <c r="KB1" s="905"/>
      <c r="KC1" s="905"/>
      <c r="KD1" s="905"/>
      <c r="KE1" s="905"/>
      <c r="KF1" s="905"/>
      <c r="KG1" s="905"/>
      <c r="KH1" s="905"/>
      <c r="KI1" s="905"/>
      <c r="KJ1" s="905"/>
      <c r="KK1" s="905"/>
      <c r="KL1" s="905"/>
      <c r="KM1" s="905"/>
      <c r="KN1" s="905"/>
      <c r="KO1" s="905"/>
      <c r="KP1" s="905"/>
      <c r="KQ1" s="905"/>
      <c r="KR1" s="905"/>
      <c r="KS1" s="905"/>
      <c r="KT1" s="905"/>
      <c r="KU1" s="905"/>
      <c r="KV1" s="905"/>
      <c r="KW1" s="905"/>
      <c r="KX1" s="905"/>
      <c r="KY1" s="905"/>
      <c r="KZ1" s="905"/>
      <c r="LA1" s="905"/>
      <c r="LB1" s="905"/>
      <c r="LC1" s="905"/>
      <c r="LD1" s="905"/>
      <c r="LE1" s="905"/>
      <c r="LF1" s="905"/>
      <c r="LG1" s="905"/>
      <c r="LH1" s="905"/>
      <c r="LI1" s="905"/>
      <c r="LJ1" s="905"/>
      <c r="LK1" s="905"/>
      <c r="LL1" s="905"/>
      <c r="LM1" s="905"/>
      <c r="LN1" s="905"/>
      <c r="LO1" s="905"/>
      <c r="LP1" s="905"/>
      <c r="LQ1" s="905"/>
      <c r="LR1" s="905"/>
      <c r="LS1" s="905"/>
      <c r="LT1" s="905"/>
      <c r="LU1" s="905"/>
      <c r="LV1" s="905"/>
      <c r="LW1" s="905"/>
      <c r="LX1" s="905"/>
      <c r="LY1" s="905"/>
      <c r="LZ1" s="905"/>
      <c r="MA1" s="905"/>
      <c r="MB1" s="905"/>
      <c r="MC1" s="905"/>
      <c r="MD1" s="905"/>
      <c r="ME1" s="905"/>
      <c r="MF1" s="905"/>
      <c r="MG1" s="905"/>
      <c r="MH1" s="905"/>
      <c r="MI1" s="905"/>
      <c r="MJ1" s="905"/>
      <c r="MK1" s="905"/>
      <c r="ML1" s="905"/>
      <c r="MM1" s="905"/>
      <c r="MN1" s="905"/>
      <c r="MO1" s="905"/>
      <c r="MP1" s="905"/>
      <c r="MQ1" s="905"/>
      <c r="MR1" s="905"/>
      <c r="MS1" s="905"/>
      <c r="MT1" s="905"/>
      <c r="MU1" s="905"/>
      <c r="MV1" s="905"/>
      <c r="MW1" s="905"/>
      <c r="MX1" s="905"/>
      <c r="MY1" s="905"/>
      <c r="MZ1" s="905"/>
      <c r="NA1" s="905"/>
      <c r="NB1" s="905"/>
      <c r="NC1" s="905"/>
      <c r="ND1" s="905"/>
      <c r="NE1" s="905"/>
      <c r="NF1" s="905"/>
      <c r="NG1" s="905"/>
      <c r="NH1" s="905"/>
      <c r="NI1" s="905"/>
      <c r="NJ1" s="905"/>
      <c r="NK1" s="905"/>
      <c r="NL1" s="905"/>
      <c r="NM1" s="905"/>
      <c r="NN1" s="905"/>
      <c r="NO1" s="905"/>
      <c r="NP1" s="905"/>
      <c r="NQ1" s="905"/>
      <c r="NR1" s="905"/>
      <c r="NS1" s="905"/>
      <c r="NT1" s="905"/>
      <c r="NU1" s="905"/>
      <c r="NV1" s="905"/>
      <c r="NW1" s="905"/>
      <c r="NX1" s="905"/>
      <c r="NY1" s="905"/>
      <c r="NZ1" s="905"/>
      <c r="OA1" s="905"/>
      <c r="OB1" s="905"/>
      <c r="OC1" s="905"/>
      <c r="OD1" s="905"/>
      <c r="OE1" s="905"/>
      <c r="OF1" s="905"/>
      <c r="OG1" s="905"/>
      <c r="OH1" s="905"/>
      <c r="OI1" s="905"/>
      <c r="OJ1" s="905"/>
      <c r="OK1" s="905"/>
      <c r="OL1" s="905"/>
      <c r="OM1" s="905"/>
      <c r="ON1" s="905"/>
      <c r="OO1" s="905"/>
      <c r="OP1" s="905"/>
      <c r="OQ1" s="905"/>
      <c r="OR1" s="905"/>
      <c r="OS1" s="905"/>
      <c r="OT1" s="905"/>
      <c r="OU1" s="905"/>
      <c r="OV1" s="905"/>
      <c r="OW1" s="905"/>
      <c r="OX1" s="905"/>
      <c r="OY1" s="905"/>
      <c r="OZ1" s="905"/>
      <c r="PA1" s="905"/>
      <c r="PB1" s="905"/>
      <c r="PC1" s="905"/>
      <c r="PD1" s="905"/>
      <c r="PE1" s="905"/>
      <c r="PF1" s="905"/>
      <c r="PG1" s="905"/>
      <c r="PH1" s="905"/>
      <c r="PI1" s="905"/>
      <c r="PJ1" s="905"/>
      <c r="PK1" s="905"/>
      <c r="PL1" s="905"/>
      <c r="PM1" s="905"/>
      <c r="PN1" s="905"/>
      <c r="PO1" s="905"/>
      <c r="PP1" s="905"/>
      <c r="PQ1" s="905"/>
      <c r="PR1" s="905"/>
      <c r="PS1" s="905"/>
      <c r="PT1" s="905"/>
      <c r="PU1" s="905"/>
      <c r="PV1" s="905"/>
      <c r="PW1" s="905"/>
      <c r="PX1" s="905"/>
      <c r="PY1" s="905"/>
      <c r="PZ1" s="905"/>
      <c r="QA1" s="905"/>
      <c r="QB1" s="905"/>
      <c r="QC1" s="905"/>
      <c r="QD1" s="905"/>
      <c r="QE1" s="905"/>
      <c r="QF1" s="905"/>
      <c r="QG1" s="905"/>
      <c r="QH1" s="905"/>
      <c r="QI1" s="905"/>
      <c r="QJ1" s="905"/>
      <c r="QK1" s="905"/>
      <c r="QL1" s="905"/>
      <c r="QM1" s="867" t="s">
        <v>2311</v>
      </c>
      <c r="QN1" s="867"/>
      <c r="QO1" s="867"/>
      <c r="QP1" s="867"/>
      <c r="QQ1" s="867"/>
      <c r="QR1" s="867"/>
      <c r="QS1" s="867"/>
      <c r="QT1" s="867"/>
      <c r="QU1" s="867"/>
      <c r="QV1" s="867"/>
      <c r="QW1" s="867"/>
      <c r="QX1" s="867"/>
      <c r="QY1" s="867"/>
      <c r="QZ1" s="867"/>
      <c r="RA1" s="867"/>
      <c r="RB1" s="867"/>
      <c r="RC1" s="867"/>
      <c r="RD1" s="867"/>
      <c r="RE1" s="867"/>
      <c r="RF1" s="867"/>
      <c r="RG1" s="867"/>
      <c r="RH1" s="867"/>
      <c r="RI1" s="867"/>
      <c r="RJ1" s="867"/>
      <c r="RK1" s="867"/>
      <c r="RL1" s="867"/>
      <c r="RM1" s="867"/>
      <c r="RN1" s="867"/>
      <c r="RO1" s="867"/>
      <c r="RP1" s="867"/>
      <c r="RQ1" s="867"/>
      <c r="RR1" s="867"/>
      <c r="RS1" s="867"/>
      <c r="RT1" s="867"/>
      <c r="RU1" s="867"/>
      <c r="RV1" s="867"/>
      <c r="RW1" s="867"/>
      <c r="RX1" s="867"/>
      <c r="RY1" s="867"/>
      <c r="RZ1" s="867"/>
      <c r="SA1" s="867"/>
      <c r="SB1" s="867"/>
      <c r="SC1" s="867"/>
      <c r="SD1" s="867"/>
      <c r="SE1" s="867"/>
      <c r="SF1" s="867"/>
      <c r="SG1" s="867"/>
      <c r="SH1" s="867"/>
      <c r="SI1" s="867"/>
      <c r="SJ1" s="867"/>
      <c r="SK1" s="867"/>
      <c r="SL1" s="867"/>
      <c r="SM1" s="867"/>
      <c r="SN1" s="867"/>
      <c r="SO1" s="867"/>
      <c r="SP1" s="867"/>
      <c r="SQ1" s="867"/>
      <c r="SR1" s="867"/>
      <c r="SS1" s="867"/>
      <c r="ST1" s="867"/>
      <c r="SU1" s="867"/>
      <c r="SV1" s="867"/>
      <c r="SW1" s="867"/>
      <c r="SX1" s="867"/>
      <c r="SY1" s="867"/>
      <c r="SZ1" s="867"/>
      <c r="TA1" s="867"/>
      <c r="TB1" s="867"/>
      <c r="TC1" s="867"/>
      <c r="TD1" s="867"/>
      <c r="TE1" s="867"/>
      <c r="TF1" s="867"/>
      <c r="TG1" s="867"/>
      <c r="TH1" s="867"/>
      <c r="TI1" s="867"/>
      <c r="TJ1" s="867"/>
      <c r="TK1" s="867"/>
      <c r="TL1" s="867"/>
      <c r="TM1" s="867"/>
      <c r="TN1" s="867"/>
      <c r="TO1" s="867"/>
      <c r="TP1" s="867"/>
      <c r="TQ1" s="867"/>
      <c r="TR1" s="867"/>
      <c r="TS1" s="867"/>
      <c r="TT1" s="867"/>
      <c r="TU1" s="867"/>
      <c r="TV1" s="867"/>
      <c r="TW1" s="867"/>
      <c r="TX1" s="867"/>
      <c r="TY1" s="867"/>
      <c r="TZ1" s="867"/>
      <c r="UA1" s="867"/>
      <c r="UB1" s="867"/>
      <c r="UC1" s="867"/>
      <c r="UD1" s="867"/>
      <c r="UE1" s="867"/>
      <c r="UF1" s="867"/>
      <c r="UG1" s="867"/>
      <c r="UH1" s="867"/>
      <c r="UI1" s="867"/>
      <c r="UJ1" s="867"/>
      <c r="UK1" s="867"/>
      <c r="UL1" s="867"/>
      <c r="UM1" s="867"/>
      <c r="UN1" s="867"/>
      <c r="UO1" s="867"/>
      <c r="UP1" s="867"/>
      <c r="UQ1" s="867"/>
      <c r="UR1" s="867"/>
      <c r="US1" s="867"/>
      <c r="UT1" s="867"/>
      <c r="UU1" s="867"/>
      <c r="UV1" s="867"/>
      <c r="UW1" s="867"/>
      <c r="UX1" s="867"/>
      <c r="UY1" s="867"/>
      <c r="UZ1" s="563" t="s">
        <v>2312</v>
      </c>
      <c r="VA1" s="803"/>
      <c r="VB1" s="803"/>
      <c r="VC1" s="803"/>
      <c r="VD1" s="803"/>
      <c r="VE1" s="803"/>
      <c r="VF1" s="803"/>
      <c r="VG1" s="803"/>
      <c r="VH1" s="803"/>
      <c r="VI1" s="803"/>
      <c r="VJ1" s="803"/>
      <c r="VK1" s="803"/>
      <c r="VL1" s="803"/>
      <c r="VM1" s="803"/>
      <c r="VN1" s="803"/>
      <c r="VO1" s="803"/>
      <c r="VP1" s="803"/>
      <c r="VQ1" s="803"/>
      <c r="VR1" s="803"/>
      <c r="VS1" s="803"/>
      <c r="VT1" s="803"/>
      <c r="VU1" s="803"/>
      <c r="VV1" s="803"/>
      <c r="VW1" s="803"/>
      <c r="VX1" s="803"/>
      <c r="VY1" s="803"/>
      <c r="VZ1" s="803"/>
      <c r="WA1" s="803"/>
      <c r="WB1" s="803"/>
      <c r="WC1" s="803"/>
      <c r="WD1" s="803"/>
      <c r="WE1" s="803"/>
      <c r="WF1" s="803"/>
      <c r="WG1" s="803"/>
      <c r="WH1" s="803"/>
      <c r="WI1" s="803"/>
      <c r="WJ1" s="803"/>
      <c r="WK1" s="803"/>
      <c r="WL1" s="803"/>
      <c r="WM1" s="803"/>
      <c r="WN1" s="803"/>
      <c r="WO1" s="803"/>
      <c r="WP1" s="803"/>
      <c r="WQ1" s="803"/>
      <c r="WR1" s="803"/>
      <c r="WS1" s="803"/>
      <c r="WT1" s="803"/>
      <c r="WU1" s="803"/>
      <c r="WV1" s="803"/>
      <c r="WW1" s="803"/>
      <c r="WX1" s="803"/>
      <c r="WY1" s="803"/>
      <c r="WZ1" s="803"/>
      <c r="XA1" s="803"/>
      <c r="XB1" s="803"/>
      <c r="XC1" s="803"/>
      <c r="XD1" s="803"/>
      <c r="XE1" s="803"/>
      <c r="XF1" s="803"/>
      <c r="XG1" s="803"/>
      <c r="XH1" s="803"/>
      <c r="XI1" s="803"/>
      <c r="XJ1" s="803"/>
      <c r="XK1" s="803"/>
      <c r="XL1" s="803"/>
      <c r="XM1" s="803"/>
      <c r="XN1" s="803"/>
      <c r="XO1" s="803"/>
      <c r="XP1" s="803"/>
      <c r="XQ1" s="803"/>
      <c r="XR1" s="803"/>
      <c r="XS1" s="803"/>
      <c r="XT1" s="803"/>
      <c r="XU1" s="803"/>
      <c r="XV1" s="803"/>
      <c r="XW1" s="803"/>
      <c r="XX1" s="803"/>
      <c r="XY1" s="803"/>
      <c r="XZ1" s="803"/>
      <c r="YA1" s="803"/>
      <c r="YB1" s="803"/>
      <c r="YC1" s="803"/>
      <c r="YD1" s="803"/>
      <c r="YE1" s="803"/>
      <c r="YF1" s="803"/>
      <c r="YG1" s="803"/>
      <c r="YH1" s="803"/>
      <c r="YI1" s="803"/>
      <c r="YJ1" s="803"/>
      <c r="YK1" s="803"/>
      <c r="YL1" s="803"/>
      <c r="YM1" s="803"/>
      <c r="YN1" s="803"/>
      <c r="YO1" s="803"/>
      <c r="YP1" s="803"/>
      <c r="YQ1" s="803"/>
      <c r="YR1" s="803"/>
      <c r="YS1" s="803"/>
      <c r="YT1" s="803"/>
      <c r="YU1" s="803"/>
      <c r="YV1" s="803"/>
      <c r="YW1" s="803"/>
      <c r="YX1" s="803"/>
      <c r="YY1" s="803"/>
      <c r="YZ1" s="803"/>
      <c r="ZA1" s="803"/>
      <c r="ZB1" s="803"/>
      <c r="ZC1" s="803"/>
      <c r="ZD1" s="803"/>
      <c r="ZE1" s="803"/>
      <c r="ZF1" s="803"/>
      <c r="ZG1" s="803"/>
      <c r="ZH1" s="803"/>
      <c r="ZI1" s="803"/>
      <c r="ZJ1" s="803"/>
      <c r="ZK1" s="803"/>
      <c r="ZL1" s="803"/>
      <c r="ZM1" s="803"/>
      <c r="ZN1" s="803"/>
      <c r="ZO1" s="803"/>
      <c r="ZP1" s="803"/>
      <c r="ZQ1" s="803"/>
      <c r="ZR1" s="803"/>
      <c r="ZS1" s="803"/>
      <c r="ZT1" s="803"/>
      <c r="ZU1" s="803"/>
      <c r="ZV1" s="803"/>
      <c r="ZW1" s="803"/>
      <c r="ZX1" s="803"/>
      <c r="ZY1" s="803"/>
      <c r="ZZ1" s="803"/>
      <c r="AAA1" s="803"/>
      <c r="AAB1" s="803"/>
      <c r="AAC1" s="803"/>
      <c r="AAD1" s="803"/>
      <c r="AAE1" s="803"/>
      <c r="AAF1" s="803"/>
      <c r="AAG1" s="803"/>
      <c r="AAH1" s="803"/>
      <c r="AAI1" s="803"/>
      <c r="AAJ1" s="803"/>
      <c r="AAK1" s="803"/>
      <c r="AAL1" s="803"/>
      <c r="AAM1" s="803"/>
      <c r="AAN1" s="803"/>
      <c r="AAO1" s="803"/>
      <c r="AAP1" s="803"/>
      <c r="AAQ1" s="803"/>
      <c r="AAR1" s="803"/>
      <c r="AAS1" s="803"/>
      <c r="AAT1" s="803"/>
      <c r="AAU1" s="803"/>
      <c r="AAV1" s="803"/>
      <c r="AAW1" s="803"/>
      <c r="AAX1" s="803"/>
      <c r="AAY1" s="803"/>
      <c r="AAZ1" s="803"/>
      <c r="ABA1" s="803"/>
      <c r="ABB1" s="803"/>
      <c r="ABC1" s="803"/>
      <c r="ABD1" s="803"/>
      <c r="ABE1" s="803"/>
      <c r="ABF1" s="803"/>
      <c r="ABG1" s="803"/>
      <c r="ABH1" s="803"/>
      <c r="ABI1" s="803"/>
      <c r="ABJ1" s="803"/>
      <c r="ABK1" s="803"/>
      <c r="ABL1" s="803"/>
      <c r="ABM1" s="803"/>
      <c r="ABN1" s="803"/>
      <c r="ABO1" s="803"/>
      <c r="ABP1" s="803"/>
      <c r="ABQ1" s="803"/>
      <c r="ABR1" s="803"/>
      <c r="ABS1" s="803"/>
      <c r="ABT1" s="803"/>
      <c r="ABU1" s="803"/>
      <c r="ABV1" s="803"/>
      <c r="ABW1" s="803"/>
      <c r="ABX1" s="803"/>
      <c r="ABY1" s="803"/>
      <c r="ABZ1" s="803"/>
      <c r="ACA1" s="803"/>
      <c r="ACB1" s="803"/>
      <c r="ACC1" s="803"/>
      <c r="ACD1" s="803"/>
      <c r="ACE1" s="803"/>
      <c r="ACF1" s="803"/>
      <c r="ACG1" s="803"/>
      <c r="ACH1" s="803"/>
      <c r="ACI1" s="803"/>
      <c r="ACJ1" s="803"/>
      <c r="ACK1" s="803"/>
      <c r="ACL1" s="803"/>
      <c r="ACM1" s="803"/>
      <c r="ACN1" s="803"/>
      <c r="ACO1" s="803"/>
      <c r="ACP1" s="803"/>
      <c r="ACQ1" s="803"/>
      <c r="ACR1" s="803"/>
      <c r="ACS1" s="803"/>
      <c r="ACT1" s="803"/>
      <c r="ACU1" s="803"/>
      <c r="ACV1" s="803"/>
      <c r="ACW1" s="803"/>
      <c r="ACX1" s="803"/>
      <c r="ACY1" s="803"/>
      <c r="ACZ1" s="803"/>
      <c r="ADA1" s="803"/>
      <c r="ADB1" s="803"/>
      <c r="ADC1" s="803"/>
      <c r="ADD1" s="803"/>
      <c r="ADE1" s="803"/>
      <c r="ADF1" s="803"/>
      <c r="ADG1" s="803"/>
      <c r="ADH1" s="803"/>
      <c r="ADI1" s="803"/>
      <c r="ADJ1" s="803"/>
      <c r="ADK1" s="803"/>
      <c r="ADL1" s="803"/>
      <c r="ADM1" s="803"/>
      <c r="ADN1" s="803"/>
      <c r="ADO1" s="803"/>
      <c r="ADP1" s="803"/>
      <c r="ADQ1" s="803"/>
      <c r="ADR1" s="803"/>
      <c r="ADS1" s="803"/>
      <c r="ADT1" s="803"/>
      <c r="ADU1" s="803"/>
      <c r="ADV1" s="803"/>
      <c r="ADW1" s="803"/>
      <c r="ADX1" s="803"/>
      <c r="ADY1" s="803"/>
      <c r="ADZ1" s="803"/>
      <c r="AEA1" s="803"/>
      <c r="AEB1" s="803"/>
      <c r="AEC1" s="803"/>
      <c r="AED1" s="803"/>
      <c r="AEE1" s="803"/>
      <c r="AEF1" s="803"/>
      <c r="AEG1" s="803"/>
      <c r="AEH1" s="803"/>
      <c r="AEI1" s="803"/>
      <c r="AEJ1" s="803"/>
      <c r="AEK1" s="803"/>
      <c r="AEL1" s="803"/>
      <c r="AEM1" s="803"/>
      <c r="AEN1" s="803"/>
      <c r="AEO1" s="803"/>
      <c r="AEP1" s="803"/>
      <c r="AEQ1" s="803"/>
      <c r="AER1" s="803"/>
      <c r="AES1" s="803"/>
      <c r="AET1" s="803"/>
      <c r="AEU1" s="803"/>
      <c r="AEV1" s="803"/>
      <c r="AEW1" s="803"/>
      <c r="AEX1" s="803"/>
      <c r="AEY1" s="803"/>
      <c r="AEZ1" s="803"/>
      <c r="AFA1" s="803"/>
      <c r="AFB1" s="803"/>
      <c r="AFC1" s="803"/>
      <c r="AFD1" s="803"/>
      <c r="AFE1" s="803"/>
      <c r="AFF1" s="803"/>
      <c r="AFG1" s="803"/>
      <c r="AFH1" s="803"/>
      <c r="AFI1" s="803"/>
      <c r="AFJ1" s="803"/>
      <c r="AFK1" s="803"/>
      <c r="AFL1" s="803"/>
      <c r="AFM1" s="803"/>
      <c r="AFN1" s="803"/>
      <c r="AFO1" s="803"/>
      <c r="AFP1" s="803"/>
      <c r="AFQ1" s="803"/>
      <c r="AFR1" s="803"/>
      <c r="AFS1" s="803"/>
      <c r="AFT1" s="803"/>
      <c r="AFU1" s="803"/>
      <c r="AFV1" s="803"/>
      <c r="AFW1" s="803"/>
      <c r="AFX1" s="803"/>
      <c r="AFY1" s="803"/>
      <c r="AFZ1" s="803"/>
      <c r="AGA1" s="803"/>
      <c r="AGB1" s="803"/>
      <c r="AGC1" s="803"/>
      <c r="AGD1" s="803"/>
      <c r="AGE1" s="803"/>
      <c r="AGF1" s="803"/>
      <c r="AGG1" s="803"/>
      <c r="AGH1" s="803"/>
      <c r="AGI1" s="803"/>
      <c r="AGJ1" s="803"/>
      <c r="AGK1" s="803"/>
      <c r="AGL1" s="803"/>
      <c r="AGM1" s="803"/>
      <c r="AGN1" s="803"/>
      <c r="AGO1" s="803"/>
    </row>
    <row r="2" spans="1:873" ht="15.75" customHeight="1" x14ac:dyDescent="0.2">
      <c r="A2" s="801"/>
      <c r="B2" s="801"/>
      <c r="C2" s="801"/>
      <c r="D2" s="801"/>
      <c r="E2" s="801"/>
      <c r="F2" s="801"/>
      <c r="G2" s="906"/>
      <c r="H2" s="907"/>
      <c r="I2" s="907"/>
      <c r="J2" s="907"/>
      <c r="K2" s="907"/>
      <c r="L2" s="907"/>
      <c r="M2" s="907"/>
      <c r="N2" s="907"/>
      <c r="O2" s="907"/>
      <c r="P2" s="907"/>
      <c r="Q2" s="907"/>
      <c r="R2" s="907"/>
      <c r="S2" s="907"/>
      <c r="T2" s="907"/>
      <c r="U2" s="907"/>
      <c r="V2" s="907"/>
      <c r="W2" s="907"/>
      <c r="X2" s="907"/>
      <c r="Y2" s="907"/>
      <c r="Z2" s="907"/>
      <c r="AA2" s="907"/>
      <c r="AB2" s="907"/>
      <c r="AC2" s="907"/>
      <c r="AD2" s="907"/>
      <c r="AE2" s="907"/>
      <c r="AF2" s="907"/>
      <c r="AG2" s="907"/>
      <c r="AH2" s="907"/>
      <c r="AI2" s="907"/>
      <c r="AJ2" s="907"/>
      <c r="AK2" s="907"/>
      <c r="AL2" s="907"/>
      <c r="AM2" s="907"/>
      <c r="AN2" s="907"/>
      <c r="AO2" s="907"/>
      <c r="AP2" s="1037"/>
      <c r="AQ2" s="906"/>
      <c r="AR2" s="907"/>
      <c r="AS2" s="907"/>
      <c r="AT2" s="907"/>
      <c r="AU2" s="907"/>
      <c r="AV2" s="907"/>
      <c r="AW2" s="907"/>
      <c r="AX2" s="907"/>
      <c r="AY2" s="907"/>
      <c r="AZ2" s="907"/>
      <c r="BA2" s="907"/>
      <c r="BB2" s="907"/>
      <c r="BC2" s="907"/>
      <c r="BD2" s="907"/>
      <c r="BE2" s="907"/>
      <c r="BF2" s="907"/>
      <c r="BG2" s="907"/>
      <c r="BH2" s="907"/>
      <c r="BI2" s="907"/>
      <c r="BJ2" s="907"/>
      <c r="BK2" s="907"/>
      <c r="BL2" s="1037"/>
      <c r="BM2" s="906"/>
      <c r="BN2" s="907"/>
      <c r="BO2" s="907"/>
      <c r="BP2" s="907"/>
      <c r="BQ2" s="907"/>
      <c r="BR2" s="907"/>
      <c r="BS2" s="907"/>
      <c r="BT2" s="907"/>
      <c r="BU2" s="907"/>
      <c r="BV2" s="907"/>
      <c r="BW2" s="907"/>
      <c r="BX2" s="907"/>
      <c r="BY2" s="907"/>
      <c r="BZ2" s="907"/>
      <c r="CA2" s="907"/>
      <c r="CB2" s="907"/>
      <c r="CC2" s="907"/>
      <c r="CD2" s="907"/>
      <c r="CE2" s="907"/>
      <c r="CF2" s="907"/>
      <c r="CG2" s="907"/>
      <c r="CH2" s="907"/>
      <c r="CI2" s="907"/>
      <c r="CJ2" s="907"/>
      <c r="CK2" s="907"/>
      <c r="CL2" s="907"/>
      <c r="CM2" s="907"/>
      <c r="CN2" s="907"/>
      <c r="CO2" s="907"/>
      <c r="CP2" s="907"/>
      <c r="CQ2" s="907"/>
      <c r="CR2" s="907"/>
      <c r="CS2" s="907"/>
      <c r="CT2" s="907"/>
      <c r="CU2" s="907"/>
      <c r="CV2" s="907"/>
      <c r="CW2" s="907"/>
      <c r="CX2" s="907"/>
      <c r="CY2" s="907"/>
      <c r="CZ2" s="907"/>
      <c r="DA2" s="907"/>
      <c r="DB2" s="907"/>
      <c r="DC2" s="907"/>
      <c r="DD2" s="907"/>
      <c r="DE2" s="907"/>
      <c r="DF2" s="907"/>
      <c r="DG2" s="907"/>
      <c r="DH2" s="907"/>
      <c r="DI2" s="907"/>
      <c r="DJ2" s="907"/>
      <c r="DK2" s="907"/>
      <c r="DL2" s="907"/>
      <c r="DM2" s="907"/>
      <c r="DN2" s="907"/>
      <c r="DO2" s="907"/>
      <c r="DP2" s="907"/>
      <c r="DQ2" s="907"/>
      <c r="DR2" s="907"/>
      <c r="DS2" s="907"/>
      <c r="DT2" s="907"/>
      <c r="DU2" s="907"/>
      <c r="DV2" s="907"/>
      <c r="DW2" s="907"/>
      <c r="DX2" s="907"/>
      <c r="DY2" s="907"/>
      <c r="DZ2" s="907"/>
      <c r="EA2" s="907"/>
      <c r="EB2" s="907"/>
      <c r="EC2" s="907"/>
      <c r="ED2" s="907"/>
      <c r="EE2" s="907"/>
      <c r="EF2" s="907"/>
      <c r="EG2" s="907"/>
      <c r="EH2" s="907"/>
      <c r="EI2" s="907"/>
      <c r="EJ2" s="907"/>
      <c r="EK2" s="907"/>
      <c r="EL2" s="907"/>
      <c r="EM2" s="907"/>
      <c r="EN2" s="907"/>
      <c r="EO2" s="907"/>
      <c r="EP2" s="907"/>
      <c r="EQ2" s="907"/>
      <c r="ER2" s="907"/>
      <c r="ES2" s="907"/>
      <c r="ET2" s="907"/>
      <c r="EU2" s="907"/>
      <c r="EV2" s="907"/>
      <c r="EW2" s="907"/>
      <c r="EX2" s="907"/>
      <c r="EY2" s="907"/>
      <c r="EZ2" s="907"/>
      <c r="FA2" s="907"/>
      <c r="FB2" s="907"/>
      <c r="FC2" s="907"/>
      <c r="FD2" s="907"/>
      <c r="FE2" s="907"/>
      <c r="FF2" s="907"/>
      <c r="FG2" s="907"/>
      <c r="FH2" s="907"/>
      <c r="FI2" s="907"/>
      <c r="FJ2" s="907"/>
      <c r="FK2" s="907"/>
      <c r="FL2" s="907"/>
      <c r="FM2" s="907"/>
      <c r="FN2" s="907"/>
      <c r="FO2" s="907"/>
      <c r="FP2" s="907"/>
      <c r="FQ2" s="907"/>
      <c r="FR2" s="907"/>
      <c r="FS2" s="907"/>
      <c r="FT2" s="907"/>
      <c r="FU2" s="907"/>
      <c r="FV2" s="907"/>
      <c r="FW2" s="907"/>
      <c r="FX2" s="907"/>
      <c r="FY2" s="907"/>
      <c r="FZ2" s="907"/>
      <c r="GA2" s="907"/>
      <c r="GB2" s="907"/>
      <c r="GC2" s="907"/>
      <c r="GD2" s="907"/>
      <c r="GE2" s="907"/>
      <c r="GF2" s="907"/>
      <c r="GG2" s="907"/>
      <c r="GH2" s="907"/>
      <c r="GI2" s="907"/>
      <c r="GJ2" s="907"/>
      <c r="GK2" s="907"/>
      <c r="GL2" s="907"/>
      <c r="GM2" s="907"/>
      <c r="GN2" s="907"/>
      <c r="GO2" s="907"/>
      <c r="GP2" s="907"/>
      <c r="GQ2" s="907"/>
      <c r="GR2" s="907"/>
      <c r="GS2" s="907"/>
      <c r="GT2" s="907"/>
      <c r="GU2" s="907"/>
      <c r="GV2" s="907"/>
      <c r="GW2" s="907"/>
      <c r="GX2" s="907"/>
      <c r="GY2" s="907"/>
      <c r="GZ2" s="907"/>
      <c r="HA2" s="907"/>
      <c r="HB2" s="907"/>
      <c r="HC2" s="907"/>
      <c r="HD2" s="907"/>
      <c r="HE2" s="907"/>
      <c r="HF2" s="907"/>
      <c r="HG2" s="907"/>
      <c r="HH2" s="907"/>
      <c r="HI2" s="907"/>
      <c r="HJ2" s="907"/>
      <c r="HK2" s="907"/>
      <c r="HL2" s="907"/>
      <c r="HM2" s="907"/>
      <c r="HN2" s="907"/>
      <c r="HO2" s="907"/>
      <c r="HP2" s="907"/>
      <c r="HQ2" s="907"/>
      <c r="HR2" s="907"/>
      <c r="HS2" s="907"/>
      <c r="HT2" s="907"/>
      <c r="HU2" s="907"/>
      <c r="HV2" s="907"/>
      <c r="HW2" s="907"/>
      <c r="HX2" s="907"/>
      <c r="HY2" s="907"/>
      <c r="HZ2" s="907"/>
      <c r="IA2" s="907"/>
      <c r="IB2" s="907"/>
      <c r="IC2" s="907"/>
      <c r="ID2" s="907"/>
      <c r="IE2" s="907"/>
      <c r="IF2" s="907"/>
      <c r="IG2" s="907"/>
      <c r="IH2" s="907"/>
      <c r="II2" s="907"/>
      <c r="IJ2" s="907"/>
      <c r="IK2" s="907"/>
      <c r="IL2" s="907"/>
      <c r="IM2" s="907"/>
      <c r="IN2" s="907"/>
      <c r="IO2" s="907"/>
      <c r="IP2" s="907"/>
      <c r="IQ2" s="907"/>
      <c r="IR2" s="907"/>
      <c r="IS2" s="907"/>
      <c r="IT2" s="907"/>
      <c r="IU2" s="907"/>
      <c r="IV2" s="907"/>
      <c r="IW2" s="907"/>
      <c r="IX2" s="907"/>
      <c r="IY2" s="907"/>
      <c r="IZ2" s="907"/>
      <c r="JA2" s="907"/>
      <c r="JB2" s="907"/>
      <c r="JC2" s="907"/>
      <c r="JD2" s="907"/>
      <c r="JE2" s="907"/>
      <c r="JF2" s="907"/>
      <c r="JG2" s="907"/>
      <c r="JH2" s="907"/>
      <c r="JI2" s="907"/>
      <c r="JJ2" s="907"/>
      <c r="JK2" s="907"/>
      <c r="JL2" s="907"/>
      <c r="JM2" s="907"/>
      <c r="JN2" s="907"/>
      <c r="JO2" s="907"/>
      <c r="JP2" s="907"/>
      <c r="JQ2" s="907"/>
      <c r="JR2" s="907"/>
      <c r="JS2" s="907"/>
      <c r="JT2" s="907"/>
      <c r="JU2" s="907"/>
      <c r="JV2" s="907"/>
      <c r="JW2" s="907"/>
      <c r="JX2" s="907"/>
      <c r="JY2" s="907"/>
      <c r="JZ2" s="907"/>
      <c r="KA2" s="907"/>
      <c r="KB2" s="907"/>
      <c r="KC2" s="907"/>
      <c r="KD2" s="907"/>
      <c r="KE2" s="907"/>
      <c r="KF2" s="907"/>
      <c r="KG2" s="907"/>
      <c r="KH2" s="907"/>
      <c r="KI2" s="907"/>
      <c r="KJ2" s="907"/>
      <c r="KK2" s="907"/>
      <c r="KL2" s="907"/>
      <c r="KM2" s="907"/>
      <c r="KN2" s="907"/>
      <c r="KO2" s="907"/>
      <c r="KP2" s="907"/>
      <c r="KQ2" s="907"/>
      <c r="KR2" s="907"/>
      <c r="KS2" s="907"/>
      <c r="KT2" s="907"/>
      <c r="KU2" s="907"/>
      <c r="KV2" s="907"/>
      <c r="KW2" s="907"/>
      <c r="KX2" s="907"/>
      <c r="KY2" s="907"/>
      <c r="KZ2" s="907"/>
      <c r="LA2" s="907"/>
      <c r="LB2" s="907"/>
      <c r="LC2" s="907"/>
      <c r="LD2" s="907"/>
      <c r="LE2" s="907"/>
      <c r="LF2" s="907"/>
      <c r="LG2" s="907"/>
      <c r="LH2" s="907"/>
      <c r="LI2" s="907"/>
      <c r="LJ2" s="907"/>
      <c r="LK2" s="907"/>
      <c r="LL2" s="907"/>
      <c r="LM2" s="907"/>
      <c r="LN2" s="907"/>
      <c r="LO2" s="907"/>
      <c r="LP2" s="907"/>
      <c r="LQ2" s="907"/>
      <c r="LR2" s="907"/>
      <c r="LS2" s="907"/>
      <c r="LT2" s="907"/>
      <c r="LU2" s="907"/>
      <c r="LV2" s="907"/>
      <c r="LW2" s="907"/>
      <c r="LX2" s="907"/>
      <c r="LY2" s="907"/>
      <c r="LZ2" s="907"/>
      <c r="MA2" s="907"/>
      <c r="MB2" s="907"/>
      <c r="MC2" s="907"/>
      <c r="MD2" s="907"/>
      <c r="ME2" s="907"/>
      <c r="MF2" s="907"/>
      <c r="MG2" s="907"/>
      <c r="MH2" s="907"/>
      <c r="MI2" s="907"/>
      <c r="MJ2" s="907"/>
      <c r="MK2" s="907"/>
      <c r="ML2" s="907"/>
      <c r="MM2" s="907"/>
      <c r="MN2" s="907"/>
      <c r="MO2" s="907"/>
      <c r="MP2" s="907"/>
      <c r="MQ2" s="907"/>
      <c r="MR2" s="907"/>
      <c r="MS2" s="907"/>
      <c r="MT2" s="907"/>
      <c r="MU2" s="907"/>
      <c r="MV2" s="907"/>
      <c r="MW2" s="907"/>
      <c r="MX2" s="907"/>
      <c r="MY2" s="907"/>
      <c r="MZ2" s="907"/>
      <c r="NA2" s="907"/>
      <c r="NB2" s="907"/>
      <c r="NC2" s="907"/>
      <c r="ND2" s="907"/>
      <c r="NE2" s="907"/>
      <c r="NF2" s="907"/>
      <c r="NG2" s="907"/>
      <c r="NH2" s="907"/>
      <c r="NI2" s="907"/>
      <c r="NJ2" s="907"/>
      <c r="NK2" s="907"/>
      <c r="NL2" s="907"/>
      <c r="NM2" s="907"/>
      <c r="NN2" s="907"/>
      <c r="NO2" s="907"/>
      <c r="NP2" s="907"/>
      <c r="NQ2" s="907"/>
      <c r="NR2" s="907"/>
      <c r="NS2" s="907"/>
      <c r="NT2" s="907"/>
      <c r="NU2" s="907"/>
      <c r="NV2" s="907"/>
      <c r="NW2" s="907"/>
      <c r="NX2" s="907"/>
      <c r="NY2" s="907"/>
      <c r="NZ2" s="907"/>
      <c r="OA2" s="907"/>
      <c r="OB2" s="907"/>
      <c r="OC2" s="907"/>
      <c r="OD2" s="907"/>
      <c r="OE2" s="907"/>
      <c r="OF2" s="907"/>
      <c r="OG2" s="907"/>
      <c r="OH2" s="907"/>
      <c r="OI2" s="907"/>
      <c r="OJ2" s="907"/>
      <c r="OK2" s="907"/>
      <c r="OL2" s="907"/>
      <c r="OM2" s="907"/>
      <c r="ON2" s="907"/>
      <c r="OO2" s="907"/>
      <c r="OP2" s="907"/>
      <c r="OQ2" s="907"/>
      <c r="OR2" s="907"/>
      <c r="OS2" s="907"/>
      <c r="OT2" s="907"/>
      <c r="OU2" s="907"/>
      <c r="OV2" s="907"/>
      <c r="OW2" s="907"/>
      <c r="OX2" s="907"/>
      <c r="OY2" s="907"/>
      <c r="OZ2" s="907"/>
      <c r="PA2" s="907"/>
      <c r="PB2" s="907"/>
      <c r="PC2" s="907"/>
      <c r="PD2" s="907"/>
      <c r="PE2" s="907"/>
      <c r="PF2" s="907"/>
      <c r="PG2" s="907"/>
      <c r="PH2" s="907"/>
      <c r="PI2" s="907"/>
      <c r="PJ2" s="907"/>
      <c r="PK2" s="907"/>
      <c r="PL2" s="907"/>
      <c r="PM2" s="907"/>
      <c r="PN2" s="907"/>
      <c r="PO2" s="907"/>
      <c r="PP2" s="907"/>
      <c r="PQ2" s="907"/>
      <c r="PR2" s="907"/>
      <c r="PS2" s="907"/>
      <c r="PT2" s="907"/>
      <c r="PU2" s="907"/>
      <c r="PV2" s="907"/>
      <c r="PW2" s="907"/>
      <c r="PX2" s="907"/>
      <c r="PY2" s="907"/>
      <c r="PZ2" s="907"/>
      <c r="QA2" s="907"/>
      <c r="QB2" s="907"/>
      <c r="QC2" s="907"/>
      <c r="QD2" s="907"/>
      <c r="QE2" s="907"/>
      <c r="QF2" s="907"/>
      <c r="QG2" s="907"/>
      <c r="QH2" s="907"/>
      <c r="QI2" s="907"/>
      <c r="QJ2" s="907"/>
      <c r="QK2" s="907"/>
      <c r="QL2" s="907"/>
      <c r="QM2" s="867"/>
      <c r="QN2" s="867"/>
      <c r="QO2" s="867"/>
      <c r="QP2" s="867"/>
      <c r="QQ2" s="867"/>
      <c r="QR2" s="867"/>
      <c r="QS2" s="867"/>
      <c r="QT2" s="867"/>
      <c r="QU2" s="867"/>
      <c r="QV2" s="867"/>
      <c r="QW2" s="867"/>
      <c r="QX2" s="867"/>
      <c r="QY2" s="867"/>
      <c r="QZ2" s="867"/>
      <c r="RA2" s="867"/>
      <c r="RB2" s="867"/>
      <c r="RC2" s="867"/>
      <c r="RD2" s="867"/>
      <c r="RE2" s="867"/>
      <c r="RF2" s="867"/>
      <c r="RG2" s="867"/>
      <c r="RH2" s="867"/>
      <c r="RI2" s="867"/>
      <c r="RJ2" s="867"/>
      <c r="RK2" s="867"/>
      <c r="RL2" s="867"/>
      <c r="RM2" s="867"/>
      <c r="RN2" s="867"/>
      <c r="RO2" s="867"/>
      <c r="RP2" s="867"/>
      <c r="RQ2" s="867"/>
      <c r="RR2" s="867"/>
      <c r="RS2" s="867"/>
      <c r="RT2" s="867"/>
      <c r="RU2" s="867"/>
      <c r="RV2" s="867"/>
      <c r="RW2" s="867"/>
      <c r="RX2" s="867"/>
      <c r="RY2" s="867"/>
      <c r="RZ2" s="867"/>
      <c r="SA2" s="867"/>
      <c r="SB2" s="867"/>
      <c r="SC2" s="867"/>
      <c r="SD2" s="867"/>
      <c r="SE2" s="867"/>
      <c r="SF2" s="867"/>
      <c r="SG2" s="867"/>
      <c r="SH2" s="867"/>
      <c r="SI2" s="867"/>
      <c r="SJ2" s="867"/>
      <c r="SK2" s="867"/>
      <c r="SL2" s="867"/>
      <c r="SM2" s="867"/>
      <c r="SN2" s="867"/>
      <c r="SO2" s="867"/>
      <c r="SP2" s="867"/>
      <c r="SQ2" s="867"/>
      <c r="SR2" s="867"/>
      <c r="SS2" s="867"/>
      <c r="ST2" s="867"/>
      <c r="SU2" s="867"/>
      <c r="SV2" s="867"/>
      <c r="SW2" s="867"/>
      <c r="SX2" s="867"/>
      <c r="SY2" s="867"/>
      <c r="SZ2" s="867"/>
      <c r="TA2" s="867"/>
      <c r="TB2" s="867"/>
      <c r="TC2" s="867"/>
      <c r="TD2" s="867"/>
      <c r="TE2" s="867"/>
      <c r="TF2" s="867"/>
      <c r="TG2" s="867"/>
      <c r="TH2" s="867"/>
      <c r="TI2" s="867"/>
      <c r="TJ2" s="867"/>
      <c r="TK2" s="867"/>
      <c r="TL2" s="867"/>
      <c r="TM2" s="867"/>
      <c r="TN2" s="867"/>
      <c r="TO2" s="867"/>
      <c r="TP2" s="867"/>
      <c r="TQ2" s="867"/>
      <c r="TR2" s="867"/>
      <c r="TS2" s="867"/>
      <c r="TT2" s="867"/>
      <c r="TU2" s="867"/>
      <c r="TV2" s="867"/>
      <c r="TW2" s="867"/>
      <c r="TX2" s="867"/>
      <c r="TY2" s="867"/>
      <c r="TZ2" s="867"/>
      <c r="UA2" s="867"/>
      <c r="UB2" s="867"/>
      <c r="UC2" s="867"/>
      <c r="UD2" s="867"/>
      <c r="UE2" s="867"/>
      <c r="UF2" s="867"/>
      <c r="UG2" s="867"/>
      <c r="UH2" s="867"/>
      <c r="UI2" s="867"/>
      <c r="UJ2" s="867"/>
      <c r="UK2" s="867"/>
      <c r="UL2" s="867"/>
      <c r="UM2" s="867"/>
      <c r="UN2" s="867"/>
      <c r="UO2" s="867"/>
      <c r="UP2" s="867"/>
      <c r="UQ2" s="867"/>
      <c r="UR2" s="867"/>
      <c r="US2" s="867"/>
      <c r="UT2" s="867"/>
      <c r="UU2" s="867"/>
      <c r="UV2" s="867"/>
      <c r="UW2" s="867"/>
      <c r="UX2" s="867"/>
      <c r="UY2" s="867"/>
      <c r="UZ2" s="804"/>
      <c r="VA2" s="805"/>
      <c r="VB2" s="805"/>
      <c r="VC2" s="805"/>
      <c r="VD2" s="805"/>
      <c r="VE2" s="805"/>
      <c r="VF2" s="805"/>
      <c r="VG2" s="805"/>
      <c r="VH2" s="805"/>
      <c r="VI2" s="805"/>
      <c r="VJ2" s="805"/>
      <c r="VK2" s="805"/>
      <c r="VL2" s="805"/>
      <c r="VM2" s="805"/>
      <c r="VN2" s="805"/>
      <c r="VO2" s="805"/>
      <c r="VP2" s="805"/>
      <c r="VQ2" s="805"/>
      <c r="VR2" s="805"/>
      <c r="VS2" s="805"/>
      <c r="VT2" s="805"/>
      <c r="VU2" s="805"/>
      <c r="VV2" s="805"/>
      <c r="VW2" s="805"/>
      <c r="VX2" s="805"/>
      <c r="VY2" s="805"/>
      <c r="VZ2" s="805"/>
      <c r="WA2" s="805"/>
      <c r="WB2" s="805"/>
      <c r="WC2" s="805"/>
      <c r="WD2" s="805"/>
      <c r="WE2" s="805"/>
      <c r="WF2" s="805"/>
      <c r="WG2" s="805"/>
      <c r="WH2" s="805"/>
      <c r="WI2" s="805"/>
      <c r="WJ2" s="805"/>
      <c r="WK2" s="805"/>
      <c r="WL2" s="805"/>
      <c r="WM2" s="805"/>
      <c r="WN2" s="805"/>
      <c r="WO2" s="805"/>
      <c r="WP2" s="805"/>
      <c r="WQ2" s="805"/>
      <c r="WR2" s="805"/>
      <c r="WS2" s="805"/>
      <c r="WT2" s="805"/>
      <c r="WU2" s="805"/>
      <c r="WV2" s="805"/>
      <c r="WW2" s="805"/>
      <c r="WX2" s="805"/>
      <c r="WY2" s="805"/>
      <c r="WZ2" s="805"/>
      <c r="XA2" s="805"/>
      <c r="XB2" s="805"/>
      <c r="XC2" s="805"/>
      <c r="XD2" s="805"/>
      <c r="XE2" s="805"/>
      <c r="XF2" s="805"/>
      <c r="XG2" s="805"/>
      <c r="XH2" s="805"/>
      <c r="XI2" s="805"/>
      <c r="XJ2" s="805"/>
      <c r="XK2" s="805"/>
      <c r="XL2" s="805"/>
      <c r="XM2" s="805"/>
      <c r="XN2" s="805"/>
      <c r="XO2" s="805"/>
      <c r="XP2" s="805"/>
      <c r="XQ2" s="805"/>
      <c r="XR2" s="805"/>
      <c r="XS2" s="805"/>
      <c r="XT2" s="805"/>
      <c r="XU2" s="805"/>
      <c r="XV2" s="805"/>
      <c r="XW2" s="805"/>
      <c r="XX2" s="805"/>
      <c r="XY2" s="805"/>
      <c r="XZ2" s="805"/>
      <c r="YA2" s="805"/>
      <c r="YB2" s="805"/>
      <c r="YC2" s="805"/>
      <c r="YD2" s="805"/>
      <c r="YE2" s="805"/>
      <c r="YF2" s="805"/>
      <c r="YG2" s="805"/>
      <c r="YH2" s="805"/>
      <c r="YI2" s="805"/>
      <c r="YJ2" s="805"/>
      <c r="YK2" s="805"/>
      <c r="YL2" s="805"/>
      <c r="YM2" s="805"/>
      <c r="YN2" s="805"/>
      <c r="YO2" s="805"/>
      <c r="YP2" s="805"/>
      <c r="YQ2" s="805"/>
      <c r="YR2" s="805"/>
      <c r="YS2" s="805"/>
      <c r="YT2" s="805"/>
      <c r="YU2" s="805"/>
      <c r="YV2" s="805"/>
      <c r="YW2" s="805"/>
      <c r="YX2" s="805"/>
      <c r="YY2" s="805"/>
      <c r="YZ2" s="805"/>
      <c r="ZA2" s="805"/>
      <c r="ZB2" s="805"/>
      <c r="ZC2" s="805"/>
      <c r="ZD2" s="805"/>
      <c r="ZE2" s="805"/>
      <c r="ZF2" s="805"/>
      <c r="ZG2" s="805"/>
      <c r="ZH2" s="805"/>
      <c r="ZI2" s="805"/>
      <c r="ZJ2" s="805"/>
      <c r="ZK2" s="805"/>
      <c r="ZL2" s="805"/>
      <c r="ZM2" s="805"/>
      <c r="ZN2" s="805"/>
      <c r="ZO2" s="805"/>
      <c r="ZP2" s="805"/>
      <c r="ZQ2" s="805"/>
      <c r="ZR2" s="805"/>
      <c r="ZS2" s="805"/>
      <c r="ZT2" s="805"/>
      <c r="ZU2" s="805"/>
      <c r="ZV2" s="805"/>
      <c r="ZW2" s="805"/>
      <c r="ZX2" s="805"/>
      <c r="ZY2" s="805"/>
      <c r="ZZ2" s="805"/>
      <c r="AAA2" s="805"/>
      <c r="AAB2" s="805"/>
      <c r="AAC2" s="805"/>
      <c r="AAD2" s="805"/>
      <c r="AAE2" s="805"/>
      <c r="AAF2" s="805"/>
      <c r="AAG2" s="805"/>
      <c r="AAH2" s="805"/>
      <c r="AAI2" s="805"/>
      <c r="AAJ2" s="805"/>
      <c r="AAK2" s="805"/>
      <c r="AAL2" s="805"/>
      <c r="AAM2" s="805"/>
      <c r="AAN2" s="805"/>
      <c r="AAO2" s="805"/>
      <c r="AAP2" s="805"/>
      <c r="AAQ2" s="805"/>
      <c r="AAR2" s="805"/>
      <c r="AAS2" s="805"/>
      <c r="AAT2" s="805"/>
      <c r="AAU2" s="805"/>
      <c r="AAV2" s="805"/>
      <c r="AAW2" s="805"/>
      <c r="AAX2" s="805"/>
      <c r="AAY2" s="805"/>
      <c r="AAZ2" s="805"/>
      <c r="ABA2" s="805"/>
      <c r="ABB2" s="805"/>
      <c r="ABC2" s="805"/>
      <c r="ABD2" s="805"/>
      <c r="ABE2" s="805"/>
      <c r="ABF2" s="805"/>
      <c r="ABG2" s="805"/>
      <c r="ABH2" s="805"/>
      <c r="ABI2" s="805"/>
      <c r="ABJ2" s="805"/>
      <c r="ABK2" s="805"/>
      <c r="ABL2" s="805"/>
      <c r="ABM2" s="805"/>
      <c r="ABN2" s="805"/>
      <c r="ABO2" s="805"/>
      <c r="ABP2" s="805"/>
      <c r="ABQ2" s="805"/>
      <c r="ABR2" s="805"/>
      <c r="ABS2" s="805"/>
      <c r="ABT2" s="805"/>
      <c r="ABU2" s="805"/>
      <c r="ABV2" s="805"/>
      <c r="ABW2" s="805"/>
      <c r="ABX2" s="805"/>
      <c r="ABY2" s="805"/>
      <c r="ABZ2" s="805"/>
      <c r="ACA2" s="805"/>
      <c r="ACB2" s="805"/>
      <c r="ACC2" s="805"/>
      <c r="ACD2" s="805"/>
      <c r="ACE2" s="805"/>
      <c r="ACF2" s="805"/>
      <c r="ACG2" s="805"/>
      <c r="ACH2" s="805"/>
      <c r="ACI2" s="805"/>
      <c r="ACJ2" s="805"/>
      <c r="ACK2" s="805"/>
      <c r="ACL2" s="805"/>
      <c r="ACM2" s="805"/>
      <c r="ACN2" s="805"/>
      <c r="ACO2" s="805"/>
      <c r="ACP2" s="805"/>
      <c r="ACQ2" s="805"/>
      <c r="ACR2" s="805"/>
      <c r="ACS2" s="805"/>
      <c r="ACT2" s="805"/>
      <c r="ACU2" s="805"/>
      <c r="ACV2" s="805"/>
      <c r="ACW2" s="805"/>
      <c r="ACX2" s="805"/>
      <c r="ACY2" s="805"/>
      <c r="ACZ2" s="805"/>
      <c r="ADA2" s="805"/>
      <c r="ADB2" s="805"/>
      <c r="ADC2" s="805"/>
      <c r="ADD2" s="805"/>
      <c r="ADE2" s="805"/>
      <c r="ADF2" s="805"/>
      <c r="ADG2" s="805"/>
      <c r="ADH2" s="805"/>
      <c r="ADI2" s="805"/>
      <c r="ADJ2" s="805"/>
      <c r="ADK2" s="805"/>
      <c r="ADL2" s="805"/>
      <c r="ADM2" s="805"/>
      <c r="ADN2" s="805"/>
      <c r="ADO2" s="805"/>
      <c r="ADP2" s="805"/>
      <c r="ADQ2" s="805"/>
      <c r="ADR2" s="805"/>
      <c r="ADS2" s="805"/>
      <c r="ADT2" s="805"/>
      <c r="ADU2" s="805"/>
      <c r="ADV2" s="805"/>
      <c r="ADW2" s="805"/>
      <c r="ADX2" s="805"/>
      <c r="ADY2" s="805"/>
      <c r="ADZ2" s="805"/>
      <c r="AEA2" s="805"/>
      <c r="AEB2" s="805"/>
      <c r="AEC2" s="805"/>
      <c r="AED2" s="805"/>
      <c r="AEE2" s="805"/>
      <c r="AEF2" s="805"/>
      <c r="AEG2" s="805"/>
      <c r="AEH2" s="805"/>
      <c r="AEI2" s="805"/>
      <c r="AEJ2" s="805"/>
      <c r="AEK2" s="805"/>
      <c r="AEL2" s="805"/>
      <c r="AEM2" s="805"/>
      <c r="AEN2" s="805"/>
      <c r="AEO2" s="805"/>
      <c r="AEP2" s="805"/>
      <c r="AEQ2" s="805"/>
      <c r="AER2" s="805"/>
      <c r="AES2" s="805"/>
      <c r="AET2" s="805"/>
      <c r="AEU2" s="805"/>
      <c r="AEV2" s="805"/>
      <c r="AEW2" s="805"/>
      <c r="AEX2" s="805"/>
      <c r="AEY2" s="805"/>
      <c r="AEZ2" s="805"/>
      <c r="AFA2" s="805"/>
      <c r="AFB2" s="805"/>
      <c r="AFC2" s="805"/>
      <c r="AFD2" s="805"/>
      <c r="AFE2" s="805"/>
      <c r="AFF2" s="805"/>
      <c r="AFG2" s="805"/>
      <c r="AFH2" s="805"/>
      <c r="AFI2" s="805"/>
      <c r="AFJ2" s="805"/>
      <c r="AFK2" s="805"/>
      <c r="AFL2" s="805"/>
      <c r="AFM2" s="805"/>
      <c r="AFN2" s="805"/>
      <c r="AFO2" s="805"/>
      <c r="AFP2" s="805"/>
      <c r="AFQ2" s="805"/>
      <c r="AFR2" s="805"/>
      <c r="AFS2" s="805"/>
      <c r="AFT2" s="805"/>
      <c r="AFU2" s="805"/>
      <c r="AFV2" s="805"/>
      <c r="AFW2" s="805"/>
      <c r="AFX2" s="805"/>
      <c r="AFY2" s="805"/>
      <c r="AFZ2" s="805"/>
      <c r="AGA2" s="805"/>
      <c r="AGB2" s="805"/>
      <c r="AGC2" s="805"/>
      <c r="AGD2" s="805"/>
      <c r="AGE2" s="805"/>
      <c r="AGF2" s="805"/>
      <c r="AGG2" s="805"/>
      <c r="AGH2" s="805"/>
      <c r="AGI2" s="805"/>
      <c r="AGJ2" s="805"/>
      <c r="AGK2" s="805"/>
      <c r="AGL2" s="805"/>
      <c r="AGM2" s="805"/>
      <c r="AGN2" s="805"/>
      <c r="AGO2" s="805"/>
    </row>
    <row r="3" spans="1:873" ht="17.25" customHeight="1" x14ac:dyDescent="0.2">
      <c r="A3" s="1113" t="s">
        <v>2270</v>
      </c>
      <c r="B3" s="1110" t="s">
        <v>2271</v>
      </c>
      <c r="C3" s="1107" t="s">
        <v>2269</v>
      </c>
      <c r="D3" s="1107" t="s">
        <v>0</v>
      </c>
      <c r="E3" s="1104" t="s">
        <v>1</v>
      </c>
      <c r="F3" s="1101" t="s">
        <v>2</v>
      </c>
      <c r="G3" s="1038"/>
      <c r="H3" s="1039"/>
      <c r="I3" s="1039"/>
      <c r="J3" s="1039"/>
      <c r="K3" s="1039"/>
      <c r="L3" s="1039"/>
      <c r="M3" s="1039"/>
      <c r="N3" s="1039"/>
      <c r="O3" s="1039"/>
      <c r="P3" s="1039"/>
      <c r="Q3" s="1039"/>
      <c r="R3" s="1039"/>
      <c r="S3" s="1039"/>
      <c r="T3" s="1039"/>
      <c r="U3" s="1039"/>
      <c r="V3" s="1039"/>
      <c r="W3" s="1039"/>
      <c r="X3" s="1039"/>
      <c r="Y3" s="1039"/>
      <c r="Z3" s="1039"/>
      <c r="AA3" s="1039"/>
      <c r="AB3" s="1039"/>
      <c r="AC3" s="1039"/>
      <c r="AD3" s="1039"/>
      <c r="AE3" s="1039"/>
      <c r="AF3" s="1039"/>
      <c r="AG3" s="1039"/>
      <c r="AH3" s="1039"/>
      <c r="AI3" s="1039"/>
      <c r="AJ3" s="1039"/>
      <c r="AK3" s="1039"/>
      <c r="AL3" s="1039"/>
      <c r="AM3" s="1039"/>
      <c r="AN3" s="1039"/>
      <c r="AO3" s="1039"/>
      <c r="AP3" s="1040"/>
      <c r="AQ3" s="1038"/>
      <c r="AR3" s="1039"/>
      <c r="AS3" s="1039"/>
      <c r="AT3" s="1039"/>
      <c r="AU3" s="1039"/>
      <c r="AV3" s="1039"/>
      <c r="AW3" s="1039"/>
      <c r="AX3" s="1039"/>
      <c r="AY3" s="1039"/>
      <c r="AZ3" s="1039"/>
      <c r="BA3" s="1039"/>
      <c r="BB3" s="1039"/>
      <c r="BC3" s="1039"/>
      <c r="BD3" s="1039"/>
      <c r="BE3" s="1039"/>
      <c r="BF3" s="1039"/>
      <c r="BG3" s="1039"/>
      <c r="BH3" s="1039"/>
      <c r="BI3" s="1039"/>
      <c r="BJ3" s="1039"/>
      <c r="BK3" s="1039"/>
      <c r="BL3" s="1040"/>
      <c r="BM3" s="1077" t="s">
        <v>2116</v>
      </c>
      <c r="BN3" s="1078"/>
      <c r="BO3" s="1078"/>
      <c r="BP3" s="1078"/>
      <c r="BQ3" s="1078"/>
      <c r="BR3" s="1078"/>
      <c r="BS3" s="1078"/>
      <c r="BT3" s="1078"/>
      <c r="BU3" s="1078"/>
      <c r="BV3" s="1078"/>
      <c r="BW3" s="1078"/>
      <c r="BX3" s="1078"/>
      <c r="BY3" s="1078"/>
      <c r="BZ3" s="1078"/>
      <c r="CA3" s="1078"/>
      <c r="CB3" s="1078"/>
      <c r="CC3" s="1078"/>
      <c r="CD3" s="1078"/>
      <c r="CE3" s="1078"/>
      <c r="CF3" s="1078"/>
      <c r="CG3" s="1078"/>
      <c r="CH3" s="1078"/>
      <c r="CI3" s="1078"/>
      <c r="CJ3" s="1078"/>
      <c r="CK3" s="1078"/>
      <c r="CL3" s="1078"/>
      <c r="CM3" s="1078"/>
      <c r="CN3" s="1078"/>
      <c r="CO3" s="1078"/>
      <c r="CP3" s="1078"/>
      <c r="CQ3" s="1078"/>
      <c r="CR3" s="1078"/>
      <c r="CS3" s="1078"/>
      <c r="CT3" s="1078"/>
      <c r="CU3" s="1078"/>
      <c r="CV3" s="1078"/>
      <c r="CW3" s="1078"/>
      <c r="CX3" s="1078"/>
      <c r="CY3" s="1078"/>
      <c r="CZ3" s="1078"/>
      <c r="DA3" s="1078"/>
      <c r="DB3" s="1078"/>
      <c r="DC3" s="1078"/>
      <c r="DD3" s="1078"/>
      <c r="DE3" s="1078"/>
      <c r="DF3" s="1078"/>
      <c r="DG3" s="1078"/>
      <c r="DH3" s="1078"/>
      <c r="DI3" s="1078"/>
      <c r="DJ3" s="1078"/>
      <c r="DK3" s="1078"/>
      <c r="DL3" s="1079"/>
      <c r="DM3" s="949" t="s">
        <v>2113</v>
      </c>
      <c r="DN3" s="950"/>
      <c r="DO3" s="950"/>
      <c r="DP3" s="950"/>
      <c r="DQ3" s="950"/>
      <c r="DR3" s="950"/>
      <c r="DS3" s="950"/>
      <c r="DT3" s="950"/>
      <c r="DU3" s="950"/>
      <c r="DV3" s="950"/>
      <c r="DW3" s="950"/>
      <c r="DX3" s="950"/>
      <c r="DY3" s="950"/>
      <c r="DZ3" s="950"/>
      <c r="EA3" s="950"/>
      <c r="EB3" s="950"/>
      <c r="EC3" s="950"/>
      <c r="ED3" s="950"/>
      <c r="EE3" s="950"/>
      <c r="EF3" s="950"/>
      <c r="EG3" s="950"/>
      <c r="EH3" s="950"/>
      <c r="EI3" s="950"/>
      <c r="EJ3" s="950"/>
      <c r="EK3" s="950"/>
      <c r="EL3" s="950"/>
      <c r="EM3" s="950"/>
      <c r="EN3" s="950"/>
      <c r="EO3" s="950"/>
      <c r="EP3" s="950"/>
      <c r="EQ3" s="950"/>
      <c r="ER3" s="950"/>
      <c r="ES3" s="950"/>
      <c r="ET3" s="950"/>
      <c r="EU3" s="950"/>
      <c r="EV3" s="950"/>
      <c r="EW3" s="950"/>
      <c r="EX3" s="950"/>
      <c r="EY3" s="950"/>
      <c r="EZ3" s="950"/>
      <c r="FA3" s="950"/>
      <c r="FB3" s="950"/>
      <c r="FC3" s="950"/>
      <c r="FD3" s="950"/>
      <c r="FE3" s="950"/>
      <c r="FF3" s="950"/>
      <c r="FG3" s="950"/>
      <c r="FH3" s="950"/>
      <c r="FI3" s="950"/>
      <c r="FJ3" s="950"/>
      <c r="FK3" s="950"/>
      <c r="FL3" s="1092"/>
      <c r="FM3" s="950" t="s">
        <v>2114</v>
      </c>
      <c r="FN3" s="950"/>
      <c r="FO3" s="950"/>
      <c r="FP3" s="950"/>
      <c r="FQ3" s="950"/>
      <c r="FR3" s="950"/>
      <c r="FS3" s="950"/>
      <c r="FT3" s="950"/>
      <c r="FU3" s="950"/>
      <c r="FV3" s="950"/>
      <c r="FW3" s="950"/>
      <c r="FX3" s="950"/>
      <c r="FY3" s="950"/>
      <c r="FZ3" s="950"/>
      <c r="GA3" s="950"/>
      <c r="GB3" s="950"/>
      <c r="GC3" s="950"/>
      <c r="GD3" s="950"/>
      <c r="GE3" s="950"/>
      <c r="GF3" s="950"/>
      <c r="GG3" s="950"/>
      <c r="GH3" s="950"/>
      <c r="GI3" s="950"/>
      <c r="GJ3" s="950"/>
      <c r="GK3" s="950"/>
      <c r="GL3" s="950"/>
      <c r="GM3" s="950"/>
      <c r="GN3" s="950"/>
      <c r="GO3" s="950"/>
      <c r="GP3" s="950"/>
      <c r="GQ3" s="950"/>
      <c r="GR3" s="950"/>
      <c r="GS3" s="950"/>
      <c r="GT3" s="950"/>
      <c r="GU3" s="950"/>
      <c r="GV3" s="950"/>
      <c r="GW3" s="950"/>
      <c r="GX3" s="950"/>
      <c r="GY3" s="950"/>
      <c r="GZ3" s="950"/>
      <c r="HA3" s="950"/>
      <c r="HB3" s="950"/>
      <c r="HC3" s="950"/>
      <c r="HD3" s="950"/>
      <c r="HE3" s="950"/>
      <c r="HF3" s="950"/>
      <c r="HG3" s="950"/>
      <c r="HH3" s="950"/>
      <c r="HI3" s="950"/>
      <c r="HJ3" s="950"/>
      <c r="HK3" s="950"/>
      <c r="HL3" s="1092"/>
      <c r="HM3" s="949" t="s">
        <v>2115</v>
      </c>
      <c r="HN3" s="950"/>
      <c r="HO3" s="950"/>
      <c r="HP3" s="950"/>
      <c r="HQ3" s="950"/>
      <c r="HR3" s="950"/>
      <c r="HS3" s="950"/>
      <c r="HT3" s="950"/>
      <c r="HU3" s="950"/>
      <c r="HV3" s="950"/>
      <c r="HW3" s="950"/>
      <c r="HX3" s="950"/>
      <c r="HY3" s="950"/>
      <c r="HZ3" s="950"/>
      <c r="IA3" s="950"/>
      <c r="IB3" s="950"/>
      <c r="IC3" s="950"/>
      <c r="ID3" s="950"/>
      <c r="IE3" s="950"/>
      <c r="IF3" s="950"/>
      <c r="IG3" s="950"/>
      <c r="IH3" s="950"/>
      <c r="II3" s="950"/>
      <c r="IJ3" s="950"/>
      <c r="IK3" s="950"/>
      <c r="IL3" s="950"/>
      <c r="IM3" s="950"/>
      <c r="IN3" s="950"/>
      <c r="IO3" s="950"/>
      <c r="IP3" s="950"/>
      <c r="IQ3" s="950"/>
      <c r="IR3" s="950"/>
      <c r="IS3" s="950"/>
      <c r="IT3" s="950"/>
      <c r="IU3" s="950"/>
      <c r="IV3" s="950"/>
      <c r="IW3" s="950"/>
      <c r="IX3" s="950"/>
      <c r="IY3" s="950"/>
      <c r="IZ3" s="950"/>
      <c r="JA3" s="950"/>
      <c r="JB3" s="950"/>
      <c r="JC3" s="950"/>
      <c r="JD3" s="950"/>
      <c r="JE3" s="950"/>
      <c r="JF3" s="950"/>
      <c r="JG3" s="950"/>
      <c r="JH3" s="950"/>
      <c r="JI3" s="950"/>
      <c r="JJ3" s="950"/>
      <c r="JK3" s="950"/>
      <c r="JL3" s="950"/>
      <c r="JM3" s="950"/>
      <c r="JN3" s="950"/>
      <c r="JO3" s="950"/>
      <c r="JP3" s="950"/>
      <c r="JQ3" s="950"/>
      <c r="JR3" s="950"/>
      <c r="JS3" s="950"/>
      <c r="JT3" s="950"/>
      <c r="JU3" s="950"/>
      <c r="JV3" s="950"/>
      <c r="JW3" s="950"/>
      <c r="JX3" s="950"/>
      <c r="JY3" s="951" t="s">
        <v>2207</v>
      </c>
      <c r="JZ3" s="951"/>
      <c r="KA3" s="951"/>
      <c r="KB3" s="951"/>
      <c r="KC3" s="951"/>
      <c r="KD3" s="951"/>
      <c r="KE3" s="951"/>
      <c r="KF3" s="951"/>
      <c r="KG3" s="951"/>
      <c r="KH3" s="951"/>
      <c r="KI3" s="951"/>
      <c r="KJ3" s="951"/>
      <c r="KK3" s="951"/>
      <c r="KL3" s="951"/>
      <c r="KM3" s="951"/>
      <c r="KN3" s="951"/>
      <c r="KO3" s="951"/>
      <c r="KP3" s="951"/>
      <c r="KQ3" s="951"/>
      <c r="KR3" s="951"/>
      <c r="KS3" s="951"/>
      <c r="KT3" s="951"/>
      <c r="KU3" s="951"/>
      <c r="KV3" s="951"/>
      <c r="KW3" s="951"/>
      <c r="KX3" s="951"/>
      <c r="KY3" s="951"/>
      <c r="KZ3" s="951"/>
      <c r="LA3" s="951"/>
      <c r="LB3" s="951"/>
      <c r="LC3" s="951"/>
      <c r="LD3" s="951"/>
      <c r="LE3" s="951"/>
      <c r="LF3" s="951"/>
      <c r="LG3" s="951"/>
      <c r="LH3" s="951"/>
      <c r="LI3" s="951"/>
      <c r="LJ3" s="951"/>
      <c r="LK3" s="951"/>
      <c r="LL3" s="951"/>
      <c r="LM3" s="951"/>
      <c r="LN3" s="951"/>
      <c r="LO3" s="951"/>
      <c r="LP3" s="951"/>
      <c r="LQ3" s="951"/>
      <c r="LR3" s="951"/>
      <c r="LS3" s="951"/>
      <c r="LT3" s="951"/>
      <c r="LU3" s="951"/>
      <c r="LV3" s="951"/>
      <c r="LW3" s="951"/>
      <c r="LX3" s="951"/>
      <c r="LY3" s="951"/>
      <c r="LZ3" s="951"/>
      <c r="MA3" s="951"/>
      <c r="MB3" s="951"/>
      <c r="MC3" s="951"/>
      <c r="MD3" s="951"/>
      <c r="ME3" s="951"/>
      <c r="MF3" s="951"/>
      <c r="MG3" s="951"/>
      <c r="MH3" s="951"/>
      <c r="MI3" s="951"/>
      <c r="MJ3" s="951"/>
      <c r="MK3" s="949" t="s">
        <v>2206</v>
      </c>
      <c r="ML3" s="950"/>
      <c r="MM3" s="950"/>
      <c r="MN3" s="950"/>
      <c r="MO3" s="950"/>
      <c r="MP3" s="950"/>
      <c r="MQ3" s="950"/>
      <c r="MR3" s="950"/>
      <c r="MS3" s="950"/>
      <c r="MT3" s="950"/>
      <c r="MU3" s="950"/>
      <c r="MV3" s="950"/>
      <c r="MW3" s="950"/>
      <c r="MX3" s="950"/>
      <c r="MY3" s="950"/>
      <c r="MZ3" s="950"/>
      <c r="NA3" s="950"/>
      <c r="NB3" s="950"/>
      <c r="NC3" s="950"/>
      <c r="ND3" s="950"/>
      <c r="NE3" s="950"/>
      <c r="NF3" s="950"/>
      <c r="NG3" s="950"/>
      <c r="NH3" s="950"/>
      <c r="NI3" s="950"/>
      <c r="NJ3" s="950"/>
      <c r="NK3" s="950"/>
      <c r="NL3" s="950"/>
      <c r="NM3" s="950"/>
      <c r="NN3" s="950"/>
      <c r="NO3" s="950"/>
      <c r="NP3" s="950"/>
      <c r="NQ3" s="950"/>
      <c r="NR3" s="950"/>
      <c r="NS3" s="950"/>
      <c r="NT3" s="950"/>
      <c r="NU3" s="950"/>
      <c r="NV3" s="950"/>
      <c r="NW3" s="950"/>
      <c r="NX3" s="950"/>
      <c r="NY3" s="951" t="s">
        <v>2205</v>
      </c>
      <c r="NZ3" s="951"/>
      <c r="OA3" s="951"/>
      <c r="OB3" s="951"/>
      <c r="OC3" s="951"/>
      <c r="OD3" s="951"/>
      <c r="OE3" s="951"/>
      <c r="OF3" s="951"/>
      <c r="OG3" s="951"/>
      <c r="OH3" s="951"/>
      <c r="OI3" s="951"/>
      <c r="OJ3" s="951"/>
      <c r="OK3" s="951"/>
      <c r="OL3" s="951"/>
      <c r="OM3" s="951"/>
      <c r="ON3" s="951"/>
      <c r="OO3" s="951"/>
      <c r="OP3" s="951"/>
      <c r="OQ3" s="951"/>
      <c r="OR3" s="951"/>
      <c r="OS3" s="951"/>
      <c r="OT3" s="951"/>
      <c r="OU3" s="951"/>
      <c r="OV3" s="951"/>
      <c r="OW3" s="951"/>
      <c r="OX3" s="951"/>
      <c r="OY3" s="951"/>
      <c r="OZ3" s="951"/>
      <c r="PA3" s="951"/>
      <c r="PB3" s="951"/>
      <c r="PC3" s="951"/>
      <c r="PD3" s="951"/>
      <c r="PE3" s="951"/>
      <c r="PF3" s="951"/>
      <c r="PG3" s="951"/>
      <c r="PH3" s="951"/>
      <c r="PI3" s="951"/>
      <c r="PJ3" s="951"/>
      <c r="PK3" s="951"/>
      <c r="PL3" s="951"/>
      <c r="PM3" s="918" t="s">
        <v>2208</v>
      </c>
      <c r="PN3" s="918"/>
      <c r="PO3" s="918"/>
      <c r="PP3" s="918"/>
      <c r="PQ3" s="918"/>
      <c r="PR3" s="918"/>
      <c r="PS3" s="918"/>
      <c r="PT3" s="918"/>
      <c r="PU3" s="918"/>
      <c r="PV3" s="918"/>
      <c r="PW3" s="918"/>
      <c r="PX3" s="918"/>
      <c r="PY3" s="918"/>
      <c r="PZ3" s="918"/>
      <c r="QA3" s="918"/>
      <c r="QB3" s="918"/>
      <c r="QC3" s="918"/>
      <c r="QD3" s="918"/>
      <c r="QE3" s="918"/>
      <c r="QF3" s="918"/>
      <c r="QG3" s="918"/>
      <c r="QH3" s="918"/>
      <c r="QI3" s="918"/>
      <c r="QJ3" s="918"/>
      <c r="QK3" s="918"/>
      <c r="QL3" s="918"/>
      <c r="QM3" s="902" t="s">
        <v>2209</v>
      </c>
      <c r="QN3" s="903"/>
      <c r="QO3" s="903"/>
      <c r="QP3" s="903"/>
      <c r="QQ3" s="903"/>
      <c r="QR3" s="903"/>
      <c r="QS3" s="903"/>
      <c r="QT3" s="903"/>
      <c r="QU3" s="903"/>
      <c r="QV3" s="903"/>
      <c r="QW3" s="903"/>
      <c r="QX3" s="903"/>
      <c r="QY3" s="903"/>
      <c r="QZ3" s="903"/>
      <c r="RA3" s="903"/>
      <c r="RB3" s="903"/>
      <c r="RC3" s="903"/>
      <c r="RD3" s="903"/>
      <c r="RE3" s="903"/>
      <c r="RF3" s="903"/>
      <c r="RG3" s="903"/>
      <c r="RH3" s="903"/>
      <c r="RI3" s="903"/>
      <c r="RJ3" s="903"/>
      <c r="RK3" s="903"/>
      <c r="RL3" s="903"/>
      <c r="RM3" s="903"/>
      <c r="RN3" s="903"/>
      <c r="RO3" s="903"/>
      <c r="RP3" s="903"/>
      <c r="RQ3" s="903"/>
      <c r="RR3" s="903"/>
      <c r="RS3" s="903"/>
      <c r="RT3" s="903"/>
      <c r="RU3" s="903"/>
      <c r="RV3" s="903"/>
      <c r="RW3" s="903"/>
      <c r="RX3" s="903"/>
      <c r="RY3" s="903"/>
      <c r="RZ3" s="903"/>
      <c r="SA3" s="903"/>
      <c r="SB3" s="903"/>
      <c r="SC3" s="903"/>
      <c r="SD3" s="903"/>
      <c r="SE3" s="903"/>
      <c r="SF3" s="903"/>
      <c r="SG3" s="903"/>
      <c r="SH3" s="903"/>
      <c r="SI3" s="903"/>
      <c r="SJ3" s="903"/>
      <c r="SK3" s="903"/>
      <c r="SL3" s="903"/>
      <c r="SM3" s="872" t="s">
        <v>2210</v>
      </c>
      <c r="SN3" s="872"/>
      <c r="SO3" s="872"/>
      <c r="SP3" s="872"/>
      <c r="SQ3" s="872"/>
      <c r="SR3" s="872"/>
      <c r="SS3" s="872"/>
      <c r="ST3" s="872"/>
      <c r="SU3" s="872"/>
      <c r="SV3" s="872"/>
      <c r="SW3" s="872"/>
      <c r="SX3" s="872"/>
      <c r="SY3" s="872"/>
      <c r="SZ3" s="872" t="s">
        <v>2211</v>
      </c>
      <c r="TA3" s="872"/>
      <c r="TB3" s="872"/>
      <c r="TC3" s="872"/>
      <c r="TD3" s="872"/>
      <c r="TE3" s="872"/>
      <c r="TF3" s="872"/>
      <c r="TG3" s="872"/>
      <c r="TH3" s="872"/>
      <c r="TI3" s="872"/>
      <c r="TJ3" s="872"/>
      <c r="TK3" s="872"/>
      <c r="TL3" s="872"/>
      <c r="TM3" s="872"/>
      <c r="TN3" s="872"/>
      <c r="TO3" s="872"/>
      <c r="TP3" s="872"/>
      <c r="TQ3" s="872"/>
      <c r="TR3" s="872"/>
      <c r="TS3" s="872"/>
      <c r="TT3" s="872"/>
      <c r="TU3" s="872"/>
      <c r="TV3" s="872"/>
      <c r="TW3" s="872"/>
      <c r="TX3" s="872"/>
      <c r="TY3" s="872"/>
      <c r="TZ3" s="876" t="s">
        <v>2212</v>
      </c>
      <c r="UA3" s="877"/>
      <c r="UB3" s="877"/>
      <c r="UC3" s="877"/>
      <c r="UD3" s="877"/>
      <c r="UE3" s="877"/>
      <c r="UF3" s="877"/>
      <c r="UG3" s="877"/>
      <c r="UH3" s="877"/>
      <c r="UI3" s="877"/>
      <c r="UJ3" s="877"/>
      <c r="UK3" s="877"/>
      <c r="UL3" s="878"/>
      <c r="UM3" s="879" t="s">
        <v>2213</v>
      </c>
      <c r="UN3" s="880"/>
      <c r="UO3" s="880"/>
      <c r="UP3" s="880"/>
      <c r="UQ3" s="880"/>
      <c r="UR3" s="880"/>
      <c r="US3" s="880"/>
      <c r="UT3" s="880"/>
      <c r="UU3" s="880"/>
      <c r="UV3" s="880"/>
      <c r="UW3" s="880"/>
      <c r="UX3" s="880"/>
      <c r="UY3" s="881"/>
      <c r="UZ3" s="863" t="s">
        <v>2214</v>
      </c>
      <c r="VA3" s="863"/>
      <c r="VB3" s="863"/>
      <c r="VC3" s="863"/>
      <c r="VD3" s="863"/>
      <c r="VE3" s="863"/>
      <c r="VF3" s="863"/>
      <c r="VG3" s="863"/>
      <c r="VH3" s="863"/>
      <c r="VI3" s="863"/>
      <c r="VJ3" s="863"/>
      <c r="VK3" s="863"/>
      <c r="VL3" s="863"/>
      <c r="VM3" s="863"/>
      <c r="VN3" s="863"/>
      <c r="VO3" s="863"/>
      <c r="VP3" s="863"/>
      <c r="VQ3" s="863"/>
      <c r="VR3" s="863"/>
      <c r="VS3" s="863"/>
      <c r="VT3" s="863"/>
      <c r="VU3" s="863"/>
      <c r="VV3" s="863"/>
      <c r="VW3" s="863"/>
      <c r="VX3" s="863"/>
      <c r="VY3" s="863"/>
      <c r="VZ3" s="863"/>
      <c r="WA3" s="863"/>
      <c r="WB3" s="863"/>
      <c r="WC3" s="863"/>
      <c r="WD3" s="863"/>
      <c r="WE3" s="863"/>
      <c r="WF3" s="863"/>
      <c r="WG3" s="863"/>
      <c r="WH3" s="863"/>
      <c r="WI3" s="863"/>
      <c r="WJ3" s="863"/>
      <c r="WK3" s="863"/>
      <c r="WL3" s="863"/>
      <c r="WM3" s="863"/>
      <c r="WN3" s="863"/>
      <c r="WO3" s="863"/>
      <c r="WP3" s="863"/>
      <c r="WQ3" s="863"/>
      <c r="WR3" s="863"/>
      <c r="WS3" s="863"/>
      <c r="WT3" s="863"/>
      <c r="WU3" s="863"/>
      <c r="WV3" s="863"/>
      <c r="WW3" s="863"/>
      <c r="WX3" s="863"/>
      <c r="WY3" s="863"/>
      <c r="WZ3" s="863"/>
      <c r="XA3" s="863"/>
      <c r="XB3" s="863"/>
      <c r="XC3" s="863"/>
      <c r="XD3" s="863"/>
      <c r="XE3" s="863"/>
      <c r="XF3" s="863"/>
      <c r="XG3" s="863"/>
      <c r="XH3" s="863"/>
      <c r="XI3" s="863"/>
      <c r="XJ3" s="863"/>
      <c r="XK3" s="863"/>
      <c r="XL3" s="863"/>
      <c r="XM3" s="863"/>
      <c r="XN3" s="863"/>
      <c r="XO3" s="863"/>
      <c r="XP3" s="863"/>
      <c r="XQ3" s="863"/>
      <c r="XR3" s="863"/>
      <c r="XS3" s="863"/>
      <c r="XT3" s="863"/>
      <c r="XU3" s="863"/>
      <c r="XV3" s="863"/>
      <c r="XW3" s="863"/>
      <c r="XX3" s="863"/>
      <c r="XY3" s="863"/>
      <c r="XZ3" s="863"/>
      <c r="YA3" s="863"/>
      <c r="YB3" s="863"/>
      <c r="YC3" s="863"/>
      <c r="YD3" s="863"/>
      <c r="YE3" s="863"/>
      <c r="YF3" s="863"/>
      <c r="YG3" s="863"/>
      <c r="YH3" s="863"/>
      <c r="YI3" s="863"/>
      <c r="YJ3" s="863"/>
      <c r="YK3" s="863"/>
      <c r="YL3" s="863"/>
      <c r="YM3" s="863"/>
      <c r="YN3" s="863"/>
      <c r="YO3" s="863"/>
      <c r="YP3" s="863"/>
      <c r="YQ3" s="863"/>
      <c r="YR3" s="863"/>
      <c r="YS3" s="863"/>
      <c r="YT3" s="863"/>
      <c r="YU3" s="863"/>
      <c r="YV3" s="863"/>
      <c r="YW3" s="863"/>
      <c r="YX3" s="863"/>
      <c r="YY3" s="863"/>
      <c r="YZ3" s="863" t="s">
        <v>2215</v>
      </c>
      <c r="ZA3" s="863"/>
      <c r="ZB3" s="863"/>
      <c r="ZC3" s="863"/>
      <c r="ZD3" s="863"/>
      <c r="ZE3" s="863"/>
      <c r="ZF3" s="863"/>
      <c r="ZG3" s="863"/>
      <c r="ZH3" s="863"/>
      <c r="ZI3" s="863"/>
      <c r="ZJ3" s="863"/>
      <c r="ZK3" s="863"/>
      <c r="ZL3" s="863"/>
      <c r="ZM3" s="863"/>
      <c r="ZN3" s="863"/>
      <c r="ZO3" s="863"/>
      <c r="ZP3" s="863"/>
      <c r="ZQ3" s="863"/>
      <c r="ZR3" s="852" t="s">
        <v>2216</v>
      </c>
      <c r="ZS3" s="852"/>
      <c r="ZT3" s="852"/>
      <c r="ZU3" s="852"/>
      <c r="ZV3" s="852"/>
      <c r="ZW3" s="852"/>
      <c r="ZX3" s="852"/>
      <c r="ZY3" s="852"/>
      <c r="ZZ3" s="852"/>
      <c r="AAA3" s="852"/>
      <c r="AAB3" s="852"/>
      <c r="AAC3" s="852"/>
      <c r="AAD3" s="852"/>
      <c r="AAE3" s="852"/>
      <c r="AAF3" s="852"/>
      <c r="AAG3" s="852"/>
      <c r="AAH3" s="852"/>
      <c r="AAI3" s="852"/>
      <c r="AAJ3" s="852"/>
      <c r="AAK3" s="852"/>
      <c r="AAL3" s="852"/>
      <c r="AAM3" s="852"/>
      <c r="AAN3" s="852"/>
      <c r="AAO3" s="852"/>
      <c r="AAP3" s="835" t="s">
        <v>2217</v>
      </c>
      <c r="AAQ3" s="835"/>
      <c r="AAR3" s="835"/>
      <c r="AAS3" s="835"/>
      <c r="AAT3" s="835"/>
      <c r="AAU3" s="835"/>
      <c r="AAV3" s="835"/>
      <c r="AAW3" s="835"/>
      <c r="AAX3" s="835"/>
      <c r="AAY3" s="835"/>
      <c r="AAZ3" s="835"/>
      <c r="ABA3" s="835"/>
      <c r="ABB3" s="835"/>
      <c r="ABC3" s="835"/>
      <c r="ABD3" s="835"/>
      <c r="ABE3" s="835"/>
      <c r="ABF3" s="835"/>
      <c r="ABG3" s="835"/>
      <c r="ABH3" s="835"/>
      <c r="ABI3" s="835"/>
      <c r="ABJ3" s="835"/>
      <c r="ABK3" s="835"/>
      <c r="ABL3" s="835"/>
      <c r="ABM3" s="835"/>
      <c r="ABN3" s="835"/>
      <c r="ABO3" s="835"/>
      <c r="ABP3" s="835"/>
      <c r="ABQ3" s="835"/>
      <c r="ABR3" s="835"/>
      <c r="ABS3" s="835"/>
      <c r="ABT3" s="835"/>
      <c r="ABU3" s="835"/>
      <c r="ABV3" s="835"/>
      <c r="ABW3" s="835"/>
      <c r="ABX3" s="835"/>
      <c r="ABY3" s="835"/>
      <c r="ABZ3" s="835"/>
      <c r="ACA3" s="835"/>
      <c r="ACB3" s="835"/>
      <c r="ACC3" s="835"/>
      <c r="ACD3" s="835"/>
      <c r="ACE3" s="835"/>
      <c r="ACF3" s="835"/>
      <c r="ACG3" s="835"/>
      <c r="ACH3" s="835"/>
      <c r="ACI3" s="835"/>
      <c r="ACJ3" s="835"/>
      <c r="ACK3" s="835"/>
      <c r="ACL3" s="835"/>
      <c r="ACM3" s="835"/>
      <c r="ACN3" s="835"/>
      <c r="ACO3" s="835"/>
      <c r="ACP3" s="835"/>
      <c r="ACQ3" s="835"/>
      <c r="ACR3" s="835"/>
      <c r="ACS3" s="835"/>
      <c r="ACT3" s="835"/>
      <c r="ACU3" s="835"/>
      <c r="ACV3" s="835"/>
      <c r="ACW3" s="835"/>
      <c r="ACX3" s="835"/>
      <c r="ACY3" s="835"/>
      <c r="ACZ3" s="835"/>
      <c r="ADA3" s="835"/>
      <c r="ADB3" s="835"/>
      <c r="ADC3" s="835"/>
      <c r="ADD3" s="835"/>
      <c r="ADE3" s="835"/>
      <c r="ADF3" s="835"/>
      <c r="ADG3" s="835"/>
      <c r="ADH3" s="835"/>
      <c r="ADI3" s="835"/>
      <c r="ADJ3" s="835"/>
      <c r="ADK3" s="835"/>
      <c r="ADL3" s="835"/>
      <c r="ADM3" s="835"/>
      <c r="ADN3" s="835"/>
      <c r="ADO3" s="835"/>
      <c r="ADP3" s="838" t="s">
        <v>2218</v>
      </c>
      <c r="ADQ3" s="838"/>
      <c r="ADR3" s="838"/>
      <c r="ADS3" s="838"/>
      <c r="ADT3" s="838"/>
      <c r="ADU3" s="838"/>
      <c r="ADV3" s="838"/>
      <c r="ADW3" s="838"/>
      <c r="ADX3" s="838"/>
      <c r="ADY3" s="838"/>
      <c r="ADZ3" s="838"/>
      <c r="AEA3" s="838"/>
      <c r="AEB3" s="838"/>
      <c r="AEC3" s="838"/>
      <c r="AED3" s="838"/>
      <c r="AEE3" s="838"/>
      <c r="AEF3" s="838"/>
      <c r="AEG3" s="838"/>
      <c r="AEH3" s="838"/>
      <c r="AEI3" s="838"/>
      <c r="AEJ3" s="838"/>
      <c r="AEK3" s="838"/>
      <c r="AEL3" s="838"/>
      <c r="AEM3" s="838"/>
      <c r="AEN3" s="838"/>
      <c r="AEO3" s="838"/>
      <c r="AEP3" s="838"/>
      <c r="AEQ3" s="838"/>
      <c r="AER3" s="838"/>
      <c r="AES3" s="838"/>
      <c r="AET3" s="838"/>
      <c r="AEU3" s="838"/>
      <c r="AEV3" s="838"/>
      <c r="AEW3" s="838"/>
      <c r="AEX3" s="838"/>
      <c r="AEY3" s="838"/>
      <c r="AEZ3" s="838"/>
      <c r="AFA3" s="838"/>
      <c r="AFB3" s="838"/>
      <c r="AFC3" s="838"/>
      <c r="AFD3" s="838"/>
      <c r="AFE3" s="838"/>
      <c r="AFF3" s="838"/>
      <c r="AFG3" s="838"/>
      <c r="AFH3" s="838"/>
      <c r="AFI3" s="838"/>
      <c r="AFJ3" s="838"/>
      <c r="AFK3" s="838"/>
      <c r="AFL3" s="838"/>
      <c r="AFM3" s="838"/>
      <c r="AFN3" s="838"/>
      <c r="AFO3" s="838"/>
      <c r="AFP3" s="838"/>
      <c r="AFQ3" s="838"/>
      <c r="AFR3" s="838"/>
      <c r="AFS3" s="838"/>
      <c r="AFT3" s="838"/>
      <c r="AFU3" s="838"/>
      <c r="AFV3" s="838"/>
      <c r="AFW3" s="838"/>
      <c r="AFX3" s="838"/>
      <c r="AFY3" s="838"/>
      <c r="AFZ3" s="838"/>
      <c r="AGA3" s="838"/>
      <c r="AGB3" s="838"/>
      <c r="AGC3" s="838"/>
      <c r="AGD3" s="838"/>
      <c r="AGE3" s="838"/>
      <c r="AGF3" s="838"/>
      <c r="AGG3" s="838"/>
      <c r="AGH3" s="838"/>
      <c r="AGI3" s="838"/>
      <c r="AGJ3" s="838"/>
      <c r="AGK3" s="838"/>
      <c r="AGL3" s="838"/>
      <c r="AGM3" s="838"/>
      <c r="AGN3" s="838"/>
      <c r="AGO3" s="838"/>
    </row>
    <row r="4" spans="1:873" ht="24.75" customHeight="1" x14ac:dyDescent="0.2">
      <c r="A4" s="1114"/>
      <c r="B4" s="1111"/>
      <c r="C4" s="1108"/>
      <c r="D4" s="1108"/>
      <c r="E4" s="1105"/>
      <c r="F4" s="1102"/>
      <c r="G4" s="1032" t="s">
        <v>2107</v>
      </c>
      <c r="H4" s="1033"/>
      <c r="I4" s="1033"/>
      <c r="J4" s="1034"/>
      <c r="K4" s="999" t="s">
        <v>2108</v>
      </c>
      <c r="L4" s="1000"/>
      <c r="M4" s="1000"/>
      <c r="N4" s="1000"/>
      <c r="O4" s="1000"/>
      <c r="P4" s="1000"/>
      <c r="Q4" s="1000"/>
      <c r="R4" s="1000"/>
      <c r="S4" s="1000"/>
      <c r="T4" s="1000"/>
      <c r="U4" s="1000"/>
      <c r="V4" s="1000"/>
      <c r="W4" s="1000"/>
      <c r="X4" s="1000"/>
      <c r="Y4" s="1000"/>
      <c r="Z4" s="1001"/>
      <c r="AA4" s="999" t="s">
        <v>2109</v>
      </c>
      <c r="AB4" s="1000"/>
      <c r="AC4" s="1000"/>
      <c r="AD4" s="1000"/>
      <c r="AE4" s="1000"/>
      <c r="AF4" s="1000"/>
      <c r="AG4" s="1000"/>
      <c r="AH4" s="1000"/>
      <c r="AI4" s="1000"/>
      <c r="AJ4" s="1000"/>
      <c r="AK4" s="1000"/>
      <c r="AL4" s="1000"/>
      <c r="AM4" s="1000"/>
      <c r="AN4" s="1000"/>
      <c r="AO4" s="1000"/>
      <c r="AP4" s="1001"/>
      <c r="AQ4" s="993" t="s">
        <v>2110</v>
      </c>
      <c r="AR4" s="993"/>
      <c r="AS4" s="999" t="s">
        <v>2111</v>
      </c>
      <c r="AT4" s="1000"/>
      <c r="AU4" s="1000"/>
      <c r="AV4" s="1000"/>
      <c r="AW4" s="1000"/>
      <c r="AX4" s="1000"/>
      <c r="AY4" s="1000"/>
      <c r="AZ4" s="1000"/>
      <c r="BA4" s="1000"/>
      <c r="BB4" s="1001"/>
      <c r="BC4" s="999" t="s">
        <v>2112</v>
      </c>
      <c r="BD4" s="1000"/>
      <c r="BE4" s="1000"/>
      <c r="BF4" s="1000"/>
      <c r="BG4" s="1000"/>
      <c r="BH4" s="1000"/>
      <c r="BI4" s="1000"/>
      <c r="BJ4" s="1000"/>
      <c r="BK4" s="1000"/>
      <c r="BL4" s="1001"/>
      <c r="BM4" s="1073" t="s">
        <v>960</v>
      </c>
      <c r="BN4" s="1074"/>
      <c r="BO4" s="1074"/>
      <c r="BP4" s="1074"/>
      <c r="BQ4" s="1074"/>
      <c r="BR4" s="1074"/>
      <c r="BS4" s="1074"/>
      <c r="BT4" s="1074"/>
      <c r="BU4" s="1074"/>
      <c r="BV4" s="1074"/>
      <c r="BW4" s="1074"/>
      <c r="BX4" s="1074"/>
      <c r="BY4" s="1074"/>
      <c r="BZ4" s="1074"/>
      <c r="CA4" s="1074"/>
      <c r="CB4" s="1074"/>
      <c r="CC4" s="1074"/>
      <c r="CD4" s="1074"/>
      <c r="CE4" s="1074"/>
      <c r="CF4" s="1074"/>
      <c r="CG4" s="1074"/>
      <c r="CH4" s="1074"/>
      <c r="CI4" s="1074"/>
      <c r="CJ4" s="1074"/>
      <c r="CK4" s="1074"/>
      <c r="CL4" s="1074"/>
      <c r="CM4" s="1074"/>
      <c r="CN4" s="1074"/>
      <c r="CO4" s="1074"/>
      <c r="CP4" s="1074"/>
      <c r="CQ4" s="1074"/>
      <c r="CR4" s="1075"/>
      <c r="CS4" s="1076" t="s">
        <v>624</v>
      </c>
      <c r="CT4" s="1076"/>
      <c r="CU4" s="1076"/>
      <c r="CV4" s="1076"/>
      <c r="CW4" s="1076"/>
      <c r="CX4" s="1076"/>
      <c r="CY4" s="1076"/>
      <c r="CZ4" s="1076"/>
      <c r="DA4" s="1076"/>
      <c r="DB4" s="1076"/>
      <c r="DC4" s="1076"/>
      <c r="DD4" s="1076"/>
      <c r="DE4" s="1076"/>
      <c r="DF4" s="1076"/>
      <c r="DG4" s="1076"/>
      <c r="DH4" s="1076"/>
      <c r="DI4" s="1076"/>
      <c r="DJ4" s="1076"/>
      <c r="DK4" s="1076"/>
      <c r="DL4" s="1076"/>
      <c r="DM4" s="1096" t="s">
        <v>960</v>
      </c>
      <c r="DN4" s="1097"/>
      <c r="DO4" s="1097"/>
      <c r="DP4" s="1097"/>
      <c r="DQ4" s="1097"/>
      <c r="DR4" s="1097"/>
      <c r="DS4" s="1097"/>
      <c r="DT4" s="1097"/>
      <c r="DU4" s="1097"/>
      <c r="DV4" s="1097"/>
      <c r="DW4" s="1097"/>
      <c r="DX4" s="1097"/>
      <c r="DY4" s="1097"/>
      <c r="DZ4" s="1097"/>
      <c r="EA4" s="1097"/>
      <c r="EB4" s="1097"/>
      <c r="EC4" s="1097"/>
      <c r="ED4" s="1097"/>
      <c r="EE4" s="1097"/>
      <c r="EF4" s="1097"/>
      <c r="EG4" s="1097"/>
      <c r="EH4" s="1097"/>
      <c r="EI4" s="1097"/>
      <c r="EJ4" s="1097"/>
      <c r="EK4" s="1097"/>
      <c r="EL4" s="1097"/>
      <c r="EM4" s="1097"/>
      <c r="EN4" s="1097"/>
      <c r="EO4" s="1097"/>
      <c r="EP4" s="1097"/>
      <c r="EQ4" s="1097"/>
      <c r="ER4" s="1098"/>
      <c r="ES4" s="1095" t="s">
        <v>624</v>
      </c>
      <c r="ET4" s="1095"/>
      <c r="EU4" s="1095"/>
      <c r="EV4" s="1095"/>
      <c r="EW4" s="1095"/>
      <c r="EX4" s="1095"/>
      <c r="EY4" s="1095"/>
      <c r="EZ4" s="1095"/>
      <c r="FA4" s="1095"/>
      <c r="FB4" s="1095"/>
      <c r="FC4" s="1095"/>
      <c r="FD4" s="1095"/>
      <c r="FE4" s="1095"/>
      <c r="FF4" s="1095"/>
      <c r="FG4" s="1095"/>
      <c r="FH4" s="1095"/>
      <c r="FI4" s="1095"/>
      <c r="FJ4" s="1095"/>
      <c r="FK4" s="1095"/>
      <c r="FL4" s="1095"/>
      <c r="FM4" s="884" t="s">
        <v>618</v>
      </c>
      <c r="FN4" s="884"/>
      <c r="FO4" s="884"/>
      <c r="FP4" s="884"/>
      <c r="FQ4" s="884"/>
      <c r="FR4" s="884"/>
      <c r="FS4" s="884"/>
      <c r="FT4" s="884"/>
      <c r="FU4" s="884"/>
      <c r="FV4" s="884"/>
      <c r="FW4" s="884"/>
      <c r="FX4" s="884"/>
      <c r="FY4" s="884"/>
      <c r="FZ4" s="884"/>
      <c r="GA4" s="884"/>
      <c r="GB4" s="884"/>
      <c r="GC4" s="884"/>
      <c r="GD4" s="884"/>
      <c r="GE4" s="884"/>
      <c r="GF4" s="884"/>
      <c r="GG4" s="884"/>
      <c r="GH4" s="884"/>
      <c r="GI4" s="884"/>
      <c r="GJ4" s="884"/>
      <c r="GK4" s="884"/>
      <c r="GL4" s="884"/>
      <c r="GM4" s="884"/>
      <c r="GN4" s="884"/>
      <c r="GO4" s="884"/>
      <c r="GP4" s="884"/>
      <c r="GQ4" s="884"/>
      <c r="GR4" s="884"/>
      <c r="GS4" s="896" t="s">
        <v>624</v>
      </c>
      <c r="GT4" s="897"/>
      <c r="GU4" s="897"/>
      <c r="GV4" s="897"/>
      <c r="GW4" s="897"/>
      <c r="GX4" s="897"/>
      <c r="GY4" s="897"/>
      <c r="GZ4" s="897"/>
      <c r="HA4" s="897"/>
      <c r="HB4" s="897"/>
      <c r="HC4" s="897"/>
      <c r="HD4" s="897"/>
      <c r="HE4" s="897"/>
      <c r="HF4" s="897"/>
      <c r="HG4" s="897"/>
      <c r="HH4" s="897"/>
      <c r="HI4" s="897"/>
      <c r="HJ4" s="897"/>
      <c r="HK4" s="897"/>
      <c r="HL4" s="898"/>
      <c r="HM4" s="960" t="s">
        <v>960</v>
      </c>
      <c r="HN4" s="960"/>
      <c r="HO4" s="960"/>
      <c r="HP4" s="960"/>
      <c r="HQ4" s="960"/>
      <c r="HR4" s="960"/>
      <c r="HS4" s="960"/>
      <c r="HT4" s="960"/>
      <c r="HU4" s="960"/>
      <c r="HV4" s="960"/>
      <c r="HW4" s="960"/>
      <c r="HX4" s="960"/>
      <c r="HY4" s="960"/>
      <c r="HZ4" s="960"/>
      <c r="IA4" s="960"/>
      <c r="IB4" s="960"/>
      <c r="IC4" s="961" t="s">
        <v>960</v>
      </c>
      <c r="ID4" s="961"/>
      <c r="IE4" s="961"/>
      <c r="IF4" s="961"/>
      <c r="IG4" s="961"/>
      <c r="IH4" s="961"/>
      <c r="II4" s="961"/>
      <c r="IJ4" s="961"/>
      <c r="IK4" s="961"/>
      <c r="IL4" s="961"/>
      <c r="IM4" s="961"/>
      <c r="IN4" s="961"/>
      <c r="IO4" s="961"/>
      <c r="IP4" s="961"/>
      <c r="IQ4" s="961"/>
      <c r="IR4" s="961"/>
      <c r="IS4" s="980" t="s">
        <v>960</v>
      </c>
      <c r="IT4" s="980"/>
      <c r="IU4" s="980"/>
      <c r="IV4" s="980"/>
      <c r="IW4" s="980"/>
      <c r="IX4" s="980"/>
      <c r="IY4" s="980"/>
      <c r="IZ4" s="980"/>
      <c r="JA4" s="980"/>
      <c r="JB4" s="980"/>
      <c r="JC4" s="980"/>
      <c r="JD4" s="980"/>
      <c r="JE4" s="980"/>
      <c r="JF4" s="980"/>
      <c r="JG4" s="980"/>
      <c r="JH4" s="980"/>
      <c r="JI4" s="963" t="s">
        <v>960</v>
      </c>
      <c r="JJ4" s="963"/>
      <c r="JK4" s="963"/>
      <c r="JL4" s="963"/>
      <c r="JM4" s="963"/>
      <c r="JN4" s="963"/>
      <c r="JO4" s="963"/>
      <c r="JP4" s="963"/>
      <c r="JQ4" s="963"/>
      <c r="JR4" s="963"/>
      <c r="JS4" s="963"/>
      <c r="JT4" s="963"/>
      <c r="JU4" s="963"/>
      <c r="JV4" s="963"/>
      <c r="JW4" s="963"/>
      <c r="JX4" s="963"/>
      <c r="JY4" s="960" t="s">
        <v>960</v>
      </c>
      <c r="JZ4" s="960"/>
      <c r="KA4" s="960"/>
      <c r="KB4" s="960"/>
      <c r="KC4" s="960"/>
      <c r="KD4" s="960"/>
      <c r="KE4" s="960"/>
      <c r="KF4" s="960"/>
      <c r="KG4" s="960"/>
      <c r="KH4" s="960"/>
      <c r="KI4" s="960"/>
      <c r="KJ4" s="960"/>
      <c r="KK4" s="960"/>
      <c r="KL4" s="960"/>
      <c r="KM4" s="960"/>
      <c r="KN4" s="960"/>
      <c r="KO4" s="961" t="s">
        <v>960</v>
      </c>
      <c r="KP4" s="961"/>
      <c r="KQ4" s="961"/>
      <c r="KR4" s="961"/>
      <c r="KS4" s="961"/>
      <c r="KT4" s="961"/>
      <c r="KU4" s="961"/>
      <c r="KV4" s="961"/>
      <c r="KW4" s="961"/>
      <c r="KX4" s="961"/>
      <c r="KY4" s="961"/>
      <c r="KZ4" s="961"/>
      <c r="LA4" s="961"/>
      <c r="LB4" s="961"/>
      <c r="LC4" s="961"/>
      <c r="LD4" s="961"/>
      <c r="LE4" s="962" t="s">
        <v>960</v>
      </c>
      <c r="LF4" s="962"/>
      <c r="LG4" s="962"/>
      <c r="LH4" s="962"/>
      <c r="LI4" s="962"/>
      <c r="LJ4" s="962"/>
      <c r="LK4" s="962"/>
      <c r="LL4" s="962"/>
      <c r="LM4" s="962"/>
      <c r="LN4" s="962"/>
      <c r="LO4" s="962"/>
      <c r="LP4" s="962"/>
      <c r="LQ4" s="962"/>
      <c r="LR4" s="962"/>
      <c r="LS4" s="962"/>
      <c r="LT4" s="962"/>
      <c r="LU4" s="963" t="s">
        <v>960</v>
      </c>
      <c r="LV4" s="963"/>
      <c r="LW4" s="963"/>
      <c r="LX4" s="963"/>
      <c r="LY4" s="963"/>
      <c r="LZ4" s="963"/>
      <c r="MA4" s="963"/>
      <c r="MB4" s="963"/>
      <c r="MC4" s="963"/>
      <c r="MD4" s="963"/>
      <c r="ME4" s="963"/>
      <c r="MF4" s="963"/>
      <c r="MG4" s="963"/>
      <c r="MH4" s="963"/>
      <c r="MI4" s="963"/>
      <c r="MJ4" s="963"/>
      <c r="MK4" s="884" t="s">
        <v>624</v>
      </c>
      <c r="ML4" s="884"/>
      <c r="MM4" s="884"/>
      <c r="MN4" s="884"/>
      <c r="MO4" s="884"/>
      <c r="MP4" s="884"/>
      <c r="MQ4" s="884"/>
      <c r="MR4" s="884"/>
      <c r="MS4" s="884"/>
      <c r="MT4" s="884"/>
      <c r="MU4" s="884" t="s">
        <v>624</v>
      </c>
      <c r="MV4" s="884"/>
      <c r="MW4" s="884"/>
      <c r="MX4" s="884"/>
      <c r="MY4" s="884"/>
      <c r="MZ4" s="884"/>
      <c r="NA4" s="884"/>
      <c r="NB4" s="884"/>
      <c r="NC4" s="884"/>
      <c r="ND4" s="884"/>
      <c r="NE4" s="884" t="s">
        <v>624</v>
      </c>
      <c r="NF4" s="884"/>
      <c r="NG4" s="884"/>
      <c r="NH4" s="884"/>
      <c r="NI4" s="884"/>
      <c r="NJ4" s="884"/>
      <c r="NK4" s="884"/>
      <c r="NL4" s="884"/>
      <c r="NM4" s="884"/>
      <c r="NN4" s="884"/>
      <c r="NO4" s="884" t="s">
        <v>624</v>
      </c>
      <c r="NP4" s="884"/>
      <c r="NQ4" s="884"/>
      <c r="NR4" s="884"/>
      <c r="NS4" s="884"/>
      <c r="NT4" s="884"/>
      <c r="NU4" s="884"/>
      <c r="NV4" s="884"/>
      <c r="NW4" s="884"/>
      <c r="NX4" s="884"/>
      <c r="NY4" s="884" t="s">
        <v>624</v>
      </c>
      <c r="NZ4" s="884"/>
      <c r="OA4" s="884"/>
      <c r="OB4" s="884"/>
      <c r="OC4" s="884"/>
      <c r="OD4" s="884"/>
      <c r="OE4" s="884"/>
      <c r="OF4" s="884"/>
      <c r="OG4" s="884"/>
      <c r="OH4" s="884"/>
      <c r="OI4" s="884" t="s">
        <v>624</v>
      </c>
      <c r="OJ4" s="884"/>
      <c r="OK4" s="884"/>
      <c r="OL4" s="884"/>
      <c r="OM4" s="884"/>
      <c r="ON4" s="884"/>
      <c r="OO4" s="884"/>
      <c r="OP4" s="884"/>
      <c r="OQ4" s="884"/>
      <c r="OR4" s="884"/>
      <c r="OS4" s="884" t="s">
        <v>624</v>
      </c>
      <c r="OT4" s="884"/>
      <c r="OU4" s="884"/>
      <c r="OV4" s="884"/>
      <c r="OW4" s="884"/>
      <c r="OX4" s="884"/>
      <c r="OY4" s="884"/>
      <c r="OZ4" s="884"/>
      <c r="PA4" s="884"/>
      <c r="PB4" s="884"/>
      <c r="PC4" s="884" t="s">
        <v>624</v>
      </c>
      <c r="PD4" s="884"/>
      <c r="PE4" s="884"/>
      <c r="PF4" s="884"/>
      <c r="PG4" s="884"/>
      <c r="PH4" s="884"/>
      <c r="PI4" s="884"/>
      <c r="PJ4" s="884"/>
      <c r="PK4" s="884"/>
      <c r="PL4" s="884"/>
      <c r="PM4" s="884" t="s">
        <v>618</v>
      </c>
      <c r="PN4" s="884"/>
      <c r="PO4" s="884"/>
      <c r="PP4" s="884"/>
      <c r="PQ4" s="884"/>
      <c r="PR4" s="884"/>
      <c r="PS4" s="884"/>
      <c r="PT4" s="884"/>
      <c r="PU4" s="884"/>
      <c r="PV4" s="884"/>
      <c r="PW4" s="884"/>
      <c r="PX4" s="884"/>
      <c r="PY4" s="884"/>
      <c r="PZ4" s="884"/>
      <c r="QA4" s="884"/>
      <c r="QB4" s="884"/>
      <c r="QC4" s="912" t="s">
        <v>624</v>
      </c>
      <c r="QD4" s="913"/>
      <c r="QE4" s="913"/>
      <c r="QF4" s="913"/>
      <c r="QG4" s="913"/>
      <c r="QH4" s="913"/>
      <c r="QI4" s="913"/>
      <c r="QJ4" s="913"/>
      <c r="QK4" s="913"/>
      <c r="QL4" s="914"/>
      <c r="QM4" s="884" t="s">
        <v>618</v>
      </c>
      <c r="QN4" s="884"/>
      <c r="QO4" s="884"/>
      <c r="QP4" s="884"/>
      <c r="QQ4" s="884"/>
      <c r="QR4" s="884"/>
      <c r="QS4" s="884"/>
      <c r="QT4" s="884"/>
      <c r="QU4" s="884"/>
      <c r="QV4" s="884"/>
      <c r="QW4" s="884"/>
      <c r="QX4" s="884"/>
      <c r="QY4" s="884"/>
      <c r="QZ4" s="884"/>
      <c r="RA4" s="884"/>
      <c r="RB4" s="884"/>
      <c r="RC4" s="884"/>
      <c r="RD4" s="884"/>
      <c r="RE4" s="884"/>
      <c r="RF4" s="884"/>
      <c r="RG4" s="884"/>
      <c r="RH4" s="884"/>
      <c r="RI4" s="884"/>
      <c r="RJ4" s="884"/>
      <c r="RK4" s="884"/>
      <c r="RL4" s="884"/>
      <c r="RM4" s="884"/>
      <c r="RN4" s="884"/>
      <c r="RO4" s="884"/>
      <c r="RP4" s="884"/>
      <c r="RQ4" s="884"/>
      <c r="RR4" s="884"/>
      <c r="RS4" s="900" t="s">
        <v>624</v>
      </c>
      <c r="RT4" s="900"/>
      <c r="RU4" s="900"/>
      <c r="RV4" s="900"/>
      <c r="RW4" s="900"/>
      <c r="RX4" s="900"/>
      <c r="RY4" s="900"/>
      <c r="RZ4" s="900"/>
      <c r="SA4" s="900"/>
      <c r="SB4" s="900"/>
      <c r="SC4" s="900"/>
      <c r="SD4" s="900"/>
      <c r="SE4" s="900"/>
      <c r="SF4" s="900"/>
      <c r="SG4" s="900"/>
      <c r="SH4" s="900"/>
      <c r="SI4" s="900"/>
      <c r="SJ4" s="900"/>
      <c r="SK4" s="900"/>
      <c r="SL4" s="901"/>
      <c r="SM4" s="884" t="s">
        <v>960</v>
      </c>
      <c r="SN4" s="884"/>
      <c r="SO4" s="884"/>
      <c r="SP4" s="884"/>
      <c r="SQ4" s="884"/>
      <c r="SR4" s="884"/>
      <c r="SS4" s="884"/>
      <c r="ST4" s="884"/>
      <c r="SU4" s="887" t="s">
        <v>624</v>
      </c>
      <c r="SV4" s="887"/>
      <c r="SW4" s="887"/>
      <c r="SX4" s="887"/>
      <c r="SY4" s="887"/>
      <c r="SZ4" s="884" t="s">
        <v>618</v>
      </c>
      <c r="TA4" s="884"/>
      <c r="TB4" s="884"/>
      <c r="TC4" s="884"/>
      <c r="TD4" s="884"/>
      <c r="TE4" s="884"/>
      <c r="TF4" s="884"/>
      <c r="TG4" s="884"/>
      <c r="TH4" s="884"/>
      <c r="TI4" s="884"/>
      <c r="TJ4" s="884"/>
      <c r="TK4" s="884"/>
      <c r="TL4" s="884"/>
      <c r="TM4" s="884"/>
      <c r="TN4" s="884"/>
      <c r="TO4" s="884"/>
      <c r="TP4" s="869" t="s">
        <v>624</v>
      </c>
      <c r="TQ4" s="870"/>
      <c r="TR4" s="870"/>
      <c r="TS4" s="870"/>
      <c r="TT4" s="870"/>
      <c r="TU4" s="870"/>
      <c r="TV4" s="870"/>
      <c r="TW4" s="870"/>
      <c r="TX4" s="870"/>
      <c r="TY4" s="871"/>
      <c r="TZ4" s="873" t="s">
        <v>618</v>
      </c>
      <c r="UA4" s="873"/>
      <c r="UB4" s="873"/>
      <c r="UC4" s="873"/>
      <c r="UD4" s="873"/>
      <c r="UE4" s="873"/>
      <c r="UF4" s="873"/>
      <c r="UG4" s="874"/>
      <c r="UH4" s="875" t="s">
        <v>624</v>
      </c>
      <c r="UI4" s="875"/>
      <c r="UJ4" s="875"/>
      <c r="UK4" s="875"/>
      <c r="UL4" s="875"/>
      <c r="UM4" s="742" t="s">
        <v>618</v>
      </c>
      <c r="UN4" s="742"/>
      <c r="UO4" s="742"/>
      <c r="UP4" s="742"/>
      <c r="UQ4" s="742"/>
      <c r="UR4" s="742"/>
      <c r="US4" s="742"/>
      <c r="UT4" s="742"/>
      <c r="UU4" s="875" t="s">
        <v>624</v>
      </c>
      <c r="UV4" s="875"/>
      <c r="UW4" s="875"/>
      <c r="UX4" s="875"/>
      <c r="UY4" s="875"/>
      <c r="UZ4" s="859" t="s">
        <v>618</v>
      </c>
      <c r="VA4" s="859"/>
      <c r="VB4" s="859"/>
      <c r="VC4" s="859"/>
      <c r="VD4" s="859"/>
      <c r="VE4" s="859"/>
      <c r="VF4" s="859"/>
      <c r="VG4" s="859"/>
      <c r="VH4" s="859"/>
      <c r="VI4" s="859"/>
      <c r="VJ4" s="859"/>
      <c r="VK4" s="859"/>
      <c r="VL4" s="859"/>
      <c r="VM4" s="859"/>
      <c r="VN4" s="859"/>
      <c r="VO4" s="859"/>
      <c r="VP4" s="859"/>
      <c r="VQ4" s="859"/>
      <c r="VR4" s="859"/>
      <c r="VS4" s="859"/>
      <c r="VT4" s="859"/>
      <c r="VU4" s="859"/>
      <c r="VV4" s="859"/>
      <c r="VW4" s="859"/>
      <c r="VX4" s="859"/>
      <c r="VY4" s="859"/>
      <c r="VZ4" s="859"/>
      <c r="WA4" s="859"/>
      <c r="WB4" s="859"/>
      <c r="WC4" s="859"/>
      <c r="WD4" s="859"/>
      <c r="WE4" s="859"/>
      <c r="WF4" s="859"/>
      <c r="WG4" s="859"/>
      <c r="WH4" s="859"/>
      <c r="WI4" s="859"/>
      <c r="WJ4" s="859"/>
      <c r="WK4" s="859"/>
      <c r="WL4" s="859"/>
      <c r="WM4" s="859"/>
      <c r="WN4" s="859"/>
      <c r="WO4" s="859"/>
      <c r="WP4" s="859"/>
      <c r="WQ4" s="859"/>
      <c r="WR4" s="859"/>
      <c r="WS4" s="859"/>
      <c r="WT4" s="859"/>
      <c r="WU4" s="859"/>
      <c r="WV4" s="859"/>
      <c r="WW4" s="859"/>
      <c r="WX4" s="859"/>
      <c r="WY4" s="859"/>
      <c r="WZ4" s="859"/>
      <c r="XA4" s="859"/>
      <c r="XB4" s="859"/>
      <c r="XC4" s="859"/>
      <c r="XD4" s="859"/>
      <c r="XE4" s="859"/>
      <c r="XF4" s="859"/>
      <c r="XG4" s="859"/>
      <c r="XH4" s="859"/>
      <c r="XI4" s="859"/>
      <c r="XJ4" s="859"/>
      <c r="XK4" s="859"/>
      <c r="XL4" s="860" t="s">
        <v>624</v>
      </c>
      <c r="XM4" s="861"/>
      <c r="XN4" s="861"/>
      <c r="XO4" s="861"/>
      <c r="XP4" s="861"/>
      <c r="XQ4" s="861"/>
      <c r="XR4" s="861"/>
      <c r="XS4" s="861"/>
      <c r="XT4" s="861"/>
      <c r="XU4" s="861"/>
      <c r="XV4" s="861"/>
      <c r="XW4" s="861"/>
      <c r="XX4" s="861"/>
      <c r="XY4" s="861"/>
      <c r="XZ4" s="861"/>
      <c r="YA4" s="861"/>
      <c r="YB4" s="861"/>
      <c r="YC4" s="861"/>
      <c r="YD4" s="861"/>
      <c r="YE4" s="861"/>
      <c r="YF4" s="861"/>
      <c r="YG4" s="861"/>
      <c r="YH4" s="861"/>
      <c r="YI4" s="861"/>
      <c r="YJ4" s="861"/>
      <c r="YK4" s="861"/>
      <c r="YL4" s="861"/>
      <c r="YM4" s="861"/>
      <c r="YN4" s="861"/>
      <c r="YO4" s="861"/>
      <c r="YP4" s="861"/>
      <c r="YQ4" s="861"/>
      <c r="YR4" s="861"/>
      <c r="YS4" s="861"/>
      <c r="YT4" s="861"/>
      <c r="YU4" s="861"/>
      <c r="YV4" s="861"/>
      <c r="YW4" s="861"/>
      <c r="YX4" s="861"/>
      <c r="YY4" s="862"/>
      <c r="YZ4" s="859" t="s">
        <v>618</v>
      </c>
      <c r="ZA4" s="859"/>
      <c r="ZB4" s="859"/>
      <c r="ZC4" s="859"/>
      <c r="ZD4" s="859"/>
      <c r="ZE4" s="859"/>
      <c r="ZF4" s="859"/>
      <c r="ZG4" s="859"/>
      <c r="ZH4" s="860" t="s">
        <v>624</v>
      </c>
      <c r="ZI4" s="861"/>
      <c r="ZJ4" s="861"/>
      <c r="ZK4" s="861"/>
      <c r="ZL4" s="861"/>
      <c r="ZM4" s="861"/>
      <c r="ZN4" s="861"/>
      <c r="ZO4" s="861"/>
      <c r="ZP4" s="861"/>
      <c r="ZQ4" s="862"/>
      <c r="ZR4" s="864" t="s">
        <v>220</v>
      </c>
      <c r="ZS4" s="865"/>
      <c r="ZT4" s="865"/>
      <c r="ZU4" s="865"/>
      <c r="ZV4" s="865"/>
      <c r="ZW4" s="866"/>
      <c r="ZX4" s="851" t="s">
        <v>221</v>
      </c>
      <c r="ZY4" s="851"/>
      <c r="ZZ4" s="851"/>
      <c r="AAA4" s="851"/>
      <c r="AAB4" s="851"/>
      <c r="AAC4" s="851"/>
      <c r="AAD4" s="851" t="s">
        <v>222</v>
      </c>
      <c r="AAE4" s="851"/>
      <c r="AAF4" s="851"/>
      <c r="AAG4" s="851"/>
      <c r="AAH4" s="851"/>
      <c r="AAI4" s="851"/>
      <c r="AAJ4" s="851" t="s">
        <v>226</v>
      </c>
      <c r="AAK4" s="851"/>
      <c r="AAL4" s="851"/>
      <c r="AAM4" s="851"/>
      <c r="AAN4" s="851"/>
      <c r="AAO4" s="851"/>
      <c r="AAP4" s="831" t="s">
        <v>618</v>
      </c>
      <c r="AAQ4" s="831"/>
      <c r="AAR4" s="831"/>
      <c r="AAS4" s="831"/>
      <c r="AAT4" s="831"/>
      <c r="AAU4" s="831"/>
      <c r="AAV4" s="831"/>
      <c r="AAW4" s="831"/>
      <c r="AAX4" s="831"/>
      <c r="AAY4" s="831"/>
      <c r="AAZ4" s="831"/>
      <c r="ABA4" s="831"/>
      <c r="ABB4" s="831"/>
      <c r="ABC4" s="831"/>
      <c r="ABD4" s="831"/>
      <c r="ABE4" s="831"/>
      <c r="ABF4" s="831"/>
      <c r="ABG4" s="831"/>
      <c r="ABH4" s="831"/>
      <c r="ABI4" s="831"/>
      <c r="ABJ4" s="831"/>
      <c r="ABK4" s="831"/>
      <c r="ABL4" s="831"/>
      <c r="ABM4" s="831"/>
      <c r="ABN4" s="831"/>
      <c r="ABO4" s="831"/>
      <c r="ABP4" s="831"/>
      <c r="ABQ4" s="831"/>
      <c r="ABR4" s="831"/>
      <c r="ABS4" s="831"/>
      <c r="ABT4" s="831"/>
      <c r="ABU4" s="831"/>
      <c r="ABV4" s="831"/>
      <c r="ABW4" s="831"/>
      <c r="ABX4" s="831"/>
      <c r="ABY4" s="831"/>
      <c r="ABZ4" s="831"/>
      <c r="ACA4" s="831"/>
      <c r="ACB4" s="831"/>
      <c r="ACC4" s="831"/>
      <c r="ACD4" s="831"/>
      <c r="ACE4" s="831"/>
      <c r="ACF4" s="831"/>
      <c r="ACG4" s="831"/>
      <c r="ACH4" s="831"/>
      <c r="ACI4" s="831"/>
      <c r="ACJ4" s="831"/>
      <c r="ACK4" s="831"/>
      <c r="ACL4" s="836" t="s">
        <v>624</v>
      </c>
      <c r="ACM4" s="837"/>
      <c r="ACN4" s="837"/>
      <c r="ACO4" s="837"/>
      <c r="ACP4" s="837"/>
      <c r="ACQ4" s="837"/>
      <c r="ACR4" s="837"/>
      <c r="ACS4" s="837"/>
      <c r="ACT4" s="837"/>
      <c r="ACU4" s="837"/>
      <c r="ACV4" s="837"/>
      <c r="ACW4" s="837"/>
      <c r="ACX4" s="837"/>
      <c r="ACY4" s="837"/>
      <c r="ACZ4" s="837"/>
      <c r="ADA4" s="837"/>
      <c r="ADB4" s="837"/>
      <c r="ADC4" s="837"/>
      <c r="ADD4" s="837"/>
      <c r="ADE4" s="837"/>
      <c r="ADF4" s="837"/>
      <c r="ADG4" s="837"/>
      <c r="ADH4" s="837"/>
      <c r="ADI4" s="837"/>
      <c r="ADJ4" s="837"/>
      <c r="ADK4" s="837"/>
      <c r="ADL4" s="837"/>
      <c r="ADM4" s="837"/>
      <c r="ADN4" s="837"/>
      <c r="ADO4" s="837"/>
      <c r="ADP4" s="847" t="s">
        <v>618</v>
      </c>
      <c r="ADQ4" s="847"/>
      <c r="ADR4" s="847"/>
      <c r="ADS4" s="847"/>
      <c r="ADT4" s="847"/>
      <c r="ADU4" s="847"/>
      <c r="ADV4" s="847"/>
      <c r="ADW4" s="847"/>
      <c r="ADX4" s="847"/>
      <c r="ADY4" s="847"/>
      <c r="ADZ4" s="847"/>
      <c r="AEA4" s="847"/>
      <c r="AEB4" s="847"/>
      <c r="AEC4" s="847"/>
      <c r="AED4" s="847"/>
      <c r="AEE4" s="847"/>
      <c r="AEF4" s="847"/>
      <c r="AEG4" s="847"/>
      <c r="AEH4" s="847"/>
      <c r="AEI4" s="847"/>
      <c r="AEJ4" s="847"/>
      <c r="AEK4" s="847"/>
      <c r="AEL4" s="847"/>
      <c r="AEM4" s="847"/>
      <c r="AEN4" s="847"/>
      <c r="AEO4" s="847"/>
      <c r="AEP4" s="847"/>
      <c r="AEQ4" s="847"/>
      <c r="AER4" s="847"/>
      <c r="AES4" s="847"/>
      <c r="AET4" s="847"/>
      <c r="AEU4" s="847"/>
      <c r="AEV4" s="847"/>
      <c r="AEW4" s="847"/>
      <c r="AEX4" s="847"/>
      <c r="AEY4" s="847"/>
      <c r="AEZ4" s="847"/>
      <c r="AFA4" s="847"/>
      <c r="AFB4" s="847"/>
      <c r="AFC4" s="847"/>
      <c r="AFD4" s="847"/>
      <c r="AFE4" s="847"/>
      <c r="AFF4" s="847"/>
      <c r="AFG4" s="847"/>
      <c r="AFH4" s="847"/>
      <c r="AFI4" s="847"/>
      <c r="AFJ4" s="847"/>
      <c r="AFK4" s="847"/>
      <c r="AFL4" s="819" t="s">
        <v>624</v>
      </c>
      <c r="AFM4" s="820"/>
      <c r="AFN4" s="820"/>
      <c r="AFO4" s="820"/>
      <c r="AFP4" s="820"/>
      <c r="AFQ4" s="820"/>
      <c r="AFR4" s="820"/>
      <c r="AFS4" s="820"/>
      <c r="AFT4" s="820"/>
      <c r="AFU4" s="820"/>
      <c r="AFV4" s="820"/>
      <c r="AFW4" s="820"/>
      <c r="AFX4" s="820"/>
      <c r="AFY4" s="820"/>
      <c r="AFZ4" s="820"/>
      <c r="AGA4" s="820"/>
      <c r="AGB4" s="820"/>
      <c r="AGC4" s="820"/>
      <c r="AGD4" s="820"/>
      <c r="AGE4" s="820"/>
      <c r="AGF4" s="820"/>
      <c r="AGG4" s="820"/>
      <c r="AGH4" s="820"/>
      <c r="AGI4" s="820"/>
      <c r="AGJ4" s="820"/>
      <c r="AGK4" s="820"/>
      <c r="AGL4" s="820"/>
      <c r="AGM4" s="820"/>
      <c r="AGN4" s="820"/>
      <c r="AGO4" s="820"/>
    </row>
    <row r="5" spans="1:873" ht="41.25" customHeight="1" x14ac:dyDescent="0.2">
      <c r="A5" s="1114"/>
      <c r="B5" s="1111"/>
      <c r="C5" s="1108"/>
      <c r="D5" s="1108"/>
      <c r="E5" s="1105"/>
      <c r="F5" s="1102"/>
      <c r="G5" s="994" t="s">
        <v>214</v>
      </c>
      <c r="H5" s="994"/>
      <c r="I5" s="994" t="s">
        <v>215</v>
      </c>
      <c r="J5" s="994"/>
      <c r="K5" s="1002"/>
      <c r="L5" s="1003"/>
      <c r="M5" s="1003"/>
      <c r="N5" s="1003"/>
      <c r="O5" s="1003"/>
      <c r="P5" s="1003"/>
      <c r="Q5" s="1003"/>
      <c r="R5" s="1003"/>
      <c r="S5" s="1003"/>
      <c r="T5" s="1003"/>
      <c r="U5" s="1003"/>
      <c r="V5" s="1003"/>
      <c r="W5" s="1003"/>
      <c r="X5" s="1003"/>
      <c r="Y5" s="1003"/>
      <c r="Z5" s="1004"/>
      <c r="AA5" s="1002"/>
      <c r="AB5" s="1003"/>
      <c r="AC5" s="1003"/>
      <c r="AD5" s="1003"/>
      <c r="AE5" s="1003"/>
      <c r="AF5" s="1003"/>
      <c r="AG5" s="1003"/>
      <c r="AH5" s="1003"/>
      <c r="AI5" s="1003"/>
      <c r="AJ5" s="1003"/>
      <c r="AK5" s="1003"/>
      <c r="AL5" s="1003"/>
      <c r="AM5" s="1003"/>
      <c r="AN5" s="1003"/>
      <c r="AO5" s="1003"/>
      <c r="AP5" s="1004"/>
      <c r="AQ5" s="994" t="s">
        <v>214</v>
      </c>
      <c r="AR5" s="994"/>
      <c r="AS5" s="1002"/>
      <c r="AT5" s="1003"/>
      <c r="AU5" s="1003"/>
      <c r="AV5" s="1003"/>
      <c r="AW5" s="1003"/>
      <c r="AX5" s="1003"/>
      <c r="AY5" s="1003"/>
      <c r="AZ5" s="1003"/>
      <c r="BA5" s="1003"/>
      <c r="BB5" s="1004"/>
      <c r="BC5" s="1002"/>
      <c r="BD5" s="1003"/>
      <c r="BE5" s="1003"/>
      <c r="BF5" s="1003"/>
      <c r="BG5" s="1003"/>
      <c r="BH5" s="1003"/>
      <c r="BI5" s="1003"/>
      <c r="BJ5" s="1003"/>
      <c r="BK5" s="1003"/>
      <c r="BL5" s="1004"/>
      <c r="BM5" s="973" t="s">
        <v>238</v>
      </c>
      <c r="BN5" s="974"/>
      <c r="BO5" s="974"/>
      <c r="BP5" s="975"/>
      <c r="BQ5" s="973" t="s">
        <v>239</v>
      </c>
      <c r="BR5" s="974"/>
      <c r="BS5" s="974"/>
      <c r="BT5" s="975"/>
      <c r="BU5" s="973" t="s">
        <v>240</v>
      </c>
      <c r="BV5" s="974"/>
      <c r="BW5" s="974"/>
      <c r="BX5" s="975"/>
      <c r="BY5" s="973" t="s">
        <v>241</v>
      </c>
      <c r="BZ5" s="974"/>
      <c r="CA5" s="974"/>
      <c r="CB5" s="975"/>
      <c r="CC5" s="973" t="s">
        <v>242</v>
      </c>
      <c r="CD5" s="974"/>
      <c r="CE5" s="974"/>
      <c r="CF5" s="975"/>
      <c r="CG5" s="973" t="s">
        <v>243</v>
      </c>
      <c r="CH5" s="974"/>
      <c r="CI5" s="974"/>
      <c r="CJ5" s="975"/>
      <c r="CK5" s="973" t="s">
        <v>244</v>
      </c>
      <c r="CL5" s="974"/>
      <c r="CM5" s="974"/>
      <c r="CN5" s="975"/>
      <c r="CO5" s="973" t="s">
        <v>961</v>
      </c>
      <c r="CP5" s="974"/>
      <c r="CQ5" s="974"/>
      <c r="CR5" s="975"/>
      <c r="CS5" s="1072" t="s">
        <v>247</v>
      </c>
      <c r="CT5" s="1072"/>
      <c r="CU5" s="1072"/>
      <c r="CV5" s="1072"/>
      <c r="CW5" s="1072" t="s">
        <v>248</v>
      </c>
      <c r="CX5" s="1072"/>
      <c r="CY5" s="1072"/>
      <c r="CZ5" s="1072"/>
      <c r="DA5" s="1072" t="s">
        <v>249</v>
      </c>
      <c r="DB5" s="1072"/>
      <c r="DC5" s="1072"/>
      <c r="DD5" s="1072"/>
      <c r="DE5" s="1072" t="s">
        <v>250</v>
      </c>
      <c r="DF5" s="1072"/>
      <c r="DG5" s="1072"/>
      <c r="DH5" s="1072"/>
      <c r="DI5" s="1072" t="s">
        <v>246</v>
      </c>
      <c r="DJ5" s="1072"/>
      <c r="DK5" s="1072"/>
      <c r="DL5" s="1072"/>
      <c r="DM5" s="884" t="s">
        <v>219</v>
      </c>
      <c r="DN5" s="884"/>
      <c r="DO5" s="884"/>
      <c r="DP5" s="884"/>
      <c r="DQ5" s="896" t="s">
        <v>220</v>
      </c>
      <c r="DR5" s="897"/>
      <c r="DS5" s="897"/>
      <c r="DT5" s="898"/>
      <c r="DU5" s="896" t="s">
        <v>221</v>
      </c>
      <c r="DV5" s="897"/>
      <c r="DW5" s="897"/>
      <c r="DX5" s="898"/>
      <c r="DY5" s="896" t="s">
        <v>222</v>
      </c>
      <c r="DZ5" s="897"/>
      <c r="EA5" s="897"/>
      <c r="EB5" s="898"/>
      <c r="EC5" s="884" t="s">
        <v>223</v>
      </c>
      <c r="ED5" s="884"/>
      <c r="EE5" s="884"/>
      <c r="EF5" s="884"/>
      <c r="EG5" s="884" t="s">
        <v>224</v>
      </c>
      <c r="EH5" s="884"/>
      <c r="EI5" s="884"/>
      <c r="EJ5" s="884"/>
      <c r="EK5" s="884" t="s">
        <v>225</v>
      </c>
      <c r="EL5" s="884"/>
      <c r="EM5" s="884"/>
      <c r="EN5" s="884"/>
      <c r="EO5" s="884" t="s">
        <v>226</v>
      </c>
      <c r="EP5" s="884"/>
      <c r="EQ5" s="884"/>
      <c r="ER5" s="884"/>
      <c r="ES5" s="896" t="s">
        <v>247</v>
      </c>
      <c r="ET5" s="897"/>
      <c r="EU5" s="897"/>
      <c r="EV5" s="898"/>
      <c r="EW5" s="884" t="s">
        <v>248</v>
      </c>
      <c r="EX5" s="884"/>
      <c r="EY5" s="884"/>
      <c r="EZ5" s="884"/>
      <c r="FA5" s="896" t="s">
        <v>249</v>
      </c>
      <c r="FB5" s="897"/>
      <c r="FC5" s="897"/>
      <c r="FD5" s="898"/>
      <c r="FE5" s="884" t="s">
        <v>250</v>
      </c>
      <c r="FF5" s="884"/>
      <c r="FG5" s="884"/>
      <c r="FH5" s="884"/>
      <c r="FI5" s="896" t="s">
        <v>246</v>
      </c>
      <c r="FJ5" s="897"/>
      <c r="FK5" s="897"/>
      <c r="FL5" s="898"/>
      <c r="FM5" s="884" t="s">
        <v>219</v>
      </c>
      <c r="FN5" s="884"/>
      <c r="FO5" s="884"/>
      <c r="FP5" s="884"/>
      <c r="FQ5" s="884" t="s">
        <v>220</v>
      </c>
      <c r="FR5" s="884"/>
      <c r="FS5" s="884"/>
      <c r="FT5" s="884"/>
      <c r="FU5" s="884" t="s">
        <v>221</v>
      </c>
      <c r="FV5" s="884"/>
      <c r="FW5" s="884"/>
      <c r="FX5" s="884"/>
      <c r="FY5" s="884" t="s">
        <v>222</v>
      </c>
      <c r="FZ5" s="884"/>
      <c r="GA5" s="884"/>
      <c r="GB5" s="884"/>
      <c r="GC5" s="884" t="s">
        <v>223</v>
      </c>
      <c r="GD5" s="884"/>
      <c r="GE5" s="884"/>
      <c r="GF5" s="884"/>
      <c r="GG5" s="884" t="s">
        <v>224</v>
      </c>
      <c r="GH5" s="884"/>
      <c r="GI5" s="884"/>
      <c r="GJ5" s="884"/>
      <c r="GK5" s="884" t="s">
        <v>225</v>
      </c>
      <c r="GL5" s="884"/>
      <c r="GM5" s="884"/>
      <c r="GN5" s="884"/>
      <c r="GO5" s="884" t="s">
        <v>226</v>
      </c>
      <c r="GP5" s="884"/>
      <c r="GQ5" s="884"/>
      <c r="GR5" s="884"/>
      <c r="GS5" s="887" t="s">
        <v>247</v>
      </c>
      <c r="GT5" s="887"/>
      <c r="GU5" s="887"/>
      <c r="GV5" s="887"/>
      <c r="GW5" s="887" t="s">
        <v>248</v>
      </c>
      <c r="GX5" s="887"/>
      <c r="GY5" s="887"/>
      <c r="GZ5" s="887"/>
      <c r="HA5" s="887" t="s">
        <v>249</v>
      </c>
      <c r="HB5" s="887"/>
      <c r="HC5" s="887"/>
      <c r="HD5" s="887"/>
      <c r="HE5" s="869" t="s">
        <v>250</v>
      </c>
      <c r="HF5" s="870"/>
      <c r="HG5" s="870"/>
      <c r="HH5" s="871"/>
      <c r="HI5" s="887" t="s">
        <v>246</v>
      </c>
      <c r="HJ5" s="887"/>
      <c r="HK5" s="887"/>
      <c r="HL5" s="887"/>
      <c r="HM5" s="960" t="s">
        <v>234</v>
      </c>
      <c r="HN5" s="960"/>
      <c r="HO5" s="960"/>
      <c r="HP5" s="960"/>
      <c r="HQ5" s="960"/>
      <c r="HR5" s="960"/>
      <c r="HS5" s="960"/>
      <c r="HT5" s="960"/>
      <c r="HU5" s="960"/>
      <c r="HV5" s="960"/>
      <c r="HW5" s="960"/>
      <c r="HX5" s="960"/>
      <c r="HY5" s="960"/>
      <c r="HZ5" s="960"/>
      <c r="IA5" s="960"/>
      <c r="IB5" s="960"/>
      <c r="IC5" s="961" t="s">
        <v>235</v>
      </c>
      <c r="ID5" s="961"/>
      <c r="IE5" s="961"/>
      <c r="IF5" s="961"/>
      <c r="IG5" s="961"/>
      <c r="IH5" s="961"/>
      <c r="II5" s="961"/>
      <c r="IJ5" s="961"/>
      <c r="IK5" s="961"/>
      <c r="IL5" s="961"/>
      <c r="IM5" s="961"/>
      <c r="IN5" s="961"/>
      <c r="IO5" s="961"/>
      <c r="IP5" s="961"/>
      <c r="IQ5" s="961"/>
      <c r="IR5" s="961"/>
      <c r="IS5" s="980" t="s">
        <v>236</v>
      </c>
      <c r="IT5" s="980"/>
      <c r="IU5" s="980"/>
      <c r="IV5" s="980"/>
      <c r="IW5" s="980"/>
      <c r="IX5" s="980"/>
      <c r="IY5" s="980"/>
      <c r="IZ5" s="980"/>
      <c r="JA5" s="980"/>
      <c r="JB5" s="980"/>
      <c r="JC5" s="980"/>
      <c r="JD5" s="980"/>
      <c r="JE5" s="980"/>
      <c r="JF5" s="980"/>
      <c r="JG5" s="980"/>
      <c r="JH5" s="980"/>
      <c r="JI5" s="963" t="s">
        <v>237</v>
      </c>
      <c r="JJ5" s="963"/>
      <c r="JK5" s="963"/>
      <c r="JL5" s="963"/>
      <c r="JM5" s="963"/>
      <c r="JN5" s="963"/>
      <c r="JO5" s="963"/>
      <c r="JP5" s="963"/>
      <c r="JQ5" s="963"/>
      <c r="JR5" s="963"/>
      <c r="JS5" s="963"/>
      <c r="JT5" s="963"/>
      <c r="JU5" s="963"/>
      <c r="JV5" s="963"/>
      <c r="JW5" s="963"/>
      <c r="JX5" s="963"/>
      <c r="JY5" s="960" t="s">
        <v>234</v>
      </c>
      <c r="JZ5" s="960"/>
      <c r="KA5" s="960"/>
      <c r="KB5" s="960"/>
      <c r="KC5" s="960"/>
      <c r="KD5" s="960"/>
      <c r="KE5" s="960"/>
      <c r="KF5" s="960"/>
      <c r="KG5" s="960"/>
      <c r="KH5" s="960"/>
      <c r="KI5" s="960"/>
      <c r="KJ5" s="960"/>
      <c r="KK5" s="960"/>
      <c r="KL5" s="960"/>
      <c r="KM5" s="960"/>
      <c r="KN5" s="960"/>
      <c r="KO5" s="961" t="s">
        <v>235</v>
      </c>
      <c r="KP5" s="961"/>
      <c r="KQ5" s="961"/>
      <c r="KR5" s="961"/>
      <c r="KS5" s="961"/>
      <c r="KT5" s="961"/>
      <c r="KU5" s="961"/>
      <c r="KV5" s="961"/>
      <c r="KW5" s="961"/>
      <c r="KX5" s="961"/>
      <c r="KY5" s="961"/>
      <c r="KZ5" s="961"/>
      <c r="LA5" s="961"/>
      <c r="LB5" s="961"/>
      <c r="LC5" s="961"/>
      <c r="LD5" s="961"/>
      <c r="LE5" s="962" t="s">
        <v>236</v>
      </c>
      <c r="LF5" s="962"/>
      <c r="LG5" s="962"/>
      <c r="LH5" s="962"/>
      <c r="LI5" s="962"/>
      <c r="LJ5" s="962"/>
      <c r="LK5" s="962"/>
      <c r="LL5" s="962"/>
      <c r="LM5" s="962"/>
      <c r="LN5" s="962"/>
      <c r="LO5" s="962"/>
      <c r="LP5" s="962"/>
      <c r="LQ5" s="962"/>
      <c r="LR5" s="962"/>
      <c r="LS5" s="962"/>
      <c r="LT5" s="962"/>
      <c r="LU5" s="963" t="s">
        <v>237</v>
      </c>
      <c r="LV5" s="963"/>
      <c r="LW5" s="963"/>
      <c r="LX5" s="963"/>
      <c r="LY5" s="963"/>
      <c r="LZ5" s="963"/>
      <c r="MA5" s="963"/>
      <c r="MB5" s="963"/>
      <c r="MC5" s="963"/>
      <c r="MD5" s="963"/>
      <c r="ME5" s="963"/>
      <c r="MF5" s="963"/>
      <c r="MG5" s="963"/>
      <c r="MH5" s="963"/>
      <c r="MI5" s="963"/>
      <c r="MJ5" s="963"/>
      <c r="MK5" s="884" t="s">
        <v>234</v>
      </c>
      <c r="ML5" s="884"/>
      <c r="MM5" s="884"/>
      <c r="MN5" s="884"/>
      <c r="MO5" s="884"/>
      <c r="MP5" s="884"/>
      <c r="MQ5" s="884"/>
      <c r="MR5" s="884"/>
      <c r="MS5" s="884"/>
      <c r="MT5" s="884"/>
      <c r="MU5" s="884" t="s">
        <v>235</v>
      </c>
      <c r="MV5" s="884"/>
      <c r="MW5" s="884"/>
      <c r="MX5" s="884"/>
      <c r="MY5" s="884"/>
      <c r="MZ5" s="884"/>
      <c r="NA5" s="884"/>
      <c r="NB5" s="884"/>
      <c r="NC5" s="884"/>
      <c r="ND5" s="884"/>
      <c r="NE5" s="884" t="s">
        <v>236</v>
      </c>
      <c r="NF5" s="884"/>
      <c r="NG5" s="884"/>
      <c r="NH5" s="884"/>
      <c r="NI5" s="884"/>
      <c r="NJ5" s="884"/>
      <c r="NK5" s="884"/>
      <c r="NL5" s="884"/>
      <c r="NM5" s="884"/>
      <c r="NN5" s="884"/>
      <c r="NO5" s="884" t="s">
        <v>237</v>
      </c>
      <c r="NP5" s="884"/>
      <c r="NQ5" s="884"/>
      <c r="NR5" s="884"/>
      <c r="NS5" s="884"/>
      <c r="NT5" s="884"/>
      <c r="NU5" s="884"/>
      <c r="NV5" s="884"/>
      <c r="NW5" s="884"/>
      <c r="NX5" s="884"/>
      <c r="NY5" s="884" t="s">
        <v>234</v>
      </c>
      <c r="NZ5" s="884"/>
      <c r="OA5" s="884"/>
      <c r="OB5" s="884"/>
      <c r="OC5" s="884"/>
      <c r="OD5" s="884"/>
      <c r="OE5" s="884"/>
      <c r="OF5" s="884"/>
      <c r="OG5" s="884"/>
      <c r="OH5" s="884"/>
      <c r="OI5" s="884" t="s">
        <v>235</v>
      </c>
      <c r="OJ5" s="884"/>
      <c r="OK5" s="884"/>
      <c r="OL5" s="884"/>
      <c r="OM5" s="884"/>
      <c r="ON5" s="884"/>
      <c r="OO5" s="884"/>
      <c r="OP5" s="884"/>
      <c r="OQ5" s="884"/>
      <c r="OR5" s="884"/>
      <c r="OS5" s="884" t="s">
        <v>236</v>
      </c>
      <c r="OT5" s="884"/>
      <c r="OU5" s="884"/>
      <c r="OV5" s="884"/>
      <c r="OW5" s="884"/>
      <c r="OX5" s="884"/>
      <c r="OY5" s="884"/>
      <c r="OZ5" s="884"/>
      <c r="PA5" s="884"/>
      <c r="PB5" s="884"/>
      <c r="PC5" s="884" t="s">
        <v>237</v>
      </c>
      <c r="PD5" s="884"/>
      <c r="PE5" s="884"/>
      <c r="PF5" s="884"/>
      <c r="PG5" s="884"/>
      <c r="PH5" s="884"/>
      <c r="PI5" s="884"/>
      <c r="PJ5" s="884"/>
      <c r="PK5" s="884"/>
      <c r="PL5" s="884"/>
      <c r="PM5" s="884"/>
      <c r="PN5" s="884"/>
      <c r="PO5" s="884"/>
      <c r="PP5" s="884"/>
      <c r="PQ5" s="884"/>
      <c r="PR5" s="884"/>
      <c r="PS5" s="884"/>
      <c r="PT5" s="884"/>
      <c r="PU5" s="884"/>
      <c r="PV5" s="884"/>
      <c r="PW5" s="884"/>
      <c r="PX5" s="884"/>
      <c r="PY5" s="884"/>
      <c r="PZ5" s="884"/>
      <c r="QA5" s="884"/>
      <c r="QB5" s="884"/>
      <c r="QC5" s="915"/>
      <c r="QD5" s="916"/>
      <c r="QE5" s="916"/>
      <c r="QF5" s="916"/>
      <c r="QG5" s="916"/>
      <c r="QH5" s="916"/>
      <c r="QI5" s="916"/>
      <c r="QJ5" s="916"/>
      <c r="QK5" s="916"/>
      <c r="QL5" s="917"/>
      <c r="QM5" s="884" t="s">
        <v>219</v>
      </c>
      <c r="QN5" s="884"/>
      <c r="QO5" s="884"/>
      <c r="QP5" s="884"/>
      <c r="QQ5" s="884" t="s">
        <v>220</v>
      </c>
      <c r="QR5" s="884"/>
      <c r="QS5" s="884"/>
      <c r="QT5" s="884"/>
      <c r="QU5" s="884" t="s">
        <v>221</v>
      </c>
      <c r="QV5" s="884"/>
      <c r="QW5" s="884"/>
      <c r="QX5" s="884"/>
      <c r="QY5" s="884" t="s">
        <v>222</v>
      </c>
      <c r="QZ5" s="884"/>
      <c r="RA5" s="884"/>
      <c r="RB5" s="884"/>
      <c r="RC5" s="884" t="s">
        <v>223</v>
      </c>
      <c r="RD5" s="884"/>
      <c r="RE5" s="884"/>
      <c r="RF5" s="884"/>
      <c r="RG5" s="884" t="s">
        <v>224</v>
      </c>
      <c r="RH5" s="884"/>
      <c r="RI5" s="884"/>
      <c r="RJ5" s="884"/>
      <c r="RK5" s="896" t="s">
        <v>225</v>
      </c>
      <c r="RL5" s="897"/>
      <c r="RM5" s="897"/>
      <c r="RN5" s="898"/>
      <c r="RO5" s="884" t="s">
        <v>226</v>
      </c>
      <c r="RP5" s="884"/>
      <c r="RQ5" s="884"/>
      <c r="RR5" s="884"/>
      <c r="RS5" s="899" t="s">
        <v>247</v>
      </c>
      <c r="RT5" s="899"/>
      <c r="RU5" s="899"/>
      <c r="RV5" s="899"/>
      <c r="RW5" s="899" t="s">
        <v>248</v>
      </c>
      <c r="RX5" s="899"/>
      <c r="RY5" s="899"/>
      <c r="RZ5" s="899"/>
      <c r="SA5" s="899" t="s">
        <v>249</v>
      </c>
      <c r="SB5" s="899"/>
      <c r="SC5" s="899"/>
      <c r="SD5" s="899"/>
      <c r="SE5" s="899" t="s">
        <v>250</v>
      </c>
      <c r="SF5" s="899"/>
      <c r="SG5" s="899"/>
      <c r="SH5" s="899"/>
      <c r="SI5" s="899" t="s">
        <v>246</v>
      </c>
      <c r="SJ5" s="899"/>
      <c r="SK5" s="899"/>
      <c r="SL5" s="899"/>
      <c r="SM5" s="884"/>
      <c r="SN5" s="884"/>
      <c r="SO5" s="884"/>
      <c r="SP5" s="884"/>
      <c r="SQ5" s="884"/>
      <c r="SR5" s="884"/>
      <c r="SS5" s="884"/>
      <c r="ST5" s="884"/>
      <c r="SU5" s="887"/>
      <c r="SV5" s="887"/>
      <c r="SW5" s="887"/>
      <c r="SX5" s="887"/>
      <c r="SY5" s="887"/>
      <c r="SZ5" s="885" t="s">
        <v>219</v>
      </c>
      <c r="TA5" s="885"/>
      <c r="TB5" s="885" t="s">
        <v>220</v>
      </c>
      <c r="TC5" s="885"/>
      <c r="TD5" s="885" t="s">
        <v>221</v>
      </c>
      <c r="TE5" s="885"/>
      <c r="TF5" s="885" t="s">
        <v>222</v>
      </c>
      <c r="TG5" s="885"/>
      <c r="TH5" s="885" t="s">
        <v>223</v>
      </c>
      <c r="TI5" s="885"/>
      <c r="TJ5" s="885" t="s">
        <v>224</v>
      </c>
      <c r="TK5" s="885"/>
      <c r="TL5" s="885" t="s">
        <v>225</v>
      </c>
      <c r="TM5" s="885"/>
      <c r="TN5" s="885" t="s">
        <v>226</v>
      </c>
      <c r="TO5" s="885"/>
      <c r="TP5" s="888" t="s">
        <v>227</v>
      </c>
      <c r="TQ5" s="888"/>
      <c r="TR5" s="888" t="s">
        <v>228</v>
      </c>
      <c r="TS5" s="888"/>
      <c r="TT5" s="888" t="s">
        <v>229</v>
      </c>
      <c r="TU5" s="888"/>
      <c r="TV5" s="888" t="s">
        <v>230</v>
      </c>
      <c r="TW5" s="888"/>
      <c r="TX5" s="888" t="s">
        <v>231</v>
      </c>
      <c r="TY5" s="888"/>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868" t="s">
        <v>219</v>
      </c>
      <c r="VA5" s="868"/>
      <c r="VB5" s="868"/>
      <c r="VC5" s="868"/>
      <c r="VD5" s="868"/>
      <c r="VE5" s="868"/>
      <c r="VF5" s="868"/>
      <c r="VG5" s="868"/>
      <c r="VH5" s="868" t="s">
        <v>220</v>
      </c>
      <c r="VI5" s="868"/>
      <c r="VJ5" s="868"/>
      <c r="VK5" s="868"/>
      <c r="VL5" s="868"/>
      <c r="VM5" s="868"/>
      <c r="VN5" s="868"/>
      <c r="VO5" s="868"/>
      <c r="VP5" s="868" t="s">
        <v>221</v>
      </c>
      <c r="VQ5" s="868"/>
      <c r="VR5" s="868"/>
      <c r="VS5" s="868"/>
      <c r="VT5" s="868"/>
      <c r="VU5" s="868"/>
      <c r="VV5" s="868"/>
      <c r="VW5" s="868"/>
      <c r="VX5" s="868" t="s">
        <v>222</v>
      </c>
      <c r="VY5" s="868"/>
      <c r="VZ5" s="868"/>
      <c r="WA5" s="868"/>
      <c r="WB5" s="868"/>
      <c r="WC5" s="868"/>
      <c r="WD5" s="868"/>
      <c r="WE5" s="868"/>
      <c r="WF5" s="868" t="s">
        <v>223</v>
      </c>
      <c r="WG5" s="868"/>
      <c r="WH5" s="868"/>
      <c r="WI5" s="868"/>
      <c r="WJ5" s="868"/>
      <c r="WK5" s="868"/>
      <c r="WL5" s="868"/>
      <c r="WM5" s="868"/>
      <c r="WN5" s="868" t="s">
        <v>224</v>
      </c>
      <c r="WO5" s="868"/>
      <c r="WP5" s="868"/>
      <c r="WQ5" s="868"/>
      <c r="WR5" s="868"/>
      <c r="WS5" s="868"/>
      <c r="WT5" s="868"/>
      <c r="WU5" s="868"/>
      <c r="WV5" s="868" t="s">
        <v>225</v>
      </c>
      <c r="WW5" s="868"/>
      <c r="WX5" s="868"/>
      <c r="WY5" s="868"/>
      <c r="WZ5" s="868"/>
      <c r="XA5" s="868"/>
      <c r="XB5" s="868"/>
      <c r="XC5" s="868"/>
      <c r="XD5" s="868" t="s">
        <v>226</v>
      </c>
      <c r="XE5" s="868"/>
      <c r="XF5" s="868"/>
      <c r="XG5" s="868"/>
      <c r="XH5" s="868"/>
      <c r="XI5" s="868"/>
      <c r="XJ5" s="868"/>
      <c r="XK5" s="868"/>
      <c r="XL5" s="857" t="s">
        <v>227</v>
      </c>
      <c r="XM5" s="857"/>
      <c r="XN5" s="857"/>
      <c r="XO5" s="857"/>
      <c r="XP5" s="857"/>
      <c r="XQ5" s="857"/>
      <c r="XR5" s="857"/>
      <c r="XS5" s="857"/>
      <c r="XT5" s="857" t="s">
        <v>228</v>
      </c>
      <c r="XU5" s="857"/>
      <c r="XV5" s="857"/>
      <c r="XW5" s="857"/>
      <c r="XX5" s="857"/>
      <c r="XY5" s="857"/>
      <c r="XZ5" s="857"/>
      <c r="YA5" s="857"/>
      <c r="YB5" s="857" t="s">
        <v>229</v>
      </c>
      <c r="YC5" s="857"/>
      <c r="YD5" s="857"/>
      <c r="YE5" s="857"/>
      <c r="YF5" s="857"/>
      <c r="YG5" s="857"/>
      <c r="YH5" s="857"/>
      <c r="YI5" s="857"/>
      <c r="YJ5" s="857" t="s">
        <v>230</v>
      </c>
      <c r="YK5" s="857"/>
      <c r="YL5" s="857"/>
      <c r="YM5" s="857"/>
      <c r="YN5" s="857"/>
      <c r="YO5" s="857"/>
      <c r="YP5" s="857"/>
      <c r="YQ5" s="857"/>
      <c r="YR5" s="857" t="s">
        <v>231</v>
      </c>
      <c r="YS5" s="857"/>
      <c r="YT5" s="857"/>
      <c r="YU5" s="857"/>
      <c r="YV5" s="857"/>
      <c r="YW5" s="857"/>
      <c r="YX5" s="857"/>
      <c r="YY5" s="857"/>
      <c r="YZ5" s="858" t="s">
        <v>220</v>
      </c>
      <c r="ZA5" s="858"/>
      <c r="ZB5" s="858" t="s">
        <v>221</v>
      </c>
      <c r="ZC5" s="858"/>
      <c r="ZD5" s="858" t="s">
        <v>222</v>
      </c>
      <c r="ZE5" s="858"/>
      <c r="ZF5" s="858" t="s">
        <v>226</v>
      </c>
      <c r="ZG5" s="858"/>
      <c r="ZH5" s="858" t="s">
        <v>227</v>
      </c>
      <c r="ZI5" s="858"/>
      <c r="ZJ5" s="858" t="s">
        <v>228</v>
      </c>
      <c r="ZK5" s="858"/>
      <c r="ZL5" s="858" t="s">
        <v>229</v>
      </c>
      <c r="ZM5" s="858"/>
      <c r="ZN5" s="858" t="s">
        <v>230</v>
      </c>
      <c r="ZO5" s="858"/>
      <c r="ZP5" s="858" t="s">
        <v>231</v>
      </c>
      <c r="ZQ5" s="858"/>
      <c r="ZR5" s="848" t="s">
        <v>467</v>
      </c>
      <c r="ZS5" s="849"/>
      <c r="ZT5" s="850"/>
      <c r="ZU5" s="848" t="s">
        <v>468</v>
      </c>
      <c r="ZV5" s="849"/>
      <c r="ZW5" s="850"/>
      <c r="ZX5" s="848" t="s">
        <v>467</v>
      </c>
      <c r="ZY5" s="849"/>
      <c r="ZZ5" s="850"/>
      <c r="AAA5" s="848" t="s">
        <v>468</v>
      </c>
      <c r="AAB5" s="849"/>
      <c r="AAC5" s="850"/>
      <c r="AAD5" s="848" t="s">
        <v>467</v>
      </c>
      <c r="AAE5" s="849"/>
      <c r="AAF5" s="850"/>
      <c r="AAG5" s="848" t="s">
        <v>468</v>
      </c>
      <c r="AAH5" s="849"/>
      <c r="AAI5" s="850"/>
      <c r="AAJ5" s="848" t="s">
        <v>467</v>
      </c>
      <c r="AAK5" s="849"/>
      <c r="AAL5" s="850"/>
      <c r="AAM5" s="848" t="s">
        <v>468</v>
      </c>
      <c r="AAN5" s="849"/>
      <c r="AAO5" s="850"/>
      <c r="AAP5" s="828" t="s">
        <v>238</v>
      </c>
      <c r="AAQ5" s="829"/>
      <c r="AAR5" s="829"/>
      <c r="AAS5" s="829"/>
      <c r="AAT5" s="829"/>
      <c r="AAU5" s="830"/>
      <c r="AAV5" s="828" t="s">
        <v>239</v>
      </c>
      <c r="AAW5" s="829"/>
      <c r="AAX5" s="829"/>
      <c r="AAY5" s="829"/>
      <c r="AAZ5" s="829"/>
      <c r="ABA5" s="830"/>
      <c r="ABB5" s="828" t="s">
        <v>240</v>
      </c>
      <c r="ABC5" s="829"/>
      <c r="ABD5" s="829"/>
      <c r="ABE5" s="829"/>
      <c r="ABF5" s="829"/>
      <c r="ABG5" s="830"/>
      <c r="ABH5" s="828" t="s">
        <v>241</v>
      </c>
      <c r="ABI5" s="829"/>
      <c r="ABJ5" s="829"/>
      <c r="ABK5" s="829"/>
      <c r="ABL5" s="829"/>
      <c r="ABM5" s="830"/>
      <c r="ABN5" s="828" t="s">
        <v>242</v>
      </c>
      <c r="ABO5" s="829"/>
      <c r="ABP5" s="829"/>
      <c r="ABQ5" s="829"/>
      <c r="ABR5" s="829"/>
      <c r="ABS5" s="830"/>
      <c r="ABT5" s="828" t="s">
        <v>243</v>
      </c>
      <c r="ABU5" s="829"/>
      <c r="ABV5" s="829"/>
      <c r="ABW5" s="829"/>
      <c r="ABX5" s="829"/>
      <c r="ABY5" s="830"/>
      <c r="ABZ5" s="828" t="s">
        <v>244</v>
      </c>
      <c r="ACA5" s="829"/>
      <c r="ACB5" s="829"/>
      <c r="ACC5" s="829"/>
      <c r="ACD5" s="829"/>
      <c r="ACE5" s="830"/>
      <c r="ACF5" s="828" t="s">
        <v>245</v>
      </c>
      <c r="ACG5" s="829"/>
      <c r="ACH5" s="829"/>
      <c r="ACI5" s="829"/>
      <c r="ACJ5" s="829"/>
      <c r="ACK5" s="830"/>
      <c r="ACL5" s="832" t="s">
        <v>247</v>
      </c>
      <c r="ACM5" s="833"/>
      <c r="ACN5" s="833"/>
      <c r="ACO5" s="833"/>
      <c r="ACP5" s="833"/>
      <c r="ACQ5" s="834"/>
      <c r="ACR5" s="832" t="s">
        <v>248</v>
      </c>
      <c r="ACS5" s="833"/>
      <c r="ACT5" s="833"/>
      <c r="ACU5" s="833"/>
      <c r="ACV5" s="833"/>
      <c r="ACW5" s="834"/>
      <c r="ACX5" s="832" t="s">
        <v>249</v>
      </c>
      <c r="ACY5" s="833"/>
      <c r="ACZ5" s="833"/>
      <c r="ADA5" s="833"/>
      <c r="ADB5" s="833"/>
      <c r="ADC5" s="834"/>
      <c r="ADD5" s="832" t="s">
        <v>250</v>
      </c>
      <c r="ADE5" s="833"/>
      <c r="ADF5" s="833"/>
      <c r="ADG5" s="833"/>
      <c r="ADH5" s="833"/>
      <c r="ADI5" s="834"/>
      <c r="ADJ5" s="832" t="s">
        <v>246</v>
      </c>
      <c r="ADK5" s="833"/>
      <c r="ADL5" s="833"/>
      <c r="ADM5" s="833"/>
      <c r="ADN5" s="833"/>
      <c r="ADO5" s="834"/>
      <c r="ADP5" s="816" t="s">
        <v>238</v>
      </c>
      <c r="ADQ5" s="817"/>
      <c r="ADR5" s="817"/>
      <c r="ADS5" s="817"/>
      <c r="ADT5" s="817"/>
      <c r="ADU5" s="818"/>
      <c r="ADV5" s="816" t="s">
        <v>239</v>
      </c>
      <c r="ADW5" s="817"/>
      <c r="ADX5" s="817"/>
      <c r="ADY5" s="817"/>
      <c r="ADZ5" s="817"/>
      <c r="AEA5" s="818"/>
      <c r="AEB5" s="816" t="s">
        <v>240</v>
      </c>
      <c r="AEC5" s="817"/>
      <c r="AED5" s="817"/>
      <c r="AEE5" s="817"/>
      <c r="AEF5" s="817"/>
      <c r="AEG5" s="818"/>
      <c r="AEH5" s="816" t="s">
        <v>241</v>
      </c>
      <c r="AEI5" s="817"/>
      <c r="AEJ5" s="817"/>
      <c r="AEK5" s="817"/>
      <c r="AEL5" s="817"/>
      <c r="AEM5" s="818"/>
      <c r="AEN5" s="816" t="s">
        <v>242</v>
      </c>
      <c r="AEO5" s="817"/>
      <c r="AEP5" s="817"/>
      <c r="AEQ5" s="817"/>
      <c r="AER5" s="817"/>
      <c r="AES5" s="818"/>
      <c r="AET5" s="816" t="s">
        <v>243</v>
      </c>
      <c r="AEU5" s="817"/>
      <c r="AEV5" s="817"/>
      <c r="AEW5" s="817"/>
      <c r="AEX5" s="817"/>
      <c r="AEY5" s="818"/>
      <c r="AEZ5" s="816" t="s">
        <v>244</v>
      </c>
      <c r="AFA5" s="817"/>
      <c r="AFB5" s="817"/>
      <c r="AFC5" s="817"/>
      <c r="AFD5" s="817"/>
      <c r="AFE5" s="818"/>
      <c r="AFF5" s="816" t="s">
        <v>245</v>
      </c>
      <c r="AFG5" s="817"/>
      <c r="AFH5" s="817"/>
      <c r="AFI5" s="817"/>
      <c r="AFJ5" s="817"/>
      <c r="AFK5" s="818"/>
      <c r="AFL5" s="821" t="s">
        <v>247</v>
      </c>
      <c r="AFM5" s="822"/>
      <c r="AFN5" s="822"/>
      <c r="AFO5" s="822"/>
      <c r="AFP5" s="822"/>
      <c r="AFQ5" s="823"/>
      <c r="AFR5" s="821" t="s">
        <v>248</v>
      </c>
      <c r="AFS5" s="822"/>
      <c r="AFT5" s="822"/>
      <c r="AFU5" s="822"/>
      <c r="AFV5" s="822"/>
      <c r="AFW5" s="823"/>
      <c r="AFX5" s="821" t="s">
        <v>249</v>
      </c>
      <c r="AFY5" s="822"/>
      <c r="AFZ5" s="822"/>
      <c r="AGA5" s="822"/>
      <c r="AGB5" s="822"/>
      <c r="AGC5" s="823"/>
      <c r="AGD5" s="821" t="s">
        <v>250</v>
      </c>
      <c r="AGE5" s="822"/>
      <c r="AGF5" s="822"/>
      <c r="AGG5" s="822"/>
      <c r="AGH5" s="822"/>
      <c r="AGI5" s="823"/>
      <c r="AGJ5" s="821" t="s">
        <v>246</v>
      </c>
      <c r="AGK5" s="822"/>
      <c r="AGL5" s="822"/>
      <c r="AGM5" s="822"/>
      <c r="AGN5" s="822"/>
      <c r="AGO5" s="823"/>
    </row>
    <row r="6" spans="1:873" ht="68.25" customHeight="1" x14ac:dyDescent="0.2">
      <c r="A6" s="1114"/>
      <c r="B6" s="1111"/>
      <c r="C6" s="1108"/>
      <c r="D6" s="1108"/>
      <c r="E6" s="1105"/>
      <c r="F6" s="1102"/>
      <c r="G6" s="995" t="s">
        <v>2144</v>
      </c>
      <c r="H6" s="997" t="s">
        <v>216</v>
      </c>
      <c r="I6" s="995" t="s">
        <v>2145</v>
      </c>
      <c r="J6" s="997" t="s">
        <v>2146</v>
      </c>
      <c r="K6" s="1005" t="s">
        <v>1681</v>
      </c>
      <c r="L6" s="1006"/>
      <c r="M6" s="1006"/>
      <c r="N6" s="1006"/>
      <c r="O6" s="1006"/>
      <c r="P6" s="1006"/>
      <c r="Q6" s="1006"/>
      <c r="R6" s="1007"/>
      <c r="S6" s="1005" t="s">
        <v>1682</v>
      </c>
      <c r="T6" s="1006"/>
      <c r="U6" s="1006"/>
      <c r="V6" s="1006"/>
      <c r="W6" s="1006"/>
      <c r="X6" s="1006"/>
      <c r="Y6" s="1006"/>
      <c r="Z6" s="1007"/>
      <c r="AA6" s="1005" t="s">
        <v>1683</v>
      </c>
      <c r="AB6" s="1006"/>
      <c r="AC6" s="1006"/>
      <c r="AD6" s="1006"/>
      <c r="AE6" s="1006"/>
      <c r="AF6" s="1006"/>
      <c r="AG6" s="1006"/>
      <c r="AH6" s="1007"/>
      <c r="AI6" s="1005" t="s">
        <v>1684</v>
      </c>
      <c r="AJ6" s="1006"/>
      <c r="AK6" s="1006"/>
      <c r="AL6" s="1006"/>
      <c r="AM6" s="1006"/>
      <c r="AN6" s="1006"/>
      <c r="AO6" s="1006"/>
      <c r="AP6" s="1007"/>
      <c r="AQ6" s="1035" t="s">
        <v>1959</v>
      </c>
      <c r="AR6" s="1035" t="s">
        <v>1960</v>
      </c>
      <c r="AS6" s="802" t="s">
        <v>1955</v>
      </c>
      <c r="AT6" s="802"/>
      <c r="AU6" s="802"/>
      <c r="AV6" s="802"/>
      <c r="AW6" s="802"/>
      <c r="AX6" s="802" t="s">
        <v>1956</v>
      </c>
      <c r="AY6" s="802"/>
      <c r="AZ6" s="802"/>
      <c r="BA6" s="802"/>
      <c r="BB6" s="802"/>
      <c r="BC6" s="802" t="s">
        <v>1955</v>
      </c>
      <c r="BD6" s="802"/>
      <c r="BE6" s="802"/>
      <c r="BF6" s="802"/>
      <c r="BG6" s="802"/>
      <c r="BH6" s="802" t="s">
        <v>1956</v>
      </c>
      <c r="BI6" s="802"/>
      <c r="BJ6" s="802"/>
      <c r="BK6" s="802"/>
      <c r="BL6" s="802"/>
      <c r="BM6" s="1090" t="s">
        <v>962</v>
      </c>
      <c r="BN6" s="1086" t="s">
        <v>970</v>
      </c>
      <c r="BO6" s="1087"/>
      <c r="BP6" s="1090" t="s">
        <v>971</v>
      </c>
      <c r="BQ6" s="1090" t="s">
        <v>963</v>
      </c>
      <c r="BR6" s="1086" t="s">
        <v>972</v>
      </c>
      <c r="BS6" s="1087"/>
      <c r="BT6" s="1090" t="s">
        <v>973</v>
      </c>
      <c r="BU6" s="1090" t="s">
        <v>964</v>
      </c>
      <c r="BV6" s="1086" t="s">
        <v>974</v>
      </c>
      <c r="BW6" s="1087"/>
      <c r="BX6" s="1090" t="s">
        <v>975</v>
      </c>
      <c r="BY6" s="1090" t="s">
        <v>965</v>
      </c>
      <c r="BZ6" s="1086" t="s">
        <v>976</v>
      </c>
      <c r="CA6" s="1087"/>
      <c r="CB6" s="1090" t="s">
        <v>977</v>
      </c>
      <c r="CC6" s="1090" t="s">
        <v>966</v>
      </c>
      <c r="CD6" s="1086" t="s">
        <v>978</v>
      </c>
      <c r="CE6" s="1087"/>
      <c r="CF6" s="1090" t="s">
        <v>979</v>
      </c>
      <c r="CG6" s="1090" t="s">
        <v>967</v>
      </c>
      <c r="CH6" s="1086" t="s">
        <v>980</v>
      </c>
      <c r="CI6" s="1087"/>
      <c r="CJ6" s="1090" t="s">
        <v>981</v>
      </c>
      <c r="CK6" s="1090" t="s">
        <v>968</v>
      </c>
      <c r="CL6" s="1086" t="s">
        <v>982</v>
      </c>
      <c r="CM6" s="1087"/>
      <c r="CN6" s="1090" t="s">
        <v>983</v>
      </c>
      <c r="CO6" s="1090" t="s">
        <v>969</v>
      </c>
      <c r="CP6" s="1086" t="s">
        <v>984</v>
      </c>
      <c r="CQ6" s="1087"/>
      <c r="CR6" s="1090" t="s">
        <v>985</v>
      </c>
      <c r="CS6" s="1084" t="s">
        <v>986</v>
      </c>
      <c r="CT6" s="1080" t="s">
        <v>987</v>
      </c>
      <c r="CU6" s="1081"/>
      <c r="CV6" s="1084" t="s">
        <v>988</v>
      </c>
      <c r="CW6" s="1084" t="s">
        <v>990</v>
      </c>
      <c r="CX6" s="1080" t="s">
        <v>991</v>
      </c>
      <c r="CY6" s="1081"/>
      <c r="CZ6" s="1084" t="s">
        <v>989</v>
      </c>
      <c r="DA6" s="1084" t="s">
        <v>992</v>
      </c>
      <c r="DB6" s="1080" t="s">
        <v>993</v>
      </c>
      <c r="DC6" s="1081"/>
      <c r="DD6" s="1084" t="s">
        <v>994</v>
      </c>
      <c r="DE6" s="1084" t="s">
        <v>995</v>
      </c>
      <c r="DF6" s="1080" t="s">
        <v>996</v>
      </c>
      <c r="DG6" s="1081"/>
      <c r="DH6" s="1084" t="s">
        <v>997</v>
      </c>
      <c r="DI6" s="1084" t="s">
        <v>998</v>
      </c>
      <c r="DJ6" s="1080" t="s">
        <v>999</v>
      </c>
      <c r="DK6" s="1081"/>
      <c r="DL6" s="1084" t="s">
        <v>1000</v>
      </c>
      <c r="DM6" s="886" t="s">
        <v>1001</v>
      </c>
      <c r="DN6" s="886"/>
      <c r="DO6" s="886" t="s">
        <v>1002</v>
      </c>
      <c r="DP6" s="886"/>
      <c r="DQ6" s="886" t="s">
        <v>1003</v>
      </c>
      <c r="DR6" s="886"/>
      <c r="DS6" s="886" t="s">
        <v>1004</v>
      </c>
      <c r="DT6" s="886"/>
      <c r="DU6" s="886" t="s">
        <v>1005</v>
      </c>
      <c r="DV6" s="886"/>
      <c r="DW6" s="886" t="s">
        <v>1006</v>
      </c>
      <c r="DX6" s="886"/>
      <c r="DY6" s="886" t="s">
        <v>1007</v>
      </c>
      <c r="DZ6" s="886"/>
      <c r="EA6" s="886" t="s">
        <v>1008</v>
      </c>
      <c r="EB6" s="886"/>
      <c r="EC6" s="886" t="s">
        <v>1009</v>
      </c>
      <c r="ED6" s="886"/>
      <c r="EE6" s="886" t="s">
        <v>1010</v>
      </c>
      <c r="EF6" s="886"/>
      <c r="EG6" s="886" t="s">
        <v>1011</v>
      </c>
      <c r="EH6" s="886"/>
      <c r="EI6" s="886" t="s">
        <v>1012</v>
      </c>
      <c r="EJ6" s="886"/>
      <c r="EK6" s="886" t="s">
        <v>1013</v>
      </c>
      <c r="EL6" s="886"/>
      <c r="EM6" s="886" t="s">
        <v>1014</v>
      </c>
      <c r="EN6" s="886"/>
      <c r="EO6" s="886" t="s">
        <v>1015</v>
      </c>
      <c r="EP6" s="886"/>
      <c r="EQ6" s="886" t="s">
        <v>1016</v>
      </c>
      <c r="ER6" s="886"/>
      <c r="ES6" s="888" t="s">
        <v>1017</v>
      </c>
      <c r="ET6" s="888"/>
      <c r="EU6" s="888" t="s">
        <v>1018</v>
      </c>
      <c r="EV6" s="888"/>
      <c r="EW6" s="888" t="s">
        <v>1019</v>
      </c>
      <c r="EX6" s="888"/>
      <c r="EY6" s="888" t="s">
        <v>1020</v>
      </c>
      <c r="EZ6" s="888"/>
      <c r="FA6" s="888" t="s">
        <v>1021</v>
      </c>
      <c r="FB6" s="888"/>
      <c r="FC6" s="888" t="s">
        <v>1022</v>
      </c>
      <c r="FD6" s="888"/>
      <c r="FE6" s="888" t="s">
        <v>1023</v>
      </c>
      <c r="FF6" s="888"/>
      <c r="FG6" s="888" t="s">
        <v>1024</v>
      </c>
      <c r="FH6" s="888"/>
      <c r="FI6" s="888" t="s">
        <v>1025</v>
      </c>
      <c r="FJ6" s="888"/>
      <c r="FK6" s="888" t="s">
        <v>1026</v>
      </c>
      <c r="FL6" s="888"/>
      <c r="FM6" s="908" t="s">
        <v>1031</v>
      </c>
      <c r="FN6" s="1093"/>
      <c r="FO6" s="1093"/>
      <c r="FP6" s="1093"/>
      <c r="FQ6" s="908" t="s">
        <v>1032</v>
      </c>
      <c r="FR6" s="1093"/>
      <c r="FS6" s="1093"/>
      <c r="FT6" s="1093"/>
      <c r="FU6" s="908" t="s">
        <v>1033</v>
      </c>
      <c r="FV6" s="1093"/>
      <c r="FW6" s="1093"/>
      <c r="FX6" s="1093"/>
      <c r="FY6" s="908" t="s">
        <v>1034</v>
      </c>
      <c r="FZ6" s="1093"/>
      <c r="GA6" s="1093"/>
      <c r="GB6" s="1093"/>
      <c r="GC6" s="908" t="s">
        <v>1035</v>
      </c>
      <c r="GD6" s="1093"/>
      <c r="GE6" s="1093"/>
      <c r="GF6" s="1093"/>
      <c r="GG6" s="908" t="s">
        <v>1036</v>
      </c>
      <c r="GH6" s="1093"/>
      <c r="GI6" s="1093"/>
      <c r="GJ6" s="1093"/>
      <c r="GK6" s="908" t="s">
        <v>1037</v>
      </c>
      <c r="GL6" s="1093"/>
      <c r="GM6" s="1093"/>
      <c r="GN6" s="1093"/>
      <c r="GO6" s="886" t="s">
        <v>1038</v>
      </c>
      <c r="GP6" s="886"/>
      <c r="GQ6" s="886"/>
      <c r="GR6" s="886"/>
      <c r="GS6" s="888" t="s">
        <v>1039</v>
      </c>
      <c r="GT6" s="888"/>
      <c r="GU6" s="888"/>
      <c r="GV6" s="888"/>
      <c r="GW6" s="888" t="s">
        <v>1040</v>
      </c>
      <c r="GX6" s="888"/>
      <c r="GY6" s="888"/>
      <c r="GZ6" s="888"/>
      <c r="HA6" s="888" t="s">
        <v>1041</v>
      </c>
      <c r="HB6" s="888"/>
      <c r="HC6" s="888"/>
      <c r="HD6" s="888"/>
      <c r="HE6" s="888" t="s">
        <v>1042</v>
      </c>
      <c r="HF6" s="888"/>
      <c r="HG6" s="888"/>
      <c r="HH6" s="888"/>
      <c r="HI6" s="888" t="s">
        <v>1043</v>
      </c>
      <c r="HJ6" s="888"/>
      <c r="HK6" s="888"/>
      <c r="HL6" s="888"/>
      <c r="HM6" s="964" t="s">
        <v>1044</v>
      </c>
      <c r="HN6" s="964"/>
      <c r="HO6" s="964" t="s">
        <v>1045</v>
      </c>
      <c r="HP6" s="964"/>
      <c r="HQ6" s="964" t="s">
        <v>1046</v>
      </c>
      <c r="HR6" s="964"/>
      <c r="HS6" s="964" t="s">
        <v>1047</v>
      </c>
      <c r="HT6" s="964"/>
      <c r="HU6" s="964" t="s">
        <v>1048</v>
      </c>
      <c r="HV6" s="964"/>
      <c r="HW6" s="964" t="s">
        <v>1049</v>
      </c>
      <c r="HX6" s="964"/>
      <c r="HY6" s="964" t="s">
        <v>1050</v>
      </c>
      <c r="HZ6" s="964"/>
      <c r="IA6" s="964" t="s">
        <v>1051</v>
      </c>
      <c r="IB6" s="964"/>
      <c r="IC6" s="979" t="s">
        <v>1052</v>
      </c>
      <c r="ID6" s="979"/>
      <c r="IE6" s="979" t="s">
        <v>1053</v>
      </c>
      <c r="IF6" s="979"/>
      <c r="IG6" s="979" t="s">
        <v>1054</v>
      </c>
      <c r="IH6" s="979"/>
      <c r="II6" s="979" t="s">
        <v>1055</v>
      </c>
      <c r="IJ6" s="979"/>
      <c r="IK6" s="979" t="s">
        <v>1056</v>
      </c>
      <c r="IL6" s="979"/>
      <c r="IM6" s="979" t="s">
        <v>1057</v>
      </c>
      <c r="IN6" s="979"/>
      <c r="IO6" s="979" t="s">
        <v>1058</v>
      </c>
      <c r="IP6" s="979"/>
      <c r="IQ6" s="979" t="s">
        <v>1059</v>
      </c>
      <c r="IR6" s="979"/>
      <c r="IS6" s="941" t="s">
        <v>1060</v>
      </c>
      <c r="IT6" s="941"/>
      <c r="IU6" s="941" t="s">
        <v>1061</v>
      </c>
      <c r="IV6" s="941"/>
      <c r="IW6" s="941" t="s">
        <v>1062</v>
      </c>
      <c r="IX6" s="941"/>
      <c r="IY6" s="941" t="s">
        <v>1063</v>
      </c>
      <c r="IZ6" s="941"/>
      <c r="JA6" s="941" t="s">
        <v>1064</v>
      </c>
      <c r="JB6" s="941"/>
      <c r="JC6" s="941" t="s">
        <v>1065</v>
      </c>
      <c r="JD6" s="941"/>
      <c r="JE6" s="941" t="s">
        <v>1066</v>
      </c>
      <c r="JF6" s="941"/>
      <c r="JG6" s="941" t="s">
        <v>1067</v>
      </c>
      <c r="JH6" s="941"/>
      <c r="JI6" s="942" t="s">
        <v>1068</v>
      </c>
      <c r="JJ6" s="942"/>
      <c r="JK6" s="942" t="s">
        <v>1069</v>
      </c>
      <c r="JL6" s="942"/>
      <c r="JM6" s="942" t="s">
        <v>1070</v>
      </c>
      <c r="JN6" s="942"/>
      <c r="JO6" s="942" t="s">
        <v>1071</v>
      </c>
      <c r="JP6" s="942"/>
      <c r="JQ6" s="942" t="s">
        <v>1072</v>
      </c>
      <c r="JR6" s="942"/>
      <c r="JS6" s="942" t="s">
        <v>1073</v>
      </c>
      <c r="JT6" s="942"/>
      <c r="JU6" s="942" t="s">
        <v>1074</v>
      </c>
      <c r="JV6" s="942"/>
      <c r="JW6" s="942" t="s">
        <v>1075</v>
      </c>
      <c r="JX6" s="942"/>
      <c r="JY6" s="964" t="s">
        <v>1076</v>
      </c>
      <c r="JZ6" s="964"/>
      <c r="KA6" s="964" t="s">
        <v>1077</v>
      </c>
      <c r="KB6" s="964"/>
      <c r="KC6" s="964" t="s">
        <v>1078</v>
      </c>
      <c r="KD6" s="964"/>
      <c r="KE6" s="964" t="s">
        <v>1079</v>
      </c>
      <c r="KF6" s="964"/>
      <c r="KG6" s="964" t="s">
        <v>1080</v>
      </c>
      <c r="KH6" s="964"/>
      <c r="KI6" s="964" t="s">
        <v>1081</v>
      </c>
      <c r="KJ6" s="964"/>
      <c r="KK6" s="964" t="s">
        <v>1082</v>
      </c>
      <c r="KL6" s="964"/>
      <c r="KM6" s="964" t="s">
        <v>1083</v>
      </c>
      <c r="KN6" s="964"/>
      <c r="KO6" s="956" t="s">
        <v>1084</v>
      </c>
      <c r="KP6" s="957"/>
      <c r="KQ6" s="956" t="s">
        <v>1085</v>
      </c>
      <c r="KR6" s="957"/>
      <c r="KS6" s="956" t="s">
        <v>1086</v>
      </c>
      <c r="KT6" s="957"/>
      <c r="KU6" s="956" t="s">
        <v>1087</v>
      </c>
      <c r="KV6" s="957"/>
      <c r="KW6" s="956" t="s">
        <v>1088</v>
      </c>
      <c r="KX6" s="957"/>
      <c r="KY6" s="956" t="s">
        <v>1089</v>
      </c>
      <c r="KZ6" s="957"/>
      <c r="LA6" s="956" t="s">
        <v>1090</v>
      </c>
      <c r="LB6" s="957"/>
      <c r="LC6" s="956" t="s">
        <v>1091</v>
      </c>
      <c r="LD6" s="957"/>
      <c r="LE6" s="941" t="s">
        <v>1092</v>
      </c>
      <c r="LF6" s="941"/>
      <c r="LG6" s="941" t="s">
        <v>1093</v>
      </c>
      <c r="LH6" s="941"/>
      <c r="LI6" s="941" t="s">
        <v>1094</v>
      </c>
      <c r="LJ6" s="941"/>
      <c r="LK6" s="941" t="s">
        <v>1095</v>
      </c>
      <c r="LL6" s="941"/>
      <c r="LM6" s="941" t="s">
        <v>1096</v>
      </c>
      <c r="LN6" s="941"/>
      <c r="LO6" s="941" t="s">
        <v>1097</v>
      </c>
      <c r="LP6" s="941"/>
      <c r="LQ6" s="941" t="s">
        <v>1098</v>
      </c>
      <c r="LR6" s="941"/>
      <c r="LS6" s="941" t="s">
        <v>1099</v>
      </c>
      <c r="LT6" s="941"/>
      <c r="LU6" s="942" t="s">
        <v>1100</v>
      </c>
      <c r="LV6" s="942"/>
      <c r="LW6" s="942" t="s">
        <v>1101</v>
      </c>
      <c r="LX6" s="942"/>
      <c r="LY6" s="942" t="s">
        <v>1102</v>
      </c>
      <c r="LZ6" s="942"/>
      <c r="MA6" s="942" t="s">
        <v>1103</v>
      </c>
      <c r="MB6" s="942"/>
      <c r="MC6" s="942" t="s">
        <v>1104</v>
      </c>
      <c r="MD6" s="942"/>
      <c r="ME6" s="942" t="s">
        <v>1105</v>
      </c>
      <c r="MF6" s="942"/>
      <c r="MG6" s="942" t="s">
        <v>1106</v>
      </c>
      <c r="MH6" s="942"/>
      <c r="MI6" s="942" t="s">
        <v>1107</v>
      </c>
      <c r="MJ6" s="942"/>
      <c r="MK6" s="886" t="s">
        <v>1108</v>
      </c>
      <c r="ML6" s="886"/>
      <c r="MM6" s="886" t="s">
        <v>1109</v>
      </c>
      <c r="MN6" s="886"/>
      <c r="MO6" s="886" t="s">
        <v>1110</v>
      </c>
      <c r="MP6" s="886"/>
      <c r="MQ6" s="886" t="s">
        <v>1111</v>
      </c>
      <c r="MR6" s="886"/>
      <c r="MS6" s="886" t="s">
        <v>1112</v>
      </c>
      <c r="MT6" s="886"/>
      <c r="MU6" s="886" t="s">
        <v>1113</v>
      </c>
      <c r="MV6" s="886"/>
      <c r="MW6" s="886" t="s">
        <v>1114</v>
      </c>
      <c r="MX6" s="886"/>
      <c r="MY6" s="886" t="s">
        <v>1115</v>
      </c>
      <c r="MZ6" s="886"/>
      <c r="NA6" s="886" t="s">
        <v>1116</v>
      </c>
      <c r="NB6" s="886"/>
      <c r="NC6" s="886" t="s">
        <v>1117</v>
      </c>
      <c r="ND6" s="886"/>
      <c r="NE6" s="886" t="s">
        <v>1118</v>
      </c>
      <c r="NF6" s="886"/>
      <c r="NG6" s="886" t="s">
        <v>1119</v>
      </c>
      <c r="NH6" s="886"/>
      <c r="NI6" s="886" t="s">
        <v>1120</v>
      </c>
      <c r="NJ6" s="886"/>
      <c r="NK6" s="886" t="s">
        <v>1121</v>
      </c>
      <c r="NL6" s="886"/>
      <c r="NM6" s="886" t="s">
        <v>1122</v>
      </c>
      <c r="NN6" s="886"/>
      <c r="NO6" s="886" t="s">
        <v>1123</v>
      </c>
      <c r="NP6" s="886"/>
      <c r="NQ6" s="886" t="s">
        <v>1124</v>
      </c>
      <c r="NR6" s="886"/>
      <c r="NS6" s="886" t="s">
        <v>1125</v>
      </c>
      <c r="NT6" s="886"/>
      <c r="NU6" s="886" t="s">
        <v>1126</v>
      </c>
      <c r="NV6" s="886"/>
      <c r="NW6" s="886" t="s">
        <v>1127</v>
      </c>
      <c r="NX6" s="886"/>
      <c r="NY6" s="886" t="s">
        <v>1128</v>
      </c>
      <c r="NZ6" s="886"/>
      <c r="OA6" s="886" t="s">
        <v>1129</v>
      </c>
      <c r="OB6" s="886"/>
      <c r="OC6" s="886" t="s">
        <v>1130</v>
      </c>
      <c r="OD6" s="886"/>
      <c r="OE6" s="886" t="s">
        <v>1131</v>
      </c>
      <c r="OF6" s="886"/>
      <c r="OG6" s="886" t="s">
        <v>1132</v>
      </c>
      <c r="OH6" s="886"/>
      <c r="OI6" s="886" t="s">
        <v>1133</v>
      </c>
      <c r="OJ6" s="886"/>
      <c r="OK6" s="886" t="s">
        <v>1134</v>
      </c>
      <c r="OL6" s="886"/>
      <c r="OM6" s="886" t="s">
        <v>1135</v>
      </c>
      <c r="ON6" s="886"/>
      <c r="OO6" s="886" t="s">
        <v>1136</v>
      </c>
      <c r="OP6" s="886"/>
      <c r="OQ6" s="886" t="s">
        <v>1137</v>
      </c>
      <c r="OR6" s="886"/>
      <c r="OS6" s="886" t="s">
        <v>1138</v>
      </c>
      <c r="OT6" s="886"/>
      <c r="OU6" s="886" t="s">
        <v>1139</v>
      </c>
      <c r="OV6" s="886"/>
      <c r="OW6" s="886" t="s">
        <v>1140</v>
      </c>
      <c r="OX6" s="886"/>
      <c r="OY6" s="886" t="s">
        <v>1141</v>
      </c>
      <c r="OZ6" s="886"/>
      <c r="PA6" s="886" t="s">
        <v>1142</v>
      </c>
      <c r="PB6" s="886"/>
      <c r="PC6" s="886" t="s">
        <v>1143</v>
      </c>
      <c r="PD6" s="886"/>
      <c r="PE6" s="886" t="s">
        <v>1144</v>
      </c>
      <c r="PF6" s="886"/>
      <c r="PG6" s="886" t="s">
        <v>1145</v>
      </c>
      <c r="PH6" s="886"/>
      <c r="PI6" s="886" t="s">
        <v>1146</v>
      </c>
      <c r="PJ6" s="886"/>
      <c r="PK6" s="886" t="s">
        <v>1147</v>
      </c>
      <c r="PL6" s="886"/>
      <c r="PM6" s="908" t="s">
        <v>1148</v>
      </c>
      <c r="PN6" s="909"/>
      <c r="PO6" s="908" t="s">
        <v>1149</v>
      </c>
      <c r="PP6" s="909"/>
      <c r="PQ6" s="908" t="s">
        <v>1150</v>
      </c>
      <c r="PR6" s="909"/>
      <c r="PS6" s="908" t="s">
        <v>1151</v>
      </c>
      <c r="PT6" s="909"/>
      <c r="PU6" s="908" t="s">
        <v>1152</v>
      </c>
      <c r="PV6" s="909"/>
      <c r="PW6" s="908" t="s">
        <v>1153</v>
      </c>
      <c r="PX6" s="909"/>
      <c r="PY6" s="908" t="s">
        <v>1154</v>
      </c>
      <c r="PZ6" s="909"/>
      <c r="QA6" s="908" t="s">
        <v>1155</v>
      </c>
      <c r="QB6" s="909"/>
      <c r="QC6" s="919" t="s">
        <v>1156</v>
      </c>
      <c r="QD6" s="920"/>
      <c r="QE6" s="919" t="s">
        <v>1157</v>
      </c>
      <c r="QF6" s="920"/>
      <c r="QG6" s="919" t="s">
        <v>1158</v>
      </c>
      <c r="QH6" s="920"/>
      <c r="QI6" s="919" t="s">
        <v>1159</v>
      </c>
      <c r="QJ6" s="920"/>
      <c r="QK6" s="919" t="s">
        <v>1160</v>
      </c>
      <c r="QL6" s="920"/>
      <c r="QM6" s="894" t="s">
        <v>1161</v>
      </c>
      <c r="QN6" s="894" t="s">
        <v>1162</v>
      </c>
      <c r="QO6" s="894" t="s">
        <v>1163</v>
      </c>
      <c r="QP6" s="894" t="s">
        <v>1164</v>
      </c>
      <c r="QQ6" s="894" t="s">
        <v>1165</v>
      </c>
      <c r="QR6" s="894" t="s">
        <v>1166</v>
      </c>
      <c r="QS6" s="894" t="s">
        <v>1167</v>
      </c>
      <c r="QT6" s="894" t="s">
        <v>1168</v>
      </c>
      <c r="QU6" s="894" t="s">
        <v>1169</v>
      </c>
      <c r="QV6" s="894" t="s">
        <v>1170</v>
      </c>
      <c r="QW6" s="894" t="s">
        <v>1171</v>
      </c>
      <c r="QX6" s="894" t="s">
        <v>1172</v>
      </c>
      <c r="QY6" s="894" t="s">
        <v>1173</v>
      </c>
      <c r="QZ6" s="894" t="s">
        <v>1174</v>
      </c>
      <c r="RA6" s="894" t="s">
        <v>1175</v>
      </c>
      <c r="RB6" s="894" t="s">
        <v>1176</v>
      </c>
      <c r="RC6" s="894" t="s">
        <v>1177</v>
      </c>
      <c r="RD6" s="894" t="s">
        <v>1178</v>
      </c>
      <c r="RE6" s="894" t="s">
        <v>1179</v>
      </c>
      <c r="RF6" s="894" t="s">
        <v>1180</v>
      </c>
      <c r="RG6" s="894" t="s">
        <v>1181</v>
      </c>
      <c r="RH6" s="894" t="s">
        <v>1182</v>
      </c>
      <c r="RI6" s="894" t="s">
        <v>1183</v>
      </c>
      <c r="RJ6" s="894" t="s">
        <v>1184</v>
      </c>
      <c r="RK6" s="894" t="s">
        <v>1185</v>
      </c>
      <c r="RL6" s="894" t="s">
        <v>1186</v>
      </c>
      <c r="RM6" s="894" t="s">
        <v>1187</v>
      </c>
      <c r="RN6" s="894" t="s">
        <v>1188</v>
      </c>
      <c r="RO6" s="894" t="s">
        <v>1189</v>
      </c>
      <c r="RP6" s="894" t="s">
        <v>1190</v>
      </c>
      <c r="RQ6" s="894" t="s">
        <v>1191</v>
      </c>
      <c r="RR6" s="894" t="s">
        <v>1192</v>
      </c>
      <c r="RS6" s="889" t="s">
        <v>1193</v>
      </c>
      <c r="RT6" s="889" t="s">
        <v>1194</v>
      </c>
      <c r="RU6" s="889" t="s">
        <v>1195</v>
      </c>
      <c r="RV6" s="889" t="s">
        <v>1196</v>
      </c>
      <c r="RW6" s="889" t="s">
        <v>1197</v>
      </c>
      <c r="RX6" s="889" t="s">
        <v>1198</v>
      </c>
      <c r="RY6" s="889" t="s">
        <v>1199</v>
      </c>
      <c r="RZ6" s="889" t="s">
        <v>1200</v>
      </c>
      <c r="SA6" s="889" t="s">
        <v>1201</v>
      </c>
      <c r="SB6" s="889" t="s">
        <v>1202</v>
      </c>
      <c r="SC6" s="889" t="s">
        <v>1203</v>
      </c>
      <c r="SD6" s="889" t="s">
        <v>1204</v>
      </c>
      <c r="SE6" s="889" t="s">
        <v>1205</v>
      </c>
      <c r="SF6" s="889" t="s">
        <v>1206</v>
      </c>
      <c r="SG6" s="889" t="s">
        <v>1207</v>
      </c>
      <c r="SH6" s="889" t="s">
        <v>1208</v>
      </c>
      <c r="SI6" s="889" t="s">
        <v>1209</v>
      </c>
      <c r="SJ6" s="889" t="s">
        <v>1210</v>
      </c>
      <c r="SK6" s="889" t="s">
        <v>1211</v>
      </c>
      <c r="SL6" s="889" t="s">
        <v>1212</v>
      </c>
      <c r="SM6" s="886" t="s">
        <v>1213</v>
      </c>
      <c r="SN6" s="886" t="s">
        <v>1214</v>
      </c>
      <c r="SO6" s="886" t="s">
        <v>1215</v>
      </c>
      <c r="SP6" s="886" t="s">
        <v>1216</v>
      </c>
      <c r="SQ6" s="886" t="s">
        <v>1217</v>
      </c>
      <c r="SR6" s="886" t="s">
        <v>1218</v>
      </c>
      <c r="SS6" s="886" t="s">
        <v>1219</v>
      </c>
      <c r="ST6" s="886" t="s">
        <v>1220</v>
      </c>
      <c r="SU6" s="888" t="s">
        <v>1221</v>
      </c>
      <c r="SV6" s="888" t="s">
        <v>1222</v>
      </c>
      <c r="SW6" s="888" t="s">
        <v>1223</v>
      </c>
      <c r="SX6" s="888" t="s">
        <v>1224</v>
      </c>
      <c r="SY6" s="888" t="s">
        <v>1225</v>
      </c>
      <c r="SZ6" s="886" t="s">
        <v>1227</v>
      </c>
      <c r="TA6" s="886" t="s">
        <v>1228</v>
      </c>
      <c r="TB6" s="886" t="s">
        <v>1229</v>
      </c>
      <c r="TC6" s="886" t="s">
        <v>1230</v>
      </c>
      <c r="TD6" s="886" t="s">
        <v>1231</v>
      </c>
      <c r="TE6" s="886" t="s">
        <v>1232</v>
      </c>
      <c r="TF6" s="886" t="s">
        <v>1233</v>
      </c>
      <c r="TG6" s="886" t="s">
        <v>1234</v>
      </c>
      <c r="TH6" s="886" t="s">
        <v>1235</v>
      </c>
      <c r="TI6" s="886" t="s">
        <v>1236</v>
      </c>
      <c r="TJ6" s="886" t="s">
        <v>1237</v>
      </c>
      <c r="TK6" s="886" t="s">
        <v>1238</v>
      </c>
      <c r="TL6" s="886" t="s">
        <v>1239</v>
      </c>
      <c r="TM6" s="886" t="s">
        <v>1240</v>
      </c>
      <c r="TN6" s="886" t="s">
        <v>1241</v>
      </c>
      <c r="TO6" s="886" t="s">
        <v>1242</v>
      </c>
      <c r="TP6" s="888" t="s">
        <v>1243</v>
      </c>
      <c r="TQ6" s="888" t="s">
        <v>1244</v>
      </c>
      <c r="TR6" s="888" t="s">
        <v>1245</v>
      </c>
      <c r="TS6" s="888" t="s">
        <v>1246</v>
      </c>
      <c r="TT6" s="888" t="s">
        <v>1247</v>
      </c>
      <c r="TU6" s="888" t="s">
        <v>1248</v>
      </c>
      <c r="TV6" s="888" t="s">
        <v>1249</v>
      </c>
      <c r="TW6" s="888" t="s">
        <v>1250</v>
      </c>
      <c r="TX6" s="888" t="s">
        <v>1251</v>
      </c>
      <c r="TY6" s="888" t="s">
        <v>1252</v>
      </c>
      <c r="TZ6" s="882" t="s">
        <v>1253</v>
      </c>
      <c r="UA6" s="882" t="s">
        <v>1254</v>
      </c>
      <c r="UB6" s="882" t="s">
        <v>1255</v>
      </c>
      <c r="UC6" s="882" t="s">
        <v>1256</v>
      </c>
      <c r="UD6" s="882" t="s">
        <v>1257</v>
      </c>
      <c r="UE6" s="882" t="s">
        <v>1258</v>
      </c>
      <c r="UF6" s="882" t="s">
        <v>1259</v>
      </c>
      <c r="UG6" s="882" t="s">
        <v>1260</v>
      </c>
      <c r="UH6" s="883" t="s">
        <v>1261</v>
      </c>
      <c r="UI6" s="883" t="s">
        <v>1262</v>
      </c>
      <c r="UJ6" s="883" t="s">
        <v>1263</v>
      </c>
      <c r="UK6" s="883" t="s">
        <v>1264</v>
      </c>
      <c r="UL6" s="883" t="s">
        <v>1265</v>
      </c>
      <c r="UM6" s="882" t="s">
        <v>1266</v>
      </c>
      <c r="UN6" s="882" t="s">
        <v>1267</v>
      </c>
      <c r="UO6" s="882" t="s">
        <v>1268</v>
      </c>
      <c r="UP6" s="882" t="s">
        <v>1269</v>
      </c>
      <c r="UQ6" s="882" t="s">
        <v>1270</v>
      </c>
      <c r="UR6" s="882" t="s">
        <v>1271</v>
      </c>
      <c r="US6" s="882" t="s">
        <v>1272</v>
      </c>
      <c r="UT6" s="882" t="s">
        <v>1273</v>
      </c>
      <c r="UU6" s="883" t="s">
        <v>1274</v>
      </c>
      <c r="UV6" s="883" t="s">
        <v>1275</v>
      </c>
      <c r="UW6" s="883" t="s">
        <v>1276</v>
      </c>
      <c r="UX6" s="883" t="s">
        <v>1277</v>
      </c>
      <c r="UY6" s="883" t="s">
        <v>1278</v>
      </c>
      <c r="UZ6" s="1052" t="s">
        <v>1279</v>
      </c>
      <c r="VA6" s="1053"/>
      <c r="VB6" s="1052" t="s">
        <v>1280</v>
      </c>
      <c r="VC6" s="1053"/>
      <c r="VD6" s="1052" t="s">
        <v>1281</v>
      </c>
      <c r="VE6" s="1053"/>
      <c r="VF6" s="1052" t="s">
        <v>1282</v>
      </c>
      <c r="VG6" s="1053"/>
      <c r="VH6" s="1052" t="s">
        <v>1283</v>
      </c>
      <c r="VI6" s="1053"/>
      <c r="VJ6" s="1052" t="s">
        <v>1284</v>
      </c>
      <c r="VK6" s="1053"/>
      <c r="VL6" s="1052" t="s">
        <v>1285</v>
      </c>
      <c r="VM6" s="1053"/>
      <c r="VN6" s="1052" t="s">
        <v>1286</v>
      </c>
      <c r="VO6" s="1053"/>
      <c r="VP6" s="1052" t="s">
        <v>1287</v>
      </c>
      <c r="VQ6" s="1053"/>
      <c r="VR6" s="1052" t="s">
        <v>1288</v>
      </c>
      <c r="VS6" s="1053"/>
      <c r="VT6" s="1052" t="s">
        <v>1289</v>
      </c>
      <c r="VU6" s="1053"/>
      <c r="VV6" s="1052" t="s">
        <v>1290</v>
      </c>
      <c r="VW6" s="1053"/>
      <c r="VX6" s="1052" t="s">
        <v>1291</v>
      </c>
      <c r="VY6" s="1053"/>
      <c r="VZ6" s="1052" t="s">
        <v>1292</v>
      </c>
      <c r="WA6" s="1053"/>
      <c r="WB6" s="1052" t="s">
        <v>1293</v>
      </c>
      <c r="WC6" s="1053"/>
      <c r="WD6" s="1052" t="s">
        <v>1294</v>
      </c>
      <c r="WE6" s="1053"/>
      <c r="WF6" s="1052" t="s">
        <v>1295</v>
      </c>
      <c r="WG6" s="1053"/>
      <c r="WH6" s="1052" t="s">
        <v>1296</v>
      </c>
      <c r="WI6" s="1053"/>
      <c r="WJ6" s="1052" t="s">
        <v>1297</v>
      </c>
      <c r="WK6" s="1053"/>
      <c r="WL6" s="1052" t="s">
        <v>1298</v>
      </c>
      <c r="WM6" s="1053"/>
      <c r="WN6" s="1052" t="s">
        <v>1299</v>
      </c>
      <c r="WO6" s="1053"/>
      <c r="WP6" s="1052" t="s">
        <v>1300</v>
      </c>
      <c r="WQ6" s="1053"/>
      <c r="WR6" s="1052" t="s">
        <v>1301</v>
      </c>
      <c r="WS6" s="1053"/>
      <c r="WT6" s="1052" t="s">
        <v>1302</v>
      </c>
      <c r="WU6" s="1053"/>
      <c r="WV6" s="1052" t="s">
        <v>1303</v>
      </c>
      <c r="WW6" s="1053"/>
      <c r="WX6" s="1052" t="s">
        <v>1304</v>
      </c>
      <c r="WY6" s="1053"/>
      <c r="WZ6" s="1052" t="s">
        <v>1305</v>
      </c>
      <c r="XA6" s="1053"/>
      <c r="XB6" s="1052" t="s">
        <v>1306</v>
      </c>
      <c r="XC6" s="1053"/>
      <c r="XD6" s="1052" t="s">
        <v>1307</v>
      </c>
      <c r="XE6" s="1053"/>
      <c r="XF6" s="1052" t="s">
        <v>1308</v>
      </c>
      <c r="XG6" s="1053"/>
      <c r="XH6" s="1052" t="s">
        <v>1309</v>
      </c>
      <c r="XI6" s="1053"/>
      <c r="XJ6" s="1052" t="s">
        <v>1310</v>
      </c>
      <c r="XK6" s="1053"/>
      <c r="XL6" s="853" t="s">
        <v>1311</v>
      </c>
      <c r="XM6" s="854"/>
      <c r="XN6" s="853" t="s">
        <v>1312</v>
      </c>
      <c r="XO6" s="854"/>
      <c r="XP6" s="853" t="s">
        <v>1313</v>
      </c>
      <c r="XQ6" s="854"/>
      <c r="XR6" s="853" t="s">
        <v>1314</v>
      </c>
      <c r="XS6" s="854"/>
      <c r="XT6" s="853" t="s">
        <v>1315</v>
      </c>
      <c r="XU6" s="854"/>
      <c r="XV6" s="853" t="s">
        <v>1316</v>
      </c>
      <c r="XW6" s="854"/>
      <c r="XX6" s="853" t="s">
        <v>1317</v>
      </c>
      <c r="XY6" s="854"/>
      <c r="XZ6" s="853" t="s">
        <v>1318</v>
      </c>
      <c r="YA6" s="854"/>
      <c r="YB6" s="853" t="s">
        <v>1319</v>
      </c>
      <c r="YC6" s="854"/>
      <c r="YD6" s="853" t="s">
        <v>1320</v>
      </c>
      <c r="YE6" s="854"/>
      <c r="YF6" s="853" t="s">
        <v>1321</v>
      </c>
      <c r="YG6" s="854"/>
      <c r="YH6" s="853" t="s">
        <v>1322</v>
      </c>
      <c r="YI6" s="854"/>
      <c r="YJ6" s="853" t="s">
        <v>1323</v>
      </c>
      <c r="YK6" s="854"/>
      <c r="YL6" s="853" t="s">
        <v>1324</v>
      </c>
      <c r="YM6" s="854"/>
      <c r="YN6" s="853" t="s">
        <v>1325</v>
      </c>
      <c r="YO6" s="854"/>
      <c r="YP6" s="853" t="s">
        <v>1326</v>
      </c>
      <c r="YQ6" s="854"/>
      <c r="YR6" s="853" t="s">
        <v>1327</v>
      </c>
      <c r="YS6" s="854"/>
      <c r="YT6" s="853" t="s">
        <v>1328</v>
      </c>
      <c r="YU6" s="854"/>
      <c r="YV6" s="853" t="s">
        <v>1329</v>
      </c>
      <c r="YW6" s="854"/>
      <c r="YX6" s="857" t="s">
        <v>1330</v>
      </c>
      <c r="YY6" s="857"/>
      <c r="YZ6" s="1056" t="s">
        <v>1334</v>
      </c>
      <c r="ZA6" s="1057"/>
      <c r="ZB6" s="1056" t="s">
        <v>1335</v>
      </c>
      <c r="ZC6" s="1057"/>
      <c r="ZD6" s="1056" t="s">
        <v>1336</v>
      </c>
      <c r="ZE6" s="1057"/>
      <c r="ZF6" s="1056" t="s">
        <v>1337</v>
      </c>
      <c r="ZG6" s="1057"/>
      <c r="ZH6" s="1056" t="s">
        <v>1338</v>
      </c>
      <c r="ZI6" s="1057"/>
      <c r="ZJ6" s="1056" t="s">
        <v>1339</v>
      </c>
      <c r="ZK6" s="1057"/>
      <c r="ZL6" s="1056" t="s">
        <v>1340</v>
      </c>
      <c r="ZM6" s="1057"/>
      <c r="ZN6" s="1056" t="s">
        <v>1341</v>
      </c>
      <c r="ZO6" s="1057"/>
      <c r="ZP6" s="1056" t="s">
        <v>1342</v>
      </c>
      <c r="ZQ6" s="1057"/>
      <c r="ZR6" s="1060" t="s">
        <v>1343</v>
      </c>
      <c r="ZS6" s="1061"/>
      <c r="ZT6" s="1062"/>
      <c r="ZU6" s="1060" t="s">
        <v>1344</v>
      </c>
      <c r="ZV6" s="1061"/>
      <c r="ZW6" s="1062"/>
      <c r="ZX6" s="1060" t="s">
        <v>1345</v>
      </c>
      <c r="ZY6" s="1061"/>
      <c r="ZZ6" s="1062"/>
      <c r="AAA6" s="1060" t="s">
        <v>1346</v>
      </c>
      <c r="AAB6" s="1061"/>
      <c r="AAC6" s="1062"/>
      <c r="AAD6" s="1060" t="s">
        <v>1347</v>
      </c>
      <c r="AAE6" s="1061"/>
      <c r="AAF6" s="1062"/>
      <c r="AAG6" s="1060" t="s">
        <v>1348</v>
      </c>
      <c r="AAH6" s="1061"/>
      <c r="AAI6" s="1062"/>
      <c r="AAJ6" s="1060" t="s">
        <v>1349</v>
      </c>
      <c r="AAK6" s="1061"/>
      <c r="AAL6" s="1062"/>
      <c r="AAM6" s="1060" t="s">
        <v>1350</v>
      </c>
      <c r="AAN6" s="1061"/>
      <c r="AAO6" s="1062"/>
      <c r="AAP6" s="815" t="s">
        <v>1351</v>
      </c>
      <c r="AAQ6" s="815"/>
      <c r="AAR6" s="815" t="s">
        <v>1352</v>
      </c>
      <c r="AAS6" s="815"/>
      <c r="AAT6" s="815" t="s">
        <v>1353</v>
      </c>
      <c r="AAU6" s="815"/>
      <c r="AAV6" s="815" t="s">
        <v>1354</v>
      </c>
      <c r="AAW6" s="815"/>
      <c r="AAX6" s="815" t="s">
        <v>1355</v>
      </c>
      <c r="AAY6" s="815"/>
      <c r="AAZ6" s="815" t="s">
        <v>1356</v>
      </c>
      <c r="ABA6" s="815"/>
      <c r="ABB6" s="815" t="s">
        <v>1357</v>
      </c>
      <c r="ABC6" s="815"/>
      <c r="ABD6" s="815" t="s">
        <v>1358</v>
      </c>
      <c r="ABE6" s="815"/>
      <c r="ABF6" s="815" t="s">
        <v>1359</v>
      </c>
      <c r="ABG6" s="815"/>
      <c r="ABH6" s="815" t="s">
        <v>1360</v>
      </c>
      <c r="ABI6" s="815"/>
      <c r="ABJ6" s="815" t="s">
        <v>1361</v>
      </c>
      <c r="ABK6" s="815"/>
      <c r="ABL6" s="815" t="s">
        <v>1362</v>
      </c>
      <c r="ABM6" s="815"/>
      <c r="ABN6" s="815" t="s">
        <v>1363</v>
      </c>
      <c r="ABO6" s="815"/>
      <c r="ABP6" s="815" t="s">
        <v>1364</v>
      </c>
      <c r="ABQ6" s="815"/>
      <c r="ABR6" s="815" t="s">
        <v>1365</v>
      </c>
      <c r="ABS6" s="815"/>
      <c r="ABT6" s="815" t="s">
        <v>1366</v>
      </c>
      <c r="ABU6" s="815"/>
      <c r="ABV6" s="815" t="s">
        <v>1367</v>
      </c>
      <c r="ABW6" s="815"/>
      <c r="ABX6" s="815" t="s">
        <v>1368</v>
      </c>
      <c r="ABY6" s="815"/>
      <c r="ABZ6" s="815" t="s">
        <v>1369</v>
      </c>
      <c r="ACA6" s="815"/>
      <c r="ACB6" s="815" t="s">
        <v>1370</v>
      </c>
      <c r="ACC6" s="815"/>
      <c r="ACD6" s="815" t="s">
        <v>1371</v>
      </c>
      <c r="ACE6" s="815"/>
      <c r="ACF6" s="815" t="s">
        <v>1372</v>
      </c>
      <c r="ACG6" s="815"/>
      <c r="ACH6" s="815" t="s">
        <v>1373</v>
      </c>
      <c r="ACI6" s="815"/>
      <c r="ACJ6" s="815" t="s">
        <v>1374</v>
      </c>
      <c r="ACK6" s="815"/>
      <c r="ACL6" s="839" t="s">
        <v>1375</v>
      </c>
      <c r="ACM6" s="840"/>
      <c r="ACN6" s="843" t="s">
        <v>1376</v>
      </c>
      <c r="ACO6" s="844"/>
      <c r="ACP6" s="843" t="s">
        <v>1377</v>
      </c>
      <c r="ACQ6" s="844"/>
      <c r="ACR6" s="839" t="s">
        <v>1378</v>
      </c>
      <c r="ACS6" s="840"/>
      <c r="ACT6" s="843" t="s">
        <v>1379</v>
      </c>
      <c r="ACU6" s="844"/>
      <c r="ACV6" s="843" t="s">
        <v>1380</v>
      </c>
      <c r="ACW6" s="844"/>
      <c r="ACX6" s="839" t="s">
        <v>1381</v>
      </c>
      <c r="ACY6" s="840"/>
      <c r="ACZ6" s="843" t="s">
        <v>1382</v>
      </c>
      <c r="ADA6" s="844"/>
      <c r="ADB6" s="843" t="s">
        <v>1383</v>
      </c>
      <c r="ADC6" s="844"/>
      <c r="ADD6" s="839" t="s">
        <v>1384</v>
      </c>
      <c r="ADE6" s="840"/>
      <c r="ADF6" s="843" t="s">
        <v>1385</v>
      </c>
      <c r="ADG6" s="844"/>
      <c r="ADH6" s="843" t="s">
        <v>1386</v>
      </c>
      <c r="ADI6" s="844"/>
      <c r="ADJ6" s="839" t="s">
        <v>1387</v>
      </c>
      <c r="ADK6" s="840"/>
      <c r="ADL6" s="843" t="s">
        <v>1388</v>
      </c>
      <c r="ADM6" s="844"/>
      <c r="ADN6" s="843" t="s">
        <v>1389</v>
      </c>
      <c r="ADO6" s="844"/>
      <c r="ADP6" s="824" t="s">
        <v>2219</v>
      </c>
      <c r="ADQ6" s="825"/>
      <c r="ADR6" s="824" t="s">
        <v>2220</v>
      </c>
      <c r="ADS6" s="825"/>
      <c r="ADT6" s="824" t="s">
        <v>2221</v>
      </c>
      <c r="ADU6" s="825"/>
      <c r="ADV6" s="824" t="s">
        <v>2222</v>
      </c>
      <c r="ADW6" s="825"/>
      <c r="ADX6" s="824" t="s">
        <v>2223</v>
      </c>
      <c r="ADY6" s="825"/>
      <c r="ADZ6" s="824" t="s">
        <v>2224</v>
      </c>
      <c r="AEA6" s="825"/>
      <c r="AEB6" s="824" t="s">
        <v>2225</v>
      </c>
      <c r="AEC6" s="825"/>
      <c r="AED6" s="824" t="s">
        <v>2226</v>
      </c>
      <c r="AEE6" s="825"/>
      <c r="AEF6" s="824" t="s">
        <v>2227</v>
      </c>
      <c r="AEG6" s="825"/>
      <c r="AEH6" s="806" t="s">
        <v>2228</v>
      </c>
      <c r="AEI6" s="806"/>
      <c r="AEJ6" s="806" t="s">
        <v>2229</v>
      </c>
      <c r="AEK6" s="806"/>
      <c r="AEL6" s="806" t="s">
        <v>2230</v>
      </c>
      <c r="AEM6" s="806"/>
      <c r="AEN6" s="806" t="s">
        <v>2231</v>
      </c>
      <c r="AEO6" s="806"/>
      <c r="AEP6" s="806" t="s">
        <v>2232</v>
      </c>
      <c r="AEQ6" s="806"/>
      <c r="AER6" s="806" t="s">
        <v>2233</v>
      </c>
      <c r="AES6" s="806"/>
      <c r="AET6" s="806" t="s">
        <v>2234</v>
      </c>
      <c r="AEU6" s="806"/>
      <c r="AEV6" s="806" t="s">
        <v>2235</v>
      </c>
      <c r="AEW6" s="806"/>
      <c r="AEX6" s="806" t="s">
        <v>2236</v>
      </c>
      <c r="AEY6" s="806"/>
      <c r="AEZ6" s="806" t="s">
        <v>2237</v>
      </c>
      <c r="AFA6" s="806"/>
      <c r="AFB6" s="806" t="s">
        <v>2238</v>
      </c>
      <c r="AFC6" s="806"/>
      <c r="AFD6" s="806" t="s">
        <v>2239</v>
      </c>
      <c r="AFE6" s="806"/>
      <c r="AFF6" s="806" t="s">
        <v>2240</v>
      </c>
      <c r="AFG6" s="806"/>
      <c r="AFH6" s="806" t="s">
        <v>2241</v>
      </c>
      <c r="AFI6" s="806"/>
      <c r="AFJ6" s="806" t="s">
        <v>2242</v>
      </c>
      <c r="AFK6" s="806"/>
      <c r="AFL6" s="807" t="s">
        <v>2243</v>
      </c>
      <c r="AFM6" s="808"/>
      <c r="AFN6" s="811" t="s">
        <v>2244</v>
      </c>
      <c r="AFO6" s="812"/>
      <c r="AFP6" s="811" t="s">
        <v>2245</v>
      </c>
      <c r="AFQ6" s="812"/>
      <c r="AFR6" s="807" t="s">
        <v>2246</v>
      </c>
      <c r="AFS6" s="808"/>
      <c r="AFT6" s="811" t="s">
        <v>2247</v>
      </c>
      <c r="AFU6" s="812"/>
      <c r="AFV6" s="811" t="s">
        <v>2248</v>
      </c>
      <c r="AFW6" s="812"/>
      <c r="AFX6" s="807" t="s">
        <v>2249</v>
      </c>
      <c r="AFY6" s="808"/>
      <c r="AFZ6" s="811" t="s">
        <v>2250</v>
      </c>
      <c r="AGA6" s="812"/>
      <c r="AGB6" s="811" t="s">
        <v>2251</v>
      </c>
      <c r="AGC6" s="812"/>
      <c r="AGD6" s="807" t="s">
        <v>2252</v>
      </c>
      <c r="AGE6" s="808"/>
      <c r="AGF6" s="811" t="s">
        <v>2253</v>
      </c>
      <c r="AGG6" s="812"/>
      <c r="AGH6" s="811" t="s">
        <v>2254</v>
      </c>
      <c r="AGI6" s="812"/>
      <c r="AGJ6" s="807" t="s">
        <v>2255</v>
      </c>
      <c r="AGK6" s="808"/>
      <c r="AGL6" s="811" t="s">
        <v>2256</v>
      </c>
      <c r="AGM6" s="812"/>
      <c r="AGN6" s="811" t="s">
        <v>2257</v>
      </c>
      <c r="AGO6" s="812"/>
    </row>
    <row r="7" spans="1:873" s="171" customFormat="1" ht="40.5" customHeight="1" x14ac:dyDescent="0.2">
      <c r="A7" s="1114"/>
      <c r="B7" s="1111"/>
      <c r="C7" s="1108"/>
      <c r="D7" s="1108"/>
      <c r="E7" s="1105"/>
      <c r="F7" s="1102"/>
      <c r="G7" s="996"/>
      <c r="H7" s="998"/>
      <c r="I7" s="996"/>
      <c r="J7" s="998"/>
      <c r="K7" s="1008"/>
      <c r="L7" s="1009"/>
      <c r="M7" s="1009"/>
      <c r="N7" s="1009"/>
      <c r="O7" s="1009"/>
      <c r="P7" s="1009"/>
      <c r="Q7" s="1009"/>
      <c r="R7" s="1010"/>
      <c r="S7" s="1008"/>
      <c r="T7" s="1009"/>
      <c r="U7" s="1009"/>
      <c r="V7" s="1009"/>
      <c r="W7" s="1009"/>
      <c r="X7" s="1009"/>
      <c r="Y7" s="1009"/>
      <c r="Z7" s="1010"/>
      <c r="AA7" s="1008"/>
      <c r="AB7" s="1009"/>
      <c r="AC7" s="1009"/>
      <c r="AD7" s="1009"/>
      <c r="AE7" s="1009"/>
      <c r="AF7" s="1009"/>
      <c r="AG7" s="1009"/>
      <c r="AH7" s="1010"/>
      <c r="AI7" s="1008"/>
      <c r="AJ7" s="1009"/>
      <c r="AK7" s="1009"/>
      <c r="AL7" s="1009"/>
      <c r="AM7" s="1009"/>
      <c r="AN7" s="1009"/>
      <c r="AO7" s="1009"/>
      <c r="AP7" s="1010"/>
      <c r="AQ7" s="1036"/>
      <c r="AR7" s="1036"/>
      <c r="AS7" s="802"/>
      <c r="AT7" s="802"/>
      <c r="AU7" s="802"/>
      <c r="AV7" s="802"/>
      <c r="AW7" s="802"/>
      <c r="AX7" s="802"/>
      <c r="AY7" s="802"/>
      <c r="AZ7" s="802"/>
      <c r="BA7" s="802"/>
      <c r="BB7" s="802"/>
      <c r="BC7" s="802"/>
      <c r="BD7" s="802"/>
      <c r="BE7" s="802"/>
      <c r="BF7" s="802"/>
      <c r="BG7" s="802"/>
      <c r="BH7" s="802"/>
      <c r="BI7" s="802"/>
      <c r="BJ7" s="802"/>
      <c r="BK7" s="802"/>
      <c r="BL7" s="802"/>
      <c r="BM7" s="1091"/>
      <c r="BN7" s="1088"/>
      <c r="BO7" s="1089"/>
      <c r="BP7" s="1091"/>
      <c r="BQ7" s="1091"/>
      <c r="BR7" s="1088"/>
      <c r="BS7" s="1089"/>
      <c r="BT7" s="1091"/>
      <c r="BU7" s="1091"/>
      <c r="BV7" s="1088"/>
      <c r="BW7" s="1089"/>
      <c r="BX7" s="1091"/>
      <c r="BY7" s="1091"/>
      <c r="BZ7" s="1088"/>
      <c r="CA7" s="1089"/>
      <c r="CB7" s="1091"/>
      <c r="CC7" s="1091"/>
      <c r="CD7" s="1088"/>
      <c r="CE7" s="1089"/>
      <c r="CF7" s="1091"/>
      <c r="CG7" s="1091"/>
      <c r="CH7" s="1088"/>
      <c r="CI7" s="1089"/>
      <c r="CJ7" s="1091"/>
      <c r="CK7" s="1091"/>
      <c r="CL7" s="1088"/>
      <c r="CM7" s="1089"/>
      <c r="CN7" s="1091"/>
      <c r="CO7" s="1091"/>
      <c r="CP7" s="1088"/>
      <c r="CQ7" s="1089"/>
      <c r="CR7" s="1091"/>
      <c r="CS7" s="1085"/>
      <c r="CT7" s="1082"/>
      <c r="CU7" s="1083"/>
      <c r="CV7" s="1085"/>
      <c r="CW7" s="1085"/>
      <c r="CX7" s="1082"/>
      <c r="CY7" s="1083"/>
      <c r="CZ7" s="1085"/>
      <c r="DA7" s="1085"/>
      <c r="DB7" s="1082"/>
      <c r="DC7" s="1083"/>
      <c r="DD7" s="1085"/>
      <c r="DE7" s="1085"/>
      <c r="DF7" s="1082"/>
      <c r="DG7" s="1083"/>
      <c r="DH7" s="1085"/>
      <c r="DI7" s="1085"/>
      <c r="DJ7" s="1082"/>
      <c r="DK7" s="1083"/>
      <c r="DL7" s="1085"/>
      <c r="DM7" s="886"/>
      <c r="DN7" s="886"/>
      <c r="DO7" s="886"/>
      <c r="DP7" s="886"/>
      <c r="DQ7" s="886"/>
      <c r="DR7" s="886"/>
      <c r="DS7" s="886"/>
      <c r="DT7" s="886"/>
      <c r="DU7" s="886"/>
      <c r="DV7" s="886"/>
      <c r="DW7" s="886"/>
      <c r="DX7" s="886"/>
      <c r="DY7" s="886"/>
      <c r="DZ7" s="886"/>
      <c r="EA7" s="886"/>
      <c r="EB7" s="886"/>
      <c r="EC7" s="886"/>
      <c r="ED7" s="886"/>
      <c r="EE7" s="886"/>
      <c r="EF7" s="886"/>
      <c r="EG7" s="886"/>
      <c r="EH7" s="886"/>
      <c r="EI7" s="886"/>
      <c r="EJ7" s="886"/>
      <c r="EK7" s="886"/>
      <c r="EL7" s="886"/>
      <c r="EM7" s="886"/>
      <c r="EN7" s="886"/>
      <c r="EO7" s="886"/>
      <c r="EP7" s="886"/>
      <c r="EQ7" s="886"/>
      <c r="ER7" s="886"/>
      <c r="ES7" s="888"/>
      <c r="ET7" s="888"/>
      <c r="EU7" s="888"/>
      <c r="EV7" s="888"/>
      <c r="EW7" s="888"/>
      <c r="EX7" s="888"/>
      <c r="EY7" s="888"/>
      <c r="EZ7" s="888"/>
      <c r="FA7" s="888"/>
      <c r="FB7" s="888"/>
      <c r="FC7" s="888"/>
      <c r="FD7" s="888"/>
      <c r="FE7" s="888"/>
      <c r="FF7" s="888"/>
      <c r="FG7" s="888"/>
      <c r="FH7" s="888"/>
      <c r="FI7" s="888"/>
      <c r="FJ7" s="888"/>
      <c r="FK7" s="888"/>
      <c r="FL7" s="888"/>
      <c r="FM7" s="910"/>
      <c r="FN7" s="1094"/>
      <c r="FO7" s="1094"/>
      <c r="FP7" s="1094"/>
      <c r="FQ7" s="910"/>
      <c r="FR7" s="1094"/>
      <c r="FS7" s="1094"/>
      <c r="FT7" s="1094"/>
      <c r="FU7" s="910"/>
      <c r="FV7" s="1094"/>
      <c r="FW7" s="1094"/>
      <c r="FX7" s="1094"/>
      <c r="FY7" s="910"/>
      <c r="FZ7" s="1094"/>
      <c r="GA7" s="1094"/>
      <c r="GB7" s="1094"/>
      <c r="GC7" s="910"/>
      <c r="GD7" s="1094"/>
      <c r="GE7" s="1094"/>
      <c r="GF7" s="1094"/>
      <c r="GG7" s="910"/>
      <c r="GH7" s="1094"/>
      <c r="GI7" s="1094"/>
      <c r="GJ7" s="1094"/>
      <c r="GK7" s="910"/>
      <c r="GL7" s="1094"/>
      <c r="GM7" s="1094"/>
      <c r="GN7" s="1094"/>
      <c r="GO7" s="886"/>
      <c r="GP7" s="886"/>
      <c r="GQ7" s="886"/>
      <c r="GR7" s="886"/>
      <c r="GS7" s="888"/>
      <c r="GT7" s="888"/>
      <c r="GU7" s="888"/>
      <c r="GV7" s="888"/>
      <c r="GW7" s="888"/>
      <c r="GX7" s="888"/>
      <c r="GY7" s="888"/>
      <c r="GZ7" s="888"/>
      <c r="HA7" s="888"/>
      <c r="HB7" s="888"/>
      <c r="HC7" s="888"/>
      <c r="HD7" s="888"/>
      <c r="HE7" s="888"/>
      <c r="HF7" s="888"/>
      <c r="HG7" s="888"/>
      <c r="HH7" s="888"/>
      <c r="HI7" s="888"/>
      <c r="HJ7" s="888"/>
      <c r="HK7" s="888"/>
      <c r="HL7" s="888"/>
      <c r="HM7" s="964"/>
      <c r="HN7" s="964"/>
      <c r="HO7" s="964"/>
      <c r="HP7" s="964"/>
      <c r="HQ7" s="964"/>
      <c r="HR7" s="964"/>
      <c r="HS7" s="964"/>
      <c r="HT7" s="964"/>
      <c r="HU7" s="964"/>
      <c r="HV7" s="964"/>
      <c r="HW7" s="964"/>
      <c r="HX7" s="964"/>
      <c r="HY7" s="964"/>
      <c r="HZ7" s="964"/>
      <c r="IA7" s="964"/>
      <c r="IB7" s="964"/>
      <c r="IC7" s="979"/>
      <c r="ID7" s="979"/>
      <c r="IE7" s="979"/>
      <c r="IF7" s="979"/>
      <c r="IG7" s="979"/>
      <c r="IH7" s="979"/>
      <c r="II7" s="979"/>
      <c r="IJ7" s="979"/>
      <c r="IK7" s="979"/>
      <c r="IL7" s="979"/>
      <c r="IM7" s="979"/>
      <c r="IN7" s="979"/>
      <c r="IO7" s="979"/>
      <c r="IP7" s="979"/>
      <c r="IQ7" s="979"/>
      <c r="IR7" s="979"/>
      <c r="IS7" s="941"/>
      <c r="IT7" s="941"/>
      <c r="IU7" s="941"/>
      <c r="IV7" s="941"/>
      <c r="IW7" s="941"/>
      <c r="IX7" s="941"/>
      <c r="IY7" s="941"/>
      <c r="IZ7" s="941"/>
      <c r="JA7" s="941"/>
      <c r="JB7" s="941"/>
      <c r="JC7" s="941"/>
      <c r="JD7" s="941"/>
      <c r="JE7" s="941"/>
      <c r="JF7" s="941"/>
      <c r="JG7" s="941"/>
      <c r="JH7" s="941"/>
      <c r="JI7" s="942"/>
      <c r="JJ7" s="942"/>
      <c r="JK7" s="942"/>
      <c r="JL7" s="942"/>
      <c r="JM7" s="942"/>
      <c r="JN7" s="942"/>
      <c r="JO7" s="942"/>
      <c r="JP7" s="942"/>
      <c r="JQ7" s="942"/>
      <c r="JR7" s="942"/>
      <c r="JS7" s="942"/>
      <c r="JT7" s="942"/>
      <c r="JU7" s="942"/>
      <c r="JV7" s="942"/>
      <c r="JW7" s="942"/>
      <c r="JX7" s="942"/>
      <c r="JY7" s="964"/>
      <c r="JZ7" s="964"/>
      <c r="KA7" s="964"/>
      <c r="KB7" s="964"/>
      <c r="KC7" s="964"/>
      <c r="KD7" s="964"/>
      <c r="KE7" s="964"/>
      <c r="KF7" s="964"/>
      <c r="KG7" s="964"/>
      <c r="KH7" s="964"/>
      <c r="KI7" s="964"/>
      <c r="KJ7" s="964"/>
      <c r="KK7" s="964"/>
      <c r="KL7" s="964"/>
      <c r="KM7" s="964"/>
      <c r="KN7" s="964"/>
      <c r="KO7" s="958"/>
      <c r="KP7" s="959"/>
      <c r="KQ7" s="958"/>
      <c r="KR7" s="959"/>
      <c r="KS7" s="958"/>
      <c r="KT7" s="959"/>
      <c r="KU7" s="958"/>
      <c r="KV7" s="959"/>
      <c r="KW7" s="958"/>
      <c r="KX7" s="959"/>
      <c r="KY7" s="958"/>
      <c r="KZ7" s="959"/>
      <c r="LA7" s="958"/>
      <c r="LB7" s="959"/>
      <c r="LC7" s="958"/>
      <c r="LD7" s="959"/>
      <c r="LE7" s="941"/>
      <c r="LF7" s="941"/>
      <c r="LG7" s="941"/>
      <c r="LH7" s="941"/>
      <c r="LI7" s="941"/>
      <c r="LJ7" s="941"/>
      <c r="LK7" s="941"/>
      <c r="LL7" s="941"/>
      <c r="LM7" s="941"/>
      <c r="LN7" s="941"/>
      <c r="LO7" s="941"/>
      <c r="LP7" s="941"/>
      <c r="LQ7" s="941"/>
      <c r="LR7" s="941"/>
      <c r="LS7" s="941"/>
      <c r="LT7" s="941"/>
      <c r="LU7" s="942"/>
      <c r="LV7" s="942"/>
      <c r="LW7" s="942"/>
      <c r="LX7" s="942"/>
      <c r="LY7" s="942"/>
      <c r="LZ7" s="942"/>
      <c r="MA7" s="942"/>
      <c r="MB7" s="942"/>
      <c r="MC7" s="942"/>
      <c r="MD7" s="942"/>
      <c r="ME7" s="942"/>
      <c r="MF7" s="942"/>
      <c r="MG7" s="942"/>
      <c r="MH7" s="942"/>
      <c r="MI7" s="942"/>
      <c r="MJ7" s="942"/>
      <c r="MK7" s="886"/>
      <c r="ML7" s="886"/>
      <c r="MM7" s="886"/>
      <c r="MN7" s="886"/>
      <c r="MO7" s="886"/>
      <c r="MP7" s="886"/>
      <c r="MQ7" s="886"/>
      <c r="MR7" s="886"/>
      <c r="MS7" s="886"/>
      <c r="MT7" s="886"/>
      <c r="MU7" s="886"/>
      <c r="MV7" s="886"/>
      <c r="MW7" s="886"/>
      <c r="MX7" s="886"/>
      <c r="MY7" s="886"/>
      <c r="MZ7" s="886"/>
      <c r="NA7" s="886"/>
      <c r="NB7" s="886"/>
      <c r="NC7" s="886"/>
      <c r="ND7" s="886"/>
      <c r="NE7" s="886"/>
      <c r="NF7" s="886"/>
      <c r="NG7" s="886"/>
      <c r="NH7" s="886"/>
      <c r="NI7" s="886"/>
      <c r="NJ7" s="886"/>
      <c r="NK7" s="886"/>
      <c r="NL7" s="886"/>
      <c r="NM7" s="886"/>
      <c r="NN7" s="886"/>
      <c r="NO7" s="886"/>
      <c r="NP7" s="886"/>
      <c r="NQ7" s="886"/>
      <c r="NR7" s="886"/>
      <c r="NS7" s="886"/>
      <c r="NT7" s="886"/>
      <c r="NU7" s="886"/>
      <c r="NV7" s="886"/>
      <c r="NW7" s="886"/>
      <c r="NX7" s="886"/>
      <c r="NY7" s="886"/>
      <c r="NZ7" s="886"/>
      <c r="OA7" s="886"/>
      <c r="OB7" s="886"/>
      <c r="OC7" s="886"/>
      <c r="OD7" s="886"/>
      <c r="OE7" s="886"/>
      <c r="OF7" s="886"/>
      <c r="OG7" s="886"/>
      <c r="OH7" s="886"/>
      <c r="OI7" s="886"/>
      <c r="OJ7" s="886"/>
      <c r="OK7" s="886"/>
      <c r="OL7" s="886"/>
      <c r="OM7" s="886"/>
      <c r="ON7" s="886"/>
      <c r="OO7" s="886"/>
      <c r="OP7" s="886"/>
      <c r="OQ7" s="886"/>
      <c r="OR7" s="886"/>
      <c r="OS7" s="886"/>
      <c r="OT7" s="886"/>
      <c r="OU7" s="886"/>
      <c r="OV7" s="886"/>
      <c r="OW7" s="886"/>
      <c r="OX7" s="886"/>
      <c r="OY7" s="886"/>
      <c r="OZ7" s="886"/>
      <c r="PA7" s="886"/>
      <c r="PB7" s="886"/>
      <c r="PC7" s="886"/>
      <c r="PD7" s="886"/>
      <c r="PE7" s="886"/>
      <c r="PF7" s="886"/>
      <c r="PG7" s="886"/>
      <c r="PH7" s="886"/>
      <c r="PI7" s="886"/>
      <c r="PJ7" s="886"/>
      <c r="PK7" s="886"/>
      <c r="PL7" s="886"/>
      <c r="PM7" s="910"/>
      <c r="PN7" s="911"/>
      <c r="PO7" s="910"/>
      <c r="PP7" s="911"/>
      <c r="PQ7" s="910"/>
      <c r="PR7" s="911"/>
      <c r="PS7" s="910"/>
      <c r="PT7" s="911"/>
      <c r="PU7" s="910"/>
      <c r="PV7" s="911"/>
      <c r="PW7" s="910"/>
      <c r="PX7" s="911"/>
      <c r="PY7" s="910"/>
      <c r="PZ7" s="911"/>
      <c r="QA7" s="910"/>
      <c r="QB7" s="911"/>
      <c r="QC7" s="921"/>
      <c r="QD7" s="922"/>
      <c r="QE7" s="921"/>
      <c r="QF7" s="922"/>
      <c r="QG7" s="921"/>
      <c r="QH7" s="922"/>
      <c r="QI7" s="921"/>
      <c r="QJ7" s="922"/>
      <c r="QK7" s="921"/>
      <c r="QL7" s="922"/>
      <c r="QM7" s="895"/>
      <c r="QN7" s="895"/>
      <c r="QO7" s="895"/>
      <c r="QP7" s="895"/>
      <c r="QQ7" s="895"/>
      <c r="QR7" s="895"/>
      <c r="QS7" s="895"/>
      <c r="QT7" s="895"/>
      <c r="QU7" s="895"/>
      <c r="QV7" s="895"/>
      <c r="QW7" s="895"/>
      <c r="QX7" s="895"/>
      <c r="QY7" s="895"/>
      <c r="QZ7" s="895"/>
      <c r="RA7" s="895"/>
      <c r="RB7" s="895"/>
      <c r="RC7" s="895"/>
      <c r="RD7" s="895"/>
      <c r="RE7" s="895"/>
      <c r="RF7" s="895"/>
      <c r="RG7" s="895"/>
      <c r="RH7" s="895"/>
      <c r="RI7" s="895"/>
      <c r="RJ7" s="895"/>
      <c r="RK7" s="895"/>
      <c r="RL7" s="895"/>
      <c r="RM7" s="895"/>
      <c r="RN7" s="895"/>
      <c r="RO7" s="895"/>
      <c r="RP7" s="895"/>
      <c r="RQ7" s="895"/>
      <c r="RR7" s="895"/>
      <c r="RS7" s="890"/>
      <c r="RT7" s="890"/>
      <c r="RU7" s="890"/>
      <c r="RV7" s="890"/>
      <c r="RW7" s="890"/>
      <c r="RX7" s="890"/>
      <c r="RY7" s="890"/>
      <c r="RZ7" s="890"/>
      <c r="SA7" s="890"/>
      <c r="SB7" s="890"/>
      <c r="SC7" s="890"/>
      <c r="SD7" s="890"/>
      <c r="SE7" s="890"/>
      <c r="SF7" s="890"/>
      <c r="SG7" s="890"/>
      <c r="SH7" s="890"/>
      <c r="SI7" s="890"/>
      <c r="SJ7" s="890"/>
      <c r="SK7" s="890"/>
      <c r="SL7" s="890"/>
      <c r="SM7" s="886"/>
      <c r="SN7" s="886"/>
      <c r="SO7" s="886"/>
      <c r="SP7" s="886"/>
      <c r="SQ7" s="886"/>
      <c r="SR7" s="886"/>
      <c r="SS7" s="886"/>
      <c r="ST7" s="886"/>
      <c r="SU7" s="888"/>
      <c r="SV7" s="888"/>
      <c r="SW7" s="888"/>
      <c r="SX7" s="888"/>
      <c r="SY7" s="888"/>
      <c r="SZ7" s="886"/>
      <c r="TA7" s="886"/>
      <c r="TB7" s="886"/>
      <c r="TC7" s="886"/>
      <c r="TD7" s="886"/>
      <c r="TE7" s="886"/>
      <c r="TF7" s="886"/>
      <c r="TG7" s="886"/>
      <c r="TH7" s="886"/>
      <c r="TI7" s="886"/>
      <c r="TJ7" s="886"/>
      <c r="TK7" s="886"/>
      <c r="TL7" s="886"/>
      <c r="TM7" s="886"/>
      <c r="TN7" s="886"/>
      <c r="TO7" s="886"/>
      <c r="TP7" s="888"/>
      <c r="TQ7" s="888"/>
      <c r="TR7" s="888"/>
      <c r="TS7" s="888"/>
      <c r="TT7" s="888"/>
      <c r="TU7" s="888"/>
      <c r="TV7" s="888"/>
      <c r="TW7" s="888"/>
      <c r="TX7" s="888"/>
      <c r="TY7" s="888"/>
      <c r="TZ7" s="882"/>
      <c r="UA7" s="882"/>
      <c r="UB7" s="882"/>
      <c r="UC7" s="882"/>
      <c r="UD7" s="882"/>
      <c r="UE7" s="882"/>
      <c r="UF7" s="882"/>
      <c r="UG7" s="882"/>
      <c r="UH7" s="883"/>
      <c r="UI7" s="883"/>
      <c r="UJ7" s="883"/>
      <c r="UK7" s="883"/>
      <c r="UL7" s="883"/>
      <c r="UM7" s="882"/>
      <c r="UN7" s="882"/>
      <c r="UO7" s="882"/>
      <c r="UP7" s="882"/>
      <c r="UQ7" s="882"/>
      <c r="UR7" s="882"/>
      <c r="US7" s="882"/>
      <c r="UT7" s="882"/>
      <c r="UU7" s="883"/>
      <c r="UV7" s="883"/>
      <c r="UW7" s="883"/>
      <c r="UX7" s="883"/>
      <c r="UY7" s="883"/>
      <c r="UZ7" s="1054"/>
      <c r="VA7" s="1055"/>
      <c r="VB7" s="1054"/>
      <c r="VC7" s="1055"/>
      <c r="VD7" s="1054"/>
      <c r="VE7" s="1055"/>
      <c r="VF7" s="1054"/>
      <c r="VG7" s="1055"/>
      <c r="VH7" s="1054"/>
      <c r="VI7" s="1055"/>
      <c r="VJ7" s="1054"/>
      <c r="VK7" s="1055"/>
      <c r="VL7" s="1054"/>
      <c r="VM7" s="1055"/>
      <c r="VN7" s="1054"/>
      <c r="VO7" s="1055"/>
      <c r="VP7" s="1054"/>
      <c r="VQ7" s="1055"/>
      <c r="VR7" s="1054"/>
      <c r="VS7" s="1055"/>
      <c r="VT7" s="1054"/>
      <c r="VU7" s="1055"/>
      <c r="VV7" s="1054"/>
      <c r="VW7" s="1055"/>
      <c r="VX7" s="1054"/>
      <c r="VY7" s="1055"/>
      <c r="VZ7" s="1054"/>
      <c r="WA7" s="1055"/>
      <c r="WB7" s="1054"/>
      <c r="WC7" s="1055"/>
      <c r="WD7" s="1054"/>
      <c r="WE7" s="1055"/>
      <c r="WF7" s="1054"/>
      <c r="WG7" s="1055"/>
      <c r="WH7" s="1054"/>
      <c r="WI7" s="1055"/>
      <c r="WJ7" s="1054"/>
      <c r="WK7" s="1055"/>
      <c r="WL7" s="1054"/>
      <c r="WM7" s="1055"/>
      <c r="WN7" s="1054"/>
      <c r="WO7" s="1055"/>
      <c r="WP7" s="1054"/>
      <c r="WQ7" s="1055"/>
      <c r="WR7" s="1054"/>
      <c r="WS7" s="1055"/>
      <c r="WT7" s="1054"/>
      <c r="WU7" s="1055"/>
      <c r="WV7" s="1054"/>
      <c r="WW7" s="1055"/>
      <c r="WX7" s="1054"/>
      <c r="WY7" s="1055"/>
      <c r="WZ7" s="1054"/>
      <c r="XA7" s="1055"/>
      <c r="XB7" s="1054"/>
      <c r="XC7" s="1055"/>
      <c r="XD7" s="1054"/>
      <c r="XE7" s="1055"/>
      <c r="XF7" s="1054"/>
      <c r="XG7" s="1055"/>
      <c r="XH7" s="1054"/>
      <c r="XI7" s="1055"/>
      <c r="XJ7" s="1054"/>
      <c r="XK7" s="1055"/>
      <c r="XL7" s="855"/>
      <c r="XM7" s="856"/>
      <c r="XN7" s="855"/>
      <c r="XO7" s="856"/>
      <c r="XP7" s="855"/>
      <c r="XQ7" s="856"/>
      <c r="XR7" s="855"/>
      <c r="XS7" s="856"/>
      <c r="XT7" s="855"/>
      <c r="XU7" s="856"/>
      <c r="XV7" s="855"/>
      <c r="XW7" s="856"/>
      <c r="XX7" s="855"/>
      <c r="XY7" s="856"/>
      <c r="XZ7" s="855"/>
      <c r="YA7" s="856"/>
      <c r="YB7" s="855"/>
      <c r="YC7" s="856"/>
      <c r="YD7" s="855"/>
      <c r="YE7" s="856"/>
      <c r="YF7" s="855"/>
      <c r="YG7" s="856"/>
      <c r="YH7" s="855"/>
      <c r="YI7" s="856"/>
      <c r="YJ7" s="855"/>
      <c r="YK7" s="856"/>
      <c r="YL7" s="855"/>
      <c r="YM7" s="856"/>
      <c r="YN7" s="855"/>
      <c r="YO7" s="856"/>
      <c r="YP7" s="855"/>
      <c r="YQ7" s="856"/>
      <c r="YR7" s="855"/>
      <c r="YS7" s="856"/>
      <c r="YT7" s="855"/>
      <c r="YU7" s="856"/>
      <c r="YV7" s="855"/>
      <c r="YW7" s="856"/>
      <c r="YX7" s="857"/>
      <c r="YY7" s="857"/>
      <c r="YZ7" s="1058"/>
      <c r="ZA7" s="1059"/>
      <c r="ZB7" s="1058"/>
      <c r="ZC7" s="1059"/>
      <c r="ZD7" s="1058"/>
      <c r="ZE7" s="1059"/>
      <c r="ZF7" s="1058"/>
      <c r="ZG7" s="1059"/>
      <c r="ZH7" s="1058"/>
      <c r="ZI7" s="1059"/>
      <c r="ZJ7" s="1058"/>
      <c r="ZK7" s="1059"/>
      <c r="ZL7" s="1058"/>
      <c r="ZM7" s="1059"/>
      <c r="ZN7" s="1058"/>
      <c r="ZO7" s="1059"/>
      <c r="ZP7" s="1058"/>
      <c r="ZQ7" s="1059"/>
      <c r="ZR7" s="1063"/>
      <c r="ZS7" s="1064"/>
      <c r="ZT7" s="1065"/>
      <c r="ZU7" s="1063"/>
      <c r="ZV7" s="1064"/>
      <c r="ZW7" s="1065"/>
      <c r="ZX7" s="1063"/>
      <c r="ZY7" s="1064"/>
      <c r="ZZ7" s="1065"/>
      <c r="AAA7" s="1063"/>
      <c r="AAB7" s="1064"/>
      <c r="AAC7" s="1065"/>
      <c r="AAD7" s="1063"/>
      <c r="AAE7" s="1064"/>
      <c r="AAF7" s="1065"/>
      <c r="AAG7" s="1063"/>
      <c r="AAH7" s="1064"/>
      <c r="AAI7" s="1065"/>
      <c r="AAJ7" s="1063"/>
      <c r="AAK7" s="1064"/>
      <c r="AAL7" s="1065"/>
      <c r="AAM7" s="1063"/>
      <c r="AAN7" s="1064"/>
      <c r="AAO7" s="1065"/>
      <c r="AAP7" s="815"/>
      <c r="AAQ7" s="815"/>
      <c r="AAR7" s="815"/>
      <c r="AAS7" s="815"/>
      <c r="AAT7" s="815"/>
      <c r="AAU7" s="815"/>
      <c r="AAV7" s="815"/>
      <c r="AAW7" s="815"/>
      <c r="AAX7" s="815"/>
      <c r="AAY7" s="815"/>
      <c r="AAZ7" s="815"/>
      <c r="ABA7" s="815"/>
      <c r="ABB7" s="815"/>
      <c r="ABC7" s="815"/>
      <c r="ABD7" s="815"/>
      <c r="ABE7" s="815"/>
      <c r="ABF7" s="815"/>
      <c r="ABG7" s="815"/>
      <c r="ABH7" s="815"/>
      <c r="ABI7" s="815"/>
      <c r="ABJ7" s="815"/>
      <c r="ABK7" s="815"/>
      <c r="ABL7" s="815"/>
      <c r="ABM7" s="815"/>
      <c r="ABN7" s="815"/>
      <c r="ABO7" s="815"/>
      <c r="ABP7" s="815"/>
      <c r="ABQ7" s="815"/>
      <c r="ABR7" s="815"/>
      <c r="ABS7" s="815"/>
      <c r="ABT7" s="815"/>
      <c r="ABU7" s="815"/>
      <c r="ABV7" s="815"/>
      <c r="ABW7" s="815"/>
      <c r="ABX7" s="815"/>
      <c r="ABY7" s="815"/>
      <c r="ABZ7" s="815"/>
      <c r="ACA7" s="815"/>
      <c r="ACB7" s="815"/>
      <c r="ACC7" s="815"/>
      <c r="ACD7" s="815"/>
      <c r="ACE7" s="815"/>
      <c r="ACF7" s="815"/>
      <c r="ACG7" s="815"/>
      <c r="ACH7" s="815"/>
      <c r="ACI7" s="815"/>
      <c r="ACJ7" s="815"/>
      <c r="ACK7" s="815"/>
      <c r="ACL7" s="841"/>
      <c r="ACM7" s="842"/>
      <c r="ACN7" s="845"/>
      <c r="ACO7" s="846"/>
      <c r="ACP7" s="845"/>
      <c r="ACQ7" s="846"/>
      <c r="ACR7" s="841"/>
      <c r="ACS7" s="842"/>
      <c r="ACT7" s="845"/>
      <c r="ACU7" s="846"/>
      <c r="ACV7" s="845"/>
      <c r="ACW7" s="846"/>
      <c r="ACX7" s="841"/>
      <c r="ACY7" s="842"/>
      <c r="ACZ7" s="845"/>
      <c r="ADA7" s="846"/>
      <c r="ADB7" s="845"/>
      <c r="ADC7" s="846"/>
      <c r="ADD7" s="841"/>
      <c r="ADE7" s="842"/>
      <c r="ADF7" s="845"/>
      <c r="ADG7" s="846"/>
      <c r="ADH7" s="845"/>
      <c r="ADI7" s="846"/>
      <c r="ADJ7" s="841"/>
      <c r="ADK7" s="842"/>
      <c r="ADL7" s="845"/>
      <c r="ADM7" s="846"/>
      <c r="ADN7" s="845"/>
      <c r="ADO7" s="846"/>
      <c r="ADP7" s="826"/>
      <c r="ADQ7" s="827"/>
      <c r="ADR7" s="826"/>
      <c r="ADS7" s="827"/>
      <c r="ADT7" s="826"/>
      <c r="ADU7" s="827"/>
      <c r="ADV7" s="826"/>
      <c r="ADW7" s="827"/>
      <c r="ADX7" s="826"/>
      <c r="ADY7" s="827"/>
      <c r="ADZ7" s="826"/>
      <c r="AEA7" s="827"/>
      <c r="AEB7" s="826"/>
      <c r="AEC7" s="827"/>
      <c r="AED7" s="826"/>
      <c r="AEE7" s="827"/>
      <c r="AEF7" s="826"/>
      <c r="AEG7" s="827"/>
      <c r="AEH7" s="806"/>
      <c r="AEI7" s="806"/>
      <c r="AEJ7" s="806"/>
      <c r="AEK7" s="806"/>
      <c r="AEL7" s="806"/>
      <c r="AEM7" s="806"/>
      <c r="AEN7" s="806"/>
      <c r="AEO7" s="806"/>
      <c r="AEP7" s="806"/>
      <c r="AEQ7" s="806"/>
      <c r="AER7" s="806"/>
      <c r="AES7" s="806"/>
      <c r="AET7" s="806"/>
      <c r="AEU7" s="806"/>
      <c r="AEV7" s="806"/>
      <c r="AEW7" s="806"/>
      <c r="AEX7" s="806"/>
      <c r="AEY7" s="806"/>
      <c r="AEZ7" s="806"/>
      <c r="AFA7" s="806"/>
      <c r="AFB7" s="806"/>
      <c r="AFC7" s="806"/>
      <c r="AFD7" s="806"/>
      <c r="AFE7" s="806"/>
      <c r="AFF7" s="806"/>
      <c r="AFG7" s="806"/>
      <c r="AFH7" s="806"/>
      <c r="AFI7" s="806"/>
      <c r="AFJ7" s="806"/>
      <c r="AFK7" s="806"/>
      <c r="AFL7" s="809"/>
      <c r="AFM7" s="810"/>
      <c r="AFN7" s="813"/>
      <c r="AFO7" s="814"/>
      <c r="AFP7" s="813"/>
      <c r="AFQ7" s="814"/>
      <c r="AFR7" s="809"/>
      <c r="AFS7" s="810"/>
      <c r="AFT7" s="813"/>
      <c r="AFU7" s="814"/>
      <c r="AFV7" s="813"/>
      <c r="AFW7" s="814"/>
      <c r="AFX7" s="809"/>
      <c r="AFY7" s="810"/>
      <c r="AFZ7" s="813"/>
      <c r="AGA7" s="814"/>
      <c r="AGB7" s="813"/>
      <c r="AGC7" s="814"/>
      <c r="AGD7" s="809"/>
      <c r="AGE7" s="810"/>
      <c r="AGF7" s="813"/>
      <c r="AGG7" s="814"/>
      <c r="AGH7" s="813"/>
      <c r="AGI7" s="814"/>
      <c r="AGJ7" s="809"/>
      <c r="AGK7" s="810"/>
      <c r="AGL7" s="813"/>
      <c r="AGM7" s="814"/>
      <c r="AGN7" s="813"/>
      <c r="AGO7" s="814"/>
    </row>
    <row r="8" spans="1:873" ht="66.75" customHeight="1" x14ac:dyDescent="0.2">
      <c r="A8" s="1114"/>
      <c r="B8" s="1111"/>
      <c r="C8" s="1108"/>
      <c r="D8" s="1108"/>
      <c r="E8" s="1105"/>
      <c r="F8" s="1102"/>
      <c r="G8" s="983" t="s">
        <v>217</v>
      </c>
      <c r="H8" s="985" t="s">
        <v>218</v>
      </c>
      <c r="I8" s="983" t="s">
        <v>217</v>
      </c>
      <c r="J8" s="985" t="s">
        <v>218</v>
      </c>
      <c r="K8" s="987" t="s">
        <v>2202</v>
      </c>
      <c r="L8" s="988"/>
      <c r="M8" s="988"/>
      <c r="N8" s="988"/>
      <c r="O8" s="988"/>
      <c r="P8" s="988"/>
      <c r="Q8" s="988"/>
      <c r="R8" s="989"/>
      <c r="S8" s="990" t="s">
        <v>2201</v>
      </c>
      <c r="T8" s="991"/>
      <c r="U8" s="991"/>
      <c r="V8" s="991"/>
      <c r="W8" s="991"/>
      <c r="X8" s="991"/>
      <c r="Y8" s="991"/>
      <c r="Z8" s="992"/>
      <c r="AA8" s="987" t="s">
        <v>2203</v>
      </c>
      <c r="AB8" s="988"/>
      <c r="AC8" s="988"/>
      <c r="AD8" s="988"/>
      <c r="AE8" s="988"/>
      <c r="AF8" s="988"/>
      <c r="AG8" s="988"/>
      <c r="AH8" s="989"/>
      <c r="AI8" s="1016" t="s">
        <v>2204</v>
      </c>
      <c r="AJ8" s="1017"/>
      <c r="AK8" s="1017"/>
      <c r="AL8" s="1017"/>
      <c r="AM8" s="1017"/>
      <c r="AN8" s="1017"/>
      <c r="AO8" s="1017"/>
      <c r="AP8" s="1018"/>
      <c r="AQ8" s="983" t="s">
        <v>217</v>
      </c>
      <c r="AR8" s="983" t="s">
        <v>218</v>
      </c>
      <c r="AS8" s="1013" t="s">
        <v>2202</v>
      </c>
      <c r="AT8" s="1014"/>
      <c r="AU8" s="1014"/>
      <c r="AV8" s="1014"/>
      <c r="AW8" s="1015"/>
      <c r="AX8" s="976" t="s">
        <v>2201</v>
      </c>
      <c r="AY8" s="977"/>
      <c r="AZ8" s="977"/>
      <c r="BA8" s="977"/>
      <c r="BB8" s="978"/>
      <c r="BC8" s="1013" t="s">
        <v>2203</v>
      </c>
      <c r="BD8" s="1014"/>
      <c r="BE8" s="1014"/>
      <c r="BF8" s="1014"/>
      <c r="BG8" s="1015"/>
      <c r="BH8" s="976" t="s">
        <v>2204</v>
      </c>
      <c r="BI8" s="977"/>
      <c r="BJ8" s="977"/>
      <c r="BK8" s="977"/>
      <c r="BL8" s="978"/>
      <c r="BM8" s="1019" t="s">
        <v>620</v>
      </c>
      <c r="BN8" s="1021" t="s">
        <v>621</v>
      </c>
      <c r="BO8" s="1023" t="s">
        <v>622</v>
      </c>
      <c r="BP8" s="1025" t="s">
        <v>623</v>
      </c>
      <c r="BQ8" s="1019" t="s">
        <v>620</v>
      </c>
      <c r="BR8" s="1021" t="s">
        <v>621</v>
      </c>
      <c r="BS8" s="1023" t="s">
        <v>622</v>
      </c>
      <c r="BT8" s="1025" t="s">
        <v>623</v>
      </c>
      <c r="BU8" s="1019" t="s">
        <v>620</v>
      </c>
      <c r="BV8" s="1021" t="s">
        <v>621</v>
      </c>
      <c r="BW8" s="1023" t="s">
        <v>622</v>
      </c>
      <c r="BX8" s="1025" t="s">
        <v>623</v>
      </c>
      <c r="BY8" s="1019" t="s">
        <v>620</v>
      </c>
      <c r="BZ8" s="1021" t="s">
        <v>621</v>
      </c>
      <c r="CA8" s="1023" t="s">
        <v>622</v>
      </c>
      <c r="CB8" s="1025" t="s">
        <v>623</v>
      </c>
      <c r="CC8" s="1019" t="s">
        <v>620</v>
      </c>
      <c r="CD8" s="1021" t="s">
        <v>621</v>
      </c>
      <c r="CE8" s="1023" t="s">
        <v>622</v>
      </c>
      <c r="CF8" s="1025" t="s">
        <v>623</v>
      </c>
      <c r="CG8" s="1019" t="s">
        <v>620</v>
      </c>
      <c r="CH8" s="1021" t="s">
        <v>621</v>
      </c>
      <c r="CI8" s="1023" t="s">
        <v>622</v>
      </c>
      <c r="CJ8" s="1025" t="s">
        <v>623</v>
      </c>
      <c r="CK8" s="1019" t="s">
        <v>620</v>
      </c>
      <c r="CL8" s="1021" t="s">
        <v>621</v>
      </c>
      <c r="CM8" s="1023" t="s">
        <v>622</v>
      </c>
      <c r="CN8" s="1025" t="s">
        <v>623</v>
      </c>
      <c r="CO8" s="1019" t="s">
        <v>620</v>
      </c>
      <c r="CP8" s="1021" t="s">
        <v>621</v>
      </c>
      <c r="CQ8" s="1023" t="s">
        <v>622</v>
      </c>
      <c r="CR8" s="1025" t="s">
        <v>623</v>
      </c>
      <c r="CS8" s="1019" t="s">
        <v>620</v>
      </c>
      <c r="CT8" s="1021" t="s">
        <v>621</v>
      </c>
      <c r="CU8" s="1023" t="s">
        <v>622</v>
      </c>
      <c r="CV8" s="1025" t="s">
        <v>623</v>
      </c>
      <c r="CW8" s="1019" t="s">
        <v>620</v>
      </c>
      <c r="CX8" s="1021" t="s">
        <v>621</v>
      </c>
      <c r="CY8" s="1023" t="s">
        <v>622</v>
      </c>
      <c r="CZ8" s="1025" t="s">
        <v>623</v>
      </c>
      <c r="DA8" s="1019" t="s">
        <v>620</v>
      </c>
      <c r="DB8" s="1021" t="s">
        <v>621</v>
      </c>
      <c r="DC8" s="1023" t="s">
        <v>622</v>
      </c>
      <c r="DD8" s="1025" t="s">
        <v>623</v>
      </c>
      <c r="DE8" s="1019" t="s">
        <v>620</v>
      </c>
      <c r="DF8" s="1021" t="s">
        <v>621</v>
      </c>
      <c r="DG8" s="1023" t="s">
        <v>622</v>
      </c>
      <c r="DH8" s="1025" t="s">
        <v>623</v>
      </c>
      <c r="DI8" s="1019" t="s">
        <v>620</v>
      </c>
      <c r="DJ8" s="1021" t="s">
        <v>621</v>
      </c>
      <c r="DK8" s="1023" t="s">
        <v>622</v>
      </c>
      <c r="DL8" s="1025" t="s">
        <v>623</v>
      </c>
      <c r="DM8" s="935" t="s">
        <v>232</v>
      </c>
      <c r="DN8" s="936"/>
      <c r="DO8" s="927" t="s">
        <v>233</v>
      </c>
      <c r="DP8" s="928"/>
      <c r="DQ8" s="935" t="s">
        <v>232</v>
      </c>
      <c r="DR8" s="936"/>
      <c r="DS8" s="927" t="s">
        <v>233</v>
      </c>
      <c r="DT8" s="928"/>
      <c r="DU8" s="935" t="s">
        <v>232</v>
      </c>
      <c r="DV8" s="936"/>
      <c r="DW8" s="927" t="s">
        <v>233</v>
      </c>
      <c r="DX8" s="928"/>
      <c r="DY8" s="935" t="s">
        <v>232</v>
      </c>
      <c r="DZ8" s="936"/>
      <c r="EA8" s="927" t="s">
        <v>233</v>
      </c>
      <c r="EB8" s="928"/>
      <c r="EC8" s="935" t="s">
        <v>232</v>
      </c>
      <c r="ED8" s="936"/>
      <c r="EE8" s="927" t="s">
        <v>233</v>
      </c>
      <c r="EF8" s="928"/>
      <c r="EG8" s="935" t="s">
        <v>232</v>
      </c>
      <c r="EH8" s="936"/>
      <c r="EI8" s="927" t="s">
        <v>233</v>
      </c>
      <c r="EJ8" s="928"/>
      <c r="EK8" s="935" t="s">
        <v>232</v>
      </c>
      <c r="EL8" s="936"/>
      <c r="EM8" s="927" t="s">
        <v>233</v>
      </c>
      <c r="EN8" s="928"/>
      <c r="EO8" s="935" t="s">
        <v>232</v>
      </c>
      <c r="EP8" s="936"/>
      <c r="EQ8" s="927" t="s">
        <v>233</v>
      </c>
      <c r="ER8" s="928"/>
      <c r="ES8" s="981" t="s">
        <v>232</v>
      </c>
      <c r="ET8" s="982"/>
      <c r="EU8" s="929" t="s">
        <v>233</v>
      </c>
      <c r="EV8" s="930"/>
      <c r="EW8" s="981" t="s">
        <v>232</v>
      </c>
      <c r="EX8" s="982"/>
      <c r="EY8" s="929" t="s">
        <v>233</v>
      </c>
      <c r="EZ8" s="930"/>
      <c r="FA8" s="981" t="s">
        <v>232</v>
      </c>
      <c r="FB8" s="982"/>
      <c r="FC8" s="929" t="s">
        <v>233</v>
      </c>
      <c r="FD8" s="930"/>
      <c r="FE8" s="981" t="s">
        <v>232</v>
      </c>
      <c r="FF8" s="982"/>
      <c r="FG8" s="929" t="s">
        <v>233</v>
      </c>
      <c r="FH8" s="930"/>
      <c r="FI8" s="981" t="s">
        <v>232</v>
      </c>
      <c r="FJ8" s="982"/>
      <c r="FK8" s="929" t="s">
        <v>233</v>
      </c>
      <c r="FL8" s="930"/>
      <c r="FM8" s="1027" t="s">
        <v>1027</v>
      </c>
      <c r="FN8" s="1027" t="s">
        <v>1028</v>
      </c>
      <c r="FO8" s="1027" t="s">
        <v>1029</v>
      </c>
      <c r="FP8" s="1099" t="s">
        <v>1030</v>
      </c>
      <c r="FQ8" s="1027" t="s">
        <v>1027</v>
      </c>
      <c r="FR8" s="1027" t="s">
        <v>1028</v>
      </c>
      <c r="FS8" s="1027" t="s">
        <v>1029</v>
      </c>
      <c r="FT8" s="1099" t="s">
        <v>1030</v>
      </c>
      <c r="FU8" s="1027" t="s">
        <v>1027</v>
      </c>
      <c r="FV8" s="1027" t="s">
        <v>1028</v>
      </c>
      <c r="FW8" s="1027" t="s">
        <v>1029</v>
      </c>
      <c r="FX8" s="1099" t="s">
        <v>1030</v>
      </c>
      <c r="FY8" s="1027" t="s">
        <v>1027</v>
      </c>
      <c r="FZ8" s="1027" t="s">
        <v>1028</v>
      </c>
      <c r="GA8" s="1027" t="s">
        <v>1029</v>
      </c>
      <c r="GB8" s="1099" t="s">
        <v>1030</v>
      </c>
      <c r="GC8" s="1027" t="s">
        <v>1027</v>
      </c>
      <c r="GD8" s="1027" t="s">
        <v>1028</v>
      </c>
      <c r="GE8" s="1027" t="s">
        <v>1029</v>
      </c>
      <c r="GF8" s="1099" t="s">
        <v>1030</v>
      </c>
      <c r="GG8" s="1027" t="s">
        <v>1027</v>
      </c>
      <c r="GH8" s="1027" t="s">
        <v>1028</v>
      </c>
      <c r="GI8" s="1027" t="s">
        <v>1029</v>
      </c>
      <c r="GJ8" s="1099" t="s">
        <v>1030</v>
      </c>
      <c r="GK8" s="1027" t="s">
        <v>1027</v>
      </c>
      <c r="GL8" s="1027" t="s">
        <v>1028</v>
      </c>
      <c r="GM8" s="1027" t="s">
        <v>1029</v>
      </c>
      <c r="GN8" s="1099" t="s">
        <v>1030</v>
      </c>
      <c r="GO8" s="1027" t="s">
        <v>1027</v>
      </c>
      <c r="GP8" s="1027" t="s">
        <v>1028</v>
      </c>
      <c r="GQ8" s="1027" t="s">
        <v>1029</v>
      </c>
      <c r="GR8" s="1099" t="s">
        <v>1030</v>
      </c>
      <c r="GS8" s="1045" t="s">
        <v>1027</v>
      </c>
      <c r="GT8" s="1045" t="s">
        <v>1028</v>
      </c>
      <c r="GU8" s="1045" t="s">
        <v>1029</v>
      </c>
      <c r="GV8" s="1045" t="s">
        <v>1030</v>
      </c>
      <c r="GW8" s="1045" t="s">
        <v>1027</v>
      </c>
      <c r="GX8" s="1045" t="s">
        <v>1028</v>
      </c>
      <c r="GY8" s="1045" t="s">
        <v>1029</v>
      </c>
      <c r="GZ8" s="1045" t="s">
        <v>1030</v>
      </c>
      <c r="HA8" s="1045" t="s">
        <v>1027</v>
      </c>
      <c r="HB8" s="1045" t="s">
        <v>1028</v>
      </c>
      <c r="HC8" s="1045" t="s">
        <v>1029</v>
      </c>
      <c r="HD8" s="1045" t="s">
        <v>1030</v>
      </c>
      <c r="HE8" s="1045" t="s">
        <v>1027</v>
      </c>
      <c r="HF8" s="1045" t="s">
        <v>1028</v>
      </c>
      <c r="HG8" s="1045" t="s">
        <v>1029</v>
      </c>
      <c r="HH8" s="1045" t="s">
        <v>1030</v>
      </c>
      <c r="HI8" s="1045" t="s">
        <v>1027</v>
      </c>
      <c r="HJ8" s="1045" t="s">
        <v>1028</v>
      </c>
      <c r="HK8" s="1045" t="s">
        <v>1029</v>
      </c>
      <c r="HL8" s="1045" t="s">
        <v>1030</v>
      </c>
      <c r="HM8" s="1041" t="s">
        <v>238</v>
      </c>
      <c r="HN8" s="1042"/>
      <c r="HO8" s="1043" t="s">
        <v>239</v>
      </c>
      <c r="HP8" s="1044"/>
      <c r="HQ8" s="1011" t="s">
        <v>240</v>
      </c>
      <c r="HR8" s="1012"/>
      <c r="HS8" s="1011" t="s">
        <v>241</v>
      </c>
      <c r="HT8" s="1012"/>
      <c r="HU8" s="1011" t="s">
        <v>242</v>
      </c>
      <c r="HV8" s="1012"/>
      <c r="HW8" s="1011" t="s">
        <v>243</v>
      </c>
      <c r="HX8" s="1012"/>
      <c r="HY8" s="1011" t="s">
        <v>244</v>
      </c>
      <c r="HZ8" s="1012"/>
      <c r="IA8" s="1011" t="s">
        <v>245</v>
      </c>
      <c r="IB8" s="1012"/>
      <c r="IC8" s="965" t="s">
        <v>219</v>
      </c>
      <c r="ID8" s="966"/>
      <c r="IE8" s="965" t="s">
        <v>220</v>
      </c>
      <c r="IF8" s="966"/>
      <c r="IG8" s="952" t="s">
        <v>221</v>
      </c>
      <c r="IH8" s="953"/>
      <c r="II8" s="952" t="s">
        <v>222</v>
      </c>
      <c r="IJ8" s="953"/>
      <c r="IK8" s="952" t="s">
        <v>223</v>
      </c>
      <c r="IL8" s="953"/>
      <c r="IM8" s="952" t="s">
        <v>224</v>
      </c>
      <c r="IN8" s="953"/>
      <c r="IO8" s="952" t="s">
        <v>225</v>
      </c>
      <c r="IP8" s="953"/>
      <c r="IQ8" s="952" t="s">
        <v>226</v>
      </c>
      <c r="IR8" s="953"/>
      <c r="IS8" s="954" t="s">
        <v>219</v>
      </c>
      <c r="IT8" s="955"/>
      <c r="IU8" s="937" t="s">
        <v>220</v>
      </c>
      <c r="IV8" s="938"/>
      <c r="IW8" s="939" t="s">
        <v>221</v>
      </c>
      <c r="IX8" s="940"/>
      <c r="IY8" s="939" t="s">
        <v>222</v>
      </c>
      <c r="IZ8" s="940"/>
      <c r="JA8" s="939" t="s">
        <v>223</v>
      </c>
      <c r="JB8" s="940"/>
      <c r="JC8" s="939" t="s">
        <v>224</v>
      </c>
      <c r="JD8" s="940"/>
      <c r="JE8" s="939" t="s">
        <v>225</v>
      </c>
      <c r="JF8" s="940"/>
      <c r="JG8" s="939" t="s">
        <v>226</v>
      </c>
      <c r="JH8" s="940"/>
      <c r="JI8" s="945" t="s">
        <v>219</v>
      </c>
      <c r="JJ8" s="946"/>
      <c r="JK8" s="947" t="s">
        <v>220</v>
      </c>
      <c r="JL8" s="948"/>
      <c r="JM8" s="943" t="s">
        <v>221</v>
      </c>
      <c r="JN8" s="944"/>
      <c r="JO8" s="943" t="s">
        <v>222</v>
      </c>
      <c r="JP8" s="944"/>
      <c r="JQ8" s="943" t="s">
        <v>223</v>
      </c>
      <c r="JR8" s="944"/>
      <c r="JS8" s="943" t="s">
        <v>224</v>
      </c>
      <c r="JT8" s="944"/>
      <c r="JU8" s="943" t="s">
        <v>225</v>
      </c>
      <c r="JV8" s="944"/>
      <c r="JW8" s="943" t="s">
        <v>226</v>
      </c>
      <c r="JX8" s="944"/>
      <c r="JY8" s="967" t="s">
        <v>219</v>
      </c>
      <c r="JZ8" s="968"/>
      <c r="KA8" s="969" t="s">
        <v>220</v>
      </c>
      <c r="KB8" s="970"/>
      <c r="KC8" s="971" t="s">
        <v>221</v>
      </c>
      <c r="KD8" s="972"/>
      <c r="KE8" s="971" t="s">
        <v>222</v>
      </c>
      <c r="KF8" s="972"/>
      <c r="KG8" s="971" t="s">
        <v>223</v>
      </c>
      <c r="KH8" s="972"/>
      <c r="KI8" s="971" t="s">
        <v>224</v>
      </c>
      <c r="KJ8" s="972"/>
      <c r="KK8" s="971" t="s">
        <v>225</v>
      </c>
      <c r="KL8" s="972"/>
      <c r="KM8" s="971" t="s">
        <v>226</v>
      </c>
      <c r="KN8" s="972"/>
      <c r="KO8" s="965" t="s">
        <v>219</v>
      </c>
      <c r="KP8" s="966"/>
      <c r="KQ8" s="965" t="s">
        <v>220</v>
      </c>
      <c r="KR8" s="966"/>
      <c r="KS8" s="952" t="s">
        <v>221</v>
      </c>
      <c r="KT8" s="953"/>
      <c r="KU8" s="952" t="s">
        <v>222</v>
      </c>
      <c r="KV8" s="953"/>
      <c r="KW8" s="952" t="s">
        <v>223</v>
      </c>
      <c r="KX8" s="953"/>
      <c r="KY8" s="952" t="s">
        <v>224</v>
      </c>
      <c r="KZ8" s="953"/>
      <c r="LA8" s="952" t="s">
        <v>225</v>
      </c>
      <c r="LB8" s="953"/>
      <c r="LC8" s="952" t="s">
        <v>226</v>
      </c>
      <c r="LD8" s="953"/>
      <c r="LE8" s="954" t="s">
        <v>219</v>
      </c>
      <c r="LF8" s="955"/>
      <c r="LG8" s="937" t="s">
        <v>220</v>
      </c>
      <c r="LH8" s="938"/>
      <c r="LI8" s="939" t="s">
        <v>221</v>
      </c>
      <c r="LJ8" s="940"/>
      <c r="LK8" s="939" t="s">
        <v>222</v>
      </c>
      <c r="LL8" s="940"/>
      <c r="LM8" s="939" t="s">
        <v>223</v>
      </c>
      <c r="LN8" s="940"/>
      <c r="LO8" s="939" t="s">
        <v>224</v>
      </c>
      <c r="LP8" s="940"/>
      <c r="LQ8" s="939" t="s">
        <v>225</v>
      </c>
      <c r="LR8" s="940"/>
      <c r="LS8" s="939" t="s">
        <v>226</v>
      </c>
      <c r="LT8" s="940"/>
      <c r="LU8" s="945" t="s">
        <v>219</v>
      </c>
      <c r="LV8" s="946"/>
      <c r="LW8" s="947" t="s">
        <v>220</v>
      </c>
      <c r="LX8" s="948"/>
      <c r="LY8" s="943" t="s">
        <v>221</v>
      </c>
      <c r="LZ8" s="944"/>
      <c r="MA8" s="943" t="s">
        <v>222</v>
      </c>
      <c r="MB8" s="944"/>
      <c r="MC8" s="943" t="s">
        <v>223</v>
      </c>
      <c r="MD8" s="944"/>
      <c r="ME8" s="943" t="s">
        <v>224</v>
      </c>
      <c r="MF8" s="944"/>
      <c r="MG8" s="943" t="s">
        <v>225</v>
      </c>
      <c r="MH8" s="944"/>
      <c r="MI8" s="943" t="s">
        <v>226</v>
      </c>
      <c r="MJ8" s="944"/>
      <c r="MK8" s="1029" t="s">
        <v>247</v>
      </c>
      <c r="ML8" s="1047"/>
      <c r="MM8" s="1029" t="s">
        <v>248</v>
      </c>
      <c r="MN8" s="1047"/>
      <c r="MO8" s="1048" t="s">
        <v>249</v>
      </c>
      <c r="MP8" s="1049"/>
      <c r="MQ8" s="1029" t="s">
        <v>250</v>
      </c>
      <c r="MR8" s="1030"/>
      <c r="MS8" s="1031" t="s">
        <v>246</v>
      </c>
      <c r="MT8" s="1031"/>
      <c r="MU8" s="924" t="s">
        <v>247</v>
      </c>
      <c r="MV8" s="926"/>
      <c r="MW8" s="924" t="s">
        <v>248</v>
      </c>
      <c r="MX8" s="926"/>
      <c r="MY8" s="927" t="s">
        <v>249</v>
      </c>
      <c r="MZ8" s="928"/>
      <c r="NA8" s="924" t="s">
        <v>250</v>
      </c>
      <c r="NB8" s="925"/>
      <c r="NC8" s="923" t="s">
        <v>246</v>
      </c>
      <c r="ND8" s="923"/>
      <c r="NE8" s="924" t="s">
        <v>247</v>
      </c>
      <c r="NF8" s="926"/>
      <c r="NG8" s="924" t="s">
        <v>248</v>
      </c>
      <c r="NH8" s="926"/>
      <c r="NI8" s="927" t="s">
        <v>249</v>
      </c>
      <c r="NJ8" s="928"/>
      <c r="NK8" s="924" t="s">
        <v>250</v>
      </c>
      <c r="NL8" s="925"/>
      <c r="NM8" s="923" t="s">
        <v>246</v>
      </c>
      <c r="NN8" s="923"/>
      <c r="NO8" s="924" t="s">
        <v>247</v>
      </c>
      <c r="NP8" s="926"/>
      <c r="NQ8" s="924" t="s">
        <v>248</v>
      </c>
      <c r="NR8" s="926"/>
      <c r="NS8" s="927" t="s">
        <v>249</v>
      </c>
      <c r="NT8" s="928"/>
      <c r="NU8" s="924" t="s">
        <v>250</v>
      </c>
      <c r="NV8" s="925"/>
      <c r="NW8" s="923" t="s">
        <v>246</v>
      </c>
      <c r="NX8" s="923"/>
      <c r="NY8" s="924" t="s">
        <v>247</v>
      </c>
      <c r="NZ8" s="926"/>
      <c r="OA8" s="924" t="s">
        <v>248</v>
      </c>
      <c r="OB8" s="926"/>
      <c r="OC8" s="927" t="s">
        <v>249</v>
      </c>
      <c r="OD8" s="928"/>
      <c r="OE8" s="924" t="s">
        <v>250</v>
      </c>
      <c r="OF8" s="925"/>
      <c r="OG8" s="923" t="s">
        <v>246</v>
      </c>
      <c r="OH8" s="923"/>
      <c r="OI8" s="924" t="s">
        <v>247</v>
      </c>
      <c r="OJ8" s="926"/>
      <c r="OK8" s="924" t="s">
        <v>248</v>
      </c>
      <c r="OL8" s="926"/>
      <c r="OM8" s="927" t="s">
        <v>249</v>
      </c>
      <c r="ON8" s="928"/>
      <c r="OO8" s="924" t="s">
        <v>250</v>
      </c>
      <c r="OP8" s="925"/>
      <c r="OQ8" s="923" t="s">
        <v>246</v>
      </c>
      <c r="OR8" s="923"/>
      <c r="OS8" s="924" t="s">
        <v>247</v>
      </c>
      <c r="OT8" s="926"/>
      <c r="OU8" s="924" t="s">
        <v>248</v>
      </c>
      <c r="OV8" s="926"/>
      <c r="OW8" s="927" t="s">
        <v>249</v>
      </c>
      <c r="OX8" s="928"/>
      <c r="OY8" s="924" t="s">
        <v>250</v>
      </c>
      <c r="OZ8" s="925"/>
      <c r="PA8" s="923" t="s">
        <v>246</v>
      </c>
      <c r="PB8" s="923"/>
      <c r="PC8" s="924" t="s">
        <v>247</v>
      </c>
      <c r="PD8" s="926"/>
      <c r="PE8" s="924" t="s">
        <v>248</v>
      </c>
      <c r="PF8" s="926"/>
      <c r="PG8" s="927" t="s">
        <v>249</v>
      </c>
      <c r="PH8" s="928"/>
      <c r="PI8" s="924" t="s">
        <v>250</v>
      </c>
      <c r="PJ8" s="925"/>
      <c r="PK8" s="923" t="s">
        <v>246</v>
      </c>
      <c r="PL8" s="923"/>
      <c r="PM8" s="935" t="s">
        <v>238</v>
      </c>
      <c r="PN8" s="936"/>
      <c r="PO8" s="927" t="s">
        <v>239</v>
      </c>
      <c r="PP8" s="928"/>
      <c r="PQ8" s="924" t="s">
        <v>240</v>
      </c>
      <c r="PR8" s="926"/>
      <c r="PS8" s="924" t="s">
        <v>241</v>
      </c>
      <c r="PT8" s="926"/>
      <c r="PU8" s="924" t="s">
        <v>242</v>
      </c>
      <c r="PV8" s="926"/>
      <c r="PW8" s="924" t="s">
        <v>243</v>
      </c>
      <c r="PX8" s="926"/>
      <c r="PY8" s="924" t="s">
        <v>244</v>
      </c>
      <c r="PZ8" s="926"/>
      <c r="QA8" s="924" t="s">
        <v>245</v>
      </c>
      <c r="QB8" s="926"/>
      <c r="QC8" s="931" t="s">
        <v>247</v>
      </c>
      <c r="QD8" s="934"/>
      <c r="QE8" s="931" t="s">
        <v>248</v>
      </c>
      <c r="QF8" s="934"/>
      <c r="QG8" s="929" t="s">
        <v>249</v>
      </c>
      <c r="QH8" s="930"/>
      <c r="QI8" s="931" t="s">
        <v>250</v>
      </c>
      <c r="QJ8" s="932"/>
      <c r="QK8" s="933" t="s">
        <v>246</v>
      </c>
      <c r="QL8" s="933"/>
      <c r="QM8" s="891" t="s">
        <v>253</v>
      </c>
      <c r="QN8" s="891" t="s">
        <v>254</v>
      </c>
      <c r="QO8" s="891" t="s">
        <v>255</v>
      </c>
      <c r="QP8" s="891" t="s">
        <v>256</v>
      </c>
      <c r="QQ8" s="891" t="s">
        <v>253</v>
      </c>
      <c r="QR8" s="891" t="s">
        <v>254</v>
      </c>
      <c r="QS8" s="891" t="s">
        <v>255</v>
      </c>
      <c r="QT8" s="893" t="s">
        <v>256</v>
      </c>
      <c r="QU8" s="891" t="s">
        <v>253</v>
      </c>
      <c r="QV8" s="891" t="s">
        <v>254</v>
      </c>
      <c r="QW8" s="891" t="s">
        <v>255</v>
      </c>
      <c r="QX8" s="893" t="s">
        <v>256</v>
      </c>
      <c r="QY8" s="891" t="s">
        <v>253</v>
      </c>
      <c r="QZ8" s="891" t="s">
        <v>254</v>
      </c>
      <c r="RA8" s="891" t="s">
        <v>255</v>
      </c>
      <c r="RB8" s="893" t="s">
        <v>256</v>
      </c>
      <c r="RC8" s="891" t="s">
        <v>253</v>
      </c>
      <c r="RD8" s="891" t="s">
        <v>254</v>
      </c>
      <c r="RE8" s="891" t="s">
        <v>255</v>
      </c>
      <c r="RF8" s="893" t="s">
        <v>256</v>
      </c>
      <c r="RG8" s="891" t="s">
        <v>253</v>
      </c>
      <c r="RH8" s="891" t="s">
        <v>254</v>
      </c>
      <c r="RI8" s="891" t="s">
        <v>255</v>
      </c>
      <c r="RJ8" s="893" t="s">
        <v>256</v>
      </c>
      <c r="RK8" s="891" t="s">
        <v>253</v>
      </c>
      <c r="RL8" s="891" t="s">
        <v>254</v>
      </c>
      <c r="RM8" s="891" t="s">
        <v>255</v>
      </c>
      <c r="RN8" s="893" t="s">
        <v>256</v>
      </c>
      <c r="RO8" s="891" t="s">
        <v>253</v>
      </c>
      <c r="RP8" s="891" t="s">
        <v>254</v>
      </c>
      <c r="RQ8" s="891" t="s">
        <v>255</v>
      </c>
      <c r="RR8" s="893" t="s">
        <v>256</v>
      </c>
      <c r="RS8" s="891" t="s">
        <v>253</v>
      </c>
      <c r="RT8" s="891" t="s">
        <v>254</v>
      </c>
      <c r="RU8" s="891" t="s">
        <v>255</v>
      </c>
      <c r="RV8" s="893" t="s">
        <v>256</v>
      </c>
      <c r="RW8" s="891" t="s">
        <v>253</v>
      </c>
      <c r="RX8" s="891" t="s">
        <v>254</v>
      </c>
      <c r="RY8" s="891" t="s">
        <v>255</v>
      </c>
      <c r="RZ8" s="893" t="s">
        <v>256</v>
      </c>
      <c r="SA8" s="891" t="s">
        <v>253</v>
      </c>
      <c r="SB8" s="891" t="s">
        <v>254</v>
      </c>
      <c r="SC8" s="891" t="s">
        <v>255</v>
      </c>
      <c r="SD8" s="893" t="s">
        <v>256</v>
      </c>
      <c r="SE8" s="891" t="s">
        <v>253</v>
      </c>
      <c r="SF8" s="891" t="s">
        <v>254</v>
      </c>
      <c r="SG8" s="891" t="s">
        <v>255</v>
      </c>
      <c r="SH8" s="893" t="s">
        <v>256</v>
      </c>
      <c r="SI8" s="891" t="s">
        <v>253</v>
      </c>
      <c r="SJ8" s="891" t="s">
        <v>254</v>
      </c>
      <c r="SK8" s="891" t="s">
        <v>255</v>
      </c>
      <c r="SL8" s="893"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86"/>
      <c r="TA8" s="886"/>
      <c r="TB8" s="886"/>
      <c r="TC8" s="886"/>
      <c r="TD8" s="886"/>
      <c r="TE8" s="886"/>
      <c r="TF8" s="886"/>
      <c r="TG8" s="886"/>
      <c r="TH8" s="886"/>
      <c r="TI8" s="886"/>
      <c r="TJ8" s="886"/>
      <c r="TK8" s="886"/>
      <c r="TL8" s="886"/>
      <c r="TM8" s="886"/>
      <c r="TN8" s="886"/>
      <c r="TO8" s="886"/>
      <c r="TP8" s="888"/>
      <c r="TQ8" s="888"/>
      <c r="TR8" s="888"/>
      <c r="TS8" s="888"/>
      <c r="TT8" s="888"/>
      <c r="TU8" s="888"/>
      <c r="TV8" s="888"/>
      <c r="TW8" s="888"/>
      <c r="TX8" s="888"/>
      <c r="TY8" s="888"/>
      <c r="TZ8" s="882"/>
      <c r="UA8" s="882"/>
      <c r="UB8" s="882"/>
      <c r="UC8" s="882"/>
      <c r="UD8" s="882"/>
      <c r="UE8" s="882"/>
      <c r="UF8" s="882"/>
      <c r="UG8" s="882"/>
      <c r="UH8" s="883"/>
      <c r="UI8" s="883"/>
      <c r="UJ8" s="883"/>
      <c r="UK8" s="883"/>
      <c r="UL8" s="883"/>
      <c r="UM8" s="882"/>
      <c r="UN8" s="882"/>
      <c r="UO8" s="882"/>
      <c r="UP8" s="882"/>
      <c r="UQ8" s="882"/>
      <c r="UR8" s="882"/>
      <c r="US8" s="882"/>
      <c r="UT8" s="882"/>
      <c r="UU8" s="883"/>
      <c r="UV8" s="883"/>
      <c r="UW8" s="883"/>
      <c r="UX8" s="883"/>
      <c r="UY8" s="883"/>
      <c r="UZ8" s="1050" t="s">
        <v>302</v>
      </c>
      <c r="VA8" s="1050"/>
      <c r="VB8" s="1050" t="s">
        <v>303</v>
      </c>
      <c r="VC8" s="1050"/>
      <c r="VD8" s="1050" t="s">
        <v>304</v>
      </c>
      <c r="VE8" s="1050"/>
      <c r="VF8" s="1050" t="s">
        <v>642</v>
      </c>
      <c r="VG8" s="1050"/>
      <c r="VH8" s="1050" t="s">
        <v>302</v>
      </c>
      <c r="VI8" s="1050"/>
      <c r="VJ8" s="1050" t="s">
        <v>303</v>
      </c>
      <c r="VK8" s="1050"/>
      <c r="VL8" s="1050" t="s">
        <v>304</v>
      </c>
      <c r="VM8" s="1050"/>
      <c r="VN8" s="1050" t="s">
        <v>642</v>
      </c>
      <c r="VO8" s="1050"/>
      <c r="VP8" s="1050" t="s">
        <v>302</v>
      </c>
      <c r="VQ8" s="1050"/>
      <c r="VR8" s="1050" t="s">
        <v>303</v>
      </c>
      <c r="VS8" s="1050"/>
      <c r="VT8" s="1050" t="s">
        <v>304</v>
      </c>
      <c r="VU8" s="1050"/>
      <c r="VV8" s="1050" t="s">
        <v>642</v>
      </c>
      <c r="VW8" s="1050"/>
      <c r="VX8" s="1050" t="s">
        <v>302</v>
      </c>
      <c r="VY8" s="1050"/>
      <c r="VZ8" s="1050" t="s">
        <v>303</v>
      </c>
      <c r="WA8" s="1050"/>
      <c r="WB8" s="1050" t="s">
        <v>304</v>
      </c>
      <c r="WC8" s="1050"/>
      <c r="WD8" s="1050" t="s">
        <v>642</v>
      </c>
      <c r="WE8" s="1050"/>
      <c r="WF8" s="1050" t="s">
        <v>302</v>
      </c>
      <c r="WG8" s="1050"/>
      <c r="WH8" s="1050" t="s">
        <v>303</v>
      </c>
      <c r="WI8" s="1050"/>
      <c r="WJ8" s="1050" t="s">
        <v>304</v>
      </c>
      <c r="WK8" s="1050"/>
      <c r="WL8" s="1050" t="s">
        <v>642</v>
      </c>
      <c r="WM8" s="1050"/>
      <c r="WN8" s="1050" t="s">
        <v>302</v>
      </c>
      <c r="WO8" s="1050"/>
      <c r="WP8" s="1050" t="s">
        <v>303</v>
      </c>
      <c r="WQ8" s="1050"/>
      <c r="WR8" s="1050" t="s">
        <v>304</v>
      </c>
      <c r="WS8" s="1050"/>
      <c r="WT8" s="1050" t="s">
        <v>642</v>
      </c>
      <c r="WU8" s="1050"/>
      <c r="WV8" s="1050" t="s">
        <v>302</v>
      </c>
      <c r="WW8" s="1050"/>
      <c r="WX8" s="1050" t="s">
        <v>303</v>
      </c>
      <c r="WY8" s="1050"/>
      <c r="WZ8" s="1050" t="s">
        <v>304</v>
      </c>
      <c r="XA8" s="1050"/>
      <c r="XB8" s="1050" t="s">
        <v>642</v>
      </c>
      <c r="XC8" s="1050"/>
      <c r="XD8" s="1050" t="s">
        <v>302</v>
      </c>
      <c r="XE8" s="1050"/>
      <c r="XF8" s="1050" t="s">
        <v>303</v>
      </c>
      <c r="XG8" s="1050"/>
      <c r="XH8" s="1050" t="s">
        <v>304</v>
      </c>
      <c r="XI8" s="1050"/>
      <c r="XJ8" s="1050" t="s">
        <v>642</v>
      </c>
      <c r="XK8" s="1050"/>
      <c r="XL8" s="1051" t="s">
        <v>302</v>
      </c>
      <c r="XM8" s="1051"/>
      <c r="XN8" s="1051" t="s">
        <v>303</v>
      </c>
      <c r="XO8" s="1051"/>
      <c r="XP8" s="1051" t="s">
        <v>304</v>
      </c>
      <c r="XQ8" s="1051"/>
      <c r="XR8" s="1051" t="s">
        <v>642</v>
      </c>
      <c r="XS8" s="1051"/>
      <c r="XT8" s="1051" t="s">
        <v>302</v>
      </c>
      <c r="XU8" s="1051"/>
      <c r="XV8" s="1051" t="s">
        <v>303</v>
      </c>
      <c r="XW8" s="1051"/>
      <c r="XX8" s="1051" t="s">
        <v>304</v>
      </c>
      <c r="XY8" s="1051"/>
      <c r="XZ8" s="1051" t="s">
        <v>642</v>
      </c>
      <c r="YA8" s="1051"/>
      <c r="YB8" s="1051" t="s">
        <v>302</v>
      </c>
      <c r="YC8" s="1051"/>
      <c r="YD8" s="1051" t="s">
        <v>303</v>
      </c>
      <c r="YE8" s="1051"/>
      <c r="YF8" s="1051" t="s">
        <v>304</v>
      </c>
      <c r="YG8" s="1051"/>
      <c r="YH8" s="1051" t="s">
        <v>642</v>
      </c>
      <c r="YI8" s="1051"/>
      <c r="YJ8" s="1051" t="s">
        <v>302</v>
      </c>
      <c r="YK8" s="1051"/>
      <c r="YL8" s="1051" t="s">
        <v>303</v>
      </c>
      <c r="YM8" s="1051"/>
      <c r="YN8" s="1051" t="s">
        <v>304</v>
      </c>
      <c r="YO8" s="1051"/>
      <c r="YP8" s="1051" t="s">
        <v>642</v>
      </c>
      <c r="YQ8" s="1051"/>
      <c r="YR8" s="1051" t="s">
        <v>302</v>
      </c>
      <c r="YS8" s="1051"/>
      <c r="YT8" s="1051" t="s">
        <v>303</v>
      </c>
      <c r="YU8" s="1051"/>
      <c r="YV8" s="1051" t="s">
        <v>304</v>
      </c>
      <c r="YW8" s="1051"/>
      <c r="YX8" s="1051" t="s">
        <v>642</v>
      </c>
      <c r="YY8" s="1051"/>
      <c r="YZ8" s="577"/>
      <c r="ZA8" s="578"/>
      <c r="ZB8" s="577"/>
      <c r="ZC8" s="578"/>
      <c r="ZD8" s="577"/>
      <c r="ZE8" s="578"/>
      <c r="ZF8" s="577"/>
      <c r="ZG8" s="578"/>
      <c r="ZH8" s="577"/>
      <c r="ZI8" s="578"/>
      <c r="ZJ8" s="577"/>
      <c r="ZK8" s="578"/>
      <c r="ZL8" s="577"/>
      <c r="ZM8" s="578"/>
      <c r="ZN8" s="577"/>
      <c r="ZO8" s="578"/>
      <c r="ZP8" s="577"/>
      <c r="ZQ8" s="578"/>
      <c r="ZR8" s="1066"/>
      <c r="ZS8" s="1067"/>
      <c r="ZT8" s="1068"/>
      <c r="ZU8" s="1066"/>
      <c r="ZV8" s="1067"/>
      <c r="ZW8" s="1068"/>
      <c r="ZX8" s="1066"/>
      <c r="ZY8" s="1067"/>
      <c r="ZZ8" s="1068"/>
      <c r="AAA8" s="1066"/>
      <c r="AAB8" s="1067"/>
      <c r="AAC8" s="1068"/>
      <c r="AAD8" s="1066"/>
      <c r="AAE8" s="1067"/>
      <c r="AAF8" s="1068"/>
      <c r="AAG8" s="1066"/>
      <c r="AAH8" s="1067"/>
      <c r="AAI8" s="1068"/>
      <c r="AAJ8" s="1066"/>
      <c r="AAK8" s="1067"/>
      <c r="AAL8" s="1068"/>
      <c r="AAM8" s="1066"/>
      <c r="AAN8" s="1067"/>
      <c r="AAO8" s="1068"/>
      <c r="AAP8" s="1069" t="s">
        <v>302</v>
      </c>
      <c r="AAQ8" s="1069"/>
      <c r="AAR8" s="1069" t="s">
        <v>303</v>
      </c>
      <c r="AAS8" s="1069"/>
      <c r="AAT8" s="1069" t="s">
        <v>304</v>
      </c>
      <c r="AAU8" s="1069"/>
      <c r="AAV8" s="1069" t="s">
        <v>302</v>
      </c>
      <c r="AAW8" s="1069"/>
      <c r="AAX8" s="1069" t="s">
        <v>303</v>
      </c>
      <c r="AAY8" s="1069"/>
      <c r="AAZ8" s="1069" t="s">
        <v>304</v>
      </c>
      <c r="ABA8" s="1069"/>
      <c r="ABB8" s="1069" t="s">
        <v>302</v>
      </c>
      <c r="ABC8" s="1069"/>
      <c r="ABD8" s="1069" t="s">
        <v>303</v>
      </c>
      <c r="ABE8" s="1069"/>
      <c r="ABF8" s="1069" t="s">
        <v>304</v>
      </c>
      <c r="ABG8" s="1069"/>
      <c r="ABH8" s="1069" t="s">
        <v>302</v>
      </c>
      <c r="ABI8" s="1069"/>
      <c r="ABJ8" s="1069" t="s">
        <v>303</v>
      </c>
      <c r="ABK8" s="1069"/>
      <c r="ABL8" s="1069" t="s">
        <v>304</v>
      </c>
      <c r="ABM8" s="1069"/>
      <c r="ABN8" s="1069" t="s">
        <v>302</v>
      </c>
      <c r="ABO8" s="1069"/>
      <c r="ABP8" s="1069" t="s">
        <v>303</v>
      </c>
      <c r="ABQ8" s="1069"/>
      <c r="ABR8" s="1069" t="s">
        <v>304</v>
      </c>
      <c r="ABS8" s="1069"/>
      <c r="ABT8" s="1069" t="s">
        <v>302</v>
      </c>
      <c r="ABU8" s="1069"/>
      <c r="ABV8" s="1069" t="s">
        <v>303</v>
      </c>
      <c r="ABW8" s="1069"/>
      <c r="ABX8" s="1069" t="s">
        <v>304</v>
      </c>
      <c r="ABY8" s="1069"/>
      <c r="ABZ8" s="1069" t="s">
        <v>302</v>
      </c>
      <c r="ACA8" s="1069"/>
      <c r="ACB8" s="1069" t="s">
        <v>303</v>
      </c>
      <c r="ACC8" s="1069"/>
      <c r="ACD8" s="1069" t="s">
        <v>304</v>
      </c>
      <c r="ACE8" s="1069"/>
      <c r="ACF8" s="1069" t="s">
        <v>302</v>
      </c>
      <c r="ACG8" s="1069"/>
      <c r="ACH8" s="1069" t="s">
        <v>303</v>
      </c>
      <c r="ACI8" s="1069"/>
      <c r="ACJ8" s="1069" t="s">
        <v>304</v>
      </c>
      <c r="ACK8" s="1069"/>
      <c r="ACL8" s="1051" t="s">
        <v>302</v>
      </c>
      <c r="ACM8" s="1051"/>
      <c r="ACN8" s="1051" t="s">
        <v>303</v>
      </c>
      <c r="ACO8" s="1051"/>
      <c r="ACP8" s="1051" t="s">
        <v>304</v>
      </c>
      <c r="ACQ8" s="1051"/>
      <c r="ACR8" s="1051" t="s">
        <v>302</v>
      </c>
      <c r="ACS8" s="1051"/>
      <c r="ACT8" s="1051" t="s">
        <v>303</v>
      </c>
      <c r="ACU8" s="1051"/>
      <c r="ACV8" s="1051" t="s">
        <v>304</v>
      </c>
      <c r="ACW8" s="1051"/>
      <c r="ACX8" s="1051" t="s">
        <v>302</v>
      </c>
      <c r="ACY8" s="1051"/>
      <c r="ACZ8" s="1051" t="s">
        <v>303</v>
      </c>
      <c r="ADA8" s="1051"/>
      <c r="ADB8" s="1051" t="s">
        <v>304</v>
      </c>
      <c r="ADC8" s="1051"/>
      <c r="ADD8" s="1051" t="s">
        <v>302</v>
      </c>
      <c r="ADE8" s="1051"/>
      <c r="ADF8" s="1051" t="s">
        <v>303</v>
      </c>
      <c r="ADG8" s="1051"/>
      <c r="ADH8" s="1051" t="s">
        <v>304</v>
      </c>
      <c r="ADI8" s="1051"/>
      <c r="ADJ8" s="1051" t="s">
        <v>302</v>
      </c>
      <c r="ADK8" s="1051"/>
      <c r="ADL8" s="1051" t="s">
        <v>303</v>
      </c>
      <c r="ADM8" s="1051"/>
      <c r="ADN8" s="1051" t="s">
        <v>304</v>
      </c>
      <c r="ADO8" s="1051"/>
      <c r="ADP8" s="1070" t="s">
        <v>302</v>
      </c>
      <c r="ADQ8" s="1070"/>
      <c r="ADR8" s="1070" t="s">
        <v>303</v>
      </c>
      <c r="ADS8" s="1070"/>
      <c r="ADT8" s="1070" t="s">
        <v>304</v>
      </c>
      <c r="ADU8" s="1070"/>
      <c r="ADV8" s="1070" t="s">
        <v>302</v>
      </c>
      <c r="ADW8" s="1070"/>
      <c r="ADX8" s="1070" t="s">
        <v>303</v>
      </c>
      <c r="ADY8" s="1070"/>
      <c r="ADZ8" s="1070" t="s">
        <v>304</v>
      </c>
      <c r="AEA8" s="1070"/>
      <c r="AEB8" s="1070" t="s">
        <v>302</v>
      </c>
      <c r="AEC8" s="1070"/>
      <c r="AED8" s="1070" t="s">
        <v>303</v>
      </c>
      <c r="AEE8" s="1070"/>
      <c r="AEF8" s="1070" t="s">
        <v>304</v>
      </c>
      <c r="AEG8" s="1070"/>
      <c r="AEH8" s="1070" t="s">
        <v>302</v>
      </c>
      <c r="AEI8" s="1070"/>
      <c r="AEJ8" s="1070" t="s">
        <v>303</v>
      </c>
      <c r="AEK8" s="1070"/>
      <c r="AEL8" s="1070" t="s">
        <v>304</v>
      </c>
      <c r="AEM8" s="1070"/>
      <c r="AEN8" s="1070" t="s">
        <v>302</v>
      </c>
      <c r="AEO8" s="1070"/>
      <c r="AEP8" s="1070" t="s">
        <v>303</v>
      </c>
      <c r="AEQ8" s="1070"/>
      <c r="AER8" s="1070" t="s">
        <v>304</v>
      </c>
      <c r="AES8" s="1070"/>
      <c r="AET8" s="1070" t="s">
        <v>302</v>
      </c>
      <c r="AEU8" s="1070"/>
      <c r="AEV8" s="1070" t="s">
        <v>303</v>
      </c>
      <c r="AEW8" s="1070"/>
      <c r="AEX8" s="1070" t="s">
        <v>304</v>
      </c>
      <c r="AEY8" s="1070"/>
      <c r="AEZ8" s="1070" t="s">
        <v>302</v>
      </c>
      <c r="AFA8" s="1070"/>
      <c r="AFB8" s="1070" t="s">
        <v>303</v>
      </c>
      <c r="AFC8" s="1070"/>
      <c r="AFD8" s="1070" t="s">
        <v>304</v>
      </c>
      <c r="AFE8" s="1070"/>
      <c r="AFF8" s="1070" t="s">
        <v>302</v>
      </c>
      <c r="AFG8" s="1070"/>
      <c r="AFH8" s="1070" t="s">
        <v>303</v>
      </c>
      <c r="AFI8" s="1070"/>
      <c r="AFJ8" s="1070" t="s">
        <v>304</v>
      </c>
      <c r="AFK8" s="1070"/>
      <c r="AFL8" s="1071" t="s">
        <v>302</v>
      </c>
      <c r="AFM8" s="1071"/>
      <c r="AFN8" s="1071" t="s">
        <v>303</v>
      </c>
      <c r="AFO8" s="1071"/>
      <c r="AFP8" s="1071" t="s">
        <v>304</v>
      </c>
      <c r="AFQ8" s="1071"/>
      <c r="AFR8" s="1071" t="s">
        <v>302</v>
      </c>
      <c r="AFS8" s="1071"/>
      <c r="AFT8" s="1071" t="s">
        <v>303</v>
      </c>
      <c r="AFU8" s="1071"/>
      <c r="AFV8" s="1071" t="s">
        <v>304</v>
      </c>
      <c r="AFW8" s="1071"/>
      <c r="AFX8" s="1071" t="s">
        <v>302</v>
      </c>
      <c r="AFY8" s="1071"/>
      <c r="AFZ8" s="1071" t="s">
        <v>303</v>
      </c>
      <c r="AGA8" s="1071"/>
      <c r="AGB8" s="1071" t="s">
        <v>304</v>
      </c>
      <c r="AGC8" s="1071"/>
      <c r="AGD8" s="1071" t="s">
        <v>302</v>
      </c>
      <c r="AGE8" s="1071"/>
      <c r="AGF8" s="1071" t="s">
        <v>303</v>
      </c>
      <c r="AGG8" s="1071"/>
      <c r="AGH8" s="1071" t="s">
        <v>304</v>
      </c>
      <c r="AGI8" s="1071"/>
      <c r="AGJ8" s="1071" t="s">
        <v>302</v>
      </c>
      <c r="AGK8" s="1071"/>
      <c r="AGL8" s="1071" t="s">
        <v>303</v>
      </c>
      <c r="AGM8" s="1071"/>
      <c r="AGN8" s="1071" t="s">
        <v>304</v>
      </c>
      <c r="AGO8" s="1071"/>
    </row>
    <row r="9" spans="1:873" ht="66" customHeight="1" x14ac:dyDescent="0.2">
      <c r="A9" s="1114"/>
      <c r="B9" s="1111"/>
      <c r="C9" s="1108"/>
      <c r="D9" s="1108"/>
      <c r="E9" s="1105"/>
      <c r="F9" s="1102"/>
      <c r="G9" s="984"/>
      <c r="H9" s="986"/>
      <c r="I9" s="984"/>
      <c r="J9" s="986"/>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84"/>
      <c r="AR9" s="984"/>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1020"/>
      <c r="BN9" s="1022"/>
      <c r="BO9" s="1024"/>
      <c r="BP9" s="1026"/>
      <c r="BQ9" s="1020"/>
      <c r="BR9" s="1022"/>
      <c r="BS9" s="1024"/>
      <c r="BT9" s="1026"/>
      <c r="BU9" s="1020"/>
      <c r="BV9" s="1022"/>
      <c r="BW9" s="1024"/>
      <c r="BX9" s="1026"/>
      <c r="BY9" s="1020"/>
      <c r="BZ9" s="1022"/>
      <c r="CA9" s="1024"/>
      <c r="CB9" s="1026"/>
      <c r="CC9" s="1020"/>
      <c r="CD9" s="1022"/>
      <c r="CE9" s="1024"/>
      <c r="CF9" s="1026"/>
      <c r="CG9" s="1020"/>
      <c r="CH9" s="1022"/>
      <c r="CI9" s="1024"/>
      <c r="CJ9" s="1026"/>
      <c r="CK9" s="1020"/>
      <c r="CL9" s="1022"/>
      <c r="CM9" s="1024"/>
      <c r="CN9" s="1026"/>
      <c r="CO9" s="1020"/>
      <c r="CP9" s="1022"/>
      <c r="CQ9" s="1024"/>
      <c r="CR9" s="1026"/>
      <c r="CS9" s="1020"/>
      <c r="CT9" s="1022"/>
      <c r="CU9" s="1024"/>
      <c r="CV9" s="1026"/>
      <c r="CW9" s="1020"/>
      <c r="CX9" s="1022"/>
      <c r="CY9" s="1024"/>
      <c r="CZ9" s="1026"/>
      <c r="DA9" s="1020"/>
      <c r="DB9" s="1022"/>
      <c r="DC9" s="1024"/>
      <c r="DD9" s="1026"/>
      <c r="DE9" s="1020"/>
      <c r="DF9" s="1022"/>
      <c r="DG9" s="1024"/>
      <c r="DH9" s="1026"/>
      <c r="DI9" s="1020"/>
      <c r="DJ9" s="1022"/>
      <c r="DK9" s="1024"/>
      <c r="DL9" s="1026"/>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1028"/>
      <c r="FN9" s="1028"/>
      <c r="FO9" s="1028"/>
      <c r="FP9" s="1100"/>
      <c r="FQ9" s="1028"/>
      <c r="FR9" s="1028"/>
      <c r="FS9" s="1028"/>
      <c r="FT9" s="1100"/>
      <c r="FU9" s="1028"/>
      <c r="FV9" s="1028"/>
      <c r="FW9" s="1028"/>
      <c r="FX9" s="1100"/>
      <c r="FY9" s="1028"/>
      <c r="FZ9" s="1028"/>
      <c r="GA9" s="1028"/>
      <c r="GB9" s="1100"/>
      <c r="GC9" s="1028"/>
      <c r="GD9" s="1028"/>
      <c r="GE9" s="1028"/>
      <c r="GF9" s="1100"/>
      <c r="GG9" s="1028"/>
      <c r="GH9" s="1028"/>
      <c r="GI9" s="1028"/>
      <c r="GJ9" s="1100"/>
      <c r="GK9" s="1028"/>
      <c r="GL9" s="1028"/>
      <c r="GM9" s="1028"/>
      <c r="GN9" s="1100"/>
      <c r="GO9" s="1028"/>
      <c r="GP9" s="1028"/>
      <c r="GQ9" s="1028"/>
      <c r="GR9" s="1100"/>
      <c r="GS9" s="1046"/>
      <c r="GT9" s="1046"/>
      <c r="GU9" s="1046"/>
      <c r="GV9" s="1046"/>
      <c r="GW9" s="1046"/>
      <c r="GX9" s="1046"/>
      <c r="GY9" s="1046"/>
      <c r="GZ9" s="1046"/>
      <c r="HA9" s="1046"/>
      <c r="HB9" s="1046"/>
      <c r="HC9" s="1046"/>
      <c r="HD9" s="1046"/>
      <c r="HE9" s="1046"/>
      <c r="HF9" s="1046"/>
      <c r="HG9" s="1046"/>
      <c r="HH9" s="1046"/>
      <c r="HI9" s="1046" t="s">
        <v>251</v>
      </c>
      <c r="HJ9" s="1046" t="s">
        <v>143</v>
      </c>
      <c r="HK9" s="1046" t="s">
        <v>251</v>
      </c>
      <c r="HL9" s="1046"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892"/>
      <c r="QN9" s="892"/>
      <c r="QO9" s="892"/>
      <c r="QP9" s="892"/>
      <c r="QQ9" s="892"/>
      <c r="QR9" s="892"/>
      <c r="QS9" s="892"/>
      <c r="QT9" s="893"/>
      <c r="QU9" s="892"/>
      <c r="QV9" s="892"/>
      <c r="QW9" s="892"/>
      <c r="QX9" s="893"/>
      <c r="QY9" s="892"/>
      <c r="QZ9" s="892"/>
      <c r="RA9" s="892"/>
      <c r="RB9" s="893"/>
      <c r="RC9" s="892"/>
      <c r="RD9" s="892"/>
      <c r="RE9" s="892"/>
      <c r="RF9" s="893"/>
      <c r="RG9" s="892"/>
      <c r="RH9" s="892"/>
      <c r="RI9" s="892"/>
      <c r="RJ9" s="893"/>
      <c r="RK9" s="892"/>
      <c r="RL9" s="892"/>
      <c r="RM9" s="892"/>
      <c r="RN9" s="893"/>
      <c r="RO9" s="892"/>
      <c r="RP9" s="892"/>
      <c r="RQ9" s="892"/>
      <c r="RR9" s="893"/>
      <c r="RS9" s="892"/>
      <c r="RT9" s="892"/>
      <c r="RU9" s="892"/>
      <c r="RV9" s="893"/>
      <c r="RW9" s="892"/>
      <c r="RX9" s="892"/>
      <c r="RY9" s="892"/>
      <c r="RZ9" s="893"/>
      <c r="SA9" s="892"/>
      <c r="SB9" s="892"/>
      <c r="SC9" s="892"/>
      <c r="SD9" s="893"/>
      <c r="SE9" s="892"/>
      <c r="SF9" s="892"/>
      <c r="SG9" s="892"/>
      <c r="SH9" s="893"/>
      <c r="SI9" s="892"/>
      <c r="SJ9" s="892"/>
      <c r="SK9" s="892"/>
      <c r="SL9" s="893"/>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1115"/>
      <c r="B10" s="1112"/>
      <c r="C10" s="1109"/>
      <c r="D10" s="1109"/>
      <c r="E10" s="1106"/>
      <c r="F10" s="1103"/>
      <c r="G10" s="12">
        <f>G11</f>
        <v>154</v>
      </c>
      <c r="H10" s="12">
        <f t="shared" ref="H10:BR10" si="0">H11</f>
        <v>0</v>
      </c>
      <c r="I10" s="12">
        <f t="shared" si="0"/>
        <v>139</v>
      </c>
      <c r="J10" s="12">
        <f t="shared" si="0"/>
        <v>0</v>
      </c>
      <c r="K10" s="12">
        <f t="shared" si="0"/>
        <v>24</v>
      </c>
      <c r="L10" s="12">
        <f t="shared" si="0"/>
        <v>218</v>
      </c>
      <c r="M10" s="12">
        <f t="shared" si="0"/>
        <v>0</v>
      </c>
      <c r="N10" s="12">
        <f t="shared" si="0"/>
        <v>0</v>
      </c>
      <c r="O10" s="12">
        <f t="shared" si="0"/>
        <v>0</v>
      </c>
      <c r="P10" s="12">
        <f t="shared" si="0"/>
        <v>0</v>
      </c>
      <c r="Q10" s="12">
        <f t="shared" si="0"/>
        <v>0</v>
      </c>
      <c r="R10" s="12">
        <f t="shared" si="0"/>
        <v>22</v>
      </c>
      <c r="S10" s="12">
        <f t="shared" si="0"/>
        <v>37</v>
      </c>
      <c r="T10" s="12">
        <f t="shared" si="0"/>
        <v>310</v>
      </c>
      <c r="U10" s="12">
        <f t="shared" si="0"/>
        <v>0</v>
      </c>
      <c r="V10" s="12">
        <f t="shared" si="0"/>
        <v>0</v>
      </c>
      <c r="W10" s="12">
        <f t="shared" si="0"/>
        <v>0</v>
      </c>
      <c r="X10" s="12">
        <f t="shared" si="0"/>
        <v>35</v>
      </c>
      <c r="Y10" s="12">
        <f t="shared" si="0"/>
        <v>0</v>
      </c>
      <c r="Z10" s="12">
        <f t="shared" si="0"/>
        <v>22</v>
      </c>
      <c r="AA10" s="12">
        <f t="shared" si="0"/>
        <v>24</v>
      </c>
      <c r="AB10" s="12">
        <f t="shared" si="0"/>
        <v>218</v>
      </c>
      <c r="AC10" s="12">
        <f t="shared" si="0"/>
        <v>0</v>
      </c>
      <c r="AD10" s="12">
        <f t="shared" si="0"/>
        <v>0</v>
      </c>
      <c r="AE10" s="12">
        <f t="shared" si="0"/>
        <v>0</v>
      </c>
      <c r="AF10" s="12">
        <f t="shared" si="0"/>
        <v>0</v>
      </c>
      <c r="AG10" s="12">
        <f t="shared" si="0"/>
        <v>0</v>
      </c>
      <c r="AH10" s="12">
        <f t="shared" si="0"/>
        <v>22</v>
      </c>
      <c r="AI10" s="12">
        <f t="shared" si="0"/>
        <v>37</v>
      </c>
      <c r="AJ10" s="12">
        <f t="shared" si="0"/>
        <v>310</v>
      </c>
      <c r="AK10" s="12">
        <f t="shared" si="0"/>
        <v>0</v>
      </c>
      <c r="AL10" s="12">
        <f t="shared" si="0"/>
        <v>0</v>
      </c>
      <c r="AM10" s="12">
        <f t="shared" si="0"/>
        <v>0</v>
      </c>
      <c r="AN10" s="12">
        <f t="shared" si="0"/>
        <v>35</v>
      </c>
      <c r="AO10" s="12">
        <f t="shared" si="0"/>
        <v>0</v>
      </c>
      <c r="AP10" s="12">
        <f t="shared" si="0"/>
        <v>22</v>
      </c>
      <c r="AQ10" s="12">
        <f t="shared" si="0"/>
        <v>0</v>
      </c>
      <c r="AR10" s="12">
        <f t="shared" si="0"/>
        <v>0</v>
      </c>
      <c r="AS10" s="12">
        <f t="shared" si="0"/>
        <v>321</v>
      </c>
      <c r="AT10" s="12">
        <f t="shared" si="0"/>
        <v>0</v>
      </c>
      <c r="AU10" s="12">
        <f t="shared" si="0"/>
        <v>0</v>
      </c>
      <c r="AV10" s="12">
        <f t="shared" si="0"/>
        <v>0</v>
      </c>
      <c r="AW10" s="12">
        <f t="shared" si="0"/>
        <v>0</v>
      </c>
      <c r="AX10" s="12">
        <f t="shared" si="0"/>
        <v>381</v>
      </c>
      <c r="AY10" s="12">
        <f t="shared" si="0"/>
        <v>0</v>
      </c>
      <c r="AZ10" s="12">
        <f t="shared" si="0"/>
        <v>0</v>
      </c>
      <c r="BA10" s="12">
        <f t="shared" si="0"/>
        <v>0</v>
      </c>
      <c r="BB10" s="12">
        <f t="shared" si="0"/>
        <v>0</v>
      </c>
      <c r="BC10" s="12">
        <f t="shared" si="0"/>
        <v>321</v>
      </c>
      <c r="BD10" s="12">
        <f t="shared" si="0"/>
        <v>0</v>
      </c>
      <c r="BE10" s="12">
        <f t="shared" si="0"/>
        <v>0</v>
      </c>
      <c r="BF10" s="12">
        <f t="shared" si="0"/>
        <v>0</v>
      </c>
      <c r="BG10" s="12">
        <f t="shared" si="0"/>
        <v>0</v>
      </c>
      <c r="BH10" s="12">
        <f t="shared" si="0"/>
        <v>381</v>
      </c>
      <c r="BI10" s="12">
        <f t="shared" si="0"/>
        <v>0</v>
      </c>
      <c r="BJ10" s="12">
        <f t="shared" si="0"/>
        <v>0</v>
      </c>
      <c r="BK10" s="12">
        <f t="shared" si="0"/>
        <v>0</v>
      </c>
      <c r="BL10" s="12">
        <f t="shared" si="0"/>
        <v>0</v>
      </c>
      <c r="BM10" s="181">
        <f t="shared" si="0"/>
        <v>0</v>
      </c>
      <c r="BN10" s="181">
        <f t="shared" si="0"/>
        <v>0</v>
      </c>
      <c r="BO10" s="181">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2</v>
      </c>
      <c r="HP10" s="12">
        <f t="shared" si="3"/>
        <v>21</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5</v>
      </c>
      <c r="ZS10" s="12">
        <f t="shared" si="10"/>
        <v>7</v>
      </c>
      <c r="ZT10" s="12">
        <f t="shared" si="10"/>
        <v>7</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3" t="s">
        <v>2270</v>
      </c>
      <c r="B11" s="224" t="s">
        <v>2271</v>
      </c>
      <c r="C11" s="223" t="s">
        <v>2269</v>
      </c>
      <c r="D11" s="223" t="s">
        <v>2273</v>
      </c>
      <c r="E11" s="223" t="s">
        <v>2272</v>
      </c>
      <c r="F11" s="225" t="s">
        <v>2327</v>
      </c>
      <c r="G11" s="172">
        <f t="shared" ref="G11:BR11" si="14">SUM(G12:G26)</f>
        <v>154</v>
      </c>
      <c r="H11" s="172">
        <f t="shared" si="14"/>
        <v>0</v>
      </c>
      <c r="I11" s="172">
        <f t="shared" si="14"/>
        <v>139</v>
      </c>
      <c r="J11" s="172">
        <f t="shared" si="14"/>
        <v>0</v>
      </c>
      <c r="K11" s="172">
        <f t="shared" si="14"/>
        <v>24</v>
      </c>
      <c r="L11" s="172">
        <f t="shared" si="14"/>
        <v>218</v>
      </c>
      <c r="M11" s="172">
        <f t="shared" si="14"/>
        <v>0</v>
      </c>
      <c r="N11" s="172">
        <f t="shared" si="14"/>
        <v>0</v>
      </c>
      <c r="O11" s="172">
        <f t="shared" si="14"/>
        <v>0</v>
      </c>
      <c r="P11" s="172">
        <f t="shared" si="14"/>
        <v>0</v>
      </c>
      <c r="Q11" s="172">
        <f t="shared" si="14"/>
        <v>0</v>
      </c>
      <c r="R11" s="172">
        <f t="shared" si="14"/>
        <v>22</v>
      </c>
      <c r="S11" s="172">
        <f t="shared" si="14"/>
        <v>37</v>
      </c>
      <c r="T11" s="172">
        <f t="shared" si="14"/>
        <v>310</v>
      </c>
      <c r="U11" s="172">
        <f t="shared" si="14"/>
        <v>0</v>
      </c>
      <c r="V11" s="172">
        <f t="shared" si="14"/>
        <v>0</v>
      </c>
      <c r="W11" s="172">
        <f t="shared" si="14"/>
        <v>0</v>
      </c>
      <c r="X11" s="172">
        <f t="shared" si="14"/>
        <v>35</v>
      </c>
      <c r="Y11" s="172">
        <f t="shared" si="14"/>
        <v>0</v>
      </c>
      <c r="Z11" s="172">
        <f t="shared" si="14"/>
        <v>22</v>
      </c>
      <c r="AA11" s="172">
        <f t="shared" si="14"/>
        <v>24</v>
      </c>
      <c r="AB11" s="172">
        <f t="shared" si="14"/>
        <v>218</v>
      </c>
      <c r="AC11" s="172">
        <f t="shared" si="14"/>
        <v>0</v>
      </c>
      <c r="AD11" s="172">
        <f t="shared" si="14"/>
        <v>0</v>
      </c>
      <c r="AE11" s="172">
        <f t="shared" si="14"/>
        <v>0</v>
      </c>
      <c r="AF11" s="172">
        <f t="shared" si="14"/>
        <v>0</v>
      </c>
      <c r="AG11" s="172">
        <f t="shared" si="14"/>
        <v>0</v>
      </c>
      <c r="AH11" s="172">
        <f t="shared" si="14"/>
        <v>22</v>
      </c>
      <c r="AI11" s="172">
        <f t="shared" si="14"/>
        <v>37</v>
      </c>
      <c r="AJ11" s="172">
        <f t="shared" si="14"/>
        <v>310</v>
      </c>
      <c r="AK11" s="172">
        <f t="shared" si="14"/>
        <v>0</v>
      </c>
      <c r="AL11" s="172">
        <f t="shared" si="14"/>
        <v>0</v>
      </c>
      <c r="AM11" s="172">
        <f t="shared" si="14"/>
        <v>0</v>
      </c>
      <c r="AN11" s="172">
        <f t="shared" si="14"/>
        <v>35</v>
      </c>
      <c r="AO11" s="172">
        <f t="shared" si="14"/>
        <v>0</v>
      </c>
      <c r="AP11" s="172">
        <f t="shared" si="14"/>
        <v>22</v>
      </c>
      <c r="AQ11" s="172">
        <f t="shared" si="14"/>
        <v>0</v>
      </c>
      <c r="AR11" s="172">
        <f t="shared" si="14"/>
        <v>0</v>
      </c>
      <c r="AS11" s="172">
        <f t="shared" si="14"/>
        <v>321</v>
      </c>
      <c r="AT11" s="172">
        <f t="shared" si="14"/>
        <v>0</v>
      </c>
      <c r="AU11" s="172">
        <f t="shared" si="14"/>
        <v>0</v>
      </c>
      <c r="AV11" s="172">
        <f t="shared" si="14"/>
        <v>0</v>
      </c>
      <c r="AW11" s="172">
        <f t="shared" si="14"/>
        <v>0</v>
      </c>
      <c r="AX11" s="172">
        <f t="shared" si="14"/>
        <v>381</v>
      </c>
      <c r="AY11" s="172">
        <f t="shared" si="14"/>
        <v>0</v>
      </c>
      <c r="AZ11" s="172">
        <f t="shared" si="14"/>
        <v>0</v>
      </c>
      <c r="BA11" s="172">
        <f t="shared" si="14"/>
        <v>0</v>
      </c>
      <c r="BB11" s="172">
        <f t="shared" si="14"/>
        <v>0</v>
      </c>
      <c r="BC11" s="172">
        <f t="shared" si="14"/>
        <v>321</v>
      </c>
      <c r="BD11" s="172">
        <f t="shared" si="14"/>
        <v>0</v>
      </c>
      <c r="BE11" s="172">
        <f t="shared" si="14"/>
        <v>0</v>
      </c>
      <c r="BF11" s="172">
        <f t="shared" si="14"/>
        <v>0</v>
      </c>
      <c r="BG11" s="172">
        <f t="shared" si="14"/>
        <v>0</v>
      </c>
      <c r="BH11" s="172">
        <f t="shared" si="14"/>
        <v>381</v>
      </c>
      <c r="BI11" s="172">
        <f t="shared" si="14"/>
        <v>0</v>
      </c>
      <c r="BJ11" s="172">
        <f t="shared" si="14"/>
        <v>0</v>
      </c>
      <c r="BK11" s="172">
        <f t="shared" si="14"/>
        <v>0</v>
      </c>
      <c r="BL11" s="172">
        <f t="shared" si="14"/>
        <v>0</v>
      </c>
      <c r="BM11" s="172">
        <f t="shared" si="14"/>
        <v>0</v>
      </c>
      <c r="BN11" s="172">
        <f t="shared" si="14"/>
        <v>0</v>
      </c>
      <c r="BO11" s="172">
        <f t="shared" si="14"/>
        <v>0</v>
      </c>
      <c r="BP11" s="172">
        <f t="shared" si="14"/>
        <v>0</v>
      </c>
      <c r="BQ11" s="172">
        <f t="shared" si="14"/>
        <v>0</v>
      </c>
      <c r="BR11" s="172">
        <f t="shared" si="14"/>
        <v>0</v>
      </c>
      <c r="BS11" s="172">
        <f t="shared" ref="BS11:ED11" si="15">SUM(BS12:BS26)</f>
        <v>0</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0</v>
      </c>
      <c r="DN11" s="172">
        <f t="shared" si="15"/>
        <v>0</v>
      </c>
      <c r="DO11" s="172">
        <f t="shared" si="15"/>
        <v>0</v>
      </c>
      <c r="DP11" s="172">
        <f t="shared" si="15"/>
        <v>0</v>
      </c>
      <c r="DQ11" s="172">
        <f t="shared" si="15"/>
        <v>0</v>
      </c>
      <c r="DR11" s="172">
        <f t="shared" si="15"/>
        <v>0</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SUM(EE12:EE26)</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0</v>
      </c>
      <c r="ET11" s="172">
        <f t="shared" si="16"/>
        <v>0</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SUM(GQ12:GQ26)</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2</v>
      </c>
      <c r="HP11" s="172">
        <f t="shared" si="17"/>
        <v>21</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0</v>
      </c>
      <c r="IV11" s="172">
        <f t="shared" si="17"/>
        <v>0</v>
      </c>
      <c r="IW11" s="172">
        <f t="shared" si="17"/>
        <v>0</v>
      </c>
      <c r="IX11" s="172">
        <f t="shared" si="17"/>
        <v>0</v>
      </c>
      <c r="IY11" s="172">
        <f t="shared" si="17"/>
        <v>0</v>
      </c>
      <c r="IZ11" s="172">
        <f t="shared" si="17"/>
        <v>0</v>
      </c>
      <c r="JA11" s="172">
        <f t="shared" si="17"/>
        <v>0</v>
      </c>
      <c r="JB11" s="172">
        <f t="shared" si="17"/>
        <v>0</v>
      </c>
      <c r="JC11" s="172">
        <f t="shared" ref="JC11:LN11" si="18">SUM(JC12:JC26)</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0</v>
      </c>
      <c r="KB11" s="172">
        <f t="shared" si="18"/>
        <v>0</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0</v>
      </c>
      <c r="LH11" s="172">
        <f t="shared" si="18"/>
        <v>0</v>
      </c>
      <c r="LI11" s="172">
        <f t="shared" si="18"/>
        <v>0</v>
      </c>
      <c r="LJ11" s="172">
        <f t="shared" si="18"/>
        <v>0</v>
      </c>
      <c r="LK11" s="172">
        <f t="shared" si="18"/>
        <v>0</v>
      </c>
      <c r="LL11" s="172">
        <f t="shared" si="18"/>
        <v>0</v>
      </c>
      <c r="LM11" s="172">
        <f t="shared" si="18"/>
        <v>0</v>
      </c>
      <c r="LN11" s="172">
        <f t="shared" si="18"/>
        <v>0</v>
      </c>
      <c r="LO11" s="172">
        <f t="shared" ref="LO11:NZ11" si="19">SUM(LO12:LO26)</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SUM(OA12:OA26)</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SUM(QM12:QM26)</f>
        <v>0</v>
      </c>
      <c r="QN11" s="172">
        <f t="shared" si="21"/>
        <v>0</v>
      </c>
      <c r="QO11" s="172">
        <f t="shared" si="21"/>
        <v>0</v>
      </c>
      <c r="QP11" s="172">
        <f t="shared" si="21"/>
        <v>0</v>
      </c>
      <c r="QQ11" s="172">
        <f t="shared" si="21"/>
        <v>0</v>
      </c>
      <c r="QR11" s="172">
        <f t="shared" si="21"/>
        <v>0</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0</v>
      </c>
      <c r="RT11" s="172">
        <f t="shared" si="21"/>
        <v>0</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SUM(SY12:SY26)</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0</v>
      </c>
      <c r="UA11" s="172">
        <f t="shared" si="22"/>
        <v>0</v>
      </c>
      <c r="UB11" s="172">
        <f t="shared" si="22"/>
        <v>0</v>
      </c>
      <c r="UC11" s="172">
        <f t="shared" si="22"/>
        <v>0</v>
      </c>
      <c r="UD11" s="172">
        <f t="shared" si="22"/>
        <v>0</v>
      </c>
      <c r="UE11" s="172">
        <f t="shared" si="22"/>
        <v>0</v>
      </c>
      <c r="UF11" s="172">
        <f t="shared" si="22"/>
        <v>0</v>
      </c>
      <c r="UG11" s="172">
        <f t="shared" si="22"/>
        <v>0</v>
      </c>
      <c r="UH11" s="172">
        <f t="shared" si="22"/>
        <v>0</v>
      </c>
      <c r="UI11" s="172">
        <f t="shared" si="22"/>
        <v>0</v>
      </c>
      <c r="UJ11" s="172">
        <f t="shared" si="22"/>
        <v>0</v>
      </c>
      <c r="UK11" s="172">
        <f t="shared" si="22"/>
        <v>0</v>
      </c>
      <c r="UL11" s="172">
        <f t="shared" si="22"/>
        <v>0</v>
      </c>
      <c r="UM11" s="172">
        <f t="shared" si="22"/>
        <v>0</v>
      </c>
      <c r="UN11" s="172">
        <f t="shared" si="22"/>
        <v>0</v>
      </c>
      <c r="UO11" s="172">
        <f t="shared" si="22"/>
        <v>0</v>
      </c>
      <c r="UP11" s="172">
        <f t="shared" si="22"/>
        <v>0</v>
      </c>
      <c r="UQ11" s="172">
        <f t="shared" si="22"/>
        <v>0</v>
      </c>
      <c r="UR11" s="172">
        <f t="shared" si="22"/>
        <v>0</v>
      </c>
      <c r="US11" s="172">
        <f t="shared" si="22"/>
        <v>0</v>
      </c>
      <c r="UT11" s="172">
        <f t="shared" si="22"/>
        <v>0</v>
      </c>
      <c r="UU11" s="172">
        <f t="shared" si="22"/>
        <v>0</v>
      </c>
      <c r="UV11" s="172">
        <f t="shared" si="22"/>
        <v>0</v>
      </c>
      <c r="UW11" s="172">
        <f t="shared" si="22"/>
        <v>0</v>
      </c>
      <c r="UX11" s="172">
        <f t="shared" si="22"/>
        <v>0</v>
      </c>
      <c r="UY11" s="172">
        <f t="shared" si="22"/>
        <v>0</v>
      </c>
      <c r="UZ11" s="172">
        <f t="shared" si="22"/>
        <v>0</v>
      </c>
      <c r="VA11" s="172">
        <f t="shared" si="22"/>
        <v>0</v>
      </c>
      <c r="VB11" s="172">
        <f t="shared" si="22"/>
        <v>0</v>
      </c>
      <c r="VC11" s="172">
        <f t="shared" si="22"/>
        <v>0</v>
      </c>
      <c r="VD11" s="172">
        <f t="shared" si="22"/>
        <v>0</v>
      </c>
      <c r="VE11" s="172">
        <f t="shared" si="22"/>
        <v>0</v>
      </c>
      <c r="VF11" s="172">
        <f t="shared" si="22"/>
        <v>0</v>
      </c>
      <c r="VG11" s="172">
        <f t="shared" si="22"/>
        <v>0</v>
      </c>
      <c r="VH11" s="172">
        <f t="shared" si="22"/>
        <v>0</v>
      </c>
      <c r="VI11" s="172">
        <f t="shared" si="22"/>
        <v>0</v>
      </c>
      <c r="VJ11" s="172">
        <f t="shared" si="22"/>
        <v>0</v>
      </c>
      <c r="VK11" s="172">
        <f t="shared" ref="VK11:XV11" si="23">SUM(VK12:VK26)</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0</v>
      </c>
      <c r="XM11" s="172">
        <f t="shared" si="23"/>
        <v>0</v>
      </c>
      <c r="XN11" s="172">
        <f t="shared" si="23"/>
        <v>0</v>
      </c>
      <c r="XO11" s="172">
        <f t="shared" si="23"/>
        <v>0</v>
      </c>
      <c r="XP11" s="172">
        <f t="shared" si="23"/>
        <v>0</v>
      </c>
      <c r="XQ11" s="172">
        <f t="shared" si="23"/>
        <v>0</v>
      </c>
      <c r="XR11" s="172">
        <f t="shared" si="23"/>
        <v>0</v>
      </c>
      <c r="XS11" s="172">
        <f t="shared" si="23"/>
        <v>0</v>
      </c>
      <c r="XT11" s="172">
        <f t="shared" si="23"/>
        <v>0</v>
      </c>
      <c r="XU11" s="172">
        <f t="shared" si="23"/>
        <v>0</v>
      </c>
      <c r="XV11" s="172">
        <f t="shared" si="23"/>
        <v>0</v>
      </c>
      <c r="XW11" s="172">
        <f t="shared" ref="XW11:AAH11" si="24">SUM(XW12:XW26)</f>
        <v>0</v>
      </c>
      <c r="XX11" s="172">
        <f t="shared" si="24"/>
        <v>0</v>
      </c>
      <c r="XY11" s="172">
        <f t="shared" si="24"/>
        <v>0</v>
      </c>
      <c r="XZ11" s="172">
        <f t="shared" si="24"/>
        <v>0</v>
      </c>
      <c r="YA11" s="172">
        <f t="shared" si="24"/>
        <v>0</v>
      </c>
      <c r="YB11" s="172">
        <f t="shared" si="24"/>
        <v>0</v>
      </c>
      <c r="YC11" s="172">
        <f t="shared" si="24"/>
        <v>0</v>
      </c>
      <c r="YD11" s="172">
        <f t="shared" si="24"/>
        <v>0</v>
      </c>
      <c r="YE11" s="172">
        <f t="shared" si="24"/>
        <v>0</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5</v>
      </c>
      <c r="ZS11" s="172">
        <f t="shared" si="24"/>
        <v>7</v>
      </c>
      <c r="ZT11" s="172">
        <f t="shared" si="24"/>
        <v>7</v>
      </c>
      <c r="ZU11" s="172">
        <f t="shared" si="24"/>
        <v>0</v>
      </c>
      <c r="ZV11" s="172">
        <f t="shared" si="24"/>
        <v>0</v>
      </c>
      <c r="ZW11" s="172">
        <f t="shared" si="24"/>
        <v>0</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SUM(AAI12:AAI26)</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0</v>
      </c>
      <c r="AAW11" s="172">
        <f t="shared" si="25"/>
        <v>0</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0</v>
      </c>
      <c r="ACM11" s="172">
        <f t="shared" si="25"/>
        <v>0</v>
      </c>
      <c r="ACN11" s="172">
        <f t="shared" si="25"/>
        <v>0</v>
      </c>
      <c r="ACO11" s="172">
        <f t="shared" si="25"/>
        <v>0</v>
      </c>
      <c r="ACP11" s="172">
        <f t="shared" si="25"/>
        <v>0</v>
      </c>
      <c r="ACQ11" s="172">
        <f t="shared" si="25"/>
        <v>0</v>
      </c>
      <c r="ACR11" s="172">
        <f t="shared" si="25"/>
        <v>0</v>
      </c>
      <c r="ACS11" s="172">
        <f t="shared" si="25"/>
        <v>0</v>
      </c>
      <c r="ACT11" s="172">
        <f t="shared" si="25"/>
        <v>0</v>
      </c>
      <c r="ACU11" s="172">
        <f t="shared" ref="ACU11:AFF11" si="26">SUM(ACU12:ACU26)</f>
        <v>0</v>
      </c>
      <c r="ACV11" s="172">
        <f t="shared" si="26"/>
        <v>0</v>
      </c>
      <c r="ACW11" s="172">
        <f t="shared" si="26"/>
        <v>0</v>
      </c>
      <c r="ACX11" s="172">
        <f t="shared" si="26"/>
        <v>0</v>
      </c>
      <c r="ACY11" s="172">
        <f t="shared" si="26"/>
        <v>0</v>
      </c>
      <c r="ACZ11" s="172">
        <f t="shared" si="26"/>
        <v>0</v>
      </c>
      <c r="ADA11" s="172">
        <f t="shared" si="26"/>
        <v>0</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SUM(AFG12:AFG26)</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9">
        <v>2026</v>
      </c>
      <c r="B12" s="269">
        <v>9</v>
      </c>
      <c r="C12" s="269" t="s">
        <v>2277</v>
      </c>
      <c r="D12" s="269" t="s">
        <v>2278</v>
      </c>
      <c r="E12" s="269">
        <v>433</v>
      </c>
      <c r="F12" s="269" t="s">
        <v>2279</v>
      </c>
      <c r="G12" s="269">
        <v>0</v>
      </c>
      <c r="H12" s="269">
        <v>0</v>
      </c>
      <c r="I12" s="269">
        <v>0</v>
      </c>
      <c r="J12" s="269">
        <v>0</v>
      </c>
      <c r="K12" s="269">
        <v>0</v>
      </c>
      <c r="L12" s="269">
        <v>24</v>
      </c>
      <c r="M12" s="269">
        <v>0</v>
      </c>
      <c r="N12" s="269">
        <v>0</v>
      </c>
      <c r="O12" s="269">
        <v>0</v>
      </c>
      <c r="P12" s="269">
        <v>0</v>
      </c>
      <c r="Q12" s="269">
        <v>0</v>
      </c>
      <c r="R12" s="269">
        <v>0</v>
      </c>
      <c r="S12" s="269">
        <v>0</v>
      </c>
      <c r="T12" s="269">
        <v>24</v>
      </c>
      <c r="U12" s="269">
        <v>0</v>
      </c>
      <c r="V12" s="269">
        <v>0</v>
      </c>
      <c r="W12" s="269">
        <v>0</v>
      </c>
      <c r="X12" s="269">
        <v>0</v>
      </c>
      <c r="Y12" s="269">
        <v>0</v>
      </c>
      <c r="Z12" s="269">
        <v>0</v>
      </c>
      <c r="AA12" s="269">
        <v>0</v>
      </c>
      <c r="AB12" s="269">
        <v>24</v>
      </c>
      <c r="AC12" s="269">
        <v>0</v>
      </c>
      <c r="AD12" s="269">
        <v>0</v>
      </c>
      <c r="AE12" s="269">
        <v>0</v>
      </c>
      <c r="AF12" s="269">
        <v>0</v>
      </c>
      <c r="AG12" s="269">
        <v>0</v>
      </c>
      <c r="AH12" s="269">
        <v>0</v>
      </c>
      <c r="AI12" s="269">
        <v>0</v>
      </c>
      <c r="AJ12" s="269">
        <v>24</v>
      </c>
      <c r="AK12" s="269">
        <v>0</v>
      </c>
      <c r="AL12" s="269">
        <v>0</v>
      </c>
      <c r="AM12" s="269">
        <v>0</v>
      </c>
      <c r="AN12" s="269">
        <v>0</v>
      </c>
      <c r="AO12" s="269">
        <v>0</v>
      </c>
      <c r="AP12" s="269">
        <v>0</v>
      </c>
      <c r="AQ12" s="269">
        <v>0</v>
      </c>
      <c r="AR12" s="269">
        <v>0</v>
      </c>
      <c r="AS12" s="269">
        <v>24</v>
      </c>
      <c r="AT12" s="269">
        <v>0</v>
      </c>
      <c r="AU12" s="269">
        <v>0</v>
      </c>
      <c r="AV12" s="269">
        <v>0</v>
      </c>
      <c r="AW12" s="269">
        <v>0</v>
      </c>
      <c r="AX12" s="269">
        <v>24</v>
      </c>
      <c r="AY12" s="269">
        <v>0</v>
      </c>
      <c r="AZ12" s="269">
        <v>0</v>
      </c>
      <c r="BA12" s="269">
        <v>0</v>
      </c>
      <c r="BB12" s="269">
        <v>0</v>
      </c>
      <c r="BC12" s="269">
        <v>24</v>
      </c>
      <c r="BD12" s="269">
        <v>0</v>
      </c>
      <c r="BE12" s="269">
        <v>0</v>
      </c>
      <c r="BF12" s="269">
        <v>0</v>
      </c>
      <c r="BG12" s="269">
        <v>0</v>
      </c>
      <c r="BH12" s="269">
        <v>24</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1</v>
      </c>
      <c r="HP12" s="269">
        <v>16</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c r="NR12" s="269">
        <v>0</v>
      </c>
      <c r="NS12" s="269">
        <v>0</v>
      </c>
      <c r="NT12" s="269">
        <v>0</v>
      </c>
      <c r="NU12" s="269">
        <v>0</v>
      </c>
      <c r="NV12" s="269">
        <v>0</v>
      </c>
      <c r="NW12" s="269">
        <v>0</v>
      </c>
      <c r="NX12" s="269">
        <v>0</v>
      </c>
      <c r="NY12" s="269">
        <v>0</v>
      </c>
      <c r="NZ12" s="269">
        <v>0</v>
      </c>
      <c r="OA12" s="269">
        <v>0</v>
      </c>
      <c r="OB12" s="269">
        <v>0</v>
      </c>
      <c r="OC12" s="269">
        <v>0</v>
      </c>
      <c r="OD12" s="269">
        <v>0</v>
      </c>
      <c r="OE12" s="269">
        <v>0</v>
      </c>
      <c r="OF12" s="269">
        <v>0</v>
      </c>
      <c r="OG12" s="269">
        <v>0</v>
      </c>
      <c r="OH12" s="269">
        <v>0</v>
      </c>
      <c r="OI12" s="269">
        <v>0</v>
      </c>
      <c r="OJ12" s="269">
        <v>0</v>
      </c>
      <c r="OK12" s="269">
        <v>0</v>
      </c>
      <c r="OL12" s="269">
        <v>0</v>
      </c>
      <c r="OM12" s="269">
        <v>0</v>
      </c>
      <c r="ON12" s="269">
        <v>0</v>
      </c>
      <c r="OO12" s="269">
        <v>0</v>
      </c>
      <c r="OP12" s="269">
        <v>0</v>
      </c>
      <c r="OQ12" s="269">
        <v>0</v>
      </c>
      <c r="OR12" s="269">
        <v>0</v>
      </c>
      <c r="OS12" s="269">
        <v>0</v>
      </c>
      <c r="OT12" s="269">
        <v>0</v>
      </c>
      <c r="OU12" s="269">
        <v>0</v>
      </c>
      <c r="OV12" s="269">
        <v>0</v>
      </c>
      <c r="OW12" s="269">
        <v>0</v>
      </c>
      <c r="OX12" s="269">
        <v>0</v>
      </c>
      <c r="OY12" s="269">
        <v>0</v>
      </c>
      <c r="OZ12" s="269">
        <v>0</v>
      </c>
      <c r="PA12" s="269">
        <v>0</v>
      </c>
      <c r="PB12" s="269">
        <v>0</v>
      </c>
      <c r="PC12" s="269">
        <v>0</v>
      </c>
      <c r="PD12" s="269">
        <v>0</v>
      </c>
      <c r="PE12" s="269">
        <v>0</v>
      </c>
      <c r="PF12" s="269">
        <v>0</v>
      </c>
      <c r="PG12" s="269">
        <v>0</v>
      </c>
      <c r="PH12" s="269">
        <v>0</v>
      </c>
      <c r="PI12" s="269">
        <v>0</v>
      </c>
      <c r="PJ12" s="269">
        <v>0</v>
      </c>
      <c r="PK12" s="269">
        <v>0</v>
      </c>
      <c r="PL12" s="269">
        <v>0</v>
      </c>
      <c r="PM12" s="269">
        <v>0</v>
      </c>
      <c r="PN12" s="269">
        <v>0</v>
      </c>
      <c r="PO12" s="269">
        <v>0</v>
      </c>
      <c r="PP12" s="269">
        <v>0</v>
      </c>
      <c r="PQ12" s="269">
        <v>0</v>
      </c>
      <c r="PR12" s="269">
        <v>0</v>
      </c>
      <c r="PS12" s="269">
        <v>0</v>
      </c>
      <c r="PT12" s="269">
        <v>0</v>
      </c>
      <c r="PU12" s="269">
        <v>0</v>
      </c>
      <c r="PV12" s="269">
        <v>0</v>
      </c>
      <c r="PW12" s="269">
        <v>0</v>
      </c>
      <c r="PX12" s="269">
        <v>0</v>
      </c>
      <c r="PY12" s="269">
        <v>0</v>
      </c>
      <c r="PZ12" s="269">
        <v>0</v>
      </c>
      <c r="QA12" s="269">
        <v>0</v>
      </c>
      <c r="QB12" s="269">
        <v>0</v>
      </c>
      <c r="QC12" s="269">
        <v>0</v>
      </c>
      <c r="QD12" s="269">
        <v>0</v>
      </c>
      <c r="QE12" s="269">
        <v>0</v>
      </c>
      <c r="QF12" s="269">
        <v>0</v>
      </c>
      <c r="QG12" s="269">
        <v>0</v>
      </c>
      <c r="QH12" s="269">
        <v>0</v>
      </c>
      <c r="QI12" s="269">
        <v>0</v>
      </c>
      <c r="QJ12" s="269">
        <v>0</v>
      </c>
      <c r="QK12" s="269">
        <v>0</v>
      </c>
      <c r="QL12" s="269">
        <v>0</v>
      </c>
      <c r="QM12" s="269">
        <v>0</v>
      </c>
      <c r="QN12" s="269">
        <v>0</v>
      </c>
      <c r="QO12" s="269">
        <v>0</v>
      </c>
      <c r="QP12" s="269">
        <v>0</v>
      </c>
      <c r="QQ12" s="269">
        <v>0</v>
      </c>
      <c r="QR12" s="269">
        <v>0</v>
      </c>
      <c r="QS12" s="269">
        <v>0</v>
      </c>
      <c r="QT12" s="269">
        <v>0</v>
      </c>
      <c r="QU12" s="269">
        <v>0</v>
      </c>
      <c r="QV12" s="269">
        <v>0</v>
      </c>
      <c r="QW12" s="269">
        <v>0</v>
      </c>
      <c r="QX12" s="269">
        <v>0</v>
      </c>
      <c r="QY12" s="269">
        <v>0</v>
      </c>
      <c r="QZ12" s="269">
        <v>0</v>
      </c>
      <c r="RA12" s="269">
        <v>0</v>
      </c>
      <c r="RB12" s="269">
        <v>0</v>
      </c>
      <c r="RC12" s="269">
        <v>0</v>
      </c>
      <c r="RD12" s="269">
        <v>0</v>
      </c>
      <c r="RE12" s="269">
        <v>0</v>
      </c>
      <c r="RF12" s="269">
        <v>0</v>
      </c>
      <c r="RG12" s="269">
        <v>0</v>
      </c>
      <c r="RH12" s="269">
        <v>0</v>
      </c>
      <c r="RI12" s="269">
        <v>0</v>
      </c>
      <c r="RJ12" s="269">
        <v>0</v>
      </c>
      <c r="RK12" s="269">
        <v>0</v>
      </c>
      <c r="RL12" s="269">
        <v>0</v>
      </c>
      <c r="RM12" s="269">
        <v>0</v>
      </c>
      <c r="RN12" s="269">
        <v>0</v>
      </c>
      <c r="RO12" s="269">
        <v>0</v>
      </c>
      <c r="RP12" s="269">
        <v>0</v>
      </c>
      <c r="RQ12" s="269">
        <v>0</v>
      </c>
      <c r="RR12" s="269">
        <v>0</v>
      </c>
      <c r="RS12" s="269">
        <v>0</v>
      </c>
      <c r="RT12" s="269">
        <v>0</v>
      </c>
      <c r="RU12" s="269">
        <v>0</v>
      </c>
      <c r="RV12" s="269">
        <v>0</v>
      </c>
      <c r="RW12" s="269">
        <v>0</v>
      </c>
      <c r="RX12" s="269">
        <v>0</v>
      </c>
      <c r="RY12" s="269">
        <v>0</v>
      </c>
      <c r="RZ12" s="269">
        <v>0</v>
      </c>
      <c r="SA12" s="269">
        <v>0</v>
      </c>
      <c r="SB12" s="269">
        <v>0</v>
      </c>
      <c r="SC12" s="269">
        <v>0</v>
      </c>
      <c r="SD12" s="269">
        <v>0</v>
      </c>
      <c r="SE12" s="269">
        <v>0</v>
      </c>
      <c r="SF12" s="269">
        <v>0</v>
      </c>
      <c r="SG12" s="269">
        <v>0</v>
      </c>
      <c r="SH12" s="269">
        <v>0</v>
      </c>
      <c r="SI12" s="269">
        <v>0</v>
      </c>
      <c r="SJ12" s="269">
        <v>0</v>
      </c>
      <c r="SK12" s="269">
        <v>0</v>
      </c>
      <c r="SL12" s="269">
        <v>0</v>
      </c>
      <c r="SM12" s="269">
        <v>0</v>
      </c>
      <c r="SN12" s="269">
        <v>0</v>
      </c>
      <c r="SO12" s="269">
        <v>0</v>
      </c>
      <c r="SP12" s="269">
        <v>0</v>
      </c>
      <c r="SQ12" s="269">
        <v>0</v>
      </c>
      <c r="SR12" s="269">
        <v>0</v>
      </c>
      <c r="SS12" s="269">
        <v>0</v>
      </c>
      <c r="ST12" s="269">
        <v>0</v>
      </c>
      <c r="SU12" s="269">
        <v>0</v>
      </c>
      <c r="SV12" s="269">
        <v>0</v>
      </c>
      <c r="SW12" s="269">
        <v>0</v>
      </c>
      <c r="SX12" s="269">
        <v>0</v>
      </c>
      <c r="SY12" s="269">
        <v>0</v>
      </c>
      <c r="SZ12" s="269">
        <v>0</v>
      </c>
      <c r="TA12" s="269">
        <v>0</v>
      </c>
      <c r="TB12" s="269">
        <v>0</v>
      </c>
      <c r="TC12" s="269">
        <v>0</v>
      </c>
      <c r="TD12" s="269">
        <v>0</v>
      </c>
      <c r="TE12" s="269">
        <v>0</v>
      </c>
      <c r="TF12" s="269">
        <v>0</v>
      </c>
      <c r="TG12" s="269">
        <v>0</v>
      </c>
      <c r="TH12" s="269">
        <v>0</v>
      </c>
      <c r="TI12" s="269">
        <v>0</v>
      </c>
      <c r="TJ12" s="269">
        <v>0</v>
      </c>
      <c r="TK12" s="269">
        <v>0</v>
      </c>
      <c r="TL12" s="269">
        <v>0</v>
      </c>
      <c r="TM12" s="269">
        <v>0</v>
      </c>
      <c r="TN12" s="269">
        <v>0</v>
      </c>
      <c r="TO12" s="269">
        <v>0</v>
      </c>
      <c r="TP12" s="269">
        <v>0</v>
      </c>
      <c r="TQ12" s="269">
        <v>0</v>
      </c>
      <c r="TR12" s="269">
        <v>0</v>
      </c>
      <c r="TS12" s="269">
        <v>0</v>
      </c>
      <c r="TT12" s="269">
        <v>0</v>
      </c>
      <c r="TU12" s="269">
        <v>0</v>
      </c>
      <c r="TV12" s="269">
        <v>0</v>
      </c>
      <c r="TW12" s="269">
        <v>0</v>
      </c>
      <c r="TX12" s="269">
        <v>0</v>
      </c>
      <c r="TY12" s="269">
        <v>0</v>
      </c>
      <c r="TZ12" s="269">
        <v>0</v>
      </c>
      <c r="UA12" s="269">
        <v>0</v>
      </c>
      <c r="UB12" s="269">
        <v>0</v>
      </c>
      <c r="UC12" s="269">
        <v>0</v>
      </c>
      <c r="UD12" s="269">
        <v>0</v>
      </c>
      <c r="UE12" s="269">
        <v>0</v>
      </c>
      <c r="UF12" s="269">
        <v>0</v>
      </c>
      <c r="UG12" s="269">
        <v>0</v>
      </c>
      <c r="UH12" s="269">
        <v>0</v>
      </c>
      <c r="UI12" s="269">
        <v>0</v>
      </c>
      <c r="UJ12" s="269">
        <v>0</v>
      </c>
      <c r="UK12" s="269">
        <v>0</v>
      </c>
      <c r="UL12" s="269">
        <v>0</v>
      </c>
      <c r="UM12" s="269">
        <v>0</v>
      </c>
      <c r="UN12" s="269">
        <v>0</v>
      </c>
      <c r="UO12" s="269">
        <v>0</v>
      </c>
      <c r="UP12" s="269">
        <v>0</v>
      </c>
      <c r="UQ12" s="269">
        <v>0</v>
      </c>
      <c r="UR12" s="269">
        <v>0</v>
      </c>
      <c r="US12" s="269">
        <v>0</v>
      </c>
      <c r="UT12" s="269">
        <v>0</v>
      </c>
      <c r="UU12" s="269">
        <v>0</v>
      </c>
      <c r="UV12" s="269">
        <v>0</v>
      </c>
      <c r="UW12" s="269">
        <v>0</v>
      </c>
      <c r="UX12" s="269">
        <v>0</v>
      </c>
      <c r="UY12" s="269">
        <v>0</v>
      </c>
      <c r="UZ12" s="269">
        <v>0</v>
      </c>
      <c r="VA12" s="269">
        <v>0</v>
      </c>
      <c r="VB12" s="269">
        <v>0</v>
      </c>
      <c r="VC12" s="269">
        <v>0</v>
      </c>
      <c r="VD12" s="269">
        <v>0</v>
      </c>
      <c r="VE12" s="269">
        <v>0</v>
      </c>
      <c r="VF12" s="269">
        <v>0</v>
      </c>
      <c r="VG12" s="269">
        <v>0</v>
      </c>
      <c r="VH12" s="269">
        <v>0</v>
      </c>
      <c r="VI12" s="269">
        <v>0</v>
      </c>
      <c r="VJ12" s="269">
        <v>0</v>
      </c>
      <c r="VK12" s="269">
        <v>0</v>
      </c>
      <c r="VL12" s="269">
        <v>0</v>
      </c>
      <c r="VM12" s="269">
        <v>0</v>
      </c>
      <c r="VN12" s="269">
        <v>0</v>
      </c>
      <c r="VO12" s="269">
        <v>0</v>
      </c>
      <c r="VP12" s="269">
        <v>0</v>
      </c>
      <c r="VQ12" s="269">
        <v>0</v>
      </c>
      <c r="VR12" s="269">
        <v>0</v>
      </c>
      <c r="VS12" s="269">
        <v>0</v>
      </c>
      <c r="VT12" s="269">
        <v>0</v>
      </c>
      <c r="VU12" s="269">
        <v>0</v>
      </c>
      <c r="VV12" s="269">
        <v>0</v>
      </c>
      <c r="VW12" s="269">
        <v>0</v>
      </c>
      <c r="VX12" s="269">
        <v>0</v>
      </c>
      <c r="VY12" s="269">
        <v>0</v>
      </c>
      <c r="VZ12" s="269">
        <v>0</v>
      </c>
      <c r="WA12" s="269">
        <v>0</v>
      </c>
      <c r="WB12" s="269">
        <v>0</v>
      </c>
      <c r="WC12" s="269">
        <v>0</v>
      </c>
      <c r="WD12" s="269">
        <v>0</v>
      </c>
      <c r="WE12" s="269">
        <v>0</v>
      </c>
      <c r="WF12" s="269">
        <v>0</v>
      </c>
      <c r="WG12" s="269">
        <v>0</v>
      </c>
      <c r="WH12" s="269">
        <v>0</v>
      </c>
      <c r="WI12" s="269">
        <v>0</v>
      </c>
      <c r="WJ12" s="269">
        <v>0</v>
      </c>
      <c r="WK12" s="269">
        <v>0</v>
      </c>
      <c r="WL12" s="269">
        <v>0</v>
      </c>
      <c r="WM12" s="269">
        <v>0</v>
      </c>
      <c r="WN12" s="269">
        <v>0</v>
      </c>
      <c r="WO12" s="269">
        <v>0</v>
      </c>
      <c r="WP12" s="269">
        <v>0</v>
      </c>
      <c r="WQ12" s="269">
        <v>0</v>
      </c>
      <c r="WR12" s="269">
        <v>0</v>
      </c>
      <c r="WS12" s="269">
        <v>0</v>
      </c>
      <c r="WT12" s="269">
        <v>0</v>
      </c>
      <c r="WU12" s="269">
        <v>0</v>
      </c>
      <c r="WV12" s="269">
        <v>0</v>
      </c>
      <c r="WW12" s="269">
        <v>0</v>
      </c>
      <c r="WX12" s="269">
        <v>0</v>
      </c>
      <c r="WY12" s="269">
        <v>0</v>
      </c>
      <c r="WZ12" s="269">
        <v>0</v>
      </c>
      <c r="XA12" s="269">
        <v>0</v>
      </c>
      <c r="XB12" s="269">
        <v>0</v>
      </c>
      <c r="XC12" s="269">
        <v>0</v>
      </c>
      <c r="XD12" s="269">
        <v>0</v>
      </c>
      <c r="XE12" s="269">
        <v>0</v>
      </c>
      <c r="XF12" s="269">
        <v>0</v>
      </c>
      <c r="XG12" s="269">
        <v>0</v>
      </c>
      <c r="XH12" s="269">
        <v>0</v>
      </c>
      <c r="XI12" s="269">
        <v>0</v>
      </c>
      <c r="XJ12" s="269">
        <v>0</v>
      </c>
      <c r="XK12" s="269">
        <v>0</v>
      </c>
      <c r="XL12" s="269">
        <v>0</v>
      </c>
      <c r="XM12" s="269">
        <v>0</v>
      </c>
      <c r="XN12" s="269">
        <v>0</v>
      </c>
      <c r="XO12" s="269">
        <v>0</v>
      </c>
      <c r="XP12" s="269">
        <v>0</v>
      </c>
      <c r="XQ12" s="269">
        <v>0</v>
      </c>
      <c r="XR12" s="269">
        <v>0</v>
      </c>
      <c r="XS12" s="269">
        <v>0</v>
      </c>
      <c r="XT12" s="269">
        <v>0</v>
      </c>
      <c r="XU12" s="269">
        <v>0</v>
      </c>
      <c r="XV12" s="269">
        <v>0</v>
      </c>
      <c r="XW12" s="269">
        <v>0</v>
      </c>
      <c r="XX12" s="269">
        <v>0</v>
      </c>
      <c r="XY12" s="269">
        <v>0</v>
      </c>
      <c r="XZ12" s="269">
        <v>0</v>
      </c>
      <c r="YA12" s="269">
        <v>0</v>
      </c>
      <c r="YB12" s="269">
        <v>0</v>
      </c>
      <c r="YC12" s="269">
        <v>0</v>
      </c>
      <c r="YD12" s="269">
        <v>0</v>
      </c>
      <c r="YE12" s="269">
        <v>0</v>
      </c>
      <c r="YF12" s="269">
        <v>0</v>
      </c>
      <c r="YG12" s="269">
        <v>0</v>
      </c>
      <c r="YH12" s="269">
        <v>0</v>
      </c>
      <c r="YI12" s="269">
        <v>0</v>
      </c>
      <c r="YJ12" s="269">
        <v>0</v>
      </c>
      <c r="YK12" s="269">
        <v>0</v>
      </c>
      <c r="YL12" s="269">
        <v>0</v>
      </c>
      <c r="YM12" s="269">
        <v>0</v>
      </c>
      <c r="YN12" s="269">
        <v>0</v>
      </c>
      <c r="YO12" s="269">
        <v>0</v>
      </c>
      <c r="YP12" s="269">
        <v>0</v>
      </c>
      <c r="YQ12" s="269">
        <v>0</v>
      </c>
      <c r="YR12" s="269">
        <v>0</v>
      </c>
      <c r="YS12" s="269">
        <v>0</v>
      </c>
      <c r="YT12" s="269">
        <v>0</v>
      </c>
      <c r="YU12" s="269">
        <v>0</v>
      </c>
      <c r="YV12" s="269">
        <v>0</v>
      </c>
      <c r="YW12" s="269">
        <v>0</v>
      </c>
      <c r="YX12" s="269">
        <v>0</v>
      </c>
      <c r="YY12" s="269">
        <v>0</v>
      </c>
      <c r="YZ12" s="269">
        <v>0</v>
      </c>
      <c r="ZA12" s="269">
        <v>0</v>
      </c>
      <c r="ZB12" s="269">
        <v>0</v>
      </c>
      <c r="ZC12" s="269">
        <v>0</v>
      </c>
      <c r="ZD12" s="269">
        <v>0</v>
      </c>
      <c r="ZE12" s="269">
        <v>0</v>
      </c>
      <c r="ZF12" s="269">
        <v>0</v>
      </c>
      <c r="ZG12" s="269">
        <v>0</v>
      </c>
      <c r="ZH12" s="269">
        <v>0</v>
      </c>
      <c r="ZI12" s="269">
        <v>0</v>
      </c>
      <c r="ZJ12" s="269">
        <v>0</v>
      </c>
      <c r="ZK12" s="269">
        <v>0</v>
      </c>
      <c r="ZL12" s="269">
        <v>0</v>
      </c>
      <c r="ZM12" s="269">
        <v>0</v>
      </c>
      <c r="ZN12" s="269">
        <v>0</v>
      </c>
      <c r="ZO12" s="269">
        <v>0</v>
      </c>
      <c r="ZP12" s="269">
        <v>0</v>
      </c>
      <c r="ZQ12" s="269">
        <v>0</v>
      </c>
      <c r="ZR12" s="269">
        <v>1</v>
      </c>
      <c r="ZS12" s="269">
        <v>3</v>
      </c>
      <c r="ZT12" s="269">
        <v>3</v>
      </c>
      <c r="ZU12" s="269">
        <v>0</v>
      </c>
      <c r="ZV12" s="269">
        <v>0</v>
      </c>
      <c r="ZW12" s="269">
        <v>0</v>
      </c>
      <c r="ZX12" s="269">
        <v>0</v>
      </c>
      <c r="ZY12" s="269">
        <v>0</v>
      </c>
      <c r="ZZ12" s="269">
        <v>0</v>
      </c>
      <c r="AAA12" s="269">
        <v>0</v>
      </c>
      <c r="AAB12" s="269">
        <v>0</v>
      </c>
      <c r="AAC12" s="269">
        <v>0</v>
      </c>
      <c r="AAD12" s="269">
        <v>0</v>
      </c>
      <c r="AAE12" s="269">
        <v>0</v>
      </c>
      <c r="AAF12" s="269">
        <v>0</v>
      </c>
      <c r="AAG12" s="269">
        <v>0</v>
      </c>
      <c r="AAH12" s="269">
        <v>0</v>
      </c>
      <c r="AAI12" s="269">
        <v>0</v>
      </c>
      <c r="AAJ12" s="269">
        <v>0</v>
      </c>
      <c r="AAK12" s="269">
        <v>0</v>
      </c>
      <c r="AAL12" s="269">
        <v>0</v>
      </c>
      <c r="AAM12" s="269">
        <v>0</v>
      </c>
      <c r="AAN12" s="269">
        <v>0</v>
      </c>
      <c r="AAO12" s="269">
        <v>0</v>
      </c>
      <c r="AAP12" s="269">
        <v>0</v>
      </c>
      <c r="AAQ12" s="269">
        <v>0</v>
      </c>
      <c r="AAR12" s="269">
        <v>0</v>
      </c>
      <c r="AAS12" s="269">
        <v>0</v>
      </c>
      <c r="AAT12" s="269">
        <v>0</v>
      </c>
      <c r="AAU12" s="269">
        <v>0</v>
      </c>
      <c r="AAV12" s="269">
        <v>0</v>
      </c>
      <c r="AAW12" s="269">
        <v>0</v>
      </c>
      <c r="AAX12" s="269">
        <v>0</v>
      </c>
      <c r="AAY12" s="269">
        <v>0</v>
      </c>
      <c r="AAZ12" s="269">
        <v>0</v>
      </c>
      <c r="ABA12" s="269">
        <v>0</v>
      </c>
      <c r="ABB12" s="269">
        <v>0</v>
      </c>
      <c r="ABC12" s="269">
        <v>0</v>
      </c>
      <c r="ABD12" s="269">
        <v>0</v>
      </c>
      <c r="ABE12" s="269">
        <v>0</v>
      </c>
      <c r="ABF12" s="269">
        <v>0</v>
      </c>
      <c r="ABG12" s="269">
        <v>0</v>
      </c>
      <c r="ABH12" s="269">
        <v>0</v>
      </c>
      <c r="ABI12" s="269">
        <v>0</v>
      </c>
      <c r="ABJ12" s="269">
        <v>0</v>
      </c>
      <c r="ABK12" s="269">
        <v>0</v>
      </c>
      <c r="ABL12" s="269">
        <v>0</v>
      </c>
      <c r="ABM12" s="269">
        <v>0</v>
      </c>
      <c r="ABN12" s="269">
        <v>0</v>
      </c>
      <c r="ABO12" s="269">
        <v>0</v>
      </c>
      <c r="ABP12" s="269">
        <v>0</v>
      </c>
      <c r="ABQ12" s="269">
        <v>0</v>
      </c>
      <c r="ABR12" s="269">
        <v>0</v>
      </c>
      <c r="ABS12" s="269">
        <v>0</v>
      </c>
      <c r="ABT12" s="269">
        <v>0</v>
      </c>
      <c r="ABU12" s="269">
        <v>0</v>
      </c>
      <c r="ABV12" s="269">
        <v>0</v>
      </c>
      <c r="ABW12" s="269">
        <v>0</v>
      </c>
      <c r="ABX12" s="269">
        <v>0</v>
      </c>
      <c r="ABY12" s="269">
        <v>0</v>
      </c>
      <c r="ABZ12" s="269">
        <v>0</v>
      </c>
      <c r="ACA12" s="269">
        <v>0</v>
      </c>
      <c r="ACB12" s="269">
        <v>0</v>
      </c>
      <c r="ACC12" s="269">
        <v>0</v>
      </c>
      <c r="ACD12" s="269">
        <v>0</v>
      </c>
      <c r="ACE12" s="269">
        <v>0</v>
      </c>
      <c r="ACF12" s="269">
        <v>0</v>
      </c>
      <c r="ACG12" s="269">
        <v>0</v>
      </c>
      <c r="ACH12" s="269">
        <v>0</v>
      </c>
      <c r="ACI12" s="269">
        <v>0</v>
      </c>
      <c r="ACJ12" s="269">
        <v>0</v>
      </c>
      <c r="ACK12" s="269">
        <v>0</v>
      </c>
      <c r="ACL12" s="269">
        <v>0</v>
      </c>
      <c r="ACM12" s="269">
        <v>0</v>
      </c>
      <c r="ACN12" s="269">
        <v>0</v>
      </c>
      <c r="ACO12" s="269">
        <v>0</v>
      </c>
      <c r="ACP12" s="269">
        <v>0</v>
      </c>
      <c r="ACQ12" s="269">
        <v>0</v>
      </c>
      <c r="ACR12" s="269">
        <v>0</v>
      </c>
      <c r="ACS12" s="269">
        <v>0</v>
      </c>
      <c r="ACT12" s="269">
        <v>0</v>
      </c>
      <c r="ACU12" s="269">
        <v>0</v>
      </c>
      <c r="ACV12" s="269">
        <v>0</v>
      </c>
      <c r="ACW12" s="269">
        <v>0</v>
      </c>
      <c r="ACX12" s="269">
        <v>0</v>
      </c>
      <c r="ACY12" s="269">
        <v>0</v>
      </c>
      <c r="ACZ12" s="269">
        <v>0</v>
      </c>
      <c r="ADA12" s="269">
        <v>0</v>
      </c>
      <c r="ADB12" s="269">
        <v>0</v>
      </c>
      <c r="ADC12" s="269">
        <v>0</v>
      </c>
      <c r="ADD12" s="269">
        <v>0</v>
      </c>
      <c r="ADE12" s="269">
        <v>0</v>
      </c>
      <c r="ADF12" s="269">
        <v>0</v>
      </c>
      <c r="ADG12" s="269">
        <v>0</v>
      </c>
      <c r="ADH12" s="269">
        <v>0</v>
      </c>
      <c r="ADI12" s="269">
        <v>0</v>
      </c>
      <c r="ADJ12" s="269">
        <v>0</v>
      </c>
      <c r="ADK12" s="269">
        <v>0</v>
      </c>
      <c r="ADL12" s="269">
        <v>0</v>
      </c>
      <c r="ADM12" s="269">
        <v>0</v>
      </c>
      <c r="ADN12" s="269">
        <v>0</v>
      </c>
      <c r="ADO12" s="269">
        <v>0</v>
      </c>
      <c r="ADP12" s="269">
        <v>0</v>
      </c>
      <c r="ADQ12" s="269">
        <v>0</v>
      </c>
      <c r="ADR12" s="269">
        <v>0</v>
      </c>
      <c r="ADS12" s="269">
        <v>0</v>
      </c>
      <c r="ADT12" s="269">
        <v>0</v>
      </c>
      <c r="ADU12" s="269">
        <v>0</v>
      </c>
      <c r="ADV12" s="269">
        <v>0</v>
      </c>
      <c r="ADW12" s="269">
        <v>0</v>
      </c>
      <c r="ADX12" s="269">
        <v>0</v>
      </c>
      <c r="ADY12" s="269">
        <v>0</v>
      </c>
      <c r="ADZ12" s="269">
        <v>0</v>
      </c>
      <c r="AEA12" s="269">
        <v>0</v>
      </c>
      <c r="AEB12" s="269">
        <v>0</v>
      </c>
      <c r="AEC12" s="269">
        <v>0</v>
      </c>
      <c r="AED12" s="269">
        <v>0</v>
      </c>
      <c r="AEE12" s="269">
        <v>0</v>
      </c>
      <c r="AEF12" s="269">
        <v>0</v>
      </c>
      <c r="AEG12" s="269">
        <v>0</v>
      </c>
      <c r="AEH12" s="269">
        <v>0</v>
      </c>
      <c r="AEI12" s="269">
        <v>0</v>
      </c>
      <c r="AEJ12" s="269">
        <v>0</v>
      </c>
      <c r="AEK12" s="269">
        <v>0</v>
      </c>
      <c r="AEL12" s="269">
        <v>0</v>
      </c>
      <c r="AEM12" s="269">
        <v>0</v>
      </c>
      <c r="AEN12" s="269">
        <v>0</v>
      </c>
      <c r="AEO12" s="269">
        <v>0</v>
      </c>
      <c r="AEP12" s="269">
        <v>0</v>
      </c>
      <c r="AEQ12" s="269">
        <v>0</v>
      </c>
      <c r="AER12" s="269">
        <v>0</v>
      </c>
      <c r="AES12" s="269">
        <v>0</v>
      </c>
      <c r="AET12" s="269">
        <v>0</v>
      </c>
      <c r="AEU12" s="269">
        <v>0</v>
      </c>
      <c r="AEV12" s="269">
        <v>0</v>
      </c>
      <c r="AEW12" s="269">
        <v>0</v>
      </c>
      <c r="AEX12" s="269">
        <v>0</v>
      </c>
      <c r="AEY12" s="269">
        <v>0</v>
      </c>
      <c r="AEZ12" s="269">
        <v>0</v>
      </c>
      <c r="AFA12" s="269">
        <v>0</v>
      </c>
      <c r="AFB12" s="269">
        <v>0</v>
      </c>
      <c r="AFC12" s="269">
        <v>0</v>
      </c>
      <c r="AFD12" s="269">
        <v>0</v>
      </c>
      <c r="AFE12" s="269">
        <v>0</v>
      </c>
      <c r="AFF12" s="269">
        <v>0</v>
      </c>
      <c r="AFG12" s="269">
        <v>0</v>
      </c>
      <c r="AFH12" s="269">
        <v>0</v>
      </c>
      <c r="AFI12" s="269">
        <v>0</v>
      </c>
      <c r="AFJ12" s="269">
        <v>0</v>
      </c>
      <c r="AFK12" s="269">
        <v>0</v>
      </c>
      <c r="AFL12" s="269">
        <v>0</v>
      </c>
      <c r="AFM12" s="269">
        <v>0</v>
      </c>
      <c r="AFN12" s="269">
        <v>0</v>
      </c>
      <c r="AFO12" s="269">
        <v>0</v>
      </c>
      <c r="AFP12" s="269">
        <v>0</v>
      </c>
      <c r="AFQ12" s="269">
        <v>0</v>
      </c>
      <c r="AFR12" s="269">
        <v>0</v>
      </c>
      <c r="AFS12" s="269">
        <v>0</v>
      </c>
      <c r="AFT12" s="269">
        <v>0</v>
      </c>
      <c r="AFU12" s="269">
        <v>0</v>
      </c>
      <c r="AFV12" s="269">
        <v>0</v>
      </c>
      <c r="AFW12" s="269">
        <v>0</v>
      </c>
      <c r="AFX12" s="269">
        <v>0</v>
      </c>
      <c r="AFY12" s="269">
        <v>0</v>
      </c>
      <c r="AFZ12" s="269">
        <v>0</v>
      </c>
      <c r="AGA12" s="269">
        <v>0</v>
      </c>
      <c r="AGB12" s="269">
        <v>0</v>
      </c>
      <c r="AGC12" s="269">
        <v>0</v>
      </c>
      <c r="AGD12" s="269">
        <v>0</v>
      </c>
      <c r="AGE12" s="269">
        <v>0</v>
      </c>
      <c r="AGF12" s="269">
        <v>0</v>
      </c>
      <c r="AGG12" s="269">
        <v>0</v>
      </c>
      <c r="AGH12" s="269">
        <v>0</v>
      </c>
      <c r="AGI12" s="269">
        <v>0</v>
      </c>
      <c r="AGJ12" s="269">
        <v>0</v>
      </c>
      <c r="AGK12" s="269">
        <v>0</v>
      </c>
      <c r="AGL12" s="269">
        <v>0</v>
      </c>
      <c r="AGM12" s="269">
        <v>0</v>
      </c>
      <c r="AGN12" s="269">
        <v>0</v>
      </c>
      <c r="AGO12" s="269">
        <v>0</v>
      </c>
    </row>
    <row r="13" spans="1:873" x14ac:dyDescent="0.25">
      <c r="A13" s="269">
        <v>2026</v>
      </c>
      <c r="B13" s="269">
        <v>9</v>
      </c>
      <c r="C13" s="269" t="s">
        <v>2277</v>
      </c>
      <c r="D13" s="269" t="s">
        <v>2278</v>
      </c>
      <c r="E13" s="269">
        <v>491</v>
      </c>
      <c r="F13" s="269" t="s">
        <v>2280</v>
      </c>
      <c r="G13" s="269">
        <v>10</v>
      </c>
      <c r="H13" s="269">
        <v>0</v>
      </c>
      <c r="I13" s="269">
        <v>10</v>
      </c>
      <c r="J13" s="269">
        <v>0</v>
      </c>
      <c r="K13" s="269">
        <v>0</v>
      </c>
      <c r="L13" s="269">
        <v>10</v>
      </c>
      <c r="M13" s="269">
        <v>0</v>
      </c>
      <c r="N13" s="269">
        <v>0</v>
      </c>
      <c r="O13" s="269">
        <v>0</v>
      </c>
      <c r="P13" s="269">
        <v>0</v>
      </c>
      <c r="Q13" s="269">
        <v>0</v>
      </c>
      <c r="R13" s="269">
        <v>10</v>
      </c>
      <c r="S13" s="269">
        <v>0</v>
      </c>
      <c r="T13" s="269">
        <v>10</v>
      </c>
      <c r="U13" s="269">
        <v>0</v>
      </c>
      <c r="V13" s="269">
        <v>0</v>
      </c>
      <c r="W13" s="269">
        <v>0</v>
      </c>
      <c r="X13" s="269">
        <v>0</v>
      </c>
      <c r="Y13" s="269">
        <v>0</v>
      </c>
      <c r="Z13" s="269">
        <v>10</v>
      </c>
      <c r="AA13" s="269">
        <v>0</v>
      </c>
      <c r="AB13" s="269">
        <v>10</v>
      </c>
      <c r="AC13" s="269">
        <v>0</v>
      </c>
      <c r="AD13" s="269">
        <v>0</v>
      </c>
      <c r="AE13" s="269">
        <v>0</v>
      </c>
      <c r="AF13" s="269">
        <v>0</v>
      </c>
      <c r="AG13" s="269">
        <v>0</v>
      </c>
      <c r="AH13" s="269">
        <v>10</v>
      </c>
      <c r="AI13" s="269">
        <v>0</v>
      </c>
      <c r="AJ13" s="269">
        <v>10</v>
      </c>
      <c r="AK13" s="269">
        <v>0</v>
      </c>
      <c r="AL13" s="269">
        <v>0</v>
      </c>
      <c r="AM13" s="269">
        <v>0</v>
      </c>
      <c r="AN13" s="269">
        <v>0</v>
      </c>
      <c r="AO13" s="269">
        <v>0</v>
      </c>
      <c r="AP13" s="269">
        <v>10</v>
      </c>
      <c r="AQ13" s="269">
        <v>0</v>
      </c>
      <c r="AR13" s="269">
        <v>0</v>
      </c>
      <c r="AS13" s="269">
        <v>20</v>
      </c>
      <c r="AT13" s="269">
        <v>0</v>
      </c>
      <c r="AU13" s="269">
        <v>0</v>
      </c>
      <c r="AV13" s="269">
        <v>0</v>
      </c>
      <c r="AW13" s="269">
        <v>0</v>
      </c>
      <c r="AX13" s="269">
        <v>20</v>
      </c>
      <c r="AY13" s="269">
        <v>0</v>
      </c>
      <c r="AZ13" s="269">
        <v>0</v>
      </c>
      <c r="BA13" s="269">
        <v>0</v>
      </c>
      <c r="BB13" s="269">
        <v>0</v>
      </c>
      <c r="BC13" s="269">
        <v>20</v>
      </c>
      <c r="BD13" s="269">
        <v>0</v>
      </c>
      <c r="BE13" s="269">
        <v>0</v>
      </c>
      <c r="BF13" s="269">
        <v>0</v>
      </c>
      <c r="BG13" s="269">
        <v>0</v>
      </c>
      <c r="BH13" s="269">
        <v>20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c r="NR13" s="269">
        <v>0</v>
      </c>
      <c r="NS13" s="269">
        <v>0</v>
      </c>
      <c r="NT13" s="269">
        <v>0</v>
      </c>
      <c r="NU13" s="269">
        <v>0</v>
      </c>
      <c r="NV13" s="269">
        <v>0</v>
      </c>
      <c r="NW13" s="269">
        <v>0</v>
      </c>
      <c r="NX13" s="269">
        <v>0</v>
      </c>
      <c r="NY13" s="269">
        <v>0</v>
      </c>
      <c r="NZ13" s="269">
        <v>0</v>
      </c>
      <c r="OA13" s="269">
        <v>0</v>
      </c>
      <c r="OB13" s="269">
        <v>0</v>
      </c>
      <c r="OC13" s="269">
        <v>0</v>
      </c>
      <c r="OD13" s="269">
        <v>0</v>
      </c>
      <c r="OE13" s="269">
        <v>0</v>
      </c>
      <c r="OF13" s="269">
        <v>0</v>
      </c>
      <c r="OG13" s="269">
        <v>0</v>
      </c>
      <c r="OH13" s="269">
        <v>0</v>
      </c>
      <c r="OI13" s="269">
        <v>0</v>
      </c>
      <c r="OJ13" s="269">
        <v>0</v>
      </c>
      <c r="OK13" s="269">
        <v>0</v>
      </c>
      <c r="OL13" s="269">
        <v>0</v>
      </c>
      <c r="OM13" s="269">
        <v>0</v>
      </c>
      <c r="ON13" s="269">
        <v>0</v>
      </c>
      <c r="OO13" s="269">
        <v>0</v>
      </c>
      <c r="OP13" s="269">
        <v>0</v>
      </c>
      <c r="OQ13" s="269">
        <v>0</v>
      </c>
      <c r="OR13" s="269">
        <v>0</v>
      </c>
      <c r="OS13" s="269">
        <v>0</v>
      </c>
      <c r="OT13" s="269">
        <v>0</v>
      </c>
      <c r="OU13" s="269">
        <v>0</v>
      </c>
      <c r="OV13" s="269">
        <v>0</v>
      </c>
      <c r="OW13" s="269">
        <v>0</v>
      </c>
      <c r="OX13" s="269">
        <v>0</v>
      </c>
      <c r="OY13" s="269">
        <v>0</v>
      </c>
      <c r="OZ13" s="269">
        <v>0</v>
      </c>
      <c r="PA13" s="269">
        <v>0</v>
      </c>
      <c r="PB13" s="269">
        <v>0</v>
      </c>
      <c r="PC13" s="269">
        <v>0</v>
      </c>
      <c r="PD13" s="269">
        <v>0</v>
      </c>
      <c r="PE13" s="269">
        <v>0</v>
      </c>
      <c r="PF13" s="269">
        <v>0</v>
      </c>
      <c r="PG13" s="269">
        <v>0</v>
      </c>
      <c r="PH13" s="269">
        <v>0</v>
      </c>
      <c r="PI13" s="269">
        <v>0</v>
      </c>
      <c r="PJ13" s="269">
        <v>0</v>
      </c>
      <c r="PK13" s="269">
        <v>0</v>
      </c>
      <c r="PL13" s="269">
        <v>0</v>
      </c>
      <c r="PM13" s="269">
        <v>0</v>
      </c>
      <c r="PN13" s="269">
        <v>0</v>
      </c>
      <c r="PO13" s="269">
        <v>0</v>
      </c>
      <c r="PP13" s="269">
        <v>0</v>
      </c>
      <c r="PQ13" s="269">
        <v>0</v>
      </c>
      <c r="PR13" s="269">
        <v>0</v>
      </c>
      <c r="PS13" s="269">
        <v>0</v>
      </c>
      <c r="PT13" s="269">
        <v>0</v>
      </c>
      <c r="PU13" s="269">
        <v>0</v>
      </c>
      <c r="PV13" s="269">
        <v>0</v>
      </c>
      <c r="PW13" s="269">
        <v>0</v>
      </c>
      <c r="PX13" s="269">
        <v>0</v>
      </c>
      <c r="PY13" s="269">
        <v>0</v>
      </c>
      <c r="PZ13" s="269">
        <v>0</v>
      </c>
      <c r="QA13" s="269">
        <v>0</v>
      </c>
      <c r="QB13" s="269">
        <v>0</v>
      </c>
      <c r="QC13" s="269">
        <v>0</v>
      </c>
      <c r="QD13" s="269">
        <v>0</v>
      </c>
      <c r="QE13" s="269">
        <v>0</v>
      </c>
      <c r="QF13" s="269">
        <v>0</v>
      </c>
      <c r="QG13" s="269">
        <v>0</v>
      </c>
      <c r="QH13" s="269">
        <v>0</v>
      </c>
      <c r="QI13" s="269">
        <v>0</v>
      </c>
      <c r="QJ13" s="269">
        <v>0</v>
      </c>
      <c r="QK13" s="269">
        <v>0</v>
      </c>
      <c r="QL13" s="269">
        <v>0</v>
      </c>
      <c r="QM13" s="269">
        <v>0</v>
      </c>
      <c r="QN13" s="269">
        <v>0</v>
      </c>
      <c r="QO13" s="269">
        <v>0</v>
      </c>
      <c r="QP13" s="269">
        <v>0</v>
      </c>
      <c r="QQ13" s="269">
        <v>0</v>
      </c>
      <c r="QR13" s="269">
        <v>0</v>
      </c>
      <c r="QS13" s="269">
        <v>0</v>
      </c>
      <c r="QT13" s="269">
        <v>0</v>
      </c>
      <c r="QU13" s="269">
        <v>0</v>
      </c>
      <c r="QV13" s="269">
        <v>0</v>
      </c>
      <c r="QW13" s="269">
        <v>0</v>
      </c>
      <c r="QX13" s="269">
        <v>0</v>
      </c>
      <c r="QY13" s="269">
        <v>0</v>
      </c>
      <c r="QZ13" s="269">
        <v>0</v>
      </c>
      <c r="RA13" s="269">
        <v>0</v>
      </c>
      <c r="RB13" s="269">
        <v>0</v>
      </c>
      <c r="RC13" s="269">
        <v>0</v>
      </c>
      <c r="RD13" s="269">
        <v>0</v>
      </c>
      <c r="RE13" s="269">
        <v>0</v>
      </c>
      <c r="RF13" s="269">
        <v>0</v>
      </c>
      <c r="RG13" s="269">
        <v>0</v>
      </c>
      <c r="RH13" s="269">
        <v>0</v>
      </c>
      <c r="RI13" s="269">
        <v>0</v>
      </c>
      <c r="RJ13" s="269">
        <v>0</v>
      </c>
      <c r="RK13" s="269">
        <v>0</v>
      </c>
      <c r="RL13" s="269">
        <v>0</v>
      </c>
      <c r="RM13" s="269">
        <v>0</v>
      </c>
      <c r="RN13" s="269">
        <v>0</v>
      </c>
      <c r="RO13" s="269">
        <v>0</v>
      </c>
      <c r="RP13" s="269">
        <v>0</v>
      </c>
      <c r="RQ13" s="269">
        <v>0</v>
      </c>
      <c r="RR13" s="269">
        <v>0</v>
      </c>
      <c r="RS13" s="269">
        <v>0</v>
      </c>
      <c r="RT13" s="269">
        <v>0</v>
      </c>
      <c r="RU13" s="269">
        <v>0</v>
      </c>
      <c r="RV13" s="269">
        <v>0</v>
      </c>
      <c r="RW13" s="269">
        <v>0</v>
      </c>
      <c r="RX13" s="269">
        <v>0</v>
      </c>
      <c r="RY13" s="269">
        <v>0</v>
      </c>
      <c r="RZ13" s="269">
        <v>0</v>
      </c>
      <c r="SA13" s="269">
        <v>0</v>
      </c>
      <c r="SB13" s="269">
        <v>0</v>
      </c>
      <c r="SC13" s="269">
        <v>0</v>
      </c>
      <c r="SD13" s="269">
        <v>0</v>
      </c>
      <c r="SE13" s="269">
        <v>0</v>
      </c>
      <c r="SF13" s="269">
        <v>0</v>
      </c>
      <c r="SG13" s="269">
        <v>0</v>
      </c>
      <c r="SH13" s="269">
        <v>0</v>
      </c>
      <c r="SI13" s="269">
        <v>0</v>
      </c>
      <c r="SJ13" s="269">
        <v>0</v>
      </c>
      <c r="SK13" s="269">
        <v>0</v>
      </c>
      <c r="SL13" s="269">
        <v>0</v>
      </c>
      <c r="SM13" s="269">
        <v>0</v>
      </c>
      <c r="SN13" s="269">
        <v>0</v>
      </c>
      <c r="SO13" s="269">
        <v>0</v>
      </c>
      <c r="SP13" s="269">
        <v>0</v>
      </c>
      <c r="SQ13" s="269">
        <v>0</v>
      </c>
      <c r="SR13" s="269">
        <v>0</v>
      </c>
      <c r="SS13" s="269">
        <v>0</v>
      </c>
      <c r="ST13" s="269">
        <v>0</v>
      </c>
      <c r="SU13" s="269">
        <v>0</v>
      </c>
      <c r="SV13" s="269">
        <v>0</v>
      </c>
      <c r="SW13" s="269">
        <v>0</v>
      </c>
      <c r="SX13" s="269">
        <v>0</v>
      </c>
      <c r="SY13" s="269">
        <v>0</v>
      </c>
      <c r="SZ13" s="269">
        <v>0</v>
      </c>
      <c r="TA13" s="269">
        <v>0</v>
      </c>
      <c r="TB13" s="269">
        <v>0</v>
      </c>
      <c r="TC13" s="269">
        <v>0</v>
      </c>
      <c r="TD13" s="269">
        <v>0</v>
      </c>
      <c r="TE13" s="269">
        <v>0</v>
      </c>
      <c r="TF13" s="269">
        <v>0</v>
      </c>
      <c r="TG13" s="269">
        <v>0</v>
      </c>
      <c r="TH13" s="269">
        <v>0</v>
      </c>
      <c r="TI13" s="269">
        <v>0</v>
      </c>
      <c r="TJ13" s="269">
        <v>0</v>
      </c>
      <c r="TK13" s="269">
        <v>0</v>
      </c>
      <c r="TL13" s="269">
        <v>0</v>
      </c>
      <c r="TM13" s="269">
        <v>0</v>
      </c>
      <c r="TN13" s="269">
        <v>0</v>
      </c>
      <c r="TO13" s="269">
        <v>0</v>
      </c>
      <c r="TP13" s="269">
        <v>0</v>
      </c>
      <c r="TQ13" s="269">
        <v>0</v>
      </c>
      <c r="TR13" s="269">
        <v>0</v>
      </c>
      <c r="TS13" s="269">
        <v>0</v>
      </c>
      <c r="TT13" s="269">
        <v>0</v>
      </c>
      <c r="TU13" s="269">
        <v>0</v>
      </c>
      <c r="TV13" s="269">
        <v>0</v>
      </c>
      <c r="TW13" s="269">
        <v>0</v>
      </c>
      <c r="TX13" s="269">
        <v>0</v>
      </c>
      <c r="TY13" s="269">
        <v>0</v>
      </c>
      <c r="TZ13" s="269">
        <v>0</v>
      </c>
      <c r="UA13" s="269">
        <v>0</v>
      </c>
      <c r="UB13" s="269">
        <v>0</v>
      </c>
      <c r="UC13" s="269">
        <v>0</v>
      </c>
      <c r="UD13" s="269">
        <v>0</v>
      </c>
      <c r="UE13" s="269">
        <v>0</v>
      </c>
      <c r="UF13" s="269">
        <v>0</v>
      </c>
      <c r="UG13" s="269">
        <v>0</v>
      </c>
      <c r="UH13" s="269">
        <v>0</v>
      </c>
      <c r="UI13" s="269">
        <v>0</v>
      </c>
      <c r="UJ13" s="269">
        <v>0</v>
      </c>
      <c r="UK13" s="269">
        <v>0</v>
      </c>
      <c r="UL13" s="269">
        <v>0</v>
      </c>
      <c r="UM13" s="269">
        <v>0</v>
      </c>
      <c r="UN13" s="269">
        <v>0</v>
      </c>
      <c r="UO13" s="269">
        <v>0</v>
      </c>
      <c r="UP13" s="269">
        <v>0</v>
      </c>
      <c r="UQ13" s="269">
        <v>0</v>
      </c>
      <c r="UR13" s="269">
        <v>0</v>
      </c>
      <c r="US13" s="269">
        <v>0</v>
      </c>
      <c r="UT13" s="269">
        <v>0</v>
      </c>
      <c r="UU13" s="269">
        <v>0</v>
      </c>
      <c r="UV13" s="269">
        <v>0</v>
      </c>
      <c r="UW13" s="269">
        <v>0</v>
      </c>
      <c r="UX13" s="269">
        <v>0</v>
      </c>
      <c r="UY13" s="269">
        <v>0</v>
      </c>
      <c r="UZ13" s="269">
        <v>0</v>
      </c>
      <c r="VA13" s="269">
        <v>0</v>
      </c>
      <c r="VB13" s="269">
        <v>0</v>
      </c>
      <c r="VC13" s="269">
        <v>0</v>
      </c>
      <c r="VD13" s="269">
        <v>0</v>
      </c>
      <c r="VE13" s="269">
        <v>0</v>
      </c>
      <c r="VF13" s="269">
        <v>0</v>
      </c>
      <c r="VG13" s="269">
        <v>0</v>
      </c>
      <c r="VH13" s="269">
        <v>0</v>
      </c>
      <c r="VI13" s="269">
        <v>0</v>
      </c>
      <c r="VJ13" s="269">
        <v>0</v>
      </c>
      <c r="VK13" s="269">
        <v>0</v>
      </c>
      <c r="VL13" s="269">
        <v>0</v>
      </c>
      <c r="VM13" s="269">
        <v>0</v>
      </c>
      <c r="VN13" s="269">
        <v>0</v>
      </c>
      <c r="VO13" s="269">
        <v>0</v>
      </c>
      <c r="VP13" s="269">
        <v>0</v>
      </c>
      <c r="VQ13" s="269">
        <v>0</v>
      </c>
      <c r="VR13" s="269">
        <v>0</v>
      </c>
      <c r="VS13" s="269">
        <v>0</v>
      </c>
      <c r="VT13" s="269">
        <v>0</v>
      </c>
      <c r="VU13" s="269">
        <v>0</v>
      </c>
      <c r="VV13" s="269">
        <v>0</v>
      </c>
      <c r="VW13" s="269">
        <v>0</v>
      </c>
      <c r="VX13" s="269">
        <v>0</v>
      </c>
      <c r="VY13" s="269">
        <v>0</v>
      </c>
      <c r="VZ13" s="269">
        <v>0</v>
      </c>
      <c r="WA13" s="269">
        <v>0</v>
      </c>
      <c r="WB13" s="269">
        <v>0</v>
      </c>
      <c r="WC13" s="269">
        <v>0</v>
      </c>
      <c r="WD13" s="269">
        <v>0</v>
      </c>
      <c r="WE13" s="269">
        <v>0</v>
      </c>
      <c r="WF13" s="269">
        <v>0</v>
      </c>
      <c r="WG13" s="269">
        <v>0</v>
      </c>
      <c r="WH13" s="269">
        <v>0</v>
      </c>
      <c r="WI13" s="269">
        <v>0</v>
      </c>
      <c r="WJ13" s="269">
        <v>0</v>
      </c>
      <c r="WK13" s="269">
        <v>0</v>
      </c>
      <c r="WL13" s="269">
        <v>0</v>
      </c>
      <c r="WM13" s="269">
        <v>0</v>
      </c>
      <c r="WN13" s="269">
        <v>0</v>
      </c>
      <c r="WO13" s="269">
        <v>0</v>
      </c>
      <c r="WP13" s="269">
        <v>0</v>
      </c>
      <c r="WQ13" s="269">
        <v>0</v>
      </c>
      <c r="WR13" s="269">
        <v>0</v>
      </c>
      <c r="WS13" s="269">
        <v>0</v>
      </c>
      <c r="WT13" s="269">
        <v>0</v>
      </c>
      <c r="WU13" s="269">
        <v>0</v>
      </c>
      <c r="WV13" s="269">
        <v>0</v>
      </c>
      <c r="WW13" s="269">
        <v>0</v>
      </c>
      <c r="WX13" s="269">
        <v>0</v>
      </c>
      <c r="WY13" s="269">
        <v>0</v>
      </c>
      <c r="WZ13" s="269">
        <v>0</v>
      </c>
      <c r="XA13" s="269">
        <v>0</v>
      </c>
      <c r="XB13" s="269">
        <v>0</v>
      </c>
      <c r="XC13" s="269">
        <v>0</v>
      </c>
      <c r="XD13" s="269">
        <v>0</v>
      </c>
      <c r="XE13" s="269">
        <v>0</v>
      </c>
      <c r="XF13" s="269">
        <v>0</v>
      </c>
      <c r="XG13" s="269">
        <v>0</v>
      </c>
      <c r="XH13" s="269">
        <v>0</v>
      </c>
      <c r="XI13" s="269">
        <v>0</v>
      </c>
      <c r="XJ13" s="269">
        <v>0</v>
      </c>
      <c r="XK13" s="269">
        <v>0</v>
      </c>
      <c r="XL13" s="269">
        <v>0</v>
      </c>
      <c r="XM13" s="269">
        <v>0</v>
      </c>
      <c r="XN13" s="269">
        <v>0</v>
      </c>
      <c r="XO13" s="269">
        <v>0</v>
      </c>
      <c r="XP13" s="269">
        <v>0</v>
      </c>
      <c r="XQ13" s="269">
        <v>0</v>
      </c>
      <c r="XR13" s="269">
        <v>0</v>
      </c>
      <c r="XS13" s="269">
        <v>0</v>
      </c>
      <c r="XT13" s="269">
        <v>0</v>
      </c>
      <c r="XU13" s="269">
        <v>0</v>
      </c>
      <c r="XV13" s="269">
        <v>0</v>
      </c>
      <c r="XW13" s="269">
        <v>0</v>
      </c>
      <c r="XX13" s="269">
        <v>0</v>
      </c>
      <c r="XY13" s="269">
        <v>0</v>
      </c>
      <c r="XZ13" s="269">
        <v>0</v>
      </c>
      <c r="YA13" s="269">
        <v>0</v>
      </c>
      <c r="YB13" s="269">
        <v>0</v>
      </c>
      <c r="YC13" s="269">
        <v>0</v>
      </c>
      <c r="YD13" s="269">
        <v>0</v>
      </c>
      <c r="YE13" s="269">
        <v>0</v>
      </c>
      <c r="YF13" s="269">
        <v>0</v>
      </c>
      <c r="YG13" s="269">
        <v>0</v>
      </c>
      <c r="YH13" s="269">
        <v>0</v>
      </c>
      <c r="YI13" s="269">
        <v>0</v>
      </c>
      <c r="YJ13" s="269">
        <v>0</v>
      </c>
      <c r="YK13" s="269">
        <v>0</v>
      </c>
      <c r="YL13" s="269">
        <v>0</v>
      </c>
      <c r="YM13" s="269">
        <v>0</v>
      </c>
      <c r="YN13" s="269">
        <v>0</v>
      </c>
      <c r="YO13" s="269">
        <v>0</v>
      </c>
      <c r="YP13" s="269">
        <v>0</v>
      </c>
      <c r="YQ13" s="269">
        <v>0</v>
      </c>
      <c r="YR13" s="269">
        <v>0</v>
      </c>
      <c r="YS13" s="269">
        <v>0</v>
      </c>
      <c r="YT13" s="269">
        <v>0</v>
      </c>
      <c r="YU13" s="269">
        <v>0</v>
      </c>
      <c r="YV13" s="269">
        <v>0</v>
      </c>
      <c r="YW13" s="269">
        <v>0</v>
      </c>
      <c r="YX13" s="269">
        <v>0</v>
      </c>
      <c r="YY13" s="269">
        <v>0</v>
      </c>
      <c r="YZ13" s="269">
        <v>0</v>
      </c>
      <c r="ZA13" s="269">
        <v>0</v>
      </c>
      <c r="ZB13" s="269">
        <v>0</v>
      </c>
      <c r="ZC13" s="269">
        <v>0</v>
      </c>
      <c r="ZD13" s="269">
        <v>0</v>
      </c>
      <c r="ZE13" s="269">
        <v>0</v>
      </c>
      <c r="ZF13" s="269">
        <v>0</v>
      </c>
      <c r="ZG13" s="269">
        <v>0</v>
      </c>
      <c r="ZH13" s="269">
        <v>0</v>
      </c>
      <c r="ZI13" s="269">
        <v>0</v>
      </c>
      <c r="ZJ13" s="269">
        <v>0</v>
      </c>
      <c r="ZK13" s="269">
        <v>0</v>
      </c>
      <c r="ZL13" s="269">
        <v>0</v>
      </c>
      <c r="ZM13" s="269">
        <v>0</v>
      </c>
      <c r="ZN13" s="269">
        <v>0</v>
      </c>
      <c r="ZO13" s="269">
        <v>0</v>
      </c>
      <c r="ZP13" s="269">
        <v>0</v>
      </c>
      <c r="ZQ13" s="269">
        <v>0</v>
      </c>
      <c r="ZR13" s="269">
        <v>0</v>
      </c>
      <c r="ZS13" s="269">
        <v>0</v>
      </c>
      <c r="ZT13" s="269">
        <v>0</v>
      </c>
      <c r="ZU13" s="269">
        <v>0</v>
      </c>
      <c r="ZV13" s="269">
        <v>0</v>
      </c>
      <c r="ZW13" s="269">
        <v>0</v>
      </c>
      <c r="ZX13" s="269">
        <v>0</v>
      </c>
      <c r="ZY13" s="269">
        <v>0</v>
      </c>
      <c r="ZZ13" s="269">
        <v>0</v>
      </c>
      <c r="AAA13" s="269">
        <v>0</v>
      </c>
      <c r="AAB13" s="269">
        <v>0</v>
      </c>
      <c r="AAC13" s="269">
        <v>0</v>
      </c>
      <c r="AAD13" s="269">
        <v>0</v>
      </c>
      <c r="AAE13" s="269">
        <v>0</v>
      </c>
      <c r="AAF13" s="269">
        <v>0</v>
      </c>
      <c r="AAG13" s="269">
        <v>0</v>
      </c>
      <c r="AAH13" s="269">
        <v>0</v>
      </c>
      <c r="AAI13" s="269">
        <v>0</v>
      </c>
      <c r="AAJ13" s="269">
        <v>0</v>
      </c>
      <c r="AAK13" s="269">
        <v>0</v>
      </c>
      <c r="AAL13" s="269">
        <v>0</v>
      </c>
      <c r="AAM13" s="269">
        <v>0</v>
      </c>
      <c r="AAN13" s="269">
        <v>0</v>
      </c>
      <c r="AAO13" s="269">
        <v>0</v>
      </c>
      <c r="AAP13" s="269">
        <v>0</v>
      </c>
      <c r="AAQ13" s="269">
        <v>0</v>
      </c>
      <c r="AAR13" s="269">
        <v>0</v>
      </c>
      <c r="AAS13" s="269">
        <v>0</v>
      </c>
      <c r="AAT13" s="269">
        <v>0</v>
      </c>
      <c r="AAU13" s="269">
        <v>0</v>
      </c>
      <c r="AAV13" s="269">
        <v>0</v>
      </c>
      <c r="AAW13" s="269">
        <v>0</v>
      </c>
      <c r="AAX13" s="269">
        <v>0</v>
      </c>
      <c r="AAY13" s="269">
        <v>0</v>
      </c>
      <c r="AAZ13" s="269">
        <v>0</v>
      </c>
      <c r="ABA13" s="269">
        <v>0</v>
      </c>
      <c r="ABB13" s="269">
        <v>0</v>
      </c>
      <c r="ABC13" s="269">
        <v>0</v>
      </c>
      <c r="ABD13" s="269">
        <v>0</v>
      </c>
      <c r="ABE13" s="269">
        <v>0</v>
      </c>
      <c r="ABF13" s="269">
        <v>0</v>
      </c>
      <c r="ABG13" s="269">
        <v>0</v>
      </c>
      <c r="ABH13" s="269">
        <v>0</v>
      </c>
      <c r="ABI13" s="269">
        <v>0</v>
      </c>
      <c r="ABJ13" s="269">
        <v>0</v>
      </c>
      <c r="ABK13" s="269">
        <v>0</v>
      </c>
      <c r="ABL13" s="269">
        <v>0</v>
      </c>
      <c r="ABM13" s="269">
        <v>0</v>
      </c>
      <c r="ABN13" s="269">
        <v>0</v>
      </c>
      <c r="ABO13" s="269">
        <v>0</v>
      </c>
      <c r="ABP13" s="269">
        <v>0</v>
      </c>
      <c r="ABQ13" s="269">
        <v>0</v>
      </c>
      <c r="ABR13" s="269">
        <v>0</v>
      </c>
      <c r="ABS13" s="269">
        <v>0</v>
      </c>
      <c r="ABT13" s="269">
        <v>0</v>
      </c>
      <c r="ABU13" s="269">
        <v>0</v>
      </c>
      <c r="ABV13" s="269">
        <v>0</v>
      </c>
      <c r="ABW13" s="269">
        <v>0</v>
      </c>
      <c r="ABX13" s="269">
        <v>0</v>
      </c>
      <c r="ABY13" s="269">
        <v>0</v>
      </c>
      <c r="ABZ13" s="269">
        <v>0</v>
      </c>
      <c r="ACA13" s="269">
        <v>0</v>
      </c>
      <c r="ACB13" s="269">
        <v>0</v>
      </c>
      <c r="ACC13" s="269">
        <v>0</v>
      </c>
      <c r="ACD13" s="269">
        <v>0</v>
      </c>
      <c r="ACE13" s="269">
        <v>0</v>
      </c>
      <c r="ACF13" s="269">
        <v>0</v>
      </c>
      <c r="ACG13" s="269">
        <v>0</v>
      </c>
      <c r="ACH13" s="269">
        <v>0</v>
      </c>
      <c r="ACI13" s="269">
        <v>0</v>
      </c>
      <c r="ACJ13" s="269">
        <v>0</v>
      </c>
      <c r="ACK13" s="269">
        <v>0</v>
      </c>
      <c r="ACL13" s="269">
        <v>0</v>
      </c>
      <c r="ACM13" s="269">
        <v>0</v>
      </c>
      <c r="ACN13" s="269">
        <v>0</v>
      </c>
      <c r="ACO13" s="269">
        <v>0</v>
      </c>
      <c r="ACP13" s="269">
        <v>0</v>
      </c>
      <c r="ACQ13" s="269">
        <v>0</v>
      </c>
      <c r="ACR13" s="269">
        <v>0</v>
      </c>
      <c r="ACS13" s="269">
        <v>0</v>
      </c>
      <c r="ACT13" s="269">
        <v>0</v>
      </c>
      <c r="ACU13" s="269">
        <v>0</v>
      </c>
      <c r="ACV13" s="269">
        <v>0</v>
      </c>
      <c r="ACW13" s="269">
        <v>0</v>
      </c>
      <c r="ACX13" s="269">
        <v>0</v>
      </c>
      <c r="ACY13" s="269">
        <v>0</v>
      </c>
      <c r="ACZ13" s="269">
        <v>0</v>
      </c>
      <c r="ADA13" s="269">
        <v>0</v>
      </c>
      <c r="ADB13" s="269">
        <v>0</v>
      </c>
      <c r="ADC13" s="269">
        <v>0</v>
      </c>
      <c r="ADD13" s="269">
        <v>0</v>
      </c>
      <c r="ADE13" s="269">
        <v>0</v>
      </c>
      <c r="ADF13" s="269">
        <v>0</v>
      </c>
      <c r="ADG13" s="269">
        <v>0</v>
      </c>
      <c r="ADH13" s="269">
        <v>0</v>
      </c>
      <c r="ADI13" s="269">
        <v>0</v>
      </c>
      <c r="ADJ13" s="269">
        <v>0</v>
      </c>
      <c r="ADK13" s="269">
        <v>0</v>
      </c>
      <c r="ADL13" s="269">
        <v>0</v>
      </c>
      <c r="ADM13" s="269">
        <v>0</v>
      </c>
      <c r="ADN13" s="269">
        <v>0</v>
      </c>
      <c r="ADO13" s="269">
        <v>0</v>
      </c>
      <c r="ADP13" s="269">
        <v>0</v>
      </c>
      <c r="ADQ13" s="269">
        <v>0</v>
      </c>
      <c r="ADR13" s="269">
        <v>0</v>
      </c>
      <c r="ADS13" s="269">
        <v>0</v>
      </c>
      <c r="ADT13" s="269">
        <v>0</v>
      </c>
      <c r="ADU13" s="269">
        <v>0</v>
      </c>
      <c r="ADV13" s="269">
        <v>0</v>
      </c>
      <c r="ADW13" s="269">
        <v>0</v>
      </c>
      <c r="ADX13" s="269">
        <v>0</v>
      </c>
      <c r="ADY13" s="269">
        <v>0</v>
      </c>
      <c r="ADZ13" s="269">
        <v>0</v>
      </c>
      <c r="AEA13" s="269">
        <v>0</v>
      </c>
      <c r="AEB13" s="269">
        <v>0</v>
      </c>
      <c r="AEC13" s="269">
        <v>0</v>
      </c>
      <c r="AED13" s="269">
        <v>0</v>
      </c>
      <c r="AEE13" s="269">
        <v>0</v>
      </c>
      <c r="AEF13" s="269">
        <v>0</v>
      </c>
      <c r="AEG13" s="269">
        <v>0</v>
      </c>
      <c r="AEH13" s="269">
        <v>0</v>
      </c>
      <c r="AEI13" s="269">
        <v>0</v>
      </c>
      <c r="AEJ13" s="269">
        <v>0</v>
      </c>
      <c r="AEK13" s="269">
        <v>0</v>
      </c>
      <c r="AEL13" s="269">
        <v>0</v>
      </c>
      <c r="AEM13" s="269">
        <v>0</v>
      </c>
      <c r="AEN13" s="269">
        <v>0</v>
      </c>
      <c r="AEO13" s="269">
        <v>0</v>
      </c>
      <c r="AEP13" s="269">
        <v>0</v>
      </c>
      <c r="AEQ13" s="269">
        <v>0</v>
      </c>
      <c r="AER13" s="269">
        <v>0</v>
      </c>
      <c r="AES13" s="269">
        <v>0</v>
      </c>
      <c r="AET13" s="269">
        <v>0</v>
      </c>
      <c r="AEU13" s="269">
        <v>0</v>
      </c>
      <c r="AEV13" s="269">
        <v>0</v>
      </c>
      <c r="AEW13" s="269">
        <v>0</v>
      </c>
      <c r="AEX13" s="269">
        <v>0</v>
      </c>
      <c r="AEY13" s="269">
        <v>0</v>
      </c>
      <c r="AEZ13" s="269">
        <v>0</v>
      </c>
      <c r="AFA13" s="269">
        <v>0</v>
      </c>
      <c r="AFB13" s="269">
        <v>0</v>
      </c>
      <c r="AFC13" s="269">
        <v>0</v>
      </c>
      <c r="AFD13" s="269">
        <v>0</v>
      </c>
      <c r="AFE13" s="269">
        <v>0</v>
      </c>
      <c r="AFF13" s="269">
        <v>0</v>
      </c>
      <c r="AFG13" s="269">
        <v>0</v>
      </c>
      <c r="AFH13" s="269">
        <v>0</v>
      </c>
      <c r="AFI13" s="269">
        <v>0</v>
      </c>
      <c r="AFJ13" s="269">
        <v>0</v>
      </c>
      <c r="AFK13" s="269">
        <v>0</v>
      </c>
      <c r="AFL13" s="269">
        <v>0</v>
      </c>
      <c r="AFM13" s="269">
        <v>0</v>
      </c>
      <c r="AFN13" s="269">
        <v>0</v>
      </c>
      <c r="AFO13" s="269">
        <v>0</v>
      </c>
      <c r="AFP13" s="269">
        <v>0</v>
      </c>
      <c r="AFQ13" s="269">
        <v>0</v>
      </c>
      <c r="AFR13" s="269">
        <v>0</v>
      </c>
      <c r="AFS13" s="269">
        <v>0</v>
      </c>
      <c r="AFT13" s="269">
        <v>0</v>
      </c>
      <c r="AFU13" s="269">
        <v>0</v>
      </c>
      <c r="AFV13" s="269">
        <v>0</v>
      </c>
      <c r="AFW13" s="269">
        <v>0</v>
      </c>
      <c r="AFX13" s="269">
        <v>0</v>
      </c>
      <c r="AFY13" s="269">
        <v>0</v>
      </c>
      <c r="AFZ13" s="269">
        <v>0</v>
      </c>
      <c r="AGA13" s="269">
        <v>0</v>
      </c>
      <c r="AGB13" s="269">
        <v>0</v>
      </c>
      <c r="AGC13" s="269">
        <v>0</v>
      </c>
      <c r="AGD13" s="269">
        <v>0</v>
      </c>
      <c r="AGE13" s="269">
        <v>0</v>
      </c>
      <c r="AGF13" s="269">
        <v>0</v>
      </c>
      <c r="AGG13" s="269">
        <v>0</v>
      </c>
      <c r="AGH13" s="269">
        <v>0</v>
      </c>
      <c r="AGI13" s="269">
        <v>0</v>
      </c>
      <c r="AGJ13" s="269">
        <v>0</v>
      </c>
      <c r="AGK13" s="269">
        <v>0</v>
      </c>
      <c r="AGL13" s="269">
        <v>0</v>
      </c>
      <c r="AGM13" s="269">
        <v>0</v>
      </c>
      <c r="AGN13" s="269">
        <v>0</v>
      </c>
      <c r="AGO13" s="269">
        <v>0</v>
      </c>
    </row>
    <row r="14" spans="1:873" x14ac:dyDescent="0.25">
      <c r="A14" s="269">
        <v>2026</v>
      </c>
      <c r="B14" s="269">
        <v>9</v>
      </c>
      <c r="C14" s="269" t="s">
        <v>2277</v>
      </c>
      <c r="D14" s="269" t="s">
        <v>2278</v>
      </c>
      <c r="E14" s="269">
        <v>490</v>
      </c>
      <c r="F14" s="269" t="s">
        <v>2277</v>
      </c>
      <c r="G14" s="269">
        <v>10</v>
      </c>
      <c r="H14" s="269">
        <v>0</v>
      </c>
      <c r="I14" s="269">
        <v>10</v>
      </c>
      <c r="J14" s="269">
        <v>0</v>
      </c>
      <c r="K14" s="269">
        <v>0</v>
      </c>
      <c r="L14" s="269">
        <v>28</v>
      </c>
      <c r="M14" s="269">
        <v>0</v>
      </c>
      <c r="N14" s="269">
        <v>0</v>
      </c>
      <c r="O14" s="269">
        <v>0</v>
      </c>
      <c r="P14" s="269">
        <v>0</v>
      </c>
      <c r="Q14" s="269">
        <v>0</v>
      </c>
      <c r="R14" s="269">
        <v>0</v>
      </c>
      <c r="S14" s="269">
        <v>0</v>
      </c>
      <c r="T14" s="269">
        <v>35</v>
      </c>
      <c r="U14" s="269">
        <v>0</v>
      </c>
      <c r="V14" s="269">
        <v>0</v>
      </c>
      <c r="W14" s="269">
        <v>0</v>
      </c>
      <c r="X14" s="269">
        <v>35</v>
      </c>
      <c r="Y14" s="269">
        <v>0</v>
      </c>
      <c r="Z14" s="269">
        <v>0</v>
      </c>
      <c r="AA14" s="269">
        <v>0</v>
      </c>
      <c r="AB14" s="269">
        <v>28</v>
      </c>
      <c r="AC14" s="269">
        <v>0</v>
      </c>
      <c r="AD14" s="269">
        <v>0</v>
      </c>
      <c r="AE14" s="269">
        <v>0</v>
      </c>
      <c r="AF14" s="269">
        <v>0</v>
      </c>
      <c r="AG14" s="269">
        <v>0</v>
      </c>
      <c r="AH14" s="269">
        <v>0</v>
      </c>
      <c r="AI14" s="269">
        <v>0</v>
      </c>
      <c r="AJ14" s="269">
        <v>35</v>
      </c>
      <c r="AK14" s="269">
        <v>0</v>
      </c>
      <c r="AL14" s="269">
        <v>0</v>
      </c>
      <c r="AM14" s="269">
        <v>0</v>
      </c>
      <c r="AN14" s="269">
        <v>35</v>
      </c>
      <c r="AO14" s="269">
        <v>0</v>
      </c>
      <c r="AP14" s="269">
        <v>0</v>
      </c>
      <c r="AQ14" s="269">
        <v>0</v>
      </c>
      <c r="AR14" s="269">
        <v>0</v>
      </c>
      <c r="AS14" s="269">
        <v>25</v>
      </c>
      <c r="AT14" s="269">
        <v>0</v>
      </c>
      <c r="AU14" s="269">
        <v>0</v>
      </c>
      <c r="AV14" s="269">
        <v>0</v>
      </c>
      <c r="AW14" s="269">
        <v>0</v>
      </c>
      <c r="AX14" s="269">
        <v>0</v>
      </c>
      <c r="AY14" s="269">
        <v>0</v>
      </c>
      <c r="AZ14" s="269">
        <v>0</v>
      </c>
      <c r="BA14" s="269">
        <v>0</v>
      </c>
      <c r="BB14" s="269">
        <v>0</v>
      </c>
      <c r="BC14" s="269">
        <v>25</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c r="NR14" s="269">
        <v>0</v>
      </c>
      <c r="NS14" s="269">
        <v>0</v>
      </c>
      <c r="NT14" s="269">
        <v>0</v>
      </c>
      <c r="NU14" s="269">
        <v>0</v>
      </c>
      <c r="NV14" s="269">
        <v>0</v>
      </c>
      <c r="NW14" s="269">
        <v>0</v>
      </c>
      <c r="NX14" s="269">
        <v>0</v>
      </c>
      <c r="NY14" s="269">
        <v>0</v>
      </c>
      <c r="NZ14" s="269">
        <v>0</v>
      </c>
      <c r="OA14" s="269">
        <v>0</v>
      </c>
      <c r="OB14" s="269">
        <v>0</v>
      </c>
      <c r="OC14" s="269">
        <v>0</v>
      </c>
      <c r="OD14" s="269">
        <v>0</v>
      </c>
      <c r="OE14" s="269">
        <v>0</v>
      </c>
      <c r="OF14" s="269">
        <v>0</v>
      </c>
      <c r="OG14" s="269">
        <v>0</v>
      </c>
      <c r="OH14" s="269">
        <v>0</v>
      </c>
      <c r="OI14" s="269">
        <v>0</v>
      </c>
      <c r="OJ14" s="269">
        <v>0</v>
      </c>
      <c r="OK14" s="269">
        <v>0</v>
      </c>
      <c r="OL14" s="269">
        <v>0</v>
      </c>
      <c r="OM14" s="269">
        <v>0</v>
      </c>
      <c r="ON14" s="269">
        <v>0</v>
      </c>
      <c r="OO14" s="269">
        <v>0</v>
      </c>
      <c r="OP14" s="269">
        <v>0</v>
      </c>
      <c r="OQ14" s="269">
        <v>0</v>
      </c>
      <c r="OR14" s="269">
        <v>0</v>
      </c>
      <c r="OS14" s="269">
        <v>0</v>
      </c>
      <c r="OT14" s="269">
        <v>0</v>
      </c>
      <c r="OU14" s="269">
        <v>0</v>
      </c>
      <c r="OV14" s="269">
        <v>0</v>
      </c>
      <c r="OW14" s="269">
        <v>0</v>
      </c>
      <c r="OX14" s="269">
        <v>0</v>
      </c>
      <c r="OY14" s="269">
        <v>0</v>
      </c>
      <c r="OZ14" s="269">
        <v>0</v>
      </c>
      <c r="PA14" s="269">
        <v>0</v>
      </c>
      <c r="PB14" s="269">
        <v>0</v>
      </c>
      <c r="PC14" s="269">
        <v>0</v>
      </c>
      <c r="PD14" s="269">
        <v>0</v>
      </c>
      <c r="PE14" s="269">
        <v>0</v>
      </c>
      <c r="PF14" s="269">
        <v>0</v>
      </c>
      <c r="PG14" s="269">
        <v>0</v>
      </c>
      <c r="PH14" s="269">
        <v>0</v>
      </c>
      <c r="PI14" s="269">
        <v>0</v>
      </c>
      <c r="PJ14" s="269">
        <v>0</v>
      </c>
      <c r="PK14" s="269">
        <v>0</v>
      </c>
      <c r="PL14" s="269">
        <v>0</v>
      </c>
      <c r="PM14" s="269">
        <v>0</v>
      </c>
      <c r="PN14" s="269">
        <v>0</v>
      </c>
      <c r="PO14" s="269">
        <v>0</v>
      </c>
      <c r="PP14" s="269">
        <v>0</v>
      </c>
      <c r="PQ14" s="269">
        <v>0</v>
      </c>
      <c r="PR14" s="269">
        <v>0</v>
      </c>
      <c r="PS14" s="269">
        <v>0</v>
      </c>
      <c r="PT14" s="269">
        <v>0</v>
      </c>
      <c r="PU14" s="269">
        <v>0</v>
      </c>
      <c r="PV14" s="269">
        <v>0</v>
      </c>
      <c r="PW14" s="269">
        <v>0</v>
      </c>
      <c r="PX14" s="269">
        <v>0</v>
      </c>
      <c r="PY14" s="269">
        <v>0</v>
      </c>
      <c r="PZ14" s="269">
        <v>0</v>
      </c>
      <c r="QA14" s="269">
        <v>0</v>
      </c>
      <c r="QB14" s="269">
        <v>0</v>
      </c>
      <c r="QC14" s="269">
        <v>0</v>
      </c>
      <c r="QD14" s="269">
        <v>0</v>
      </c>
      <c r="QE14" s="269">
        <v>0</v>
      </c>
      <c r="QF14" s="269">
        <v>0</v>
      </c>
      <c r="QG14" s="269">
        <v>0</v>
      </c>
      <c r="QH14" s="269">
        <v>0</v>
      </c>
      <c r="QI14" s="269">
        <v>0</v>
      </c>
      <c r="QJ14" s="269">
        <v>0</v>
      </c>
      <c r="QK14" s="269">
        <v>0</v>
      </c>
      <c r="QL14" s="269">
        <v>0</v>
      </c>
      <c r="QM14" s="269">
        <v>0</v>
      </c>
      <c r="QN14" s="269">
        <v>0</v>
      </c>
      <c r="QO14" s="269">
        <v>0</v>
      </c>
      <c r="QP14" s="269">
        <v>0</v>
      </c>
      <c r="QQ14" s="269">
        <v>0</v>
      </c>
      <c r="QR14" s="269">
        <v>0</v>
      </c>
      <c r="QS14" s="269">
        <v>0</v>
      </c>
      <c r="QT14" s="269">
        <v>0</v>
      </c>
      <c r="QU14" s="269">
        <v>0</v>
      </c>
      <c r="QV14" s="269">
        <v>0</v>
      </c>
      <c r="QW14" s="269">
        <v>0</v>
      </c>
      <c r="QX14" s="269">
        <v>0</v>
      </c>
      <c r="QY14" s="269">
        <v>0</v>
      </c>
      <c r="QZ14" s="269">
        <v>0</v>
      </c>
      <c r="RA14" s="269">
        <v>0</v>
      </c>
      <c r="RB14" s="269">
        <v>0</v>
      </c>
      <c r="RC14" s="269">
        <v>0</v>
      </c>
      <c r="RD14" s="269">
        <v>0</v>
      </c>
      <c r="RE14" s="269">
        <v>0</v>
      </c>
      <c r="RF14" s="269">
        <v>0</v>
      </c>
      <c r="RG14" s="269">
        <v>0</v>
      </c>
      <c r="RH14" s="269">
        <v>0</v>
      </c>
      <c r="RI14" s="269">
        <v>0</v>
      </c>
      <c r="RJ14" s="269">
        <v>0</v>
      </c>
      <c r="RK14" s="269">
        <v>0</v>
      </c>
      <c r="RL14" s="269">
        <v>0</v>
      </c>
      <c r="RM14" s="269">
        <v>0</v>
      </c>
      <c r="RN14" s="269">
        <v>0</v>
      </c>
      <c r="RO14" s="269">
        <v>0</v>
      </c>
      <c r="RP14" s="269">
        <v>0</v>
      </c>
      <c r="RQ14" s="269">
        <v>0</v>
      </c>
      <c r="RR14" s="269">
        <v>0</v>
      </c>
      <c r="RS14" s="269">
        <v>0</v>
      </c>
      <c r="RT14" s="269">
        <v>0</v>
      </c>
      <c r="RU14" s="269">
        <v>0</v>
      </c>
      <c r="RV14" s="269">
        <v>0</v>
      </c>
      <c r="RW14" s="269">
        <v>0</v>
      </c>
      <c r="RX14" s="269">
        <v>0</v>
      </c>
      <c r="RY14" s="269">
        <v>0</v>
      </c>
      <c r="RZ14" s="269">
        <v>0</v>
      </c>
      <c r="SA14" s="269">
        <v>0</v>
      </c>
      <c r="SB14" s="269">
        <v>0</v>
      </c>
      <c r="SC14" s="269">
        <v>0</v>
      </c>
      <c r="SD14" s="269">
        <v>0</v>
      </c>
      <c r="SE14" s="269">
        <v>0</v>
      </c>
      <c r="SF14" s="269">
        <v>0</v>
      </c>
      <c r="SG14" s="269">
        <v>0</v>
      </c>
      <c r="SH14" s="269">
        <v>0</v>
      </c>
      <c r="SI14" s="269">
        <v>0</v>
      </c>
      <c r="SJ14" s="269">
        <v>0</v>
      </c>
      <c r="SK14" s="269">
        <v>0</v>
      </c>
      <c r="SL14" s="269">
        <v>0</v>
      </c>
      <c r="SM14" s="269">
        <v>0</v>
      </c>
      <c r="SN14" s="269">
        <v>0</v>
      </c>
      <c r="SO14" s="269">
        <v>0</v>
      </c>
      <c r="SP14" s="269">
        <v>0</v>
      </c>
      <c r="SQ14" s="269">
        <v>0</v>
      </c>
      <c r="SR14" s="269">
        <v>0</v>
      </c>
      <c r="SS14" s="269">
        <v>0</v>
      </c>
      <c r="ST14" s="269">
        <v>0</v>
      </c>
      <c r="SU14" s="269">
        <v>0</v>
      </c>
      <c r="SV14" s="269">
        <v>0</v>
      </c>
      <c r="SW14" s="269">
        <v>0</v>
      </c>
      <c r="SX14" s="269">
        <v>0</v>
      </c>
      <c r="SY14" s="269">
        <v>0</v>
      </c>
      <c r="SZ14" s="269">
        <v>0</v>
      </c>
      <c r="TA14" s="269">
        <v>0</v>
      </c>
      <c r="TB14" s="269">
        <v>0</v>
      </c>
      <c r="TC14" s="269">
        <v>0</v>
      </c>
      <c r="TD14" s="269">
        <v>0</v>
      </c>
      <c r="TE14" s="269">
        <v>0</v>
      </c>
      <c r="TF14" s="269">
        <v>0</v>
      </c>
      <c r="TG14" s="269">
        <v>0</v>
      </c>
      <c r="TH14" s="269">
        <v>0</v>
      </c>
      <c r="TI14" s="269">
        <v>0</v>
      </c>
      <c r="TJ14" s="269">
        <v>0</v>
      </c>
      <c r="TK14" s="269">
        <v>0</v>
      </c>
      <c r="TL14" s="269">
        <v>0</v>
      </c>
      <c r="TM14" s="269">
        <v>0</v>
      </c>
      <c r="TN14" s="269">
        <v>0</v>
      </c>
      <c r="TO14" s="269">
        <v>0</v>
      </c>
      <c r="TP14" s="269">
        <v>0</v>
      </c>
      <c r="TQ14" s="269">
        <v>0</v>
      </c>
      <c r="TR14" s="269">
        <v>0</v>
      </c>
      <c r="TS14" s="269">
        <v>0</v>
      </c>
      <c r="TT14" s="269">
        <v>0</v>
      </c>
      <c r="TU14" s="269">
        <v>0</v>
      </c>
      <c r="TV14" s="269">
        <v>0</v>
      </c>
      <c r="TW14" s="269">
        <v>0</v>
      </c>
      <c r="TX14" s="269">
        <v>0</v>
      </c>
      <c r="TY14" s="269">
        <v>0</v>
      </c>
      <c r="TZ14" s="269">
        <v>0</v>
      </c>
      <c r="UA14" s="269">
        <v>0</v>
      </c>
      <c r="UB14" s="269">
        <v>0</v>
      </c>
      <c r="UC14" s="269">
        <v>0</v>
      </c>
      <c r="UD14" s="269">
        <v>0</v>
      </c>
      <c r="UE14" s="269">
        <v>0</v>
      </c>
      <c r="UF14" s="269">
        <v>0</v>
      </c>
      <c r="UG14" s="269">
        <v>0</v>
      </c>
      <c r="UH14" s="269">
        <v>0</v>
      </c>
      <c r="UI14" s="269">
        <v>0</v>
      </c>
      <c r="UJ14" s="269">
        <v>0</v>
      </c>
      <c r="UK14" s="269">
        <v>0</v>
      </c>
      <c r="UL14" s="269">
        <v>0</v>
      </c>
      <c r="UM14" s="269">
        <v>0</v>
      </c>
      <c r="UN14" s="269">
        <v>0</v>
      </c>
      <c r="UO14" s="269">
        <v>0</v>
      </c>
      <c r="UP14" s="269">
        <v>0</v>
      </c>
      <c r="UQ14" s="269">
        <v>0</v>
      </c>
      <c r="UR14" s="269">
        <v>0</v>
      </c>
      <c r="US14" s="269">
        <v>0</v>
      </c>
      <c r="UT14" s="269">
        <v>0</v>
      </c>
      <c r="UU14" s="269">
        <v>0</v>
      </c>
      <c r="UV14" s="269">
        <v>0</v>
      </c>
      <c r="UW14" s="269">
        <v>0</v>
      </c>
      <c r="UX14" s="269">
        <v>0</v>
      </c>
      <c r="UY14" s="269">
        <v>0</v>
      </c>
      <c r="UZ14" s="269">
        <v>0</v>
      </c>
      <c r="VA14" s="269">
        <v>0</v>
      </c>
      <c r="VB14" s="269">
        <v>0</v>
      </c>
      <c r="VC14" s="269">
        <v>0</v>
      </c>
      <c r="VD14" s="269">
        <v>0</v>
      </c>
      <c r="VE14" s="269">
        <v>0</v>
      </c>
      <c r="VF14" s="269">
        <v>0</v>
      </c>
      <c r="VG14" s="269">
        <v>0</v>
      </c>
      <c r="VH14" s="269">
        <v>0</v>
      </c>
      <c r="VI14" s="269">
        <v>0</v>
      </c>
      <c r="VJ14" s="269">
        <v>0</v>
      </c>
      <c r="VK14" s="269">
        <v>0</v>
      </c>
      <c r="VL14" s="269">
        <v>0</v>
      </c>
      <c r="VM14" s="269">
        <v>0</v>
      </c>
      <c r="VN14" s="269">
        <v>0</v>
      </c>
      <c r="VO14" s="269">
        <v>0</v>
      </c>
      <c r="VP14" s="269">
        <v>0</v>
      </c>
      <c r="VQ14" s="269">
        <v>0</v>
      </c>
      <c r="VR14" s="269">
        <v>0</v>
      </c>
      <c r="VS14" s="269">
        <v>0</v>
      </c>
      <c r="VT14" s="269">
        <v>0</v>
      </c>
      <c r="VU14" s="269">
        <v>0</v>
      </c>
      <c r="VV14" s="269">
        <v>0</v>
      </c>
      <c r="VW14" s="269">
        <v>0</v>
      </c>
      <c r="VX14" s="269">
        <v>0</v>
      </c>
      <c r="VY14" s="269">
        <v>0</v>
      </c>
      <c r="VZ14" s="269">
        <v>0</v>
      </c>
      <c r="WA14" s="269">
        <v>0</v>
      </c>
      <c r="WB14" s="269">
        <v>0</v>
      </c>
      <c r="WC14" s="269">
        <v>0</v>
      </c>
      <c r="WD14" s="269">
        <v>0</v>
      </c>
      <c r="WE14" s="269">
        <v>0</v>
      </c>
      <c r="WF14" s="269">
        <v>0</v>
      </c>
      <c r="WG14" s="269">
        <v>0</v>
      </c>
      <c r="WH14" s="269">
        <v>0</v>
      </c>
      <c r="WI14" s="269">
        <v>0</v>
      </c>
      <c r="WJ14" s="269">
        <v>0</v>
      </c>
      <c r="WK14" s="269">
        <v>0</v>
      </c>
      <c r="WL14" s="269">
        <v>0</v>
      </c>
      <c r="WM14" s="269">
        <v>0</v>
      </c>
      <c r="WN14" s="269">
        <v>0</v>
      </c>
      <c r="WO14" s="269">
        <v>0</v>
      </c>
      <c r="WP14" s="269">
        <v>0</v>
      </c>
      <c r="WQ14" s="269">
        <v>0</v>
      </c>
      <c r="WR14" s="269">
        <v>0</v>
      </c>
      <c r="WS14" s="269">
        <v>0</v>
      </c>
      <c r="WT14" s="269">
        <v>0</v>
      </c>
      <c r="WU14" s="269">
        <v>0</v>
      </c>
      <c r="WV14" s="269">
        <v>0</v>
      </c>
      <c r="WW14" s="269">
        <v>0</v>
      </c>
      <c r="WX14" s="269">
        <v>0</v>
      </c>
      <c r="WY14" s="269">
        <v>0</v>
      </c>
      <c r="WZ14" s="269">
        <v>0</v>
      </c>
      <c r="XA14" s="269">
        <v>0</v>
      </c>
      <c r="XB14" s="269">
        <v>0</v>
      </c>
      <c r="XC14" s="269">
        <v>0</v>
      </c>
      <c r="XD14" s="269">
        <v>0</v>
      </c>
      <c r="XE14" s="269">
        <v>0</v>
      </c>
      <c r="XF14" s="269">
        <v>0</v>
      </c>
      <c r="XG14" s="269">
        <v>0</v>
      </c>
      <c r="XH14" s="269">
        <v>0</v>
      </c>
      <c r="XI14" s="269">
        <v>0</v>
      </c>
      <c r="XJ14" s="269">
        <v>0</v>
      </c>
      <c r="XK14" s="269">
        <v>0</v>
      </c>
      <c r="XL14" s="269">
        <v>0</v>
      </c>
      <c r="XM14" s="269">
        <v>0</v>
      </c>
      <c r="XN14" s="269">
        <v>0</v>
      </c>
      <c r="XO14" s="269">
        <v>0</v>
      </c>
      <c r="XP14" s="269">
        <v>0</v>
      </c>
      <c r="XQ14" s="269">
        <v>0</v>
      </c>
      <c r="XR14" s="269">
        <v>0</v>
      </c>
      <c r="XS14" s="269">
        <v>0</v>
      </c>
      <c r="XT14" s="269">
        <v>0</v>
      </c>
      <c r="XU14" s="269">
        <v>0</v>
      </c>
      <c r="XV14" s="269">
        <v>0</v>
      </c>
      <c r="XW14" s="269">
        <v>0</v>
      </c>
      <c r="XX14" s="269">
        <v>0</v>
      </c>
      <c r="XY14" s="269">
        <v>0</v>
      </c>
      <c r="XZ14" s="269">
        <v>0</v>
      </c>
      <c r="YA14" s="269">
        <v>0</v>
      </c>
      <c r="YB14" s="269">
        <v>0</v>
      </c>
      <c r="YC14" s="269">
        <v>0</v>
      </c>
      <c r="YD14" s="269">
        <v>0</v>
      </c>
      <c r="YE14" s="269">
        <v>0</v>
      </c>
      <c r="YF14" s="269">
        <v>0</v>
      </c>
      <c r="YG14" s="269">
        <v>0</v>
      </c>
      <c r="YH14" s="269">
        <v>0</v>
      </c>
      <c r="YI14" s="269">
        <v>0</v>
      </c>
      <c r="YJ14" s="269">
        <v>0</v>
      </c>
      <c r="YK14" s="269">
        <v>0</v>
      </c>
      <c r="YL14" s="269">
        <v>0</v>
      </c>
      <c r="YM14" s="269">
        <v>0</v>
      </c>
      <c r="YN14" s="269">
        <v>0</v>
      </c>
      <c r="YO14" s="269">
        <v>0</v>
      </c>
      <c r="YP14" s="269">
        <v>0</v>
      </c>
      <c r="YQ14" s="269">
        <v>0</v>
      </c>
      <c r="YR14" s="269">
        <v>0</v>
      </c>
      <c r="YS14" s="269">
        <v>0</v>
      </c>
      <c r="YT14" s="269">
        <v>0</v>
      </c>
      <c r="YU14" s="269">
        <v>0</v>
      </c>
      <c r="YV14" s="269">
        <v>0</v>
      </c>
      <c r="YW14" s="269">
        <v>0</v>
      </c>
      <c r="YX14" s="269">
        <v>0</v>
      </c>
      <c r="YY14" s="269">
        <v>0</v>
      </c>
      <c r="YZ14" s="269">
        <v>0</v>
      </c>
      <c r="ZA14" s="269">
        <v>0</v>
      </c>
      <c r="ZB14" s="269">
        <v>0</v>
      </c>
      <c r="ZC14" s="269">
        <v>0</v>
      </c>
      <c r="ZD14" s="269">
        <v>0</v>
      </c>
      <c r="ZE14" s="269">
        <v>0</v>
      </c>
      <c r="ZF14" s="269">
        <v>0</v>
      </c>
      <c r="ZG14" s="269">
        <v>0</v>
      </c>
      <c r="ZH14" s="269">
        <v>0</v>
      </c>
      <c r="ZI14" s="269">
        <v>0</v>
      </c>
      <c r="ZJ14" s="269">
        <v>0</v>
      </c>
      <c r="ZK14" s="269">
        <v>0</v>
      </c>
      <c r="ZL14" s="269">
        <v>0</v>
      </c>
      <c r="ZM14" s="269">
        <v>0</v>
      </c>
      <c r="ZN14" s="269">
        <v>0</v>
      </c>
      <c r="ZO14" s="269">
        <v>0</v>
      </c>
      <c r="ZP14" s="269">
        <v>0</v>
      </c>
      <c r="ZQ14" s="269">
        <v>0</v>
      </c>
      <c r="ZR14" s="269">
        <v>0</v>
      </c>
      <c r="ZS14" s="269">
        <v>0</v>
      </c>
      <c r="ZT14" s="269">
        <v>0</v>
      </c>
      <c r="ZU14" s="269">
        <v>0</v>
      </c>
      <c r="ZV14" s="269">
        <v>0</v>
      </c>
      <c r="ZW14" s="269">
        <v>0</v>
      </c>
      <c r="ZX14" s="269">
        <v>0</v>
      </c>
      <c r="ZY14" s="269">
        <v>0</v>
      </c>
      <c r="ZZ14" s="269">
        <v>0</v>
      </c>
      <c r="AAA14" s="269">
        <v>0</v>
      </c>
      <c r="AAB14" s="269">
        <v>0</v>
      </c>
      <c r="AAC14" s="269">
        <v>0</v>
      </c>
      <c r="AAD14" s="269">
        <v>0</v>
      </c>
      <c r="AAE14" s="269">
        <v>0</v>
      </c>
      <c r="AAF14" s="269">
        <v>0</v>
      </c>
      <c r="AAG14" s="269">
        <v>0</v>
      </c>
      <c r="AAH14" s="269">
        <v>0</v>
      </c>
      <c r="AAI14" s="269">
        <v>0</v>
      </c>
      <c r="AAJ14" s="269">
        <v>0</v>
      </c>
      <c r="AAK14" s="269">
        <v>0</v>
      </c>
      <c r="AAL14" s="269">
        <v>0</v>
      </c>
      <c r="AAM14" s="269">
        <v>0</v>
      </c>
      <c r="AAN14" s="269">
        <v>0</v>
      </c>
      <c r="AAO14" s="269">
        <v>0</v>
      </c>
      <c r="AAP14" s="269">
        <v>0</v>
      </c>
      <c r="AAQ14" s="269">
        <v>0</v>
      </c>
      <c r="AAR14" s="269">
        <v>0</v>
      </c>
      <c r="AAS14" s="269">
        <v>0</v>
      </c>
      <c r="AAT14" s="269">
        <v>0</v>
      </c>
      <c r="AAU14" s="269">
        <v>0</v>
      </c>
      <c r="AAV14" s="269">
        <v>0</v>
      </c>
      <c r="AAW14" s="269">
        <v>0</v>
      </c>
      <c r="AAX14" s="269">
        <v>0</v>
      </c>
      <c r="AAY14" s="269">
        <v>0</v>
      </c>
      <c r="AAZ14" s="269">
        <v>0</v>
      </c>
      <c r="ABA14" s="269">
        <v>0</v>
      </c>
      <c r="ABB14" s="269">
        <v>0</v>
      </c>
      <c r="ABC14" s="269">
        <v>0</v>
      </c>
      <c r="ABD14" s="269">
        <v>0</v>
      </c>
      <c r="ABE14" s="269">
        <v>0</v>
      </c>
      <c r="ABF14" s="269">
        <v>0</v>
      </c>
      <c r="ABG14" s="269">
        <v>0</v>
      </c>
      <c r="ABH14" s="269">
        <v>0</v>
      </c>
      <c r="ABI14" s="269">
        <v>0</v>
      </c>
      <c r="ABJ14" s="269">
        <v>0</v>
      </c>
      <c r="ABK14" s="269">
        <v>0</v>
      </c>
      <c r="ABL14" s="269">
        <v>0</v>
      </c>
      <c r="ABM14" s="269">
        <v>0</v>
      </c>
      <c r="ABN14" s="269">
        <v>0</v>
      </c>
      <c r="ABO14" s="269">
        <v>0</v>
      </c>
      <c r="ABP14" s="269">
        <v>0</v>
      </c>
      <c r="ABQ14" s="269">
        <v>0</v>
      </c>
      <c r="ABR14" s="269">
        <v>0</v>
      </c>
      <c r="ABS14" s="269">
        <v>0</v>
      </c>
      <c r="ABT14" s="269">
        <v>0</v>
      </c>
      <c r="ABU14" s="269">
        <v>0</v>
      </c>
      <c r="ABV14" s="269">
        <v>0</v>
      </c>
      <c r="ABW14" s="269">
        <v>0</v>
      </c>
      <c r="ABX14" s="269">
        <v>0</v>
      </c>
      <c r="ABY14" s="269">
        <v>0</v>
      </c>
      <c r="ABZ14" s="269">
        <v>0</v>
      </c>
      <c r="ACA14" s="269">
        <v>0</v>
      </c>
      <c r="ACB14" s="269">
        <v>0</v>
      </c>
      <c r="ACC14" s="269">
        <v>0</v>
      </c>
      <c r="ACD14" s="269">
        <v>0</v>
      </c>
      <c r="ACE14" s="269">
        <v>0</v>
      </c>
      <c r="ACF14" s="269">
        <v>0</v>
      </c>
      <c r="ACG14" s="269">
        <v>0</v>
      </c>
      <c r="ACH14" s="269">
        <v>0</v>
      </c>
      <c r="ACI14" s="269">
        <v>0</v>
      </c>
      <c r="ACJ14" s="269">
        <v>0</v>
      </c>
      <c r="ACK14" s="269">
        <v>0</v>
      </c>
      <c r="ACL14" s="269">
        <v>0</v>
      </c>
      <c r="ACM14" s="269">
        <v>0</v>
      </c>
      <c r="ACN14" s="269">
        <v>0</v>
      </c>
      <c r="ACO14" s="269">
        <v>0</v>
      </c>
      <c r="ACP14" s="269">
        <v>0</v>
      </c>
      <c r="ACQ14" s="269">
        <v>0</v>
      </c>
      <c r="ACR14" s="269">
        <v>0</v>
      </c>
      <c r="ACS14" s="269">
        <v>0</v>
      </c>
      <c r="ACT14" s="269">
        <v>0</v>
      </c>
      <c r="ACU14" s="269">
        <v>0</v>
      </c>
      <c r="ACV14" s="269">
        <v>0</v>
      </c>
      <c r="ACW14" s="269">
        <v>0</v>
      </c>
      <c r="ACX14" s="269">
        <v>0</v>
      </c>
      <c r="ACY14" s="269">
        <v>0</v>
      </c>
      <c r="ACZ14" s="269">
        <v>0</v>
      </c>
      <c r="ADA14" s="269">
        <v>0</v>
      </c>
      <c r="ADB14" s="269">
        <v>0</v>
      </c>
      <c r="ADC14" s="269">
        <v>0</v>
      </c>
      <c r="ADD14" s="269">
        <v>0</v>
      </c>
      <c r="ADE14" s="269">
        <v>0</v>
      </c>
      <c r="ADF14" s="269">
        <v>0</v>
      </c>
      <c r="ADG14" s="269">
        <v>0</v>
      </c>
      <c r="ADH14" s="269">
        <v>0</v>
      </c>
      <c r="ADI14" s="269">
        <v>0</v>
      </c>
      <c r="ADJ14" s="269">
        <v>0</v>
      </c>
      <c r="ADK14" s="269">
        <v>0</v>
      </c>
      <c r="ADL14" s="269">
        <v>0</v>
      </c>
      <c r="ADM14" s="269">
        <v>0</v>
      </c>
      <c r="ADN14" s="269">
        <v>0</v>
      </c>
      <c r="ADO14" s="269">
        <v>0</v>
      </c>
      <c r="ADP14" s="269">
        <v>0</v>
      </c>
      <c r="ADQ14" s="269">
        <v>0</v>
      </c>
      <c r="ADR14" s="269">
        <v>0</v>
      </c>
      <c r="ADS14" s="269">
        <v>0</v>
      </c>
      <c r="ADT14" s="269">
        <v>0</v>
      </c>
      <c r="ADU14" s="269">
        <v>0</v>
      </c>
      <c r="ADV14" s="269">
        <v>0</v>
      </c>
      <c r="ADW14" s="269">
        <v>0</v>
      </c>
      <c r="ADX14" s="269">
        <v>0</v>
      </c>
      <c r="ADY14" s="269">
        <v>0</v>
      </c>
      <c r="ADZ14" s="269">
        <v>0</v>
      </c>
      <c r="AEA14" s="269">
        <v>0</v>
      </c>
      <c r="AEB14" s="269">
        <v>0</v>
      </c>
      <c r="AEC14" s="269">
        <v>0</v>
      </c>
      <c r="AED14" s="269">
        <v>0</v>
      </c>
      <c r="AEE14" s="269">
        <v>0</v>
      </c>
      <c r="AEF14" s="269">
        <v>0</v>
      </c>
      <c r="AEG14" s="269">
        <v>0</v>
      </c>
      <c r="AEH14" s="269">
        <v>0</v>
      </c>
      <c r="AEI14" s="269">
        <v>0</v>
      </c>
      <c r="AEJ14" s="269">
        <v>0</v>
      </c>
      <c r="AEK14" s="269">
        <v>0</v>
      </c>
      <c r="AEL14" s="269">
        <v>0</v>
      </c>
      <c r="AEM14" s="269">
        <v>0</v>
      </c>
      <c r="AEN14" s="269">
        <v>0</v>
      </c>
      <c r="AEO14" s="269">
        <v>0</v>
      </c>
      <c r="AEP14" s="269">
        <v>0</v>
      </c>
      <c r="AEQ14" s="269">
        <v>0</v>
      </c>
      <c r="AER14" s="269">
        <v>0</v>
      </c>
      <c r="AES14" s="269">
        <v>0</v>
      </c>
      <c r="AET14" s="269">
        <v>0</v>
      </c>
      <c r="AEU14" s="269">
        <v>0</v>
      </c>
      <c r="AEV14" s="269">
        <v>0</v>
      </c>
      <c r="AEW14" s="269">
        <v>0</v>
      </c>
      <c r="AEX14" s="269">
        <v>0</v>
      </c>
      <c r="AEY14" s="269">
        <v>0</v>
      </c>
      <c r="AEZ14" s="269">
        <v>0</v>
      </c>
      <c r="AFA14" s="269">
        <v>0</v>
      </c>
      <c r="AFB14" s="269">
        <v>0</v>
      </c>
      <c r="AFC14" s="269">
        <v>0</v>
      </c>
      <c r="AFD14" s="269">
        <v>0</v>
      </c>
      <c r="AFE14" s="269">
        <v>0</v>
      </c>
      <c r="AFF14" s="269">
        <v>0</v>
      </c>
      <c r="AFG14" s="269">
        <v>0</v>
      </c>
      <c r="AFH14" s="269">
        <v>0</v>
      </c>
      <c r="AFI14" s="269">
        <v>0</v>
      </c>
      <c r="AFJ14" s="269">
        <v>0</v>
      </c>
      <c r="AFK14" s="269">
        <v>0</v>
      </c>
      <c r="AFL14" s="269">
        <v>0</v>
      </c>
      <c r="AFM14" s="269">
        <v>0</v>
      </c>
      <c r="AFN14" s="269">
        <v>0</v>
      </c>
      <c r="AFO14" s="269">
        <v>0</v>
      </c>
      <c r="AFP14" s="269">
        <v>0</v>
      </c>
      <c r="AFQ14" s="269">
        <v>0</v>
      </c>
      <c r="AFR14" s="269">
        <v>0</v>
      </c>
      <c r="AFS14" s="269">
        <v>0</v>
      </c>
      <c r="AFT14" s="269">
        <v>0</v>
      </c>
      <c r="AFU14" s="269">
        <v>0</v>
      </c>
      <c r="AFV14" s="269">
        <v>0</v>
      </c>
      <c r="AFW14" s="269">
        <v>0</v>
      </c>
      <c r="AFX14" s="269">
        <v>0</v>
      </c>
      <c r="AFY14" s="269">
        <v>0</v>
      </c>
      <c r="AFZ14" s="269">
        <v>0</v>
      </c>
      <c r="AGA14" s="269">
        <v>0</v>
      </c>
      <c r="AGB14" s="269">
        <v>0</v>
      </c>
      <c r="AGC14" s="269">
        <v>0</v>
      </c>
      <c r="AGD14" s="269">
        <v>0</v>
      </c>
      <c r="AGE14" s="269">
        <v>0</v>
      </c>
      <c r="AGF14" s="269">
        <v>0</v>
      </c>
      <c r="AGG14" s="269">
        <v>0</v>
      </c>
      <c r="AGH14" s="269">
        <v>0</v>
      </c>
      <c r="AGI14" s="269">
        <v>0</v>
      </c>
      <c r="AGJ14" s="269">
        <v>0</v>
      </c>
      <c r="AGK14" s="269">
        <v>0</v>
      </c>
      <c r="AGL14" s="269">
        <v>0</v>
      </c>
      <c r="AGM14" s="269">
        <v>0</v>
      </c>
      <c r="AGN14" s="269">
        <v>0</v>
      </c>
      <c r="AGO14" s="269">
        <v>0</v>
      </c>
    </row>
    <row r="15" spans="1:873" x14ac:dyDescent="0.25">
      <c r="A15" s="269">
        <v>2026</v>
      </c>
      <c r="B15" s="269">
        <v>9</v>
      </c>
      <c r="C15" s="269" t="s">
        <v>2278</v>
      </c>
      <c r="D15" s="269" t="s">
        <v>2278</v>
      </c>
      <c r="E15" s="269">
        <v>16911</v>
      </c>
      <c r="F15" s="269" t="s">
        <v>2281</v>
      </c>
      <c r="G15" s="269">
        <v>6</v>
      </c>
      <c r="H15" s="269">
        <v>0</v>
      </c>
      <c r="I15" s="269">
        <v>6</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12</v>
      </c>
      <c r="AT15" s="269">
        <v>0</v>
      </c>
      <c r="AU15" s="269">
        <v>0</v>
      </c>
      <c r="AV15" s="269">
        <v>0</v>
      </c>
      <c r="AW15" s="269">
        <v>0</v>
      </c>
      <c r="AX15" s="269">
        <v>24</v>
      </c>
      <c r="AY15" s="269">
        <v>0</v>
      </c>
      <c r="AZ15" s="269">
        <v>0</v>
      </c>
      <c r="BA15" s="269">
        <v>0</v>
      </c>
      <c r="BB15" s="269">
        <v>0</v>
      </c>
      <c r="BC15" s="269">
        <v>12</v>
      </c>
      <c r="BD15" s="269">
        <v>0</v>
      </c>
      <c r="BE15" s="269">
        <v>0</v>
      </c>
      <c r="BF15" s="269">
        <v>0</v>
      </c>
      <c r="BG15" s="269">
        <v>0</v>
      </c>
      <c r="BH15" s="269">
        <v>24</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c r="NR15" s="269">
        <v>0</v>
      </c>
      <c r="NS15" s="269">
        <v>0</v>
      </c>
      <c r="NT15" s="269">
        <v>0</v>
      </c>
      <c r="NU15" s="269">
        <v>0</v>
      </c>
      <c r="NV15" s="269">
        <v>0</v>
      </c>
      <c r="NW15" s="269">
        <v>0</v>
      </c>
      <c r="NX15" s="269">
        <v>0</v>
      </c>
      <c r="NY15" s="269">
        <v>0</v>
      </c>
      <c r="NZ15" s="269">
        <v>0</v>
      </c>
      <c r="OA15" s="269">
        <v>0</v>
      </c>
      <c r="OB15" s="269">
        <v>0</v>
      </c>
      <c r="OC15" s="269">
        <v>0</v>
      </c>
      <c r="OD15" s="269">
        <v>0</v>
      </c>
      <c r="OE15" s="269">
        <v>0</v>
      </c>
      <c r="OF15" s="269">
        <v>0</v>
      </c>
      <c r="OG15" s="269">
        <v>0</v>
      </c>
      <c r="OH15" s="269">
        <v>0</v>
      </c>
      <c r="OI15" s="269">
        <v>0</v>
      </c>
      <c r="OJ15" s="269">
        <v>0</v>
      </c>
      <c r="OK15" s="269">
        <v>0</v>
      </c>
      <c r="OL15" s="269">
        <v>0</v>
      </c>
      <c r="OM15" s="269">
        <v>0</v>
      </c>
      <c r="ON15" s="269">
        <v>0</v>
      </c>
      <c r="OO15" s="269">
        <v>0</v>
      </c>
      <c r="OP15" s="269">
        <v>0</v>
      </c>
      <c r="OQ15" s="269">
        <v>0</v>
      </c>
      <c r="OR15" s="269">
        <v>0</v>
      </c>
      <c r="OS15" s="269">
        <v>0</v>
      </c>
      <c r="OT15" s="269">
        <v>0</v>
      </c>
      <c r="OU15" s="269">
        <v>0</v>
      </c>
      <c r="OV15" s="269">
        <v>0</v>
      </c>
      <c r="OW15" s="269">
        <v>0</v>
      </c>
      <c r="OX15" s="269">
        <v>0</v>
      </c>
      <c r="OY15" s="269">
        <v>0</v>
      </c>
      <c r="OZ15" s="269">
        <v>0</v>
      </c>
      <c r="PA15" s="269">
        <v>0</v>
      </c>
      <c r="PB15" s="269">
        <v>0</v>
      </c>
      <c r="PC15" s="269">
        <v>0</v>
      </c>
      <c r="PD15" s="269">
        <v>0</v>
      </c>
      <c r="PE15" s="269">
        <v>0</v>
      </c>
      <c r="PF15" s="269">
        <v>0</v>
      </c>
      <c r="PG15" s="269">
        <v>0</v>
      </c>
      <c r="PH15" s="269">
        <v>0</v>
      </c>
      <c r="PI15" s="269">
        <v>0</v>
      </c>
      <c r="PJ15" s="269">
        <v>0</v>
      </c>
      <c r="PK15" s="269">
        <v>0</v>
      </c>
      <c r="PL15" s="269">
        <v>0</v>
      </c>
      <c r="PM15" s="269">
        <v>0</v>
      </c>
      <c r="PN15" s="269">
        <v>0</v>
      </c>
      <c r="PO15" s="269">
        <v>0</v>
      </c>
      <c r="PP15" s="269">
        <v>0</v>
      </c>
      <c r="PQ15" s="269">
        <v>0</v>
      </c>
      <c r="PR15" s="269">
        <v>0</v>
      </c>
      <c r="PS15" s="269">
        <v>0</v>
      </c>
      <c r="PT15" s="269">
        <v>0</v>
      </c>
      <c r="PU15" s="269">
        <v>0</v>
      </c>
      <c r="PV15" s="269">
        <v>0</v>
      </c>
      <c r="PW15" s="269">
        <v>0</v>
      </c>
      <c r="PX15" s="269">
        <v>0</v>
      </c>
      <c r="PY15" s="269">
        <v>0</v>
      </c>
      <c r="PZ15" s="269">
        <v>0</v>
      </c>
      <c r="QA15" s="269">
        <v>0</v>
      </c>
      <c r="QB15" s="269">
        <v>0</v>
      </c>
      <c r="QC15" s="269">
        <v>0</v>
      </c>
      <c r="QD15" s="269">
        <v>0</v>
      </c>
      <c r="QE15" s="269">
        <v>0</v>
      </c>
      <c r="QF15" s="269">
        <v>0</v>
      </c>
      <c r="QG15" s="269">
        <v>0</v>
      </c>
      <c r="QH15" s="269">
        <v>0</v>
      </c>
      <c r="QI15" s="269">
        <v>0</v>
      </c>
      <c r="QJ15" s="269">
        <v>0</v>
      </c>
      <c r="QK15" s="269">
        <v>0</v>
      </c>
      <c r="QL15" s="269">
        <v>0</v>
      </c>
      <c r="QM15" s="269">
        <v>0</v>
      </c>
      <c r="QN15" s="269">
        <v>0</v>
      </c>
      <c r="QO15" s="269">
        <v>0</v>
      </c>
      <c r="QP15" s="269">
        <v>0</v>
      </c>
      <c r="QQ15" s="269">
        <v>0</v>
      </c>
      <c r="QR15" s="269">
        <v>0</v>
      </c>
      <c r="QS15" s="269">
        <v>0</v>
      </c>
      <c r="QT15" s="269">
        <v>0</v>
      </c>
      <c r="QU15" s="269">
        <v>0</v>
      </c>
      <c r="QV15" s="269">
        <v>0</v>
      </c>
      <c r="QW15" s="269">
        <v>0</v>
      </c>
      <c r="QX15" s="269">
        <v>0</v>
      </c>
      <c r="QY15" s="269">
        <v>0</v>
      </c>
      <c r="QZ15" s="269">
        <v>0</v>
      </c>
      <c r="RA15" s="269">
        <v>0</v>
      </c>
      <c r="RB15" s="269">
        <v>0</v>
      </c>
      <c r="RC15" s="269">
        <v>0</v>
      </c>
      <c r="RD15" s="269">
        <v>0</v>
      </c>
      <c r="RE15" s="269">
        <v>0</v>
      </c>
      <c r="RF15" s="269">
        <v>0</v>
      </c>
      <c r="RG15" s="269">
        <v>0</v>
      </c>
      <c r="RH15" s="269">
        <v>0</v>
      </c>
      <c r="RI15" s="269">
        <v>0</v>
      </c>
      <c r="RJ15" s="269">
        <v>0</v>
      </c>
      <c r="RK15" s="269">
        <v>0</v>
      </c>
      <c r="RL15" s="269">
        <v>0</v>
      </c>
      <c r="RM15" s="269">
        <v>0</v>
      </c>
      <c r="RN15" s="269">
        <v>0</v>
      </c>
      <c r="RO15" s="269">
        <v>0</v>
      </c>
      <c r="RP15" s="269">
        <v>0</v>
      </c>
      <c r="RQ15" s="269">
        <v>0</v>
      </c>
      <c r="RR15" s="269">
        <v>0</v>
      </c>
      <c r="RS15" s="269">
        <v>0</v>
      </c>
      <c r="RT15" s="269">
        <v>0</v>
      </c>
      <c r="RU15" s="269">
        <v>0</v>
      </c>
      <c r="RV15" s="269">
        <v>0</v>
      </c>
      <c r="RW15" s="269">
        <v>0</v>
      </c>
      <c r="RX15" s="269">
        <v>0</v>
      </c>
      <c r="RY15" s="269">
        <v>0</v>
      </c>
      <c r="RZ15" s="269">
        <v>0</v>
      </c>
      <c r="SA15" s="269">
        <v>0</v>
      </c>
      <c r="SB15" s="269">
        <v>0</v>
      </c>
      <c r="SC15" s="269">
        <v>0</v>
      </c>
      <c r="SD15" s="269">
        <v>0</v>
      </c>
      <c r="SE15" s="269">
        <v>0</v>
      </c>
      <c r="SF15" s="269">
        <v>0</v>
      </c>
      <c r="SG15" s="269">
        <v>0</v>
      </c>
      <c r="SH15" s="269">
        <v>0</v>
      </c>
      <c r="SI15" s="269">
        <v>0</v>
      </c>
      <c r="SJ15" s="269">
        <v>0</v>
      </c>
      <c r="SK15" s="269">
        <v>0</v>
      </c>
      <c r="SL15" s="269">
        <v>0</v>
      </c>
      <c r="SM15" s="269">
        <v>0</v>
      </c>
      <c r="SN15" s="269">
        <v>0</v>
      </c>
      <c r="SO15" s="269">
        <v>0</v>
      </c>
      <c r="SP15" s="269">
        <v>0</v>
      </c>
      <c r="SQ15" s="269">
        <v>0</v>
      </c>
      <c r="SR15" s="269">
        <v>0</v>
      </c>
      <c r="SS15" s="269">
        <v>0</v>
      </c>
      <c r="ST15" s="269">
        <v>0</v>
      </c>
      <c r="SU15" s="269">
        <v>0</v>
      </c>
      <c r="SV15" s="269">
        <v>0</v>
      </c>
      <c r="SW15" s="269">
        <v>0</v>
      </c>
      <c r="SX15" s="269">
        <v>0</v>
      </c>
      <c r="SY15" s="269">
        <v>0</v>
      </c>
      <c r="SZ15" s="269">
        <v>0</v>
      </c>
      <c r="TA15" s="269">
        <v>0</v>
      </c>
      <c r="TB15" s="269">
        <v>0</v>
      </c>
      <c r="TC15" s="269">
        <v>0</v>
      </c>
      <c r="TD15" s="269">
        <v>0</v>
      </c>
      <c r="TE15" s="269">
        <v>0</v>
      </c>
      <c r="TF15" s="269">
        <v>0</v>
      </c>
      <c r="TG15" s="269">
        <v>0</v>
      </c>
      <c r="TH15" s="269">
        <v>0</v>
      </c>
      <c r="TI15" s="269">
        <v>0</v>
      </c>
      <c r="TJ15" s="269">
        <v>0</v>
      </c>
      <c r="TK15" s="269">
        <v>0</v>
      </c>
      <c r="TL15" s="269">
        <v>0</v>
      </c>
      <c r="TM15" s="269">
        <v>0</v>
      </c>
      <c r="TN15" s="269">
        <v>0</v>
      </c>
      <c r="TO15" s="269">
        <v>0</v>
      </c>
      <c r="TP15" s="269">
        <v>0</v>
      </c>
      <c r="TQ15" s="269">
        <v>0</v>
      </c>
      <c r="TR15" s="269">
        <v>0</v>
      </c>
      <c r="TS15" s="269">
        <v>0</v>
      </c>
      <c r="TT15" s="269">
        <v>0</v>
      </c>
      <c r="TU15" s="269">
        <v>0</v>
      </c>
      <c r="TV15" s="269">
        <v>0</v>
      </c>
      <c r="TW15" s="269">
        <v>0</v>
      </c>
      <c r="TX15" s="269">
        <v>0</v>
      </c>
      <c r="TY15" s="269">
        <v>0</v>
      </c>
      <c r="TZ15" s="269">
        <v>0</v>
      </c>
      <c r="UA15" s="269">
        <v>0</v>
      </c>
      <c r="UB15" s="269">
        <v>0</v>
      </c>
      <c r="UC15" s="269">
        <v>0</v>
      </c>
      <c r="UD15" s="269">
        <v>0</v>
      </c>
      <c r="UE15" s="269">
        <v>0</v>
      </c>
      <c r="UF15" s="269">
        <v>0</v>
      </c>
      <c r="UG15" s="269">
        <v>0</v>
      </c>
      <c r="UH15" s="269">
        <v>0</v>
      </c>
      <c r="UI15" s="269">
        <v>0</v>
      </c>
      <c r="UJ15" s="269">
        <v>0</v>
      </c>
      <c r="UK15" s="269">
        <v>0</v>
      </c>
      <c r="UL15" s="269">
        <v>0</v>
      </c>
      <c r="UM15" s="269">
        <v>0</v>
      </c>
      <c r="UN15" s="269">
        <v>0</v>
      </c>
      <c r="UO15" s="269">
        <v>0</v>
      </c>
      <c r="UP15" s="269">
        <v>0</v>
      </c>
      <c r="UQ15" s="269">
        <v>0</v>
      </c>
      <c r="UR15" s="269">
        <v>0</v>
      </c>
      <c r="US15" s="269">
        <v>0</v>
      </c>
      <c r="UT15" s="269">
        <v>0</v>
      </c>
      <c r="UU15" s="269">
        <v>0</v>
      </c>
      <c r="UV15" s="269">
        <v>0</v>
      </c>
      <c r="UW15" s="269">
        <v>0</v>
      </c>
      <c r="UX15" s="269">
        <v>0</v>
      </c>
      <c r="UY15" s="269">
        <v>0</v>
      </c>
      <c r="UZ15" s="269">
        <v>0</v>
      </c>
      <c r="VA15" s="269">
        <v>0</v>
      </c>
      <c r="VB15" s="269">
        <v>0</v>
      </c>
      <c r="VC15" s="269">
        <v>0</v>
      </c>
      <c r="VD15" s="269">
        <v>0</v>
      </c>
      <c r="VE15" s="269">
        <v>0</v>
      </c>
      <c r="VF15" s="269">
        <v>0</v>
      </c>
      <c r="VG15" s="269">
        <v>0</v>
      </c>
      <c r="VH15" s="269">
        <v>0</v>
      </c>
      <c r="VI15" s="269">
        <v>0</v>
      </c>
      <c r="VJ15" s="269">
        <v>0</v>
      </c>
      <c r="VK15" s="269">
        <v>0</v>
      </c>
      <c r="VL15" s="269">
        <v>0</v>
      </c>
      <c r="VM15" s="269">
        <v>0</v>
      </c>
      <c r="VN15" s="269">
        <v>0</v>
      </c>
      <c r="VO15" s="269">
        <v>0</v>
      </c>
      <c r="VP15" s="269">
        <v>0</v>
      </c>
      <c r="VQ15" s="269">
        <v>0</v>
      </c>
      <c r="VR15" s="269">
        <v>0</v>
      </c>
      <c r="VS15" s="269">
        <v>0</v>
      </c>
      <c r="VT15" s="269">
        <v>0</v>
      </c>
      <c r="VU15" s="269">
        <v>0</v>
      </c>
      <c r="VV15" s="269">
        <v>0</v>
      </c>
      <c r="VW15" s="269">
        <v>0</v>
      </c>
      <c r="VX15" s="269">
        <v>0</v>
      </c>
      <c r="VY15" s="269">
        <v>0</v>
      </c>
      <c r="VZ15" s="269">
        <v>0</v>
      </c>
      <c r="WA15" s="269">
        <v>0</v>
      </c>
      <c r="WB15" s="269">
        <v>0</v>
      </c>
      <c r="WC15" s="269">
        <v>0</v>
      </c>
      <c r="WD15" s="269">
        <v>0</v>
      </c>
      <c r="WE15" s="269">
        <v>0</v>
      </c>
      <c r="WF15" s="269">
        <v>0</v>
      </c>
      <c r="WG15" s="269">
        <v>0</v>
      </c>
      <c r="WH15" s="269">
        <v>0</v>
      </c>
      <c r="WI15" s="269">
        <v>0</v>
      </c>
      <c r="WJ15" s="269">
        <v>0</v>
      </c>
      <c r="WK15" s="269">
        <v>0</v>
      </c>
      <c r="WL15" s="269">
        <v>0</v>
      </c>
      <c r="WM15" s="269">
        <v>0</v>
      </c>
      <c r="WN15" s="269">
        <v>0</v>
      </c>
      <c r="WO15" s="269">
        <v>0</v>
      </c>
      <c r="WP15" s="269">
        <v>0</v>
      </c>
      <c r="WQ15" s="269">
        <v>0</v>
      </c>
      <c r="WR15" s="269">
        <v>0</v>
      </c>
      <c r="WS15" s="269">
        <v>0</v>
      </c>
      <c r="WT15" s="269">
        <v>0</v>
      </c>
      <c r="WU15" s="269">
        <v>0</v>
      </c>
      <c r="WV15" s="269">
        <v>0</v>
      </c>
      <c r="WW15" s="269">
        <v>0</v>
      </c>
      <c r="WX15" s="269">
        <v>0</v>
      </c>
      <c r="WY15" s="269">
        <v>0</v>
      </c>
      <c r="WZ15" s="269">
        <v>0</v>
      </c>
      <c r="XA15" s="269">
        <v>0</v>
      </c>
      <c r="XB15" s="269">
        <v>0</v>
      </c>
      <c r="XC15" s="269">
        <v>0</v>
      </c>
      <c r="XD15" s="269">
        <v>0</v>
      </c>
      <c r="XE15" s="269">
        <v>0</v>
      </c>
      <c r="XF15" s="269">
        <v>0</v>
      </c>
      <c r="XG15" s="269">
        <v>0</v>
      </c>
      <c r="XH15" s="269">
        <v>0</v>
      </c>
      <c r="XI15" s="269">
        <v>0</v>
      </c>
      <c r="XJ15" s="269">
        <v>0</v>
      </c>
      <c r="XK15" s="269">
        <v>0</v>
      </c>
      <c r="XL15" s="269">
        <v>0</v>
      </c>
      <c r="XM15" s="269">
        <v>0</v>
      </c>
      <c r="XN15" s="269">
        <v>0</v>
      </c>
      <c r="XO15" s="269">
        <v>0</v>
      </c>
      <c r="XP15" s="269">
        <v>0</v>
      </c>
      <c r="XQ15" s="269">
        <v>0</v>
      </c>
      <c r="XR15" s="269">
        <v>0</v>
      </c>
      <c r="XS15" s="269">
        <v>0</v>
      </c>
      <c r="XT15" s="269">
        <v>0</v>
      </c>
      <c r="XU15" s="269">
        <v>0</v>
      </c>
      <c r="XV15" s="269">
        <v>0</v>
      </c>
      <c r="XW15" s="269">
        <v>0</v>
      </c>
      <c r="XX15" s="269">
        <v>0</v>
      </c>
      <c r="XY15" s="269">
        <v>0</v>
      </c>
      <c r="XZ15" s="269">
        <v>0</v>
      </c>
      <c r="YA15" s="269">
        <v>0</v>
      </c>
      <c r="YB15" s="269">
        <v>0</v>
      </c>
      <c r="YC15" s="269">
        <v>0</v>
      </c>
      <c r="YD15" s="269">
        <v>0</v>
      </c>
      <c r="YE15" s="269">
        <v>0</v>
      </c>
      <c r="YF15" s="269">
        <v>0</v>
      </c>
      <c r="YG15" s="269">
        <v>0</v>
      </c>
      <c r="YH15" s="269">
        <v>0</v>
      </c>
      <c r="YI15" s="269">
        <v>0</v>
      </c>
      <c r="YJ15" s="269">
        <v>0</v>
      </c>
      <c r="YK15" s="269">
        <v>0</v>
      </c>
      <c r="YL15" s="269">
        <v>0</v>
      </c>
      <c r="YM15" s="269">
        <v>0</v>
      </c>
      <c r="YN15" s="269">
        <v>0</v>
      </c>
      <c r="YO15" s="269">
        <v>0</v>
      </c>
      <c r="YP15" s="269">
        <v>0</v>
      </c>
      <c r="YQ15" s="269">
        <v>0</v>
      </c>
      <c r="YR15" s="269">
        <v>0</v>
      </c>
      <c r="YS15" s="269">
        <v>0</v>
      </c>
      <c r="YT15" s="269">
        <v>0</v>
      </c>
      <c r="YU15" s="269">
        <v>0</v>
      </c>
      <c r="YV15" s="269">
        <v>0</v>
      </c>
      <c r="YW15" s="269">
        <v>0</v>
      </c>
      <c r="YX15" s="269">
        <v>0</v>
      </c>
      <c r="YY15" s="269">
        <v>0</v>
      </c>
      <c r="YZ15" s="269">
        <v>0</v>
      </c>
      <c r="ZA15" s="269">
        <v>0</v>
      </c>
      <c r="ZB15" s="269">
        <v>0</v>
      </c>
      <c r="ZC15" s="269">
        <v>0</v>
      </c>
      <c r="ZD15" s="269">
        <v>0</v>
      </c>
      <c r="ZE15" s="269">
        <v>0</v>
      </c>
      <c r="ZF15" s="269">
        <v>0</v>
      </c>
      <c r="ZG15" s="269">
        <v>0</v>
      </c>
      <c r="ZH15" s="269">
        <v>0</v>
      </c>
      <c r="ZI15" s="269">
        <v>0</v>
      </c>
      <c r="ZJ15" s="269">
        <v>0</v>
      </c>
      <c r="ZK15" s="269">
        <v>0</v>
      </c>
      <c r="ZL15" s="269">
        <v>0</v>
      </c>
      <c r="ZM15" s="269">
        <v>0</v>
      </c>
      <c r="ZN15" s="269">
        <v>0</v>
      </c>
      <c r="ZO15" s="269">
        <v>0</v>
      </c>
      <c r="ZP15" s="269">
        <v>0</v>
      </c>
      <c r="ZQ15" s="269">
        <v>0</v>
      </c>
      <c r="ZR15" s="269">
        <v>0</v>
      </c>
      <c r="ZS15" s="269">
        <v>0</v>
      </c>
      <c r="ZT15" s="269">
        <v>0</v>
      </c>
      <c r="ZU15" s="269">
        <v>0</v>
      </c>
      <c r="ZV15" s="269">
        <v>0</v>
      </c>
      <c r="ZW15" s="269">
        <v>0</v>
      </c>
      <c r="ZX15" s="269">
        <v>0</v>
      </c>
      <c r="ZY15" s="269">
        <v>0</v>
      </c>
      <c r="ZZ15" s="269">
        <v>0</v>
      </c>
      <c r="AAA15" s="269">
        <v>0</v>
      </c>
      <c r="AAB15" s="269">
        <v>0</v>
      </c>
      <c r="AAC15" s="269">
        <v>0</v>
      </c>
      <c r="AAD15" s="269">
        <v>0</v>
      </c>
      <c r="AAE15" s="269">
        <v>0</v>
      </c>
      <c r="AAF15" s="269">
        <v>0</v>
      </c>
      <c r="AAG15" s="269">
        <v>0</v>
      </c>
      <c r="AAH15" s="269">
        <v>0</v>
      </c>
      <c r="AAI15" s="269">
        <v>0</v>
      </c>
      <c r="AAJ15" s="269">
        <v>0</v>
      </c>
      <c r="AAK15" s="269">
        <v>0</v>
      </c>
      <c r="AAL15" s="269">
        <v>0</v>
      </c>
      <c r="AAM15" s="269">
        <v>0</v>
      </c>
      <c r="AAN15" s="269">
        <v>0</v>
      </c>
      <c r="AAO15" s="269">
        <v>0</v>
      </c>
      <c r="AAP15" s="269">
        <v>0</v>
      </c>
      <c r="AAQ15" s="269">
        <v>0</v>
      </c>
      <c r="AAR15" s="269">
        <v>0</v>
      </c>
      <c r="AAS15" s="269">
        <v>0</v>
      </c>
      <c r="AAT15" s="269">
        <v>0</v>
      </c>
      <c r="AAU15" s="269">
        <v>0</v>
      </c>
      <c r="AAV15" s="269">
        <v>0</v>
      </c>
      <c r="AAW15" s="269">
        <v>0</v>
      </c>
      <c r="AAX15" s="269">
        <v>0</v>
      </c>
      <c r="AAY15" s="269">
        <v>0</v>
      </c>
      <c r="AAZ15" s="269">
        <v>0</v>
      </c>
      <c r="ABA15" s="269">
        <v>0</v>
      </c>
      <c r="ABB15" s="269">
        <v>0</v>
      </c>
      <c r="ABC15" s="269">
        <v>0</v>
      </c>
      <c r="ABD15" s="269">
        <v>0</v>
      </c>
      <c r="ABE15" s="269">
        <v>0</v>
      </c>
      <c r="ABF15" s="269">
        <v>0</v>
      </c>
      <c r="ABG15" s="269">
        <v>0</v>
      </c>
      <c r="ABH15" s="269">
        <v>0</v>
      </c>
      <c r="ABI15" s="269">
        <v>0</v>
      </c>
      <c r="ABJ15" s="269">
        <v>0</v>
      </c>
      <c r="ABK15" s="269">
        <v>0</v>
      </c>
      <c r="ABL15" s="269">
        <v>0</v>
      </c>
      <c r="ABM15" s="269">
        <v>0</v>
      </c>
      <c r="ABN15" s="269">
        <v>0</v>
      </c>
      <c r="ABO15" s="269">
        <v>0</v>
      </c>
      <c r="ABP15" s="269">
        <v>0</v>
      </c>
      <c r="ABQ15" s="269">
        <v>0</v>
      </c>
      <c r="ABR15" s="269">
        <v>0</v>
      </c>
      <c r="ABS15" s="269">
        <v>0</v>
      </c>
      <c r="ABT15" s="269">
        <v>0</v>
      </c>
      <c r="ABU15" s="269">
        <v>0</v>
      </c>
      <c r="ABV15" s="269">
        <v>0</v>
      </c>
      <c r="ABW15" s="269">
        <v>0</v>
      </c>
      <c r="ABX15" s="269">
        <v>0</v>
      </c>
      <c r="ABY15" s="269">
        <v>0</v>
      </c>
      <c r="ABZ15" s="269">
        <v>0</v>
      </c>
      <c r="ACA15" s="269">
        <v>0</v>
      </c>
      <c r="ACB15" s="269">
        <v>0</v>
      </c>
      <c r="ACC15" s="269">
        <v>0</v>
      </c>
      <c r="ACD15" s="269">
        <v>0</v>
      </c>
      <c r="ACE15" s="269">
        <v>0</v>
      </c>
      <c r="ACF15" s="269">
        <v>0</v>
      </c>
      <c r="ACG15" s="269">
        <v>0</v>
      </c>
      <c r="ACH15" s="269">
        <v>0</v>
      </c>
      <c r="ACI15" s="269">
        <v>0</v>
      </c>
      <c r="ACJ15" s="269">
        <v>0</v>
      </c>
      <c r="ACK15" s="269">
        <v>0</v>
      </c>
      <c r="ACL15" s="269">
        <v>0</v>
      </c>
      <c r="ACM15" s="269">
        <v>0</v>
      </c>
      <c r="ACN15" s="269">
        <v>0</v>
      </c>
      <c r="ACO15" s="269">
        <v>0</v>
      </c>
      <c r="ACP15" s="269">
        <v>0</v>
      </c>
      <c r="ACQ15" s="269">
        <v>0</v>
      </c>
      <c r="ACR15" s="269">
        <v>0</v>
      </c>
      <c r="ACS15" s="269">
        <v>0</v>
      </c>
      <c r="ACT15" s="269">
        <v>0</v>
      </c>
      <c r="ACU15" s="269">
        <v>0</v>
      </c>
      <c r="ACV15" s="269">
        <v>0</v>
      </c>
      <c r="ACW15" s="269">
        <v>0</v>
      </c>
      <c r="ACX15" s="269">
        <v>0</v>
      </c>
      <c r="ACY15" s="269">
        <v>0</v>
      </c>
      <c r="ACZ15" s="269">
        <v>0</v>
      </c>
      <c r="ADA15" s="269">
        <v>0</v>
      </c>
      <c r="ADB15" s="269">
        <v>0</v>
      </c>
      <c r="ADC15" s="269">
        <v>0</v>
      </c>
      <c r="ADD15" s="269">
        <v>0</v>
      </c>
      <c r="ADE15" s="269">
        <v>0</v>
      </c>
      <c r="ADF15" s="269">
        <v>0</v>
      </c>
      <c r="ADG15" s="269">
        <v>0</v>
      </c>
      <c r="ADH15" s="269">
        <v>0</v>
      </c>
      <c r="ADI15" s="269">
        <v>0</v>
      </c>
      <c r="ADJ15" s="269">
        <v>0</v>
      </c>
      <c r="ADK15" s="269">
        <v>0</v>
      </c>
      <c r="ADL15" s="269">
        <v>0</v>
      </c>
      <c r="ADM15" s="269">
        <v>0</v>
      </c>
      <c r="ADN15" s="269">
        <v>0</v>
      </c>
      <c r="ADO15" s="269">
        <v>0</v>
      </c>
      <c r="ADP15" s="269">
        <v>0</v>
      </c>
      <c r="ADQ15" s="269">
        <v>0</v>
      </c>
      <c r="ADR15" s="269">
        <v>0</v>
      </c>
      <c r="ADS15" s="269">
        <v>0</v>
      </c>
      <c r="ADT15" s="269">
        <v>0</v>
      </c>
      <c r="ADU15" s="269">
        <v>0</v>
      </c>
      <c r="ADV15" s="269">
        <v>0</v>
      </c>
      <c r="ADW15" s="269">
        <v>0</v>
      </c>
      <c r="ADX15" s="269">
        <v>0</v>
      </c>
      <c r="ADY15" s="269">
        <v>0</v>
      </c>
      <c r="ADZ15" s="269">
        <v>0</v>
      </c>
      <c r="AEA15" s="269">
        <v>0</v>
      </c>
      <c r="AEB15" s="269">
        <v>0</v>
      </c>
      <c r="AEC15" s="269">
        <v>0</v>
      </c>
      <c r="AED15" s="269">
        <v>0</v>
      </c>
      <c r="AEE15" s="269">
        <v>0</v>
      </c>
      <c r="AEF15" s="269">
        <v>0</v>
      </c>
      <c r="AEG15" s="269">
        <v>0</v>
      </c>
      <c r="AEH15" s="269">
        <v>0</v>
      </c>
      <c r="AEI15" s="269">
        <v>0</v>
      </c>
      <c r="AEJ15" s="269">
        <v>0</v>
      </c>
      <c r="AEK15" s="269">
        <v>0</v>
      </c>
      <c r="AEL15" s="269">
        <v>0</v>
      </c>
      <c r="AEM15" s="269">
        <v>0</v>
      </c>
      <c r="AEN15" s="269">
        <v>0</v>
      </c>
      <c r="AEO15" s="269">
        <v>0</v>
      </c>
      <c r="AEP15" s="269">
        <v>0</v>
      </c>
      <c r="AEQ15" s="269">
        <v>0</v>
      </c>
      <c r="AER15" s="269">
        <v>0</v>
      </c>
      <c r="AES15" s="269">
        <v>0</v>
      </c>
      <c r="AET15" s="269">
        <v>0</v>
      </c>
      <c r="AEU15" s="269">
        <v>0</v>
      </c>
      <c r="AEV15" s="269">
        <v>0</v>
      </c>
      <c r="AEW15" s="269">
        <v>0</v>
      </c>
      <c r="AEX15" s="269">
        <v>0</v>
      </c>
      <c r="AEY15" s="269">
        <v>0</v>
      </c>
      <c r="AEZ15" s="269">
        <v>0</v>
      </c>
      <c r="AFA15" s="269">
        <v>0</v>
      </c>
      <c r="AFB15" s="269">
        <v>0</v>
      </c>
      <c r="AFC15" s="269">
        <v>0</v>
      </c>
      <c r="AFD15" s="269">
        <v>0</v>
      </c>
      <c r="AFE15" s="269">
        <v>0</v>
      </c>
      <c r="AFF15" s="269">
        <v>0</v>
      </c>
      <c r="AFG15" s="269">
        <v>0</v>
      </c>
      <c r="AFH15" s="269">
        <v>0</v>
      </c>
      <c r="AFI15" s="269">
        <v>0</v>
      </c>
      <c r="AFJ15" s="269">
        <v>0</v>
      </c>
      <c r="AFK15" s="269">
        <v>0</v>
      </c>
      <c r="AFL15" s="269">
        <v>0</v>
      </c>
      <c r="AFM15" s="269">
        <v>0</v>
      </c>
      <c r="AFN15" s="269">
        <v>0</v>
      </c>
      <c r="AFO15" s="269">
        <v>0</v>
      </c>
      <c r="AFP15" s="269">
        <v>0</v>
      </c>
      <c r="AFQ15" s="269">
        <v>0</v>
      </c>
      <c r="AFR15" s="269">
        <v>0</v>
      </c>
      <c r="AFS15" s="269">
        <v>0</v>
      </c>
      <c r="AFT15" s="269">
        <v>0</v>
      </c>
      <c r="AFU15" s="269">
        <v>0</v>
      </c>
      <c r="AFV15" s="269">
        <v>0</v>
      </c>
      <c r="AFW15" s="269">
        <v>0</v>
      </c>
      <c r="AFX15" s="269">
        <v>0</v>
      </c>
      <c r="AFY15" s="269">
        <v>0</v>
      </c>
      <c r="AFZ15" s="269">
        <v>0</v>
      </c>
      <c r="AGA15" s="269">
        <v>0</v>
      </c>
      <c r="AGB15" s="269">
        <v>0</v>
      </c>
      <c r="AGC15" s="269">
        <v>0</v>
      </c>
      <c r="AGD15" s="269">
        <v>0</v>
      </c>
      <c r="AGE15" s="269">
        <v>0</v>
      </c>
      <c r="AGF15" s="269">
        <v>0</v>
      </c>
      <c r="AGG15" s="269">
        <v>0</v>
      </c>
      <c r="AGH15" s="269">
        <v>0</v>
      </c>
      <c r="AGI15" s="269">
        <v>0</v>
      </c>
      <c r="AGJ15" s="269">
        <v>0</v>
      </c>
      <c r="AGK15" s="269">
        <v>0</v>
      </c>
      <c r="AGL15" s="269">
        <v>0</v>
      </c>
      <c r="AGM15" s="269">
        <v>0</v>
      </c>
      <c r="AGN15" s="269">
        <v>0</v>
      </c>
      <c r="AGO15" s="269">
        <v>0</v>
      </c>
    </row>
    <row r="16" spans="1:873" x14ac:dyDescent="0.25">
      <c r="A16" s="269">
        <v>2026</v>
      </c>
      <c r="B16" s="269">
        <v>9</v>
      </c>
      <c r="C16" s="269" t="s">
        <v>2278</v>
      </c>
      <c r="D16" s="269" t="s">
        <v>2278</v>
      </c>
      <c r="E16" s="269">
        <v>435</v>
      </c>
      <c r="F16" s="269" t="s">
        <v>2282</v>
      </c>
      <c r="G16" s="269">
        <v>10</v>
      </c>
      <c r="H16" s="269">
        <v>0</v>
      </c>
      <c r="I16" s="269">
        <v>0</v>
      </c>
      <c r="J16" s="269">
        <v>0</v>
      </c>
      <c r="K16" s="269">
        <v>24</v>
      </c>
      <c r="L16" s="269">
        <v>0</v>
      </c>
      <c r="M16" s="269">
        <v>0</v>
      </c>
      <c r="N16" s="269">
        <v>0</v>
      </c>
      <c r="O16" s="269">
        <v>0</v>
      </c>
      <c r="P16" s="269">
        <v>0</v>
      </c>
      <c r="Q16" s="269">
        <v>0</v>
      </c>
      <c r="R16" s="269">
        <v>0</v>
      </c>
      <c r="S16" s="269">
        <v>0</v>
      </c>
      <c r="T16" s="269">
        <v>25</v>
      </c>
      <c r="U16" s="269">
        <v>0</v>
      </c>
      <c r="V16" s="269">
        <v>0</v>
      </c>
      <c r="W16" s="269">
        <v>0</v>
      </c>
      <c r="X16" s="269">
        <v>0</v>
      </c>
      <c r="Y16" s="269">
        <v>0</v>
      </c>
      <c r="Z16" s="269">
        <v>0</v>
      </c>
      <c r="AA16" s="269">
        <v>24</v>
      </c>
      <c r="AB16" s="269">
        <v>0</v>
      </c>
      <c r="AC16" s="269">
        <v>0</v>
      </c>
      <c r="AD16" s="269">
        <v>0</v>
      </c>
      <c r="AE16" s="269">
        <v>0</v>
      </c>
      <c r="AF16" s="269">
        <v>0</v>
      </c>
      <c r="AG16" s="269">
        <v>0</v>
      </c>
      <c r="AH16" s="269">
        <v>0</v>
      </c>
      <c r="AI16" s="269">
        <v>0</v>
      </c>
      <c r="AJ16" s="269">
        <v>25</v>
      </c>
      <c r="AK16" s="269">
        <v>0</v>
      </c>
      <c r="AL16" s="269">
        <v>0</v>
      </c>
      <c r="AM16" s="269">
        <v>0</v>
      </c>
      <c r="AN16" s="269">
        <v>0</v>
      </c>
      <c r="AO16" s="269">
        <v>0</v>
      </c>
      <c r="AP16" s="269">
        <v>0</v>
      </c>
      <c r="AQ16" s="269">
        <v>0</v>
      </c>
      <c r="AR16" s="269">
        <v>0</v>
      </c>
      <c r="AS16" s="269">
        <v>0</v>
      </c>
      <c r="AT16" s="269">
        <v>0</v>
      </c>
      <c r="AU16" s="269">
        <v>0</v>
      </c>
      <c r="AV16" s="269">
        <v>0</v>
      </c>
      <c r="AW16" s="269">
        <v>0</v>
      </c>
      <c r="AX16" s="269">
        <v>25</v>
      </c>
      <c r="AY16" s="269">
        <v>0</v>
      </c>
      <c r="AZ16" s="269">
        <v>0</v>
      </c>
      <c r="BA16" s="269">
        <v>0</v>
      </c>
      <c r="BB16" s="269">
        <v>0</v>
      </c>
      <c r="BC16" s="269">
        <v>0</v>
      </c>
      <c r="BD16" s="269">
        <v>0</v>
      </c>
      <c r="BE16" s="269">
        <v>0</v>
      </c>
      <c r="BF16" s="269">
        <v>0</v>
      </c>
      <c r="BG16" s="269">
        <v>0</v>
      </c>
      <c r="BH16" s="269">
        <v>25</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c r="NR16" s="269">
        <v>0</v>
      </c>
      <c r="NS16" s="269">
        <v>0</v>
      </c>
      <c r="NT16" s="269">
        <v>0</v>
      </c>
      <c r="NU16" s="269">
        <v>0</v>
      </c>
      <c r="NV16" s="269">
        <v>0</v>
      </c>
      <c r="NW16" s="269">
        <v>0</v>
      </c>
      <c r="NX16" s="269">
        <v>0</v>
      </c>
      <c r="NY16" s="269">
        <v>0</v>
      </c>
      <c r="NZ16" s="269">
        <v>0</v>
      </c>
      <c r="OA16" s="269">
        <v>0</v>
      </c>
      <c r="OB16" s="269">
        <v>0</v>
      </c>
      <c r="OC16" s="269">
        <v>0</v>
      </c>
      <c r="OD16" s="269">
        <v>0</v>
      </c>
      <c r="OE16" s="269">
        <v>0</v>
      </c>
      <c r="OF16" s="269">
        <v>0</v>
      </c>
      <c r="OG16" s="269">
        <v>0</v>
      </c>
      <c r="OH16" s="269">
        <v>0</v>
      </c>
      <c r="OI16" s="269">
        <v>0</v>
      </c>
      <c r="OJ16" s="269">
        <v>0</v>
      </c>
      <c r="OK16" s="269">
        <v>0</v>
      </c>
      <c r="OL16" s="269">
        <v>0</v>
      </c>
      <c r="OM16" s="269">
        <v>0</v>
      </c>
      <c r="ON16" s="269">
        <v>0</v>
      </c>
      <c r="OO16" s="269">
        <v>0</v>
      </c>
      <c r="OP16" s="269">
        <v>0</v>
      </c>
      <c r="OQ16" s="269">
        <v>0</v>
      </c>
      <c r="OR16" s="269">
        <v>0</v>
      </c>
      <c r="OS16" s="269">
        <v>0</v>
      </c>
      <c r="OT16" s="269">
        <v>0</v>
      </c>
      <c r="OU16" s="269">
        <v>0</v>
      </c>
      <c r="OV16" s="269">
        <v>0</v>
      </c>
      <c r="OW16" s="269">
        <v>0</v>
      </c>
      <c r="OX16" s="269">
        <v>0</v>
      </c>
      <c r="OY16" s="269">
        <v>0</v>
      </c>
      <c r="OZ16" s="269">
        <v>0</v>
      </c>
      <c r="PA16" s="269">
        <v>0</v>
      </c>
      <c r="PB16" s="269">
        <v>0</v>
      </c>
      <c r="PC16" s="269">
        <v>0</v>
      </c>
      <c r="PD16" s="269">
        <v>0</v>
      </c>
      <c r="PE16" s="269">
        <v>0</v>
      </c>
      <c r="PF16" s="269">
        <v>0</v>
      </c>
      <c r="PG16" s="269">
        <v>0</v>
      </c>
      <c r="PH16" s="269">
        <v>0</v>
      </c>
      <c r="PI16" s="269">
        <v>0</v>
      </c>
      <c r="PJ16" s="269">
        <v>0</v>
      </c>
      <c r="PK16" s="269">
        <v>0</v>
      </c>
      <c r="PL16" s="269">
        <v>0</v>
      </c>
      <c r="PM16" s="269">
        <v>0</v>
      </c>
      <c r="PN16" s="269">
        <v>0</v>
      </c>
      <c r="PO16" s="269">
        <v>0</v>
      </c>
      <c r="PP16" s="269">
        <v>0</v>
      </c>
      <c r="PQ16" s="269">
        <v>0</v>
      </c>
      <c r="PR16" s="269">
        <v>0</v>
      </c>
      <c r="PS16" s="269">
        <v>0</v>
      </c>
      <c r="PT16" s="269">
        <v>0</v>
      </c>
      <c r="PU16" s="269">
        <v>0</v>
      </c>
      <c r="PV16" s="269">
        <v>0</v>
      </c>
      <c r="PW16" s="269">
        <v>0</v>
      </c>
      <c r="PX16" s="269">
        <v>0</v>
      </c>
      <c r="PY16" s="269">
        <v>0</v>
      </c>
      <c r="PZ16" s="269">
        <v>0</v>
      </c>
      <c r="QA16" s="269">
        <v>0</v>
      </c>
      <c r="QB16" s="269">
        <v>0</v>
      </c>
      <c r="QC16" s="269">
        <v>0</v>
      </c>
      <c r="QD16" s="269">
        <v>0</v>
      </c>
      <c r="QE16" s="269">
        <v>0</v>
      </c>
      <c r="QF16" s="269">
        <v>0</v>
      </c>
      <c r="QG16" s="269">
        <v>0</v>
      </c>
      <c r="QH16" s="269">
        <v>0</v>
      </c>
      <c r="QI16" s="269">
        <v>0</v>
      </c>
      <c r="QJ16" s="269">
        <v>0</v>
      </c>
      <c r="QK16" s="269">
        <v>0</v>
      </c>
      <c r="QL16" s="269">
        <v>0</v>
      </c>
      <c r="QM16" s="269">
        <v>0</v>
      </c>
      <c r="QN16" s="269">
        <v>0</v>
      </c>
      <c r="QO16" s="269">
        <v>0</v>
      </c>
      <c r="QP16" s="269">
        <v>0</v>
      </c>
      <c r="QQ16" s="269">
        <v>0</v>
      </c>
      <c r="QR16" s="269">
        <v>0</v>
      </c>
      <c r="QS16" s="269">
        <v>0</v>
      </c>
      <c r="QT16" s="269">
        <v>0</v>
      </c>
      <c r="QU16" s="269">
        <v>0</v>
      </c>
      <c r="QV16" s="269">
        <v>0</v>
      </c>
      <c r="QW16" s="269">
        <v>0</v>
      </c>
      <c r="QX16" s="269">
        <v>0</v>
      </c>
      <c r="QY16" s="269">
        <v>0</v>
      </c>
      <c r="QZ16" s="269">
        <v>0</v>
      </c>
      <c r="RA16" s="269">
        <v>0</v>
      </c>
      <c r="RB16" s="269">
        <v>0</v>
      </c>
      <c r="RC16" s="269">
        <v>0</v>
      </c>
      <c r="RD16" s="269">
        <v>0</v>
      </c>
      <c r="RE16" s="269">
        <v>0</v>
      </c>
      <c r="RF16" s="269">
        <v>0</v>
      </c>
      <c r="RG16" s="269">
        <v>0</v>
      </c>
      <c r="RH16" s="269">
        <v>0</v>
      </c>
      <c r="RI16" s="269">
        <v>0</v>
      </c>
      <c r="RJ16" s="269">
        <v>0</v>
      </c>
      <c r="RK16" s="269">
        <v>0</v>
      </c>
      <c r="RL16" s="269">
        <v>0</v>
      </c>
      <c r="RM16" s="269">
        <v>0</v>
      </c>
      <c r="RN16" s="269">
        <v>0</v>
      </c>
      <c r="RO16" s="269">
        <v>0</v>
      </c>
      <c r="RP16" s="269">
        <v>0</v>
      </c>
      <c r="RQ16" s="269">
        <v>0</v>
      </c>
      <c r="RR16" s="269">
        <v>0</v>
      </c>
      <c r="RS16" s="269">
        <v>0</v>
      </c>
      <c r="RT16" s="269">
        <v>0</v>
      </c>
      <c r="RU16" s="269">
        <v>0</v>
      </c>
      <c r="RV16" s="269">
        <v>0</v>
      </c>
      <c r="RW16" s="269">
        <v>0</v>
      </c>
      <c r="RX16" s="269">
        <v>0</v>
      </c>
      <c r="RY16" s="269">
        <v>0</v>
      </c>
      <c r="RZ16" s="269">
        <v>0</v>
      </c>
      <c r="SA16" s="269">
        <v>0</v>
      </c>
      <c r="SB16" s="269">
        <v>0</v>
      </c>
      <c r="SC16" s="269">
        <v>0</v>
      </c>
      <c r="SD16" s="269">
        <v>0</v>
      </c>
      <c r="SE16" s="269">
        <v>0</v>
      </c>
      <c r="SF16" s="269">
        <v>0</v>
      </c>
      <c r="SG16" s="269">
        <v>0</v>
      </c>
      <c r="SH16" s="269">
        <v>0</v>
      </c>
      <c r="SI16" s="269">
        <v>0</v>
      </c>
      <c r="SJ16" s="269">
        <v>0</v>
      </c>
      <c r="SK16" s="269">
        <v>0</v>
      </c>
      <c r="SL16" s="269">
        <v>0</v>
      </c>
      <c r="SM16" s="269">
        <v>0</v>
      </c>
      <c r="SN16" s="269">
        <v>0</v>
      </c>
      <c r="SO16" s="269">
        <v>0</v>
      </c>
      <c r="SP16" s="269">
        <v>0</v>
      </c>
      <c r="SQ16" s="269">
        <v>0</v>
      </c>
      <c r="SR16" s="269">
        <v>0</v>
      </c>
      <c r="SS16" s="269">
        <v>0</v>
      </c>
      <c r="ST16" s="269">
        <v>0</v>
      </c>
      <c r="SU16" s="269">
        <v>0</v>
      </c>
      <c r="SV16" s="269">
        <v>0</v>
      </c>
      <c r="SW16" s="269">
        <v>0</v>
      </c>
      <c r="SX16" s="269">
        <v>0</v>
      </c>
      <c r="SY16" s="269">
        <v>0</v>
      </c>
      <c r="SZ16" s="269">
        <v>0</v>
      </c>
      <c r="TA16" s="269">
        <v>0</v>
      </c>
      <c r="TB16" s="269">
        <v>0</v>
      </c>
      <c r="TC16" s="269">
        <v>0</v>
      </c>
      <c r="TD16" s="269">
        <v>0</v>
      </c>
      <c r="TE16" s="269">
        <v>0</v>
      </c>
      <c r="TF16" s="269">
        <v>0</v>
      </c>
      <c r="TG16" s="269">
        <v>0</v>
      </c>
      <c r="TH16" s="269">
        <v>0</v>
      </c>
      <c r="TI16" s="269">
        <v>0</v>
      </c>
      <c r="TJ16" s="269">
        <v>0</v>
      </c>
      <c r="TK16" s="269">
        <v>0</v>
      </c>
      <c r="TL16" s="269">
        <v>0</v>
      </c>
      <c r="TM16" s="269">
        <v>0</v>
      </c>
      <c r="TN16" s="269">
        <v>0</v>
      </c>
      <c r="TO16" s="269">
        <v>0</v>
      </c>
      <c r="TP16" s="269">
        <v>0</v>
      </c>
      <c r="TQ16" s="269">
        <v>0</v>
      </c>
      <c r="TR16" s="269">
        <v>0</v>
      </c>
      <c r="TS16" s="269">
        <v>0</v>
      </c>
      <c r="TT16" s="269">
        <v>0</v>
      </c>
      <c r="TU16" s="269">
        <v>0</v>
      </c>
      <c r="TV16" s="269">
        <v>0</v>
      </c>
      <c r="TW16" s="269">
        <v>0</v>
      </c>
      <c r="TX16" s="269">
        <v>0</v>
      </c>
      <c r="TY16" s="269">
        <v>0</v>
      </c>
      <c r="TZ16" s="269">
        <v>0</v>
      </c>
      <c r="UA16" s="269">
        <v>0</v>
      </c>
      <c r="UB16" s="269">
        <v>0</v>
      </c>
      <c r="UC16" s="269">
        <v>0</v>
      </c>
      <c r="UD16" s="269">
        <v>0</v>
      </c>
      <c r="UE16" s="269">
        <v>0</v>
      </c>
      <c r="UF16" s="269">
        <v>0</v>
      </c>
      <c r="UG16" s="269">
        <v>0</v>
      </c>
      <c r="UH16" s="269">
        <v>0</v>
      </c>
      <c r="UI16" s="269">
        <v>0</v>
      </c>
      <c r="UJ16" s="269">
        <v>0</v>
      </c>
      <c r="UK16" s="269">
        <v>0</v>
      </c>
      <c r="UL16" s="269">
        <v>0</v>
      </c>
      <c r="UM16" s="269">
        <v>0</v>
      </c>
      <c r="UN16" s="269">
        <v>0</v>
      </c>
      <c r="UO16" s="269">
        <v>0</v>
      </c>
      <c r="UP16" s="269">
        <v>0</v>
      </c>
      <c r="UQ16" s="269">
        <v>0</v>
      </c>
      <c r="UR16" s="269">
        <v>0</v>
      </c>
      <c r="US16" s="269">
        <v>0</v>
      </c>
      <c r="UT16" s="269">
        <v>0</v>
      </c>
      <c r="UU16" s="269">
        <v>0</v>
      </c>
      <c r="UV16" s="269">
        <v>0</v>
      </c>
      <c r="UW16" s="269">
        <v>0</v>
      </c>
      <c r="UX16" s="269">
        <v>0</v>
      </c>
      <c r="UY16" s="269">
        <v>0</v>
      </c>
      <c r="UZ16" s="269">
        <v>0</v>
      </c>
      <c r="VA16" s="269">
        <v>0</v>
      </c>
      <c r="VB16" s="269">
        <v>0</v>
      </c>
      <c r="VC16" s="269">
        <v>0</v>
      </c>
      <c r="VD16" s="269">
        <v>0</v>
      </c>
      <c r="VE16" s="269">
        <v>0</v>
      </c>
      <c r="VF16" s="269">
        <v>0</v>
      </c>
      <c r="VG16" s="269">
        <v>0</v>
      </c>
      <c r="VH16" s="269">
        <v>0</v>
      </c>
      <c r="VI16" s="269">
        <v>0</v>
      </c>
      <c r="VJ16" s="269">
        <v>0</v>
      </c>
      <c r="VK16" s="269">
        <v>0</v>
      </c>
      <c r="VL16" s="269">
        <v>0</v>
      </c>
      <c r="VM16" s="269">
        <v>0</v>
      </c>
      <c r="VN16" s="269">
        <v>0</v>
      </c>
      <c r="VO16" s="269">
        <v>0</v>
      </c>
      <c r="VP16" s="269">
        <v>0</v>
      </c>
      <c r="VQ16" s="269">
        <v>0</v>
      </c>
      <c r="VR16" s="269">
        <v>0</v>
      </c>
      <c r="VS16" s="269">
        <v>0</v>
      </c>
      <c r="VT16" s="269">
        <v>0</v>
      </c>
      <c r="VU16" s="269">
        <v>0</v>
      </c>
      <c r="VV16" s="269">
        <v>0</v>
      </c>
      <c r="VW16" s="269">
        <v>0</v>
      </c>
      <c r="VX16" s="269">
        <v>0</v>
      </c>
      <c r="VY16" s="269">
        <v>0</v>
      </c>
      <c r="VZ16" s="269">
        <v>0</v>
      </c>
      <c r="WA16" s="269">
        <v>0</v>
      </c>
      <c r="WB16" s="269">
        <v>0</v>
      </c>
      <c r="WC16" s="269">
        <v>0</v>
      </c>
      <c r="WD16" s="269">
        <v>0</v>
      </c>
      <c r="WE16" s="269">
        <v>0</v>
      </c>
      <c r="WF16" s="269">
        <v>0</v>
      </c>
      <c r="WG16" s="269">
        <v>0</v>
      </c>
      <c r="WH16" s="269">
        <v>0</v>
      </c>
      <c r="WI16" s="269">
        <v>0</v>
      </c>
      <c r="WJ16" s="269">
        <v>0</v>
      </c>
      <c r="WK16" s="269">
        <v>0</v>
      </c>
      <c r="WL16" s="269">
        <v>0</v>
      </c>
      <c r="WM16" s="269">
        <v>0</v>
      </c>
      <c r="WN16" s="269">
        <v>0</v>
      </c>
      <c r="WO16" s="269">
        <v>0</v>
      </c>
      <c r="WP16" s="269">
        <v>0</v>
      </c>
      <c r="WQ16" s="269">
        <v>0</v>
      </c>
      <c r="WR16" s="269">
        <v>0</v>
      </c>
      <c r="WS16" s="269">
        <v>0</v>
      </c>
      <c r="WT16" s="269">
        <v>0</v>
      </c>
      <c r="WU16" s="269">
        <v>0</v>
      </c>
      <c r="WV16" s="269">
        <v>0</v>
      </c>
      <c r="WW16" s="269">
        <v>0</v>
      </c>
      <c r="WX16" s="269">
        <v>0</v>
      </c>
      <c r="WY16" s="269">
        <v>0</v>
      </c>
      <c r="WZ16" s="269">
        <v>0</v>
      </c>
      <c r="XA16" s="269">
        <v>0</v>
      </c>
      <c r="XB16" s="269">
        <v>0</v>
      </c>
      <c r="XC16" s="269">
        <v>0</v>
      </c>
      <c r="XD16" s="269">
        <v>0</v>
      </c>
      <c r="XE16" s="269">
        <v>0</v>
      </c>
      <c r="XF16" s="269">
        <v>0</v>
      </c>
      <c r="XG16" s="269">
        <v>0</v>
      </c>
      <c r="XH16" s="269">
        <v>0</v>
      </c>
      <c r="XI16" s="269">
        <v>0</v>
      </c>
      <c r="XJ16" s="269">
        <v>0</v>
      </c>
      <c r="XK16" s="269">
        <v>0</v>
      </c>
      <c r="XL16" s="269">
        <v>0</v>
      </c>
      <c r="XM16" s="269">
        <v>0</v>
      </c>
      <c r="XN16" s="269">
        <v>0</v>
      </c>
      <c r="XO16" s="269">
        <v>0</v>
      </c>
      <c r="XP16" s="269">
        <v>0</v>
      </c>
      <c r="XQ16" s="269">
        <v>0</v>
      </c>
      <c r="XR16" s="269">
        <v>0</v>
      </c>
      <c r="XS16" s="269">
        <v>0</v>
      </c>
      <c r="XT16" s="269">
        <v>0</v>
      </c>
      <c r="XU16" s="269">
        <v>0</v>
      </c>
      <c r="XV16" s="269">
        <v>0</v>
      </c>
      <c r="XW16" s="269">
        <v>0</v>
      </c>
      <c r="XX16" s="269">
        <v>0</v>
      </c>
      <c r="XY16" s="269">
        <v>0</v>
      </c>
      <c r="XZ16" s="269">
        <v>0</v>
      </c>
      <c r="YA16" s="269">
        <v>0</v>
      </c>
      <c r="YB16" s="269">
        <v>0</v>
      </c>
      <c r="YC16" s="269">
        <v>0</v>
      </c>
      <c r="YD16" s="269">
        <v>0</v>
      </c>
      <c r="YE16" s="269">
        <v>0</v>
      </c>
      <c r="YF16" s="269">
        <v>0</v>
      </c>
      <c r="YG16" s="269">
        <v>0</v>
      </c>
      <c r="YH16" s="269">
        <v>0</v>
      </c>
      <c r="YI16" s="269">
        <v>0</v>
      </c>
      <c r="YJ16" s="269">
        <v>0</v>
      </c>
      <c r="YK16" s="269">
        <v>0</v>
      </c>
      <c r="YL16" s="269">
        <v>0</v>
      </c>
      <c r="YM16" s="269">
        <v>0</v>
      </c>
      <c r="YN16" s="269">
        <v>0</v>
      </c>
      <c r="YO16" s="269">
        <v>0</v>
      </c>
      <c r="YP16" s="269">
        <v>0</v>
      </c>
      <c r="YQ16" s="269">
        <v>0</v>
      </c>
      <c r="YR16" s="269">
        <v>0</v>
      </c>
      <c r="YS16" s="269">
        <v>0</v>
      </c>
      <c r="YT16" s="269">
        <v>0</v>
      </c>
      <c r="YU16" s="269">
        <v>0</v>
      </c>
      <c r="YV16" s="269">
        <v>0</v>
      </c>
      <c r="YW16" s="269">
        <v>0</v>
      </c>
      <c r="YX16" s="269">
        <v>0</v>
      </c>
      <c r="YY16" s="269">
        <v>0</v>
      </c>
      <c r="YZ16" s="269">
        <v>0</v>
      </c>
      <c r="ZA16" s="269">
        <v>0</v>
      </c>
      <c r="ZB16" s="269">
        <v>0</v>
      </c>
      <c r="ZC16" s="269">
        <v>0</v>
      </c>
      <c r="ZD16" s="269">
        <v>0</v>
      </c>
      <c r="ZE16" s="269">
        <v>0</v>
      </c>
      <c r="ZF16" s="269">
        <v>0</v>
      </c>
      <c r="ZG16" s="269">
        <v>0</v>
      </c>
      <c r="ZH16" s="269">
        <v>0</v>
      </c>
      <c r="ZI16" s="269">
        <v>0</v>
      </c>
      <c r="ZJ16" s="269">
        <v>0</v>
      </c>
      <c r="ZK16" s="269">
        <v>0</v>
      </c>
      <c r="ZL16" s="269">
        <v>0</v>
      </c>
      <c r="ZM16" s="269">
        <v>0</v>
      </c>
      <c r="ZN16" s="269">
        <v>0</v>
      </c>
      <c r="ZO16" s="269">
        <v>0</v>
      </c>
      <c r="ZP16" s="269">
        <v>0</v>
      </c>
      <c r="ZQ16" s="269">
        <v>0</v>
      </c>
      <c r="ZR16" s="269">
        <v>3</v>
      </c>
      <c r="ZS16" s="269">
        <v>3</v>
      </c>
      <c r="ZT16" s="269">
        <v>3</v>
      </c>
      <c r="ZU16" s="269">
        <v>0</v>
      </c>
      <c r="ZV16" s="269">
        <v>0</v>
      </c>
      <c r="ZW16" s="269">
        <v>0</v>
      </c>
      <c r="ZX16" s="269">
        <v>0</v>
      </c>
      <c r="ZY16" s="269">
        <v>0</v>
      </c>
      <c r="ZZ16" s="269">
        <v>0</v>
      </c>
      <c r="AAA16" s="269">
        <v>0</v>
      </c>
      <c r="AAB16" s="269">
        <v>0</v>
      </c>
      <c r="AAC16" s="269">
        <v>0</v>
      </c>
      <c r="AAD16" s="269">
        <v>0</v>
      </c>
      <c r="AAE16" s="269">
        <v>0</v>
      </c>
      <c r="AAF16" s="269">
        <v>0</v>
      </c>
      <c r="AAG16" s="269">
        <v>0</v>
      </c>
      <c r="AAH16" s="269">
        <v>0</v>
      </c>
      <c r="AAI16" s="269">
        <v>0</v>
      </c>
      <c r="AAJ16" s="269">
        <v>0</v>
      </c>
      <c r="AAK16" s="269">
        <v>0</v>
      </c>
      <c r="AAL16" s="269">
        <v>0</v>
      </c>
      <c r="AAM16" s="269">
        <v>0</v>
      </c>
      <c r="AAN16" s="269">
        <v>0</v>
      </c>
      <c r="AAO16" s="269">
        <v>0</v>
      </c>
      <c r="AAP16" s="269">
        <v>0</v>
      </c>
      <c r="AAQ16" s="269">
        <v>0</v>
      </c>
      <c r="AAR16" s="269">
        <v>0</v>
      </c>
      <c r="AAS16" s="269">
        <v>0</v>
      </c>
      <c r="AAT16" s="269">
        <v>0</v>
      </c>
      <c r="AAU16" s="269">
        <v>0</v>
      </c>
      <c r="AAV16" s="269">
        <v>0</v>
      </c>
      <c r="AAW16" s="269">
        <v>0</v>
      </c>
      <c r="AAX16" s="269">
        <v>0</v>
      </c>
      <c r="AAY16" s="269">
        <v>0</v>
      </c>
      <c r="AAZ16" s="269">
        <v>0</v>
      </c>
      <c r="ABA16" s="269">
        <v>0</v>
      </c>
      <c r="ABB16" s="269">
        <v>0</v>
      </c>
      <c r="ABC16" s="269">
        <v>0</v>
      </c>
      <c r="ABD16" s="269">
        <v>0</v>
      </c>
      <c r="ABE16" s="269">
        <v>0</v>
      </c>
      <c r="ABF16" s="269">
        <v>0</v>
      </c>
      <c r="ABG16" s="269">
        <v>0</v>
      </c>
      <c r="ABH16" s="269">
        <v>0</v>
      </c>
      <c r="ABI16" s="269">
        <v>0</v>
      </c>
      <c r="ABJ16" s="269">
        <v>0</v>
      </c>
      <c r="ABK16" s="269">
        <v>0</v>
      </c>
      <c r="ABL16" s="269">
        <v>0</v>
      </c>
      <c r="ABM16" s="269">
        <v>0</v>
      </c>
      <c r="ABN16" s="269">
        <v>0</v>
      </c>
      <c r="ABO16" s="269">
        <v>0</v>
      </c>
      <c r="ABP16" s="269">
        <v>0</v>
      </c>
      <c r="ABQ16" s="269">
        <v>0</v>
      </c>
      <c r="ABR16" s="269">
        <v>0</v>
      </c>
      <c r="ABS16" s="269">
        <v>0</v>
      </c>
      <c r="ABT16" s="269">
        <v>0</v>
      </c>
      <c r="ABU16" s="269">
        <v>0</v>
      </c>
      <c r="ABV16" s="269">
        <v>0</v>
      </c>
      <c r="ABW16" s="269">
        <v>0</v>
      </c>
      <c r="ABX16" s="269">
        <v>0</v>
      </c>
      <c r="ABY16" s="269">
        <v>0</v>
      </c>
      <c r="ABZ16" s="269">
        <v>0</v>
      </c>
      <c r="ACA16" s="269">
        <v>0</v>
      </c>
      <c r="ACB16" s="269">
        <v>0</v>
      </c>
      <c r="ACC16" s="269">
        <v>0</v>
      </c>
      <c r="ACD16" s="269">
        <v>0</v>
      </c>
      <c r="ACE16" s="269">
        <v>0</v>
      </c>
      <c r="ACF16" s="269">
        <v>0</v>
      </c>
      <c r="ACG16" s="269">
        <v>0</v>
      </c>
      <c r="ACH16" s="269">
        <v>0</v>
      </c>
      <c r="ACI16" s="269">
        <v>0</v>
      </c>
      <c r="ACJ16" s="269">
        <v>0</v>
      </c>
      <c r="ACK16" s="269">
        <v>0</v>
      </c>
      <c r="ACL16" s="269">
        <v>0</v>
      </c>
      <c r="ACM16" s="269">
        <v>0</v>
      </c>
      <c r="ACN16" s="269">
        <v>0</v>
      </c>
      <c r="ACO16" s="269">
        <v>0</v>
      </c>
      <c r="ACP16" s="269">
        <v>0</v>
      </c>
      <c r="ACQ16" s="269">
        <v>0</v>
      </c>
      <c r="ACR16" s="269">
        <v>0</v>
      </c>
      <c r="ACS16" s="269">
        <v>0</v>
      </c>
      <c r="ACT16" s="269">
        <v>0</v>
      </c>
      <c r="ACU16" s="269">
        <v>0</v>
      </c>
      <c r="ACV16" s="269">
        <v>0</v>
      </c>
      <c r="ACW16" s="269">
        <v>0</v>
      </c>
      <c r="ACX16" s="269">
        <v>0</v>
      </c>
      <c r="ACY16" s="269">
        <v>0</v>
      </c>
      <c r="ACZ16" s="269">
        <v>0</v>
      </c>
      <c r="ADA16" s="269">
        <v>0</v>
      </c>
      <c r="ADB16" s="269">
        <v>0</v>
      </c>
      <c r="ADC16" s="269">
        <v>0</v>
      </c>
      <c r="ADD16" s="269">
        <v>0</v>
      </c>
      <c r="ADE16" s="269">
        <v>0</v>
      </c>
      <c r="ADF16" s="269">
        <v>0</v>
      </c>
      <c r="ADG16" s="269">
        <v>0</v>
      </c>
      <c r="ADH16" s="269">
        <v>0</v>
      </c>
      <c r="ADI16" s="269">
        <v>0</v>
      </c>
      <c r="ADJ16" s="269">
        <v>0</v>
      </c>
      <c r="ADK16" s="269">
        <v>0</v>
      </c>
      <c r="ADL16" s="269">
        <v>0</v>
      </c>
      <c r="ADM16" s="269">
        <v>0</v>
      </c>
      <c r="ADN16" s="269">
        <v>0</v>
      </c>
      <c r="ADO16" s="269">
        <v>0</v>
      </c>
      <c r="ADP16" s="269">
        <v>0</v>
      </c>
      <c r="ADQ16" s="269">
        <v>0</v>
      </c>
      <c r="ADR16" s="269">
        <v>0</v>
      </c>
      <c r="ADS16" s="269">
        <v>0</v>
      </c>
      <c r="ADT16" s="269">
        <v>0</v>
      </c>
      <c r="ADU16" s="269">
        <v>0</v>
      </c>
      <c r="ADV16" s="269">
        <v>0</v>
      </c>
      <c r="ADW16" s="269">
        <v>0</v>
      </c>
      <c r="ADX16" s="269">
        <v>0</v>
      </c>
      <c r="ADY16" s="269">
        <v>0</v>
      </c>
      <c r="ADZ16" s="269">
        <v>0</v>
      </c>
      <c r="AEA16" s="269">
        <v>0</v>
      </c>
      <c r="AEB16" s="269">
        <v>0</v>
      </c>
      <c r="AEC16" s="269">
        <v>0</v>
      </c>
      <c r="AED16" s="269">
        <v>0</v>
      </c>
      <c r="AEE16" s="269">
        <v>0</v>
      </c>
      <c r="AEF16" s="269">
        <v>0</v>
      </c>
      <c r="AEG16" s="269">
        <v>0</v>
      </c>
      <c r="AEH16" s="269">
        <v>0</v>
      </c>
      <c r="AEI16" s="269">
        <v>0</v>
      </c>
      <c r="AEJ16" s="269">
        <v>0</v>
      </c>
      <c r="AEK16" s="269">
        <v>0</v>
      </c>
      <c r="AEL16" s="269">
        <v>0</v>
      </c>
      <c r="AEM16" s="269">
        <v>0</v>
      </c>
      <c r="AEN16" s="269">
        <v>0</v>
      </c>
      <c r="AEO16" s="269">
        <v>0</v>
      </c>
      <c r="AEP16" s="269">
        <v>0</v>
      </c>
      <c r="AEQ16" s="269">
        <v>0</v>
      </c>
      <c r="AER16" s="269">
        <v>0</v>
      </c>
      <c r="AES16" s="269">
        <v>0</v>
      </c>
      <c r="AET16" s="269">
        <v>0</v>
      </c>
      <c r="AEU16" s="269">
        <v>0</v>
      </c>
      <c r="AEV16" s="269">
        <v>0</v>
      </c>
      <c r="AEW16" s="269">
        <v>0</v>
      </c>
      <c r="AEX16" s="269">
        <v>0</v>
      </c>
      <c r="AEY16" s="269">
        <v>0</v>
      </c>
      <c r="AEZ16" s="269">
        <v>0</v>
      </c>
      <c r="AFA16" s="269">
        <v>0</v>
      </c>
      <c r="AFB16" s="269">
        <v>0</v>
      </c>
      <c r="AFC16" s="269">
        <v>0</v>
      </c>
      <c r="AFD16" s="269">
        <v>0</v>
      </c>
      <c r="AFE16" s="269">
        <v>0</v>
      </c>
      <c r="AFF16" s="269">
        <v>0</v>
      </c>
      <c r="AFG16" s="269">
        <v>0</v>
      </c>
      <c r="AFH16" s="269">
        <v>0</v>
      </c>
      <c r="AFI16" s="269">
        <v>0</v>
      </c>
      <c r="AFJ16" s="269">
        <v>0</v>
      </c>
      <c r="AFK16" s="269">
        <v>0</v>
      </c>
      <c r="AFL16" s="269">
        <v>0</v>
      </c>
      <c r="AFM16" s="269">
        <v>0</v>
      </c>
      <c r="AFN16" s="269">
        <v>0</v>
      </c>
      <c r="AFO16" s="269">
        <v>0</v>
      </c>
      <c r="AFP16" s="269">
        <v>0</v>
      </c>
      <c r="AFQ16" s="269">
        <v>0</v>
      </c>
      <c r="AFR16" s="269">
        <v>0</v>
      </c>
      <c r="AFS16" s="269">
        <v>0</v>
      </c>
      <c r="AFT16" s="269">
        <v>0</v>
      </c>
      <c r="AFU16" s="269">
        <v>0</v>
      </c>
      <c r="AFV16" s="269">
        <v>0</v>
      </c>
      <c r="AFW16" s="269">
        <v>0</v>
      </c>
      <c r="AFX16" s="269">
        <v>0</v>
      </c>
      <c r="AFY16" s="269">
        <v>0</v>
      </c>
      <c r="AFZ16" s="269">
        <v>0</v>
      </c>
      <c r="AGA16" s="269">
        <v>0</v>
      </c>
      <c r="AGB16" s="269">
        <v>0</v>
      </c>
      <c r="AGC16" s="269">
        <v>0</v>
      </c>
      <c r="AGD16" s="269">
        <v>0</v>
      </c>
      <c r="AGE16" s="269">
        <v>0</v>
      </c>
      <c r="AGF16" s="269">
        <v>0</v>
      </c>
      <c r="AGG16" s="269">
        <v>0</v>
      </c>
      <c r="AGH16" s="269">
        <v>0</v>
      </c>
      <c r="AGI16" s="269">
        <v>0</v>
      </c>
      <c r="AGJ16" s="269">
        <v>0</v>
      </c>
      <c r="AGK16" s="269">
        <v>0</v>
      </c>
      <c r="AGL16" s="269">
        <v>0</v>
      </c>
      <c r="AGM16" s="269">
        <v>0</v>
      </c>
      <c r="AGN16" s="269">
        <v>0</v>
      </c>
      <c r="AGO16" s="269">
        <v>0</v>
      </c>
    </row>
    <row r="17" spans="1:873" x14ac:dyDescent="0.25">
      <c r="A17" s="269">
        <v>2026</v>
      </c>
      <c r="B17" s="269">
        <v>9</v>
      </c>
      <c r="C17" s="269" t="s">
        <v>2278</v>
      </c>
      <c r="D17" s="269" t="s">
        <v>2278</v>
      </c>
      <c r="E17" s="269">
        <v>437</v>
      </c>
      <c r="F17" s="269" t="s">
        <v>2283</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c r="NR17" s="269">
        <v>0</v>
      </c>
      <c r="NS17" s="269">
        <v>0</v>
      </c>
      <c r="NT17" s="269">
        <v>0</v>
      </c>
      <c r="NU17" s="269">
        <v>0</v>
      </c>
      <c r="NV17" s="269">
        <v>0</v>
      </c>
      <c r="NW17" s="269">
        <v>0</v>
      </c>
      <c r="NX17" s="269">
        <v>0</v>
      </c>
      <c r="NY17" s="269">
        <v>0</v>
      </c>
      <c r="NZ17" s="269">
        <v>0</v>
      </c>
      <c r="OA17" s="269">
        <v>0</v>
      </c>
      <c r="OB17" s="269">
        <v>0</v>
      </c>
      <c r="OC17" s="269">
        <v>0</v>
      </c>
      <c r="OD17" s="269">
        <v>0</v>
      </c>
      <c r="OE17" s="269">
        <v>0</v>
      </c>
      <c r="OF17" s="269">
        <v>0</v>
      </c>
      <c r="OG17" s="269">
        <v>0</v>
      </c>
      <c r="OH17" s="269">
        <v>0</v>
      </c>
      <c r="OI17" s="269">
        <v>0</v>
      </c>
      <c r="OJ17" s="269">
        <v>0</v>
      </c>
      <c r="OK17" s="269">
        <v>0</v>
      </c>
      <c r="OL17" s="269">
        <v>0</v>
      </c>
      <c r="OM17" s="269">
        <v>0</v>
      </c>
      <c r="ON17" s="269">
        <v>0</v>
      </c>
      <c r="OO17" s="269">
        <v>0</v>
      </c>
      <c r="OP17" s="269">
        <v>0</v>
      </c>
      <c r="OQ17" s="269">
        <v>0</v>
      </c>
      <c r="OR17" s="269">
        <v>0</v>
      </c>
      <c r="OS17" s="269">
        <v>0</v>
      </c>
      <c r="OT17" s="269">
        <v>0</v>
      </c>
      <c r="OU17" s="269">
        <v>0</v>
      </c>
      <c r="OV17" s="269">
        <v>0</v>
      </c>
      <c r="OW17" s="269">
        <v>0</v>
      </c>
      <c r="OX17" s="269">
        <v>0</v>
      </c>
      <c r="OY17" s="269">
        <v>0</v>
      </c>
      <c r="OZ17" s="269">
        <v>0</v>
      </c>
      <c r="PA17" s="269">
        <v>0</v>
      </c>
      <c r="PB17" s="269">
        <v>0</v>
      </c>
      <c r="PC17" s="269">
        <v>0</v>
      </c>
      <c r="PD17" s="269">
        <v>0</v>
      </c>
      <c r="PE17" s="269">
        <v>0</v>
      </c>
      <c r="PF17" s="269">
        <v>0</v>
      </c>
      <c r="PG17" s="269">
        <v>0</v>
      </c>
      <c r="PH17" s="269">
        <v>0</v>
      </c>
      <c r="PI17" s="269">
        <v>0</v>
      </c>
      <c r="PJ17" s="269">
        <v>0</v>
      </c>
      <c r="PK17" s="269">
        <v>0</v>
      </c>
      <c r="PL17" s="269">
        <v>0</v>
      </c>
      <c r="PM17" s="269">
        <v>0</v>
      </c>
      <c r="PN17" s="269">
        <v>0</v>
      </c>
      <c r="PO17" s="269">
        <v>0</v>
      </c>
      <c r="PP17" s="269">
        <v>0</v>
      </c>
      <c r="PQ17" s="269">
        <v>0</v>
      </c>
      <c r="PR17" s="269">
        <v>0</v>
      </c>
      <c r="PS17" s="269">
        <v>0</v>
      </c>
      <c r="PT17" s="269">
        <v>0</v>
      </c>
      <c r="PU17" s="269">
        <v>0</v>
      </c>
      <c r="PV17" s="269">
        <v>0</v>
      </c>
      <c r="PW17" s="269">
        <v>0</v>
      </c>
      <c r="PX17" s="269">
        <v>0</v>
      </c>
      <c r="PY17" s="269">
        <v>0</v>
      </c>
      <c r="PZ17" s="269">
        <v>0</v>
      </c>
      <c r="QA17" s="269">
        <v>0</v>
      </c>
      <c r="QB17" s="269">
        <v>0</v>
      </c>
      <c r="QC17" s="269">
        <v>0</v>
      </c>
      <c r="QD17" s="269">
        <v>0</v>
      </c>
      <c r="QE17" s="269">
        <v>0</v>
      </c>
      <c r="QF17" s="269">
        <v>0</v>
      </c>
      <c r="QG17" s="269">
        <v>0</v>
      </c>
      <c r="QH17" s="269">
        <v>0</v>
      </c>
      <c r="QI17" s="269">
        <v>0</v>
      </c>
      <c r="QJ17" s="269">
        <v>0</v>
      </c>
      <c r="QK17" s="269">
        <v>0</v>
      </c>
      <c r="QL17" s="269">
        <v>0</v>
      </c>
      <c r="QM17" s="269">
        <v>0</v>
      </c>
      <c r="QN17" s="269">
        <v>0</v>
      </c>
      <c r="QO17" s="269">
        <v>0</v>
      </c>
      <c r="QP17" s="269">
        <v>0</v>
      </c>
      <c r="QQ17" s="269">
        <v>0</v>
      </c>
      <c r="QR17" s="269">
        <v>0</v>
      </c>
      <c r="QS17" s="269">
        <v>0</v>
      </c>
      <c r="QT17" s="269">
        <v>0</v>
      </c>
      <c r="QU17" s="269">
        <v>0</v>
      </c>
      <c r="QV17" s="269">
        <v>0</v>
      </c>
      <c r="QW17" s="269">
        <v>0</v>
      </c>
      <c r="QX17" s="269">
        <v>0</v>
      </c>
      <c r="QY17" s="269">
        <v>0</v>
      </c>
      <c r="QZ17" s="269">
        <v>0</v>
      </c>
      <c r="RA17" s="269">
        <v>0</v>
      </c>
      <c r="RB17" s="269">
        <v>0</v>
      </c>
      <c r="RC17" s="269">
        <v>0</v>
      </c>
      <c r="RD17" s="269">
        <v>0</v>
      </c>
      <c r="RE17" s="269">
        <v>0</v>
      </c>
      <c r="RF17" s="269">
        <v>0</v>
      </c>
      <c r="RG17" s="269">
        <v>0</v>
      </c>
      <c r="RH17" s="269">
        <v>0</v>
      </c>
      <c r="RI17" s="269">
        <v>0</v>
      </c>
      <c r="RJ17" s="269">
        <v>0</v>
      </c>
      <c r="RK17" s="269">
        <v>0</v>
      </c>
      <c r="RL17" s="269">
        <v>0</v>
      </c>
      <c r="RM17" s="269">
        <v>0</v>
      </c>
      <c r="RN17" s="269">
        <v>0</v>
      </c>
      <c r="RO17" s="269">
        <v>0</v>
      </c>
      <c r="RP17" s="269">
        <v>0</v>
      </c>
      <c r="RQ17" s="269">
        <v>0</v>
      </c>
      <c r="RR17" s="269">
        <v>0</v>
      </c>
      <c r="RS17" s="269">
        <v>0</v>
      </c>
      <c r="RT17" s="269">
        <v>0</v>
      </c>
      <c r="RU17" s="269">
        <v>0</v>
      </c>
      <c r="RV17" s="269">
        <v>0</v>
      </c>
      <c r="RW17" s="269">
        <v>0</v>
      </c>
      <c r="RX17" s="269">
        <v>0</v>
      </c>
      <c r="RY17" s="269">
        <v>0</v>
      </c>
      <c r="RZ17" s="269">
        <v>0</v>
      </c>
      <c r="SA17" s="269">
        <v>0</v>
      </c>
      <c r="SB17" s="269">
        <v>0</v>
      </c>
      <c r="SC17" s="269">
        <v>0</v>
      </c>
      <c r="SD17" s="269">
        <v>0</v>
      </c>
      <c r="SE17" s="269">
        <v>0</v>
      </c>
      <c r="SF17" s="269">
        <v>0</v>
      </c>
      <c r="SG17" s="269">
        <v>0</v>
      </c>
      <c r="SH17" s="269">
        <v>0</v>
      </c>
      <c r="SI17" s="269">
        <v>0</v>
      </c>
      <c r="SJ17" s="269">
        <v>0</v>
      </c>
      <c r="SK17" s="269">
        <v>0</v>
      </c>
      <c r="SL17" s="269">
        <v>0</v>
      </c>
      <c r="SM17" s="269">
        <v>0</v>
      </c>
      <c r="SN17" s="269">
        <v>0</v>
      </c>
      <c r="SO17" s="269">
        <v>0</v>
      </c>
      <c r="SP17" s="269">
        <v>0</v>
      </c>
      <c r="SQ17" s="269">
        <v>0</v>
      </c>
      <c r="SR17" s="269">
        <v>0</v>
      </c>
      <c r="SS17" s="269">
        <v>0</v>
      </c>
      <c r="ST17" s="269">
        <v>0</v>
      </c>
      <c r="SU17" s="269">
        <v>0</v>
      </c>
      <c r="SV17" s="269">
        <v>0</v>
      </c>
      <c r="SW17" s="269">
        <v>0</v>
      </c>
      <c r="SX17" s="269">
        <v>0</v>
      </c>
      <c r="SY17" s="269">
        <v>0</v>
      </c>
      <c r="SZ17" s="269">
        <v>0</v>
      </c>
      <c r="TA17" s="269">
        <v>0</v>
      </c>
      <c r="TB17" s="269">
        <v>0</v>
      </c>
      <c r="TC17" s="269">
        <v>0</v>
      </c>
      <c r="TD17" s="269">
        <v>0</v>
      </c>
      <c r="TE17" s="269">
        <v>0</v>
      </c>
      <c r="TF17" s="269">
        <v>0</v>
      </c>
      <c r="TG17" s="269">
        <v>0</v>
      </c>
      <c r="TH17" s="269">
        <v>0</v>
      </c>
      <c r="TI17" s="269">
        <v>0</v>
      </c>
      <c r="TJ17" s="269">
        <v>0</v>
      </c>
      <c r="TK17" s="269">
        <v>0</v>
      </c>
      <c r="TL17" s="269">
        <v>0</v>
      </c>
      <c r="TM17" s="269">
        <v>0</v>
      </c>
      <c r="TN17" s="269">
        <v>0</v>
      </c>
      <c r="TO17" s="269">
        <v>0</v>
      </c>
      <c r="TP17" s="269">
        <v>0</v>
      </c>
      <c r="TQ17" s="269">
        <v>0</v>
      </c>
      <c r="TR17" s="269">
        <v>0</v>
      </c>
      <c r="TS17" s="269">
        <v>0</v>
      </c>
      <c r="TT17" s="269">
        <v>0</v>
      </c>
      <c r="TU17" s="269">
        <v>0</v>
      </c>
      <c r="TV17" s="269">
        <v>0</v>
      </c>
      <c r="TW17" s="269">
        <v>0</v>
      </c>
      <c r="TX17" s="269">
        <v>0</v>
      </c>
      <c r="TY17" s="269">
        <v>0</v>
      </c>
      <c r="TZ17" s="269">
        <v>0</v>
      </c>
      <c r="UA17" s="269">
        <v>0</v>
      </c>
      <c r="UB17" s="269">
        <v>0</v>
      </c>
      <c r="UC17" s="269">
        <v>0</v>
      </c>
      <c r="UD17" s="269">
        <v>0</v>
      </c>
      <c r="UE17" s="269">
        <v>0</v>
      </c>
      <c r="UF17" s="269">
        <v>0</v>
      </c>
      <c r="UG17" s="269">
        <v>0</v>
      </c>
      <c r="UH17" s="269">
        <v>0</v>
      </c>
      <c r="UI17" s="269">
        <v>0</v>
      </c>
      <c r="UJ17" s="269">
        <v>0</v>
      </c>
      <c r="UK17" s="269">
        <v>0</v>
      </c>
      <c r="UL17" s="269">
        <v>0</v>
      </c>
      <c r="UM17" s="269">
        <v>0</v>
      </c>
      <c r="UN17" s="269">
        <v>0</v>
      </c>
      <c r="UO17" s="269">
        <v>0</v>
      </c>
      <c r="UP17" s="269">
        <v>0</v>
      </c>
      <c r="UQ17" s="269">
        <v>0</v>
      </c>
      <c r="UR17" s="269">
        <v>0</v>
      </c>
      <c r="US17" s="269">
        <v>0</v>
      </c>
      <c r="UT17" s="269">
        <v>0</v>
      </c>
      <c r="UU17" s="269">
        <v>0</v>
      </c>
      <c r="UV17" s="269">
        <v>0</v>
      </c>
      <c r="UW17" s="269">
        <v>0</v>
      </c>
      <c r="UX17" s="269">
        <v>0</v>
      </c>
      <c r="UY17" s="269">
        <v>0</v>
      </c>
      <c r="UZ17" s="269">
        <v>0</v>
      </c>
      <c r="VA17" s="269">
        <v>0</v>
      </c>
      <c r="VB17" s="269">
        <v>0</v>
      </c>
      <c r="VC17" s="269">
        <v>0</v>
      </c>
      <c r="VD17" s="269">
        <v>0</v>
      </c>
      <c r="VE17" s="269">
        <v>0</v>
      </c>
      <c r="VF17" s="269">
        <v>0</v>
      </c>
      <c r="VG17" s="269">
        <v>0</v>
      </c>
      <c r="VH17" s="269">
        <v>0</v>
      </c>
      <c r="VI17" s="269">
        <v>0</v>
      </c>
      <c r="VJ17" s="269">
        <v>0</v>
      </c>
      <c r="VK17" s="269">
        <v>0</v>
      </c>
      <c r="VL17" s="269">
        <v>0</v>
      </c>
      <c r="VM17" s="269">
        <v>0</v>
      </c>
      <c r="VN17" s="269">
        <v>0</v>
      </c>
      <c r="VO17" s="269">
        <v>0</v>
      </c>
      <c r="VP17" s="269">
        <v>0</v>
      </c>
      <c r="VQ17" s="269">
        <v>0</v>
      </c>
      <c r="VR17" s="269">
        <v>0</v>
      </c>
      <c r="VS17" s="269">
        <v>0</v>
      </c>
      <c r="VT17" s="269">
        <v>0</v>
      </c>
      <c r="VU17" s="269">
        <v>0</v>
      </c>
      <c r="VV17" s="269">
        <v>0</v>
      </c>
      <c r="VW17" s="269">
        <v>0</v>
      </c>
      <c r="VX17" s="269">
        <v>0</v>
      </c>
      <c r="VY17" s="269">
        <v>0</v>
      </c>
      <c r="VZ17" s="269">
        <v>0</v>
      </c>
      <c r="WA17" s="269">
        <v>0</v>
      </c>
      <c r="WB17" s="269">
        <v>0</v>
      </c>
      <c r="WC17" s="269">
        <v>0</v>
      </c>
      <c r="WD17" s="269">
        <v>0</v>
      </c>
      <c r="WE17" s="269">
        <v>0</v>
      </c>
      <c r="WF17" s="269">
        <v>0</v>
      </c>
      <c r="WG17" s="269">
        <v>0</v>
      </c>
      <c r="WH17" s="269">
        <v>0</v>
      </c>
      <c r="WI17" s="269">
        <v>0</v>
      </c>
      <c r="WJ17" s="269">
        <v>0</v>
      </c>
      <c r="WK17" s="269">
        <v>0</v>
      </c>
      <c r="WL17" s="269">
        <v>0</v>
      </c>
      <c r="WM17" s="269">
        <v>0</v>
      </c>
      <c r="WN17" s="269">
        <v>0</v>
      </c>
      <c r="WO17" s="269">
        <v>0</v>
      </c>
      <c r="WP17" s="269">
        <v>0</v>
      </c>
      <c r="WQ17" s="269">
        <v>0</v>
      </c>
      <c r="WR17" s="269">
        <v>0</v>
      </c>
      <c r="WS17" s="269">
        <v>0</v>
      </c>
      <c r="WT17" s="269">
        <v>0</v>
      </c>
      <c r="WU17" s="269">
        <v>0</v>
      </c>
      <c r="WV17" s="269">
        <v>0</v>
      </c>
      <c r="WW17" s="269">
        <v>0</v>
      </c>
      <c r="WX17" s="269">
        <v>0</v>
      </c>
      <c r="WY17" s="269">
        <v>0</v>
      </c>
      <c r="WZ17" s="269">
        <v>0</v>
      </c>
      <c r="XA17" s="269">
        <v>0</v>
      </c>
      <c r="XB17" s="269">
        <v>0</v>
      </c>
      <c r="XC17" s="269">
        <v>0</v>
      </c>
      <c r="XD17" s="269">
        <v>0</v>
      </c>
      <c r="XE17" s="269">
        <v>0</v>
      </c>
      <c r="XF17" s="269">
        <v>0</v>
      </c>
      <c r="XG17" s="269">
        <v>0</v>
      </c>
      <c r="XH17" s="269">
        <v>0</v>
      </c>
      <c r="XI17" s="269">
        <v>0</v>
      </c>
      <c r="XJ17" s="269">
        <v>0</v>
      </c>
      <c r="XK17" s="269">
        <v>0</v>
      </c>
      <c r="XL17" s="269">
        <v>0</v>
      </c>
      <c r="XM17" s="269">
        <v>0</v>
      </c>
      <c r="XN17" s="269">
        <v>0</v>
      </c>
      <c r="XO17" s="269">
        <v>0</v>
      </c>
      <c r="XP17" s="269">
        <v>0</v>
      </c>
      <c r="XQ17" s="269">
        <v>0</v>
      </c>
      <c r="XR17" s="269">
        <v>0</v>
      </c>
      <c r="XS17" s="269">
        <v>0</v>
      </c>
      <c r="XT17" s="269">
        <v>0</v>
      </c>
      <c r="XU17" s="269">
        <v>0</v>
      </c>
      <c r="XV17" s="269">
        <v>0</v>
      </c>
      <c r="XW17" s="269">
        <v>0</v>
      </c>
      <c r="XX17" s="269">
        <v>0</v>
      </c>
      <c r="XY17" s="269">
        <v>0</v>
      </c>
      <c r="XZ17" s="269">
        <v>0</v>
      </c>
      <c r="YA17" s="269">
        <v>0</v>
      </c>
      <c r="YB17" s="269">
        <v>0</v>
      </c>
      <c r="YC17" s="269">
        <v>0</v>
      </c>
      <c r="YD17" s="269">
        <v>0</v>
      </c>
      <c r="YE17" s="269">
        <v>0</v>
      </c>
      <c r="YF17" s="269">
        <v>0</v>
      </c>
      <c r="YG17" s="269">
        <v>0</v>
      </c>
      <c r="YH17" s="269">
        <v>0</v>
      </c>
      <c r="YI17" s="269">
        <v>0</v>
      </c>
      <c r="YJ17" s="269">
        <v>0</v>
      </c>
      <c r="YK17" s="269">
        <v>0</v>
      </c>
      <c r="YL17" s="269">
        <v>0</v>
      </c>
      <c r="YM17" s="269">
        <v>0</v>
      </c>
      <c r="YN17" s="269">
        <v>0</v>
      </c>
      <c r="YO17" s="269">
        <v>0</v>
      </c>
      <c r="YP17" s="269">
        <v>0</v>
      </c>
      <c r="YQ17" s="269">
        <v>0</v>
      </c>
      <c r="YR17" s="269">
        <v>0</v>
      </c>
      <c r="YS17" s="269">
        <v>0</v>
      </c>
      <c r="YT17" s="269">
        <v>0</v>
      </c>
      <c r="YU17" s="269">
        <v>0</v>
      </c>
      <c r="YV17" s="269">
        <v>0</v>
      </c>
      <c r="YW17" s="269">
        <v>0</v>
      </c>
      <c r="YX17" s="269">
        <v>0</v>
      </c>
      <c r="YY17" s="269">
        <v>0</v>
      </c>
      <c r="YZ17" s="269">
        <v>0</v>
      </c>
      <c r="ZA17" s="269">
        <v>0</v>
      </c>
      <c r="ZB17" s="269">
        <v>0</v>
      </c>
      <c r="ZC17" s="269">
        <v>0</v>
      </c>
      <c r="ZD17" s="269">
        <v>0</v>
      </c>
      <c r="ZE17" s="269">
        <v>0</v>
      </c>
      <c r="ZF17" s="269">
        <v>0</v>
      </c>
      <c r="ZG17" s="269">
        <v>0</v>
      </c>
      <c r="ZH17" s="269">
        <v>0</v>
      </c>
      <c r="ZI17" s="269">
        <v>0</v>
      </c>
      <c r="ZJ17" s="269">
        <v>0</v>
      </c>
      <c r="ZK17" s="269">
        <v>0</v>
      </c>
      <c r="ZL17" s="269">
        <v>0</v>
      </c>
      <c r="ZM17" s="269">
        <v>0</v>
      </c>
      <c r="ZN17" s="269">
        <v>0</v>
      </c>
      <c r="ZO17" s="269">
        <v>0</v>
      </c>
      <c r="ZP17" s="269">
        <v>0</v>
      </c>
      <c r="ZQ17" s="269">
        <v>0</v>
      </c>
      <c r="ZR17" s="269">
        <v>0</v>
      </c>
      <c r="ZS17" s="269">
        <v>0</v>
      </c>
      <c r="ZT17" s="269">
        <v>0</v>
      </c>
      <c r="ZU17" s="269">
        <v>0</v>
      </c>
      <c r="ZV17" s="269">
        <v>0</v>
      </c>
      <c r="ZW17" s="269">
        <v>0</v>
      </c>
      <c r="ZX17" s="269">
        <v>0</v>
      </c>
      <c r="ZY17" s="269">
        <v>0</v>
      </c>
      <c r="ZZ17" s="269">
        <v>0</v>
      </c>
      <c r="AAA17" s="269">
        <v>0</v>
      </c>
      <c r="AAB17" s="269">
        <v>0</v>
      </c>
      <c r="AAC17" s="269">
        <v>0</v>
      </c>
      <c r="AAD17" s="269">
        <v>0</v>
      </c>
      <c r="AAE17" s="269">
        <v>0</v>
      </c>
      <c r="AAF17" s="269">
        <v>0</v>
      </c>
      <c r="AAG17" s="269">
        <v>0</v>
      </c>
      <c r="AAH17" s="269">
        <v>0</v>
      </c>
      <c r="AAI17" s="269">
        <v>0</v>
      </c>
      <c r="AAJ17" s="269">
        <v>0</v>
      </c>
      <c r="AAK17" s="269">
        <v>0</v>
      </c>
      <c r="AAL17" s="269">
        <v>0</v>
      </c>
      <c r="AAM17" s="269">
        <v>0</v>
      </c>
      <c r="AAN17" s="269">
        <v>0</v>
      </c>
      <c r="AAO17" s="269">
        <v>0</v>
      </c>
      <c r="AAP17" s="269">
        <v>0</v>
      </c>
      <c r="AAQ17" s="269">
        <v>0</v>
      </c>
      <c r="AAR17" s="269">
        <v>0</v>
      </c>
      <c r="AAS17" s="269">
        <v>0</v>
      </c>
      <c r="AAT17" s="269">
        <v>0</v>
      </c>
      <c r="AAU17" s="269">
        <v>0</v>
      </c>
      <c r="AAV17" s="269">
        <v>0</v>
      </c>
      <c r="AAW17" s="269">
        <v>0</v>
      </c>
      <c r="AAX17" s="269">
        <v>0</v>
      </c>
      <c r="AAY17" s="269">
        <v>0</v>
      </c>
      <c r="AAZ17" s="269">
        <v>0</v>
      </c>
      <c r="ABA17" s="269">
        <v>0</v>
      </c>
      <c r="ABB17" s="269">
        <v>0</v>
      </c>
      <c r="ABC17" s="269">
        <v>0</v>
      </c>
      <c r="ABD17" s="269">
        <v>0</v>
      </c>
      <c r="ABE17" s="269">
        <v>0</v>
      </c>
      <c r="ABF17" s="269">
        <v>0</v>
      </c>
      <c r="ABG17" s="269">
        <v>0</v>
      </c>
      <c r="ABH17" s="269">
        <v>0</v>
      </c>
      <c r="ABI17" s="269">
        <v>0</v>
      </c>
      <c r="ABJ17" s="269">
        <v>0</v>
      </c>
      <c r="ABK17" s="269">
        <v>0</v>
      </c>
      <c r="ABL17" s="269">
        <v>0</v>
      </c>
      <c r="ABM17" s="269">
        <v>0</v>
      </c>
      <c r="ABN17" s="269">
        <v>0</v>
      </c>
      <c r="ABO17" s="269">
        <v>0</v>
      </c>
      <c r="ABP17" s="269">
        <v>0</v>
      </c>
      <c r="ABQ17" s="269">
        <v>0</v>
      </c>
      <c r="ABR17" s="269">
        <v>0</v>
      </c>
      <c r="ABS17" s="269">
        <v>0</v>
      </c>
      <c r="ABT17" s="269">
        <v>0</v>
      </c>
      <c r="ABU17" s="269">
        <v>0</v>
      </c>
      <c r="ABV17" s="269">
        <v>0</v>
      </c>
      <c r="ABW17" s="269">
        <v>0</v>
      </c>
      <c r="ABX17" s="269">
        <v>0</v>
      </c>
      <c r="ABY17" s="269">
        <v>0</v>
      </c>
      <c r="ABZ17" s="269">
        <v>0</v>
      </c>
      <c r="ACA17" s="269">
        <v>0</v>
      </c>
      <c r="ACB17" s="269">
        <v>0</v>
      </c>
      <c r="ACC17" s="269">
        <v>0</v>
      </c>
      <c r="ACD17" s="269">
        <v>0</v>
      </c>
      <c r="ACE17" s="269">
        <v>0</v>
      </c>
      <c r="ACF17" s="269">
        <v>0</v>
      </c>
      <c r="ACG17" s="269">
        <v>0</v>
      </c>
      <c r="ACH17" s="269">
        <v>0</v>
      </c>
      <c r="ACI17" s="269">
        <v>0</v>
      </c>
      <c r="ACJ17" s="269">
        <v>0</v>
      </c>
      <c r="ACK17" s="269">
        <v>0</v>
      </c>
      <c r="ACL17" s="269">
        <v>0</v>
      </c>
      <c r="ACM17" s="269">
        <v>0</v>
      </c>
      <c r="ACN17" s="269">
        <v>0</v>
      </c>
      <c r="ACO17" s="269">
        <v>0</v>
      </c>
      <c r="ACP17" s="269">
        <v>0</v>
      </c>
      <c r="ACQ17" s="269">
        <v>0</v>
      </c>
      <c r="ACR17" s="269">
        <v>0</v>
      </c>
      <c r="ACS17" s="269">
        <v>0</v>
      </c>
      <c r="ACT17" s="269">
        <v>0</v>
      </c>
      <c r="ACU17" s="269">
        <v>0</v>
      </c>
      <c r="ACV17" s="269">
        <v>0</v>
      </c>
      <c r="ACW17" s="269">
        <v>0</v>
      </c>
      <c r="ACX17" s="269">
        <v>0</v>
      </c>
      <c r="ACY17" s="269">
        <v>0</v>
      </c>
      <c r="ACZ17" s="269">
        <v>0</v>
      </c>
      <c r="ADA17" s="269">
        <v>0</v>
      </c>
      <c r="ADB17" s="269">
        <v>0</v>
      </c>
      <c r="ADC17" s="269">
        <v>0</v>
      </c>
      <c r="ADD17" s="269">
        <v>0</v>
      </c>
      <c r="ADE17" s="269">
        <v>0</v>
      </c>
      <c r="ADF17" s="269">
        <v>0</v>
      </c>
      <c r="ADG17" s="269">
        <v>0</v>
      </c>
      <c r="ADH17" s="269">
        <v>0</v>
      </c>
      <c r="ADI17" s="269">
        <v>0</v>
      </c>
      <c r="ADJ17" s="269">
        <v>0</v>
      </c>
      <c r="ADK17" s="269">
        <v>0</v>
      </c>
      <c r="ADL17" s="269">
        <v>0</v>
      </c>
      <c r="ADM17" s="269">
        <v>0</v>
      </c>
      <c r="ADN17" s="269">
        <v>0</v>
      </c>
      <c r="ADO17" s="269">
        <v>0</v>
      </c>
      <c r="ADP17" s="269">
        <v>0</v>
      </c>
      <c r="ADQ17" s="269">
        <v>0</v>
      </c>
      <c r="ADR17" s="269">
        <v>0</v>
      </c>
      <c r="ADS17" s="269">
        <v>0</v>
      </c>
      <c r="ADT17" s="269">
        <v>0</v>
      </c>
      <c r="ADU17" s="269">
        <v>0</v>
      </c>
      <c r="ADV17" s="269">
        <v>0</v>
      </c>
      <c r="ADW17" s="269">
        <v>0</v>
      </c>
      <c r="ADX17" s="269">
        <v>0</v>
      </c>
      <c r="ADY17" s="269">
        <v>0</v>
      </c>
      <c r="ADZ17" s="269">
        <v>0</v>
      </c>
      <c r="AEA17" s="269">
        <v>0</v>
      </c>
      <c r="AEB17" s="269">
        <v>0</v>
      </c>
      <c r="AEC17" s="269">
        <v>0</v>
      </c>
      <c r="AED17" s="269">
        <v>0</v>
      </c>
      <c r="AEE17" s="269">
        <v>0</v>
      </c>
      <c r="AEF17" s="269">
        <v>0</v>
      </c>
      <c r="AEG17" s="269">
        <v>0</v>
      </c>
      <c r="AEH17" s="269">
        <v>0</v>
      </c>
      <c r="AEI17" s="269">
        <v>0</v>
      </c>
      <c r="AEJ17" s="269">
        <v>0</v>
      </c>
      <c r="AEK17" s="269">
        <v>0</v>
      </c>
      <c r="AEL17" s="269">
        <v>0</v>
      </c>
      <c r="AEM17" s="269">
        <v>0</v>
      </c>
      <c r="AEN17" s="269">
        <v>0</v>
      </c>
      <c r="AEO17" s="269">
        <v>0</v>
      </c>
      <c r="AEP17" s="269">
        <v>0</v>
      </c>
      <c r="AEQ17" s="269">
        <v>0</v>
      </c>
      <c r="AER17" s="269">
        <v>0</v>
      </c>
      <c r="AES17" s="269">
        <v>0</v>
      </c>
      <c r="AET17" s="269">
        <v>0</v>
      </c>
      <c r="AEU17" s="269">
        <v>0</v>
      </c>
      <c r="AEV17" s="269">
        <v>0</v>
      </c>
      <c r="AEW17" s="269">
        <v>0</v>
      </c>
      <c r="AEX17" s="269">
        <v>0</v>
      </c>
      <c r="AEY17" s="269">
        <v>0</v>
      </c>
      <c r="AEZ17" s="269">
        <v>0</v>
      </c>
      <c r="AFA17" s="269">
        <v>0</v>
      </c>
      <c r="AFB17" s="269">
        <v>0</v>
      </c>
      <c r="AFC17" s="269">
        <v>0</v>
      </c>
      <c r="AFD17" s="269">
        <v>0</v>
      </c>
      <c r="AFE17" s="269">
        <v>0</v>
      </c>
      <c r="AFF17" s="269">
        <v>0</v>
      </c>
      <c r="AFG17" s="269">
        <v>0</v>
      </c>
      <c r="AFH17" s="269">
        <v>0</v>
      </c>
      <c r="AFI17" s="269">
        <v>0</v>
      </c>
      <c r="AFJ17" s="269">
        <v>0</v>
      </c>
      <c r="AFK17" s="269">
        <v>0</v>
      </c>
      <c r="AFL17" s="269">
        <v>0</v>
      </c>
      <c r="AFM17" s="269">
        <v>0</v>
      </c>
      <c r="AFN17" s="269">
        <v>0</v>
      </c>
      <c r="AFO17" s="269">
        <v>0</v>
      </c>
      <c r="AFP17" s="269">
        <v>0</v>
      </c>
      <c r="AFQ17" s="269">
        <v>0</v>
      </c>
      <c r="AFR17" s="269">
        <v>0</v>
      </c>
      <c r="AFS17" s="269">
        <v>0</v>
      </c>
      <c r="AFT17" s="269">
        <v>0</v>
      </c>
      <c r="AFU17" s="269">
        <v>0</v>
      </c>
      <c r="AFV17" s="269">
        <v>0</v>
      </c>
      <c r="AFW17" s="269">
        <v>0</v>
      </c>
      <c r="AFX17" s="269">
        <v>0</v>
      </c>
      <c r="AFY17" s="269">
        <v>0</v>
      </c>
      <c r="AFZ17" s="269">
        <v>0</v>
      </c>
      <c r="AGA17" s="269">
        <v>0</v>
      </c>
      <c r="AGB17" s="269">
        <v>0</v>
      </c>
      <c r="AGC17" s="269">
        <v>0</v>
      </c>
      <c r="AGD17" s="269">
        <v>0</v>
      </c>
      <c r="AGE17" s="269">
        <v>0</v>
      </c>
      <c r="AGF17" s="269">
        <v>0</v>
      </c>
      <c r="AGG17" s="269">
        <v>0</v>
      </c>
      <c r="AGH17" s="269">
        <v>0</v>
      </c>
      <c r="AGI17" s="269">
        <v>0</v>
      </c>
      <c r="AGJ17" s="269">
        <v>0</v>
      </c>
      <c r="AGK17" s="269">
        <v>0</v>
      </c>
      <c r="AGL17" s="269">
        <v>0</v>
      </c>
      <c r="AGM17" s="269">
        <v>0</v>
      </c>
      <c r="AGN17" s="269">
        <v>0</v>
      </c>
      <c r="AGO17" s="269">
        <v>0</v>
      </c>
    </row>
    <row r="18" spans="1:873" x14ac:dyDescent="0.25">
      <c r="A18" s="269">
        <v>2026</v>
      </c>
      <c r="B18" s="269">
        <v>9</v>
      </c>
      <c r="C18" s="269" t="s">
        <v>2278</v>
      </c>
      <c r="D18" s="269" t="s">
        <v>2278</v>
      </c>
      <c r="E18" s="269">
        <v>16908</v>
      </c>
      <c r="F18" s="269" t="s">
        <v>2284</v>
      </c>
      <c r="G18" s="269">
        <v>10</v>
      </c>
      <c r="H18" s="269">
        <v>0</v>
      </c>
      <c r="I18" s="269">
        <v>10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0</v>
      </c>
      <c r="KB18" s="269">
        <v>0</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c r="NR18" s="269">
        <v>0</v>
      </c>
      <c r="NS18" s="269">
        <v>0</v>
      </c>
      <c r="NT18" s="269">
        <v>0</v>
      </c>
      <c r="NU18" s="269">
        <v>0</v>
      </c>
      <c r="NV18" s="269">
        <v>0</v>
      </c>
      <c r="NW18" s="269">
        <v>0</v>
      </c>
      <c r="NX18" s="269">
        <v>0</v>
      </c>
      <c r="NY18" s="269">
        <v>0</v>
      </c>
      <c r="NZ18" s="269">
        <v>0</v>
      </c>
      <c r="OA18" s="269">
        <v>0</v>
      </c>
      <c r="OB18" s="269">
        <v>0</v>
      </c>
      <c r="OC18" s="269">
        <v>0</v>
      </c>
      <c r="OD18" s="269">
        <v>0</v>
      </c>
      <c r="OE18" s="269">
        <v>0</v>
      </c>
      <c r="OF18" s="269">
        <v>0</v>
      </c>
      <c r="OG18" s="269">
        <v>0</v>
      </c>
      <c r="OH18" s="269">
        <v>0</v>
      </c>
      <c r="OI18" s="269">
        <v>0</v>
      </c>
      <c r="OJ18" s="269">
        <v>0</v>
      </c>
      <c r="OK18" s="269">
        <v>0</v>
      </c>
      <c r="OL18" s="269">
        <v>0</v>
      </c>
      <c r="OM18" s="269">
        <v>0</v>
      </c>
      <c r="ON18" s="269">
        <v>0</v>
      </c>
      <c r="OO18" s="269">
        <v>0</v>
      </c>
      <c r="OP18" s="269">
        <v>0</v>
      </c>
      <c r="OQ18" s="269">
        <v>0</v>
      </c>
      <c r="OR18" s="269">
        <v>0</v>
      </c>
      <c r="OS18" s="269">
        <v>0</v>
      </c>
      <c r="OT18" s="269">
        <v>0</v>
      </c>
      <c r="OU18" s="269">
        <v>0</v>
      </c>
      <c r="OV18" s="269">
        <v>0</v>
      </c>
      <c r="OW18" s="269">
        <v>0</v>
      </c>
      <c r="OX18" s="269">
        <v>0</v>
      </c>
      <c r="OY18" s="269">
        <v>0</v>
      </c>
      <c r="OZ18" s="269">
        <v>0</v>
      </c>
      <c r="PA18" s="269">
        <v>0</v>
      </c>
      <c r="PB18" s="269">
        <v>0</v>
      </c>
      <c r="PC18" s="269">
        <v>0</v>
      </c>
      <c r="PD18" s="269">
        <v>0</v>
      </c>
      <c r="PE18" s="269">
        <v>0</v>
      </c>
      <c r="PF18" s="269">
        <v>0</v>
      </c>
      <c r="PG18" s="269">
        <v>0</v>
      </c>
      <c r="PH18" s="269">
        <v>0</v>
      </c>
      <c r="PI18" s="269">
        <v>0</v>
      </c>
      <c r="PJ18" s="269">
        <v>0</v>
      </c>
      <c r="PK18" s="269">
        <v>0</v>
      </c>
      <c r="PL18" s="269">
        <v>0</v>
      </c>
      <c r="PM18" s="269">
        <v>0</v>
      </c>
      <c r="PN18" s="269">
        <v>0</v>
      </c>
      <c r="PO18" s="269">
        <v>0</v>
      </c>
      <c r="PP18" s="269">
        <v>0</v>
      </c>
      <c r="PQ18" s="269">
        <v>0</v>
      </c>
      <c r="PR18" s="269">
        <v>0</v>
      </c>
      <c r="PS18" s="269">
        <v>0</v>
      </c>
      <c r="PT18" s="269">
        <v>0</v>
      </c>
      <c r="PU18" s="269">
        <v>0</v>
      </c>
      <c r="PV18" s="269">
        <v>0</v>
      </c>
      <c r="PW18" s="269">
        <v>0</v>
      </c>
      <c r="PX18" s="269">
        <v>0</v>
      </c>
      <c r="PY18" s="269">
        <v>0</v>
      </c>
      <c r="PZ18" s="269">
        <v>0</v>
      </c>
      <c r="QA18" s="269">
        <v>0</v>
      </c>
      <c r="QB18" s="269">
        <v>0</v>
      </c>
      <c r="QC18" s="269">
        <v>0</v>
      </c>
      <c r="QD18" s="269">
        <v>0</v>
      </c>
      <c r="QE18" s="269">
        <v>0</v>
      </c>
      <c r="QF18" s="269">
        <v>0</v>
      </c>
      <c r="QG18" s="269">
        <v>0</v>
      </c>
      <c r="QH18" s="269">
        <v>0</v>
      </c>
      <c r="QI18" s="269">
        <v>0</v>
      </c>
      <c r="QJ18" s="269">
        <v>0</v>
      </c>
      <c r="QK18" s="269">
        <v>0</v>
      </c>
      <c r="QL18" s="269">
        <v>0</v>
      </c>
      <c r="QM18" s="269">
        <v>0</v>
      </c>
      <c r="QN18" s="269">
        <v>0</v>
      </c>
      <c r="QO18" s="269">
        <v>0</v>
      </c>
      <c r="QP18" s="269">
        <v>0</v>
      </c>
      <c r="QQ18" s="269">
        <v>0</v>
      </c>
      <c r="QR18" s="269">
        <v>0</v>
      </c>
      <c r="QS18" s="269">
        <v>0</v>
      </c>
      <c r="QT18" s="269">
        <v>0</v>
      </c>
      <c r="QU18" s="269">
        <v>0</v>
      </c>
      <c r="QV18" s="269">
        <v>0</v>
      </c>
      <c r="QW18" s="269">
        <v>0</v>
      </c>
      <c r="QX18" s="269">
        <v>0</v>
      </c>
      <c r="QY18" s="269">
        <v>0</v>
      </c>
      <c r="QZ18" s="269">
        <v>0</v>
      </c>
      <c r="RA18" s="269">
        <v>0</v>
      </c>
      <c r="RB18" s="269">
        <v>0</v>
      </c>
      <c r="RC18" s="269">
        <v>0</v>
      </c>
      <c r="RD18" s="269">
        <v>0</v>
      </c>
      <c r="RE18" s="269">
        <v>0</v>
      </c>
      <c r="RF18" s="269">
        <v>0</v>
      </c>
      <c r="RG18" s="269">
        <v>0</v>
      </c>
      <c r="RH18" s="269">
        <v>0</v>
      </c>
      <c r="RI18" s="269">
        <v>0</v>
      </c>
      <c r="RJ18" s="269">
        <v>0</v>
      </c>
      <c r="RK18" s="269">
        <v>0</v>
      </c>
      <c r="RL18" s="269">
        <v>0</v>
      </c>
      <c r="RM18" s="269">
        <v>0</v>
      </c>
      <c r="RN18" s="269">
        <v>0</v>
      </c>
      <c r="RO18" s="269">
        <v>0</v>
      </c>
      <c r="RP18" s="269">
        <v>0</v>
      </c>
      <c r="RQ18" s="269">
        <v>0</v>
      </c>
      <c r="RR18" s="269">
        <v>0</v>
      </c>
      <c r="RS18" s="269">
        <v>0</v>
      </c>
      <c r="RT18" s="269">
        <v>0</v>
      </c>
      <c r="RU18" s="269">
        <v>0</v>
      </c>
      <c r="RV18" s="269">
        <v>0</v>
      </c>
      <c r="RW18" s="269">
        <v>0</v>
      </c>
      <c r="RX18" s="269">
        <v>0</v>
      </c>
      <c r="RY18" s="269">
        <v>0</v>
      </c>
      <c r="RZ18" s="269">
        <v>0</v>
      </c>
      <c r="SA18" s="269">
        <v>0</v>
      </c>
      <c r="SB18" s="269">
        <v>0</v>
      </c>
      <c r="SC18" s="269">
        <v>0</v>
      </c>
      <c r="SD18" s="269">
        <v>0</v>
      </c>
      <c r="SE18" s="269">
        <v>0</v>
      </c>
      <c r="SF18" s="269">
        <v>0</v>
      </c>
      <c r="SG18" s="269">
        <v>0</v>
      </c>
      <c r="SH18" s="269">
        <v>0</v>
      </c>
      <c r="SI18" s="269">
        <v>0</v>
      </c>
      <c r="SJ18" s="269">
        <v>0</v>
      </c>
      <c r="SK18" s="269">
        <v>0</v>
      </c>
      <c r="SL18" s="269">
        <v>0</v>
      </c>
      <c r="SM18" s="269">
        <v>0</v>
      </c>
      <c r="SN18" s="269">
        <v>0</v>
      </c>
      <c r="SO18" s="269">
        <v>0</v>
      </c>
      <c r="SP18" s="269">
        <v>0</v>
      </c>
      <c r="SQ18" s="269">
        <v>0</v>
      </c>
      <c r="SR18" s="269">
        <v>0</v>
      </c>
      <c r="SS18" s="269">
        <v>0</v>
      </c>
      <c r="ST18" s="269">
        <v>0</v>
      </c>
      <c r="SU18" s="269">
        <v>0</v>
      </c>
      <c r="SV18" s="269">
        <v>0</v>
      </c>
      <c r="SW18" s="269">
        <v>0</v>
      </c>
      <c r="SX18" s="269">
        <v>0</v>
      </c>
      <c r="SY18" s="269">
        <v>0</v>
      </c>
      <c r="SZ18" s="269">
        <v>0</v>
      </c>
      <c r="TA18" s="269">
        <v>0</v>
      </c>
      <c r="TB18" s="269">
        <v>0</v>
      </c>
      <c r="TC18" s="269">
        <v>0</v>
      </c>
      <c r="TD18" s="269">
        <v>0</v>
      </c>
      <c r="TE18" s="269">
        <v>0</v>
      </c>
      <c r="TF18" s="269">
        <v>0</v>
      </c>
      <c r="TG18" s="269">
        <v>0</v>
      </c>
      <c r="TH18" s="269">
        <v>0</v>
      </c>
      <c r="TI18" s="269">
        <v>0</v>
      </c>
      <c r="TJ18" s="269">
        <v>0</v>
      </c>
      <c r="TK18" s="269">
        <v>0</v>
      </c>
      <c r="TL18" s="269">
        <v>0</v>
      </c>
      <c r="TM18" s="269">
        <v>0</v>
      </c>
      <c r="TN18" s="269">
        <v>0</v>
      </c>
      <c r="TO18" s="269">
        <v>0</v>
      </c>
      <c r="TP18" s="269">
        <v>0</v>
      </c>
      <c r="TQ18" s="269">
        <v>0</v>
      </c>
      <c r="TR18" s="269">
        <v>0</v>
      </c>
      <c r="TS18" s="269">
        <v>0</v>
      </c>
      <c r="TT18" s="269">
        <v>0</v>
      </c>
      <c r="TU18" s="269">
        <v>0</v>
      </c>
      <c r="TV18" s="269">
        <v>0</v>
      </c>
      <c r="TW18" s="269">
        <v>0</v>
      </c>
      <c r="TX18" s="269">
        <v>0</v>
      </c>
      <c r="TY18" s="269">
        <v>0</v>
      </c>
      <c r="TZ18" s="269">
        <v>0</v>
      </c>
      <c r="UA18" s="269">
        <v>0</v>
      </c>
      <c r="UB18" s="269">
        <v>0</v>
      </c>
      <c r="UC18" s="269">
        <v>0</v>
      </c>
      <c r="UD18" s="269">
        <v>0</v>
      </c>
      <c r="UE18" s="269">
        <v>0</v>
      </c>
      <c r="UF18" s="269">
        <v>0</v>
      </c>
      <c r="UG18" s="269">
        <v>0</v>
      </c>
      <c r="UH18" s="269">
        <v>0</v>
      </c>
      <c r="UI18" s="269">
        <v>0</v>
      </c>
      <c r="UJ18" s="269">
        <v>0</v>
      </c>
      <c r="UK18" s="269">
        <v>0</v>
      </c>
      <c r="UL18" s="269">
        <v>0</v>
      </c>
      <c r="UM18" s="269">
        <v>0</v>
      </c>
      <c r="UN18" s="269">
        <v>0</v>
      </c>
      <c r="UO18" s="269">
        <v>0</v>
      </c>
      <c r="UP18" s="269">
        <v>0</v>
      </c>
      <c r="UQ18" s="269">
        <v>0</v>
      </c>
      <c r="UR18" s="269">
        <v>0</v>
      </c>
      <c r="US18" s="269">
        <v>0</v>
      </c>
      <c r="UT18" s="269">
        <v>0</v>
      </c>
      <c r="UU18" s="269">
        <v>0</v>
      </c>
      <c r="UV18" s="269">
        <v>0</v>
      </c>
      <c r="UW18" s="269">
        <v>0</v>
      </c>
      <c r="UX18" s="269">
        <v>0</v>
      </c>
      <c r="UY18" s="269">
        <v>0</v>
      </c>
      <c r="UZ18" s="269">
        <v>0</v>
      </c>
      <c r="VA18" s="269">
        <v>0</v>
      </c>
      <c r="VB18" s="269">
        <v>0</v>
      </c>
      <c r="VC18" s="269">
        <v>0</v>
      </c>
      <c r="VD18" s="269">
        <v>0</v>
      </c>
      <c r="VE18" s="269">
        <v>0</v>
      </c>
      <c r="VF18" s="269">
        <v>0</v>
      </c>
      <c r="VG18" s="269">
        <v>0</v>
      </c>
      <c r="VH18" s="269">
        <v>0</v>
      </c>
      <c r="VI18" s="269">
        <v>0</v>
      </c>
      <c r="VJ18" s="269">
        <v>0</v>
      </c>
      <c r="VK18" s="269">
        <v>0</v>
      </c>
      <c r="VL18" s="269">
        <v>0</v>
      </c>
      <c r="VM18" s="269">
        <v>0</v>
      </c>
      <c r="VN18" s="269">
        <v>0</v>
      </c>
      <c r="VO18" s="269">
        <v>0</v>
      </c>
      <c r="VP18" s="269">
        <v>0</v>
      </c>
      <c r="VQ18" s="269">
        <v>0</v>
      </c>
      <c r="VR18" s="269">
        <v>0</v>
      </c>
      <c r="VS18" s="269">
        <v>0</v>
      </c>
      <c r="VT18" s="269">
        <v>0</v>
      </c>
      <c r="VU18" s="269">
        <v>0</v>
      </c>
      <c r="VV18" s="269">
        <v>0</v>
      </c>
      <c r="VW18" s="269">
        <v>0</v>
      </c>
      <c r="VX18" s="269">
        <v>0</v>
      </c>
      <c r="VY18" s="269">
        <v>0</v>
      </c>
      <c r="VZ18" s="269">
        <v>0</v>
      </c>
      <c r="WA18" s="269">
        <v>0</v>
      </c>
      <c r="WB18" s="269">
        <v>0</v>
      </c>
      <c r="WC18" s="269">
        <v>0</v>
      </c>
      <c r="WD18" s="269">
        <v>0</v>
      </c>
      <c r="WE18" s="269">
        <v>0</v>
      </c>
      <c r="WF18" s="269">
        <v>0</v>
      </c>
      <c r="WG18" s="269">
        <v>0</v>
      </c>
      <c r="WH18" s="269">
        <v>0</v>
      </c>
      <c r="WI18" s="269">
        <v>0</v>
      </c>
      <c r="WJ18" s="269">
        <v>0</v>
      </c>
      <c r="WK18" s="269">
        <v>0</v>
      </c>
      <c r="WL18" s="269">
        <v>0</v>
      </c>
      <c r="WM18" s="269">
        <v>0</v>
      </c>
      <c r="WN18" s="269">
        <v>0</v>
      </c>
      <c r="WO18" s="269">
        <v>0</v>
      </c>
      <c r="WP18" s="269">
        <v>0</v>
      </c>
      <c r="WQ18" s="269">
        <v>0</v>
      </c>
      <c r="WR18" s="269">
        <v>0</v>
      </c>
      <c r="WS18" s="269">
        <v>0</v>
      </c>
      <c r="WT18" s="269">
        <v>0</v>
      </c>
      <c r="WU18" s="269">
        <v>0</v>
      </c>
      <c r="WV18" s="269">
        <v>0</v>
      </c>
      <c r="WW18" s="269">
        <v>0</v>
      </c>
      <c r="WX18" s="269">
        <v>0</v>
      </c>
      <c r="WY18" s="269">
        <v>0</v>
      </c>
      <c r="WZ18" s="269">
        <v>0</v>
      </c>
      <c r="XA18" s="269">
        <v>0</v>
      </c>
      <c r="XB18" s="269">
        <v>0</v>
      </c>
      <c r="XC18" s="269">
        <v>0</v>
      </c>
      <c r="XD18" s="269">
        <v>0</v>
      </c>
      <c r="XE18" s="269">
        <v>0</v>
      </c>
      <c r="XF18" s="269">
        <v>0</v>
      </c>
      <c r="XG18" s="269">
        <v>0</v>
      </c>
      <c r="XH18" s="269">
        <v>0</v>
      </c>
      <c r="XI18" s="269">
        <v>0</v>
      </c>
      <c r="XJ18" s="269">
        <v>0</v>
      </c>
      <c r="XK18" s="269">
        <v>0</v>
      </c>
      <c r="XL18" s="269">
        <v>0</v>
      </c>
      <c r="XM18" s="269">
        <v>0</v>
      </c>
      <c r="XN18" s="269">
        <v>0</v>
      </c>
      <c r="XO18" s="269">
        <v>0</v>
      </c>
      <c r="XP18" s="269">
        <v>0</v>
      </c>
      <c r="XQ18" s="269">
        <v>0</v>
      </c>
      <c r="XR18" s="269">
        <v>0</v>
      </c>
      <c r="XS18" s="269">
        <v>0</v>
      </c>
      <c r="XT18" s="269">
        <v>0</v>
      </c>
      <c r="XU18" s="269">
        <v>0</v>
      </c>
      <c r="XV18" s="269">
        <v>0</v>
      </c>
      <c r="XW18" s="269">
        <v>0</v>
      </c>
      <c r="XX18" s="269">
        <v>0</v>
      </c>
      <c r="XY18" s="269">
        <v>0</v>
      </c>
      <c r="XZ18" s="269">
        <v>0</v>
      </c>
      <c r="YA18" s="269">
        <v>0</v>
      </c>
      <c r="YB18" s="269">
        <v>0</v>
      </c>
      <c r="YC18" s="269">
        <v>0</v>
      </c>
      <c r="YD18" s="269">
        <v>0</v>
      </c>
      <c r="YE18" s="269">
        <v>0</v>
      </c>
      <c r="YF18" s="269">
        <v>0</v>
      </c>
      <c r="YG18" s="269">
        <v>0</v>
      </c>
      <c r="YH18" s="269">
        <v>0</v>
      </c>
      <c r="YI18" s="269">
        <v>0</v>
      </c>
      <c r="YJ18" s="269">
        <v>0</v>
      </c>
      <c r="YK18" s="269">
        <v>0</v>
      </c>
      <c r="YL18" s="269">
        <v>0</v>
      </c>
      <c r="YM18" s="269">
        <v>0</v>
      </c>
      <c r="YN18" s="269">
        <v>0</v>
      </c>
      <c r="YO18" s="269">
        <v>0</v>
      </c>
      <c r="YP18" s="269">
        <v>0</v>
      </c>
      <c r="YQ18" s="269">
        <v>0</v>
      </c>
      <c r="YR18" s="269">
        <v>0</v>
      </c>
      <c r="YS18" s="269">
        <v>0</v>
      </c>
      <c r="YT18" s="269">
        <v>0</v>
      </c>
      <c r="YU18" s="269">
        <v>0</v>
      </c>
      <c r="YV18" s="269">
        <v>0</v>
      </c>
      <c r="YW18" s="269">
        <v>0</v>
      </c>
      <c r="YX18" s="269">
        <v>0</v>
      </c>
      <c r="YY18" s="269">
        <v>0</v>
      </c>
      <c r="YZ18" s="269">
        <v>0</v>
      </c>
      <c r="ZA18" s="269">
        <v>0</v>
      </c>
      <c r="ZB18" s="269">
        <v>0</v>
      </c>
      <c r="ZC18" s="269">
        <v>0</v>
      </c>
      <c r="ZD18" s="269">
        <v>0</v>
      </c>
      <c r="ZE18" s="269">
        <v>0</v>
      </c>
      <c r="ZF18" s="269">
        <v>0</v>
      </c>
      <c r="ZG18" s="269">
        <v>0</v>
      </c>
      <c r="ZH18" s="269">
        <v>0</v>
      </c>
      <c r="ZI18" s="269">
        <v>0</v>
      </c>
      <c r="ZJ18" s="269">
        <v>0</v>
      </c>
      <c r="ZK18" s="269">
        <v>0</v>
      </c>
      <c r="ZL18" s="269">
        <v>0</v>
      </c>
      <c r="ZM18" s="269">
        <v>0</v>
      </c>
      <c r="ZN18" s="269">
        <v>0</v>
      </c>
      <c r="ZO18" s="269">
        <v>0</v>
      </c>
      <c r="ZP18" s="269">
        <v>0</v>
      </c>
      <c r="ZQ18" s="269">
        <v>0</v>
      </c>
      <c r="ZR18" s="269">
        <v>0</v>
      </c>
      <c r="ZS18" s="269">
        <v>0</v>
      </c>
      <c r="ZT18" s="269">
        <v>0</v>
      </c>
      <c r="ZU18" s="269">
        <v>0</v>
      </c>
      <c r="ZV18" s="269">
        <v>0</v>
      </c>
      <c r="ZW18" s="269">
        <v>0</v>
      </c>
      <c r="ZX18" s="269">
        <v>0</v>
      </c>
      <c r="ZY18" s="269">
        <v>0</v>
      </c>
      <c r="ZZ18" s="269">
        <v>0</v>
      </c>
      <c r="AAA18" s="269">
        <v>0</v>
      </c>
      <c r="AAB18" s="269">
        <v>0</v>
      </c>
      <c r="AAC18" s="269">
        <v>0</v>
      </c>
      <c r="AAD18" s="269">
        <v>0</v>
      </c>
      <c r="AAE18" s="269">
        <v>0</v>
      </c>
      <c r="AAF18" s="269">
        <v>0</v>
      </c>
      <c r="AAG18" s="269">
        <v>0</v>
      </c>
      <c r="AAH18" s="269">
        <v>0</v>
      </c>
      <c r="AAI18" s="269">
        <v>0</v>
      </c>
      <c r="AAJ18" s="269">
        <v>0</v>
      </c>
      <c r="AAK18" s="269">
        <v>0</v>
      </c>
      <c r="AAL18" s="269">
        <v>0</v>
      </c>
      <c r="AAM18" s="269">
        <v>0</v>
      </c>
      <c r="AAN18" s="269">
        <v>0</v>
      </c>
      <c r="AAO18" s="269">
        <v>0</v>
      </c>
      <c r="AAP18" s="269">
        <v>0</v>
      </c>
      <c r="AAQ18" s="269">
        <v>0</v>
      </c>
      <c r="AAR18" s="269">
        <v>0</v>
      </c>
      <c r="AAS18" s="269">
        <v>0</v>
      </c>
      <c r="AAT18" s="269">
        <v>0</v>
      </c>
      <c r="AAU18" s="269">
        <v>0</v>
      </c>
      <c r="AAV18" s="269">
        <v>0</v>
      </c>
      <c r="AAW18" s="269">
        <v>0</v>
      </c>
      <c r="AAX18" s="269">
        <v>0</v>
      </c>
      <c r="AAY18" s="269">
        <v>0</v>
      </c>
      <c r="AAZ18" s="269">
        <v>0</v>
      </c>
      <c r="ABA18" s="269">
        <v>0</v>
      </c>
      <c r="ABB18" s="269">
        <v>0</v>
      </c>
      <c r="ABC18" s="269">
        <v>0</v>
      </c>
      <c r="ABD18" s="269">
        <v>0</v>
      </c>
      <c r="ABE18" s="269">
        <v>0</v>
      </c>
      <c r="ABF18" s="269">
        <v>0</v>
      </c>
      <c r="ABG18" s="269">
        <v>0</v>
      </c>
      <c r="ABH18" s="269">
        <v>0</v>
      </c>
      <c r="ABI18" s="269">
        <v>0</v>
      </c>
      <c r="ABJ18" s="269">
        <v>0</v>
      </c>
      <c r="ABK18" s="269">
        <v>0</v>
      </c>
      <c r="ABL18" s="269">
        <v>0</v>
      </c>
      <c r="ABM18" s="269">
        <v>0</v>
      </c>
      <c r="ABN18" s="269">
        <v>0</v>
      </c>
      <c r="ABO18" s="269">
        <v>0</v>
      </c>
      <c r="ABP18" s="269">
        <v>0</v>
      </c>
      <c r="ABQ18" s="269">
        <v>0</v>
      </c>
      <c r="ABR18" s="269">
        <v>0</v>
      </c>
      <c r="ABS18" s="269">
        <v>0</v>
      </c>
      <c r="ABT18" s="269">
        <v>0</v>
      </c>
      <c r="ABU18" s="269">
        <v>0</v>
      </c>
      <c r="ABV18" s="269">
        <v>0</v>
      </c>
      <c r="ABW18" s="269">
        <v>0</v>
      </c>
      <c r="ABX18" s="269">
        <v>0</v>
      </c>
      <c r="ABY18" s="269">
        <v>0</v>
      </c>
      <c r="ABZ18" s="269">
        <v>0</v>
      </c>
      <c r="ACA18" s="269">
        <v>0</v>
      </c>
      <c r="ACB18" s="269">
        <v>0</v>
      </c>
      <c r="ACC18" s="269">
        <v>0</v>
      </c>
      <c r="ACD18" s="269">
        <v>0</v>
      </c>
      <c r="ACE18" s="269">
        <v>0</v>
      </c>
      <c r="ACF18" s="269">
        <v>0</v>
      </c>
      <c r="ACG18" s="269">
        <v>0</v>
      </c>
      <c r="ACH18" s="269">
        <v>0</v>
      </c>
      <c r="ACI18" s="269">
        <v>0</v>
      </c>
      <c r="ACJ18" s="269">
        <v>0</v>
      </c>
      <c r="ACK18" s="269">
        <v>0</v>
      </c>
      <c r="ACL18" s="269">
        <v>0</v>
      </c>
      <c r="ACM18" s="269">
        <v>0</v>
      </c>
      <c r="ACN18" s="269">
        <v>0</v>
      </c>
      <c r="ACO18" s="269">
        <v>0</v>
      </c>
      <c r="ACP18" s="269">
        <v>0</v>
      </c>
      <c r="ACQ18" s="269">
        <v>0</v>
      </c>
      <c r="ACR18" s="269">
        <v>0</v>
      </c>
      <c r="ACS18" s="269">
        <v>0</v>
      </c>
      <c r="ACT18" s="269">
        <v>0</v>
      </c>
      <c r="ACU18" s="269">
        <v>0</v>
      </c>
      <c r="ACV18" s="269">
        <v>0</v>
      </c>
      <c r="ACW18" s="269">
        <v>0</v>
      </c>
      <c r="ACX18" s="269">
        <v>0</v>
      </c>
      <c r="ACY18" s="269">
        <v>0</v>
      </c>
      <c r="ACZ18" s="269">
        <v>0</v>
      </c>
      <c r="ADA18" s="269">
        <v>0</v>
      </c>
      <c r="ADB18" s="269">
        <v>0</v>
      </c>
      <c r="ADC18" s="269">
        <v>0</v>
      </c>
      <c r="ADD18" s="269">
        <v>0</v>
      </c>
      <c r="ADE18" s="269">
        <v>0</v>
      </c>
      <c r="ADF18" s="269">
        <v>0</v>
      </c>
      <c r="ADG18" s="269">
        <v>0</v>
      </c>
      <c r="ADH18" s="269">
        <v>0</v>
      </c>
      <c r="ADI18" s="269">
        <v>0</v>
      </c>
      <c r="ADJ18" s="269">
        <v>0</v>
      </c>
      <c r="ADK18" s="269">
        <v>0</v>
      </c>
      <c r="ADL18" s="269">
        <v>0</v>
      </c>
      <c r="ADM18" s="269">
        <v>0</v>
      </c>
      <c r="ADN18" s="269">
        <v>0</v>
      </c>
      <c r="ADO18" s="269">
        <v>0</v>
      </c>
      <c r="ADP18" s="269">
        <v>0</v>
      </c>
      <c r="ADQ18" s="269">
        <v>0</v>
      </c>
      <c r="ADR18" s="269">
        <v>0</v>
      </c>
      <c r="ADS18" s="269">
        <v>0</v>
      </c>
      <c r="ADT18" s="269">
        <v>0</v>
      </c>
      <c r="ADU18" s="269">
        <v>0</v>
      </c>
      <c r="ADV18" s="269">
        <v>0</v>
      </c>
      <c r="ADW18" s="269">
        <v>0</v>
      </c>
      <c r="ADX18" s="269">
        <v>0</v>
      </c>
      <c r="ADY18" s="269">
        <v>0</v>
      </c>
      <c r="ADZ18" s="269">
        <v>0</v>
      </c>
      <c r="AEA18" s="269">
        <v>0</v>
      </c>
      <c r="AEB18" s="269">
        <v>0</v>
      </c>
      <c r="AEC18" s="269">
        <v>0</v>
      </c>
      <c r="AED18" s="269">
        <v>0</v>
      </c>
      <c r="AEE18" s="269">
        <v>0</v>
      </c>
      <c r="AEF18" s="269">
        <v>0</v>
      </c>
      <c r="AEG18" s="269">
        <v>0</v>
      </c>
      <c r="AEH18" s="269">
        <v>0</v>
      </c>
      <c r="AEI18" s="269">
        <v>0</v>
      </c>
      <c r="AEJ18" s="269">
        <v>0</v>
      </c>
      <c r="AEK18" s="269">
        <v>0</v>
      </c>
      <c r="AEL18" s="269">
        <v>0</v>
      </c>
      <c r="AEM18" s="269">
        <v>0</v>
      </c>
      <c r="AEN18" s="269">
        <v>0</v>
      </c>
      <c r="AEO18" s="269">
        <v>0</v>
      </c>
      <c r="AEP18" s="269">
        <v>0</v>
      </c>
      <c r="AEQ18" s="269">
        <v>0</v>
      </c>
      <c r="AER18" s="269">
        <v>0</v>
      </c>
      <c r="AES18" s="269">
        <v>0</v>
      </c>
      <c r="AET18" s="269">
        <v>0</v>
      </c>
      <c r="AEU18" s="269">
        <v>0</v>
      </c>
      <c r="AEV18" s="269">
        <v>0</v>
      </c>
      <c r="AEW18" s="269">
        <v>0</v>
      </c>
      <c r="AEX18" s="269">
        <v>0</v>
      </c>
      <c r="AEY18" s="269">
        <v>0</v>
      </c>
      <c r="AEZ18" s="269">
        <v>0</v>
      </c>
      <c r="AFA18" s="269">
        <v>0</v>
      </c>
      <c r="AFB18" s="269">
        <v>0</v>
      </c>
      <c r="AFC18" s="269">
        <v>0</v>
      </c>
      <c r="AFD18" s="269">
        <v>0</v>
      </c>
      <c r="AFE18" s="269">
        <v>0</v>
      </c>
      <c r="AFF18" s="269">
        <v>0</v>
      </c>
      <c r="AFG18" s="269">
        <v>0</v>
      </c>
      <c r="AFH18" s="269">
        <v>0</v>
      </c>
      <c r="AFI18" s="269">
        <v>0</v>
      </c>
      <c r="AFJ18" s="269">
        <v>0</v>
      </c>
      <c r="AFK18" s="269">
        <v>0</v>
      </c>
      <c r="AFL18" s="269">
        <v>0</v>
      </c>
      <c r="AFM18" s="269">
        <v>0</v>
      </c>
      <c r="AFN18" s="269">
        <v>0</v>
      </c>
      <c r="AFO18" s="269">
        <v>0</v>
      </c>
      <c r="AFP18" s="269">
        <v>0</v>
      </c>
      <c r="AFQ18" s="269">
        <v>0</v>
      </c>
      <c r="AFR18" s="269">
        <v>0</v>
      </c>
      <c r="AFS18" s="269">
        <v>0</v>
      </c>
      <c r="AFT18" s="269">
        <v>0</v>
      </c>
      <c r="AFU18" s="269">
        <v>0</v>
      </c>
      <c r="AFV18" s="269">
        <v>0</v>
      </c>
      <c r="AFW18" s="269">
        <v>0</v>
      </c>
      <c r="AFX18" s="269">
        <v>0</v>
      </c>
      <c r="AFY18" s="269">
        <v>0</v>
      </c>
      <c r="AFZ18" s="269">
        <v>0</v>
      </c>
      <c r="AGA18" s="269">
        <v>0</v>
      </c>
      <c r="AGB18" s="269">
        <v>0</v>
      </c>
      <c r="AGC18" s="269">
        <v>0</v>
      </c>
      <c r="AGD18" s="269">
        <v>0</v>
      </c>
      <c r="AGE18" s="269">
        <v>0</v>
      </c>
      <c r="AGF18" s="269">
        <v>0</v>
      </c>
      <c r="AGG18" s="269">
        <v>0</v>
      </c>
      <c r="AGH18" s="269">
        <v>0</v>
      </c>
      <c r="AGI18" s="269">
        <v>0</v>
      </c>
      <c r="AGJ18" s="269">
        <v>0</v>
      </c>
      <c r="AGK18" s="269">
        <v>0</v>
      </c>
      <c r="AGL18" s="269">
        <v>0</v>
      </c>
      <c r="AGM18" s="269">
        <v>0</v>
      </c>
      <c r="AGN18" s="269">
        <v>0</v>
      </c>
      <c r="AGO18" s="269">
        <v>0</v>
      </c>
    </row>
    <row r="19" spans="1:873" x14ac:dyDescent="0.25">
      <c r="A19" s="269">
        <v>2026</v>
      </c>
      <c r="B19" s="269">
        <v>9</v>
      </c>
      <c r="C19" s="269" t="s">
        <v>2278</v>
      </c>
      <c r="D19" s="269" t="s">
        <v>2278</v>
      </c>
      <c r="E19" s="269">
        <v>34721</v>
      </c>
      <c r="F19" s="269" t="s">
        <v>2285</v>
      </c>
      <c r="G19" s="269">
        <v>0</v>
      </c>
      <c r="H19" s="269">
        <v>0</v>
      </c>
      <c r="I19" s="269">
        <v>0</v>
      </c>
      <c r="J19" s="269">
        <v>0</v>
      </c>
      <c r="K19" s="269">
        <v>0</v>
      </c>
      <c r="L19" s="269">
        <v>0</v>
      </c>
      <c r="M19" s="269">
        <v>0</v>
      </c>
      <c r="N19" s="269">
        <v>0</v>
      </c>
      <c r="O19" s="269">
        <v>0</v>
      </c>
      <c r="P19" s="269">
        <v>0</v>
      </c>
      <c r="Q19" s="269">
        <v>0</v>
      </c>
      <c r="R19" s="269">
        <v>0</v>
      </c>
      <c r="S19" s="269">
        <v>0</v>
      </c>
      <c r="T19" s="269">
        <v>10</v>
      </c>
      <c r="U19" s="269">
        <v>0</v>
      </c>
      <c r="V19" s="269">
        <v>0</v>
      </c>
      <c r="W19" s="269">
        <v>0</v>
      </c>
      <c r="X19" s="269">
        <v>0</v>
      </c>
      <c r="Y19" s="269">
        <v>0</v>
      </c>
      <c r="Z19" s="269">
        <v>12</v>
      </c>
      <c r="AA19" s="269">
        <v>0</v>
      </c>
      <c r="AB19" s="269">
        <v>0</v>
      </c>
      <c r="AC19" s="269">
        <v>0</v>
      </c>
      <c r="AD19" s="269">
        <v>0</v>
      </c>
      <c r="AE19" s="269">
        <v>0</v>
      </c>
      <c r="AF19" s="269">
        <v>0</v>
      </c>
      <c r="AG19" s="269">
        <v>0</v>
      </c>
      <c r="AH19" s="269">
        <v>0</v>
      </c>
      <c r="AI19" s="269">
        <v>0</v>
      </c>
      <c r="AJ19" s="269">
        <v>10</v>
      </c>
      <c r="AK19" s="269">
        <v>0</v>
      </c>
      <c r="AL19" s="269">
        <v>0</v>
      </c>
      <c r="AM19" s="269">
        <v>0</v>
      </c>
      <c r="AN19" s="269">
        <v>0</v>
      </c>
      <c r="AO19" s="269">
        <v>0</v>
      </c>
      <c r="AP19" s="269">
        <v>12</v>
      </c>
      <c r="AQ19" s="269">
        <v>0</v>
      </c>
      <c r="AR19" s="269">
        <v>0</v>
      </c>
      <c r="AS19" s="269">
        <v>0</v>
      </c>
      <c r="AT19" s="269">
        <v>0</v>
      </c>
      <c r="AU19" s="269">
        <v>0</v>
      </c>
      <c r="AV19" s="269">
        <v>0</v>
      </c>
      <c r="AW19" s="269">
        <v>0</v>
      </c>
      <c r="AX19" s="269">
        <v>10</v>
      </c>
      <c r="AY19" s="269">
        <v>0</v>
      </c>
      <c r="AZ19" s="269">
        <v>0</v>
      </c>
      <c r="BA19" s="269">
        <v>0</v>
      </c>
      <c r="BB19" s="269">
        <v>0</v>
      </c>
      <c r="BC19" s="269">
        <v>0</v>
      </c>
      <c r="BD19" s="269">
        <v>0</v>
      </c>
      <c r="BE19" s="269">
        <v>0</v>
      </c>
      <c r="BF19" s="269">
        <v>0</v>
      </c>
      <c r="BG19" s="269">
        <v>0</v>
      </c>
      <c r="BH19" s="269">
        <v>10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c r="NR19" s="269">
        <v>0</v>
      </c>
      <c r="NS19" s="269">
        <v>0</v>
      </c>
      <c r="NT19" s="269">
        <v>0</v>
      </c>
      <c r="NU19" s="269">
        <v>0</v>
      </c>
      <c r="NV19" s="269">
        <v>0</v>
      </c>
      <c r="NW19" s="269">
        <v>0</v>
      </c>
      <c r="NX19" s="269">
        <v>0</v>
      </c>
      <c r="NY19" s="269">
        <v>0</v>
      </c>
      <c r="NZ19" s="269">
        <v>0</v>
      </c>
      <c r="OA19" s="269">
        <v>0</v>
      </c>
      <c r="OB19" s="269">
        <v>0</v>
      </c>
      <c r="OC19" s="269">
        <v>0</v>
      </c>
      <c r="OD19" s="269">
        <v>0</v>
      </c>
      <c r="OE19" s="269">
        <v>0</v>
      </c>
      <c r="OF19" s="269">
        <v>0</v>
      </c>
      <c r="OG19" s="269">
        <v>0</v>
      </c>
      <c r="OH19" s="269">
        <v>0</v>
      </c>
      <c r="OI19" s="269">
        <v>0</v>
      </c>
      <c r="OJ19" s="269">
        <v>0</v>
      </c>
      <c r="OK19" s="269">
        <v>0</v>
      </c>
      <c r="OL19" s="269">
        <v>0</v>
      </c>
      <c r="OM19" s="269">
        <v>0</v>
      </c>
      <c r="ON19" s="269">
        <v>0</v>
      </c>
      <c r="OO19" s="269">
        <v>0</v>
      </c>
      <c r="OP19" s="269">
        <v>0</v>
      </c>
      <c r="OQ19" s="269">
        <v>0</v>
      </c>
      <c r="OR19" s="269">
        <v>0</v>
      </c>
      <c r="OS19" s="269">
        <v>0</v>
      </c>
      <c r="OT19" s="269">
        <v>0</v>
      </c>
      <c r="OU19" s="269">
        <v>0</v>
      </c>
      <c r="OV19" s="269">
        <v>0</v>
      </c>
      <c r="OW19" s="269">
        <v>0</v>
      </c>
      <c r="OX19" s="269">
        <v>0</v>
      </c>
      <c r="OY19" s="269">
        <v>0</v>
      </c>
      <c r="OZ19" s="269">
        <v>0</v>
      </c>
      <c r="PA19" s="269">
        <v>0</v>
      </c>
      <c r="PB19" s="269">
        <v>0</v>
      </c>
      <c r="PC19" s="269">
        <v>0</v>
      </c>
      <c r="PD19" s="269">
        <v>0</v>
      </c>
      <c r="PE19" s="269">
        <v>0</v>
      </c>
      <c r="PF19" s="269">
        <v>0</v>
      </c>
      <c r="PG19" s="269">
        <v>0</v>
      </c>
      <c r="PH19" s="269">
        <v>0</v>
      </c>
      <c r="PI19" s="269">
        <v>0</v>
      </c>
      <c r="PJ19" s="269">
        <v>0</v>
      </c>
      <c r="PK19" s="269">
        <v>0</v>
      </c>
      <c r="PL19" s="269">
        <v>0</v>
      </c>
      <c r="PM19" s="269">
        <v>0</v>
      </c>
      <c r="PN19" s="269">
        <v>0</v>
      </c>
      <c r="PO19" s="269">
        <v>0</v>
      </c>
      <c r="PP19" s="269">
        <v>0</v>
      </c>
      <c r="PQ19" s="269">
        <v>0</v>
      </c>
      <c r="PR19" s="269">
        <v>0</v>
      </c>
      <c r="PS19" s="269">
        <v>0</v>
      </c>
      <c r="PT19" s="269">
        <v>0</v>
      </c>
      <c r="PU19" s="269">
        <v>0</v>
      </c>
      <c r="PV19" s="269">
        <v>0</v>
      </c>
      <c r="PW19" s="269">
        <v>0</v>
      </c>
      <c r="PX19" s="269">
        <v>0</v>
      </c>
      <c r="PY19" s="269">
        <v>0</v>
      </c>
      <c r="PZ19" s="269">
        <v>0</v>
      </c>
      <c r="QA19" s="269">
        <v>0</v>
      </c>
      <c r="QB19" s="269">
        <v>0</v>
      </c>
      <c r="QC19" s="269">
        <v>0</v>
      </c>
      <c r="QD19" s="269">
        <v>0</v>
      </c>
      <c r="QE19" s="269">
        <v>0</v>
      </c>
      <c r="QF19" s="269">
        <v>0</v>
      </c>
      <c r="QG19" s="269">
        <v>0</v>
      </c>
      <c r="QH19" s="269">
        <v>0</v>
      </c>
      <c r="QI19" s="269">
        <v>0</v>
      </c>
      <c r="QJ19" s="269">
        <v>0</v>
      </c>
      <c r="QK19" s="269">
        <v>0</v>
      </c>
      <c r="QL19" s="269">
        <v>0</v>
      </c>
      <c r="QM19" s="269">
        <v>0</v>
      </c>
      <c r="QN19" s="269">
        <v>0</v>
      </c>
      <c r="QO19" s="269">
        <v>0</v>
      </c>
      <c r="QP19" s="269">
        <v>0</v>
      </c>
      <c r="QQ19" s="269">
        <v>0</v>
      </c>
      <c r="QR19" s="269">
        <v>0</v>
      </c>
      <c r="QS19" s="269">
        <v>0</v>
      </c>
      <c r="QT19" s="269">
        <v>0</v>
      </c>
      <c r="QU19" s="269">
        <v>0</v>
      </c>
      <c r="QV19" s="269">
        <v>0</v>
      </c>
      <c r="QW19" s="269">
        <v>0</v>
      </c>
      <c r="QX19" s="269">
        <v>0</v>
      </c>
      <c r="QY19" s="269">
        <v>0</v>
      </c>
      <c r="QZ19" s="269">
        <v>0</v>
      </c>
      <c r="RA19" s="269">
        <v>0</v>
      </c>
      <c r="RB19" s="269">
        <v>0</v>
      </c>
      <c r="RC19" s="269">
        <v>0</v>
      </c>
      <c r="RD19" s="269">
        <v>0</v>
      </c>
      <c r="RE19" s="269">
        <v>0</v>
      </c>
      <c r="RF19" s="269">
        <v>0</v>
      </c>
      <c r="RG19" s="269">
        <v>0</v>
      </c>
      <c r="RH19" s="269">
        <v>0</v>
      </c>
      <c r="RI19" s="269">
        <v>0</v>
      </c>
      <c r="RJ19" s="269">
        <v>0</v>
      </c>
      <c r="RK19" s="269">
        <v>0</v>
      </c>
      <c r="RL19" s="269">
        <v>0</v>
      </c>
      <c r="RM19" s="269">
        <v>0</v>
      </c>
      <c r="RN19" s="269">
        <v>0</v>
      </c>
      <c r="RO19" s="269">
        <v>0</v>
      </c>
      <c r="RP19" s="269">
        <v>0</v>
      </c>
      <c r="RQ19" s="269">
        <v>0</v>
      </c>
      <c r="RR19" s="269">
        <v>0</v>
      </c>
      <c r="RS19" s="269">
        <v>0</v>
      </c>
      <c r="RT19" s="269">
        <v>0</v>
      </c>
      <c r="RU19" s="269">
        <v>0</v>
      </c>
      <c r="RV19" s="269">
        <v>0</v>
      </c>
      <c r="RW19" s="269">
        <v>0</v>
      </c>
      <c r="RX19" s="269">
        <v>0</v>
      </c>
      <c r="RY19" s="269">
        <v>0</v>
      </c>
      <c r="RZ19" s="269">
        <v>0</v>
      </c>
      <c r="SA19" s="269">
        <v>0</v>
      </c>
      <c r="SB19" s="269">
        <v>0</v>
      </c>
      <c r="SC19" s="269">
        <v>0</v>
      </c>
      <c r="SD19" s="269">
        <v>0</v>
      </c>
      <c r="SE19" s="269">
        <v>0</v>
      </c>
      <c r="SF19" s="269">
        <v>0</v>
      </c>
      <c r="SG19" s="269">
        <v>0</v>
      </c>
      <c r="SH19" s="269">
        <v>0</v>
      </c>
      <c r="SI19" s="269">
        <v>0</v>
      </c>
      <c r="SJ19" s="269">
        <v>0</v>
      </c>
      <c r="SK19" s="269">
        <v>0</v>
      </c>
      <c r="SL19" s="269">
        <v>0</v>
      </c>
      <c r="SM19" s="269">
        <v>0</v>
      </c>
      <c r="SN19" s="269">
        <v>0</v>
      </c>
      <c r="SO19" s="269">
        <v>0</v>
      </c>
      <c r="SP19" s="269">
        <v>0</v>
      </c>
      <c r="SQ19" s="269">
        <v>0</v>
      </c>
      <c r="SR19" s="269">
        <v>0</v>
      </c>
      <c r="SS19" s="269">
        <v>0</v>
      </c>
      <c r="ST19" s="269">
        <v>0</v>
      </c>
      <c r="SU19" s="269">
        <v>0</v>
      </c>
      <c r="SV19" s="269">
        <v>0</v>
      </c>
      <c r="SW19" s="269">
        <v>0</v>
      </c>
      <c r="SX19" s="269">
        <v>0</v>
      </c>
      <c r="SY19" s="269">
        <v>0</v>
      </c>
      <c r="SZ19" s="269">
        <v>0</v>
      </c>
      <c r="TA19" s="269">
        <v>0</v>
      </c>
      <c r="TB19" s="269">
        <v>0</v>
      </c>
      <c r="TC19" s="269">
        <v>0</v>
      </c>
      <c r="TD19" s="269">
        <v>0</v>
      </c>
      <c r="TE19" s="269">
        <v>0</v>
      </c>
      <c r="TF19" s="269">
        <v>0</v>
      </c>
      <c r="TG19" s="269">
        <v>0</v>
      </c>
      <c r="TH19" s="269">
        <v>0</v>
      </c>
      <c r="TI19" s="269">
        <v>0</v>
      </c>
      <c r="TJ19" s="269">
        <v>0</v>
      </c>
      <c r="TK19" s="269">
        <v>0</v>
      </c>
      <c r="TL19" s="269">
        <v>0</v>
      </c>
      <c r="TM19" s="269">
        <v>0</v>
      </c>
      <c r="TN19" s="269">
        <v>0</v>
      </c>
      <c r="TO19" s="269">
        <v>0</v>
      </c>
      <c r="TP19" s="269">
        <v>0</v>
      </c>
      <c r="TQ19" s="269">
        <v>0</v>
      </c>
      <c r="TR19" s="269">
        <v>0</v>
      </c>
      <c r="TS19" s="269">
        <v>0</v>
      </c>
      <c r="TT19" s="269">
        <v>0</v>
      </c>
      <c r="TU19" s="269">
        <v>0</v>
      </c>
      <c r="TV19" s="269">
        <v>0</v>
      </c>
      <c r="TW19" s="269">
        <v>0</v>
      </c>
      <c r="TX19" s="269">
        <v>0</v>
      </c>
      <c r="TY19" s="269">
        <v>0</v>
      </c>
      <c r="TZ19" s="269">
        <v>0</v>
      </c>
      <c r="UA19" s="269">
        <v>0</v>
      </c>
      <c r="UB19" s="269">
        <v>0</v>
      </c>
      <c r="UC19" s="269">
        <v>0</v>
      </c>
      <c r="UD19" s="269">
        <v>0</v>
      </c>
      <c r="UE19" s="269">
        <v>0</v>
      </c>
      <c r="UF19" s="269">
        <v>0</v>
      </c>
      <c r="UG19" s="269">
        <v>0</v>
      </c>
      <c r="UH19" s="269">
        <v>0</v>
      </c>
      <c r="UI19" s="269">
        <v>0</v>
      </c>
      <c r="UJ19" s="269">
        <v>0</v>
      </c>
      <c r="UK19" s="269">
        <v>0</v>
      </c>
      <c r="UL19" s="269">
        <v>0</v>
      </c>
      <c r="UM19" s="269">
        <v>0</v>
      </c>
      <c r="UN19" s="269">
        <v>0</v>
      </c>
      <c r="UO19" s="269">
        <v>0</v>
      </c>
      <c r="UP19" s="269">
        <v>0</v>
      </c>
      <c r="UQ19" s="269">
        <v>0</v>
      </c>
      <c r="UR19" s="269">
        <v>0</v>
      </c>
      <c r="US19" s="269">
        <v>0</v>
      </c>
      <c r="UT19" s="269">
        <v>0</v>
      </c>
      <c r="UU19" s="269">
        <v>0</v>
      </c>
      <c r="UV19" s="269">
        <v>0</v>
      </c>
      <c r="UW19" s="269">
        <v>0</v>
      </c>
      <c r="UX19" s="269">
        <v>0</v>
      </c>
      <c r="UY19" s="269">
        <v>0</v>
      </c>
      <c r="UZ19" s="269">
        <v>0</v>
      </c>
      <c r="VA19" s="269">
        <v>0</v>
      </c>
      <c r="VB19" s="269">
        <v>0</v>
      </c>
      <c r="VC19" s="269">
        <v>0</v>
      </c>
      <c r="VD19" s="269">
        <v>0</v>
      </c>
      <c r="VE19" s="269">
        <v>0</v>
      </c>
      <c r="VF19" s="269">
        <v>0</v>
      </c>
      <c r="VG19" s="269">
        <v>0</v>
      </c>
      <c r="VH19" s="269">
        <v>0</v>
      </c>
      <c r="VI19" s="269">
        <v>0</v>
      </c>
      <c r="VJ19" s="269">
        <v>0</v>
      </c>
      <c r="VK19" s="269">
        <v>0</v>
      </c>
      <c r="VL19" s="269">
        <v>0</v>
      </c>
      <c r="VM19" s="269">
        <v>0</v>
      </c>
      <c r="VN19" s="269">
        <v>0</v>
      </c>
      <c r="VO19" s="269">
        <v>0</v>
      </c>
      <c r="VP19" s="269">
        <v>0</v>
      </c>
      <c r="VQ19" s="269">
        <v>0</v>
      </c>
      <c r="VR19" s="269">
        <v>0</v>
      </c>
      <c r="VS19" s="269">
        <v>0</v>
      </c>
      <c r="VT19" s="269">
        <v>0</v>
      </c>
      <c r="VU19" s="269">
        <v>0</v>
      </c>
      <c r="VV19" s="269">
        <v>0</v>
      </c>
      <c r="VW19" s="269">
        <v>0</v>
      </c>
      <c r="VX19" s="269">
        <v>0</v>
      </c>
      <c r="VY19" s="269">
        <v>0</v>
      </c>
      <c r="VZ19" s="269">
        <v>0</v>
      </c>
      <c r="WA19" s="269">
        <v>0</v>
      </c>
      <c r="WB19" s="269">
        <v>0</v>
      </c>
      <c r="WC19" s="269">
        <v>0</v>
      </c>
      <c r="WD19" s="269">
        <v>0</v>
      </c>
      <c r="WE19" s="269">
        <v>0</v>
      </c>
      <c r="WF19" s="269">
        <v>0</v>
      </c>
      <c r="WG19" s="269">
        <v>0</v>
      </c>
      <c r="WH19" s="269">
        <v>0</v>
      </c>
      <c r="WI19" s="269">
        <v>0</v>
      </c>
      <c r="WJ19" s="269">
        <v>0</v>
      </c>
      <c r="WK19" s="269">
        <v>0</v>
      </c>
      <c r="WL19" s="269">
        <v>0</v>
      </c>
      <c r="WM19" s="269">
        <v>0</v>
      </c>
      <c r="WN19" s="269">
        <v>0</v>
      </c>
      <c r="WO19" s="269">
        <v>0</v>
      </c>
      <c r="WP19" s="269">
        <v>0</v>
      </c>
      <c r="WQ19" s="269">
        <v>0</v>
      </c>
      <c r="WR19" s="269">
        <v>0</v>
      </c>
      <c r="WS19" s="269">
        <v>0</v>
      </c>
      <c r="WT19" s="269">
        <v>0</v>
      </c>
      <c r="WU19" s="269">
        <v>0</v>
      </c>
      <c r="WV19" s="269">
        <v>0</v>
      </c>
      <c r="WW19" s="269">
        <v>0</v>
      </c>
      <c r="WX19" s="269">
        <v>0</v>
      </c>
      <c r="WY19" s="269">
        <v>0</v>
      </c>
      <c r="WZ19" s="269">
        <v>0</v>
      </c>
      <c r="XA19" s="269">
        <v>0</v>
      </c>
      <c r="XB19" s="269">
        <v>0</v>
      </c>
      <c r="XC19" s="269">
        <v>0</v>
      </c>
      <c r="XD19" s="269">
        <v>0</v>
      </c>
      <c r="XE19" s="269">
        <v>0</v>
      </c>
      <c r="XF19" s="269">
        <v>0</v>
      </c>
      <c r="XG19" s="269">
        <v>0</v>
      </c>
      <c r="XH19" s="269">
        <v>0</v>
      </c>
      <c r="XI19" s="269">
        <v>0</v>
      </c>
      <c r="XJ19" s="269">
        <v>0</v>
      </c>
      <c r="XK19" s="269">
        <v>0</v>
      </c>
      <c r="XL19" s="269">
        <v>0</v>
      </c>
      <c r="XM19" s="269">
        <v>0</v>
      </c>
      <c r="XN19" s="269">
        <v>0</v>
      </c>
      <c r="XO19" s="269">
        <v>0</v>
      </c>
      <c r="XP19" s="269">
        <v>0</v>
      </c>
      <c r="XQ19" s="269">
        <v>0</v>
      </c>
      <c r="XR19" s="269">
        <v>0</v>
      </c>
      <c r="XS19" s="269">
        <v>0</v>
      </c>
      <c r="XT19" s="269">
        <v>0</v>
      </c>
      <c r="XU19" s="269">
        <v>0</v>
      </c>
      <c r="XV19" s="269">
        <v>0</v>
      </c>
      <c r="XW19" s="269">
        <v>0</v>
      </c>
      <c r="XX19" s="269">
        <v>0</v>
      </c>
      <c r="XY19" s="269">
        <v>0</v>
      </c>
      <c r="XZ19" s="269">
        <v>0</v>
      </c>
      <c r="YA19" s="269">
        <v>0</v>
      </c>
      <c r="YB19" s="269">
        <v>0</v>
      </c>
      <c r="YC19" s="269">
        <v>0</v>
      </c>
      <c r="YD19" s="269">
        <v>0</v>
      </c>
      <c r="YE19" s="269">
        <v>0</v>
      </c>
      <c r="YF19" s="269">
        <v>0</v>
      </c>
      <c r="YG19" s="269">
        <v>0</v>
      </c>
      <c r="YH19" s="269">
        <v>0</v>
      </c>
      <c r="YI19" s="269">
        <v>0</v>
      </c>
      <c r="YJ19" s="269">
        <v>0</v>
      </c>
      <c r="YK19" s="269">
        <v>0</v>
      </c>
      <c r="YL19" s="269">
        <v>0</v>
      </c>
      <c r="YM19" s="269">
        <v>0</v>
      </c>
      <c r="YN19" s="269">
        <v>0</v>
      </c>
      <c r="YO19" s="269">
        <v>0</v>
      </c>
      <c r="YP19" s="269">
        <v>0</v>
      </c>
      <c r="YQ19" s="269">
        <v>0</v>
      </c>
      <c r="YR19" s="269">
        <v>0</v>
      </c>
      <c r="YS19" s="269">
        <v>0</v>
      </c>
      <c r="YT19" s="269">
        <v>0</v>
      </c>
      <c r="YU19" s="269">
        <v>0</v>
      </c>
      <c r="YV19" s="269">
        <v>0</v>
      </c>
      <c r="YW19" s="269">
        <v>0</v>
      </c>
      <c r="YX19" s="269">
        <v>0</v>
      </c>
      <c r="YY19" s="269">
        <v>0</v>
      </c>
      <c r="YZ19" s="269">
        <v>0</v>
      </c>
      <c r="ZA19" s="269">
        <v>0</v>
      </c>
      <c r="ZB19" s="269">
        <v>0</v>
      </c>
      <c r="ZC19" s="269">
        <v>0</v>
      </c>
      <c r="ZD19" s="269">
        <v>0</v>
      </c>
      <c r="ZE19" s="269">
        <v>0</v>
      </c>
      <c r="ZF19" s="269">
        <v>0</v>
      </c>
      <c r="ZG19" s="269">
        <v>0</v>
      </c>
      <c r="ZH19" s="269">
        <v>0</v>
      </c>
      <c r="ZI19" s="269">
        <v>0</v>
      </c>
      <c r="ZJ19" s="269">
        <v>0</v>
      </c>
      <c r="ZK19" s="269">
        <v>0</v>
      </c>
      <c r="ZL19" s="269">
        <v>0</v>
      </c>
      <c r="ZM19" s="269">
        <v>0</v>
      </c>
      <c r="ZN19" s="269">
        <v>0</v>
      </c>
      <c r="ZO19" s="269">
        <v>0</v>
      </c>
      <c r="ZP19" s="269">
        <v>0</v>
      </c>
      <c r="ZQ19" s="269">
        <v>0</v>
      </c>
      <c r="ZR19" s="269">
        <v>0</v>
      </c>
      <c r="ZS19" s="269">
        <v>0</v>
      </c>
      <c r="ZT19" s="269">
        <v>0</v>
      </c>
      <c r="ZU19" s="269">
        <v>0</v>
      </c>
      <c r="ZV19" s="269">
        <v>0</v>
      </c>
      <c r="ZW19" s="269">
        <v>0</v>
      </c>
      <c r="ZX19" s="269">
        <v>0</v>
      </c>
      <c r="ZY19" s="269">
        <v>0</v>
      </c>
      <c r="ZZ19" s="269">
        <v>0</v>
      </c>
      <c r="AAA19" s="269">
        <v>0</v>
      </c>
      <c r="AAB19" s="269">
        <v>0</v>
      </c>
      <c r="AAC19" s="269">
        <v>0</v>
      </c>
      <c r="AAD19" s="269">
        <v>0</v>
      </c>
      <c r="AAE19" s="269">
        <v>0</v>
      </c>
      <c r="AAF19" s="269">
        <v>0</v>
      </c>
      <c r="AAG19" s="269">
        <v>0</v>
      </c>
      <c r="AAH19" s="269">
        <v>0</v>
      </c>
      <c r="AAI19" s="269">
        <v>0</v>
      </c>
      <c r="AAJ19" s="269">
        <v>0</v>
      </c>
      <c r="AAK19" s="269">
        <v>0</v>
      </c>
      <c r="AAL19" s="269">
        <v>0</v>
      </c>
      <c r="AAM19" s="269">
        <v>0</v>
      </c>
      <c r="AAN19" s="269">
        <v>0</v>
      </c>
      <c r="AAO19" s="269">
        <v>0</v>
      </c>
      <c r="AAP19" s="269">
        <v>0</v>
      </c>
      <c r="AAQ19" s="269">
        <v>0</v>
      </c>
      <c r="AAR19" s="269">
        <v>0</v>
      </c>
      <c r="AAS19" s="269">
        <v>0</v>
      </c>
      <c r="AAT19" s="269">
        <v>0</v>
      </c>
      <c r="AAU19" s="269">
        <v>0</v>
      </c>
      <c r="AAV19" s="269">
        <v>0</v>
      </c>
      <c r="AAW19" s="269">
        <v>0</v>
      </c>
      <c r="AAX19" s="269">
        <v>0</v>
      </c>
      <c r="AAY19" s="269">
        <v>0</v>
      </c>
      <c r="AAZ19" s="269">
        <v>0</v>
      </c>
      <c r="ABA19" s="269">
        <v>0</v>
      </c>
      <c r="ABB19" s="269">
        <v>0</v>
      </c>
      <c r="ABC19" s="269">
        <v>0</v>
      </c>
      <c r="ABD19" s="269">
        <v>0</v>
      </c>
      <c r="ABE19" s="269">
        <v>0</v>
      </c>
      <c r="ABF19" s="269">
        <v>0</v>
      </c>
      <c r="ABG19" s="269">
        <v>0</v>
      </c>
      <c r="ABH19" s="269">
        <v>0</v>
      </c>
      <c r="ABI19" s="269">
        <v>0</v>
      </c>
      <c r="ABJ19" s="269">
        <v>0</v>
      </c>
      <c r="ABK19" s="269">
        <v>0</v>
      </c>
      <c r="ABL19" s="269">
        <v>0</v>
      </c>
      <c r="ABM19" s="269">
        <v>0</v>
      </c>
      <c r="ABN19" s="269">
        <v>0</v>
      </c>
      <c r="ABO19" s="269">
        <v>0</v>
      </c>
      <c r="ABP19" s="269">
        <v>0</v>
      </c>
      <c r="ABQ19" s="269">
        <v>0</v>
      </c>
      <c r="ABR19" s="269">
        <v>0</v>
      </c>
      <c r="ABS19" s="269">
        <v>0</v>
      </c>
      <c r="ABT19" s="269">
        <v>0</v>
      </c>
      <c r="ABU19" s="269">
        <v>0</v>
      </c>
      <c r="ABV19" s="269">
        <v>0</v>
      </c>
      <c r="ABW19" s="269">
        <v>0</v>
      </c>
      <c r="ABX19" s="269">
        <v>0</v>
      </c>
      <c r="ABY19" s="269">
        <v>0</v>
      </c>
      <c r="ABZ19" s="269">
        <v>0</v>
      </c>
      <c r="ACA19" s="269">
        <v>0</v>
      </c>
      <c r="ACB19" s="269">
        <v>0</v>
      </c>
      <c r="ACC19" s="269">
        <v>0</v>
      </c>
      <c r="ACD19" s="269">
        <v>0</v>
      </c>
      <c r="ACE19" s="269">
        <v>0</v>
      </c>
      <c r="ACF19" s="269">
        <v>0</v>
      </c>
      <c r="ACG19" s="269">
        <v>0</v>
      </c>
      <c r="ACH19" s="269">
        <v>0</v>
      </c>
      <c r="ACI19" s="269">
        <v>0</v>
      </c>
      <c r="ACJ19" s="269">
        <v>0</v>
      </c>
      <c r="ACK19" s="269">
        <v>0</v>
      </c>
      <c r="ACL19" s="269">
        <v>0</v>
      </c>
      <c r="ACM19" s="269">
        <v>0</v>
      </c>
      <c r="ACN19" s="269">
        <v>0</v>
      </c>
      <c r="ACO19" s="269">
        <v>0</v>
      </c>
      <c r="ACP19" s="269">
        <v>0</v>
      </c>
      <c r="ACQ19" s="269">
        <v>0</v>
      </c>
      <c r="ACR19" s="269">
        <v>0</v>
      </c>
      <c r="ACS19" s="269">
        <v>0</v>
      </c>
      <c r="ACT19" s="269">
        <v>0</v>
      </c>
      <c r="ACU19" s="269">
        <v>0</v>
      </c>
      <c r="ACV19" s="269">
        <v>0</v>
      </c>
      <c r="ACW19" s="269">
        <v>0</v>
      </c>
      <c r="ACX19" s="269">
        <v>0</v>
      </c>
      <c r="ACY19" s="269">
        <v>0</v>
      </c>
      <c r="ACZ19" s="269">
        <v>0</v>
      </c>
      <c r="ADA19" s="269">
        <v>0</v>
      </c>
      <c r="ADB19" s="269">
        <v>0</v>
      </c>
      <c r="ADC19" s="269">
        <v>0</v>
      </c>
      <c r="ADD19" s="269">
        <v>0</v>
      </c>
      <c r="ADE19" s="269">
        <v>0</v>
      </c>
      <c r="ADF19" s="269">
        <v>0</v>
      </c>
      <c r="ADG19" s="269">
        <v>0</v>
      </c>
      <c r="ADH19" s="269">
        <v>0</v>
      </c>
      <c r="ADI19" s="269">
        <v>0</v>
      </c>
      <c r="ADJ19" s="269">
        <v>0</v>
      </c>
      <c r="ADK19" s="269">
        <v>0</v>
      </c>
      <c r="ADL19" s="269">
        <v>0</v>
      </c>
      <c r="ADM19" s="269">
        <v>0</v>
      </c>
      <c r="ADN19" s="269">
        <v>0</v>
      </c>
      <c r="ADO19" s="269">
        <v>0</v>
      </c>
      <c r="ADP19" s="269">
        <v>0</v>
      </c>
      <c r="ADQ19" s="269">
        <v>0</v>
      </c>
      <c r="ADR19" s="269">
        <v>0</v>
      </c>
      <c r="ADS19" s="269">
        <v>0</v>
      </c>
      <c r="ADT19" s="269">
        <v>0</v>
      </c>
      <c r="ADU19" s="269">
        <v>0</v>
      </c>
      <c r="ADV19" s="269">
        <v>0</v>
      </c>
      <c r="ADW19" s="269">
        <v>0</v>
      </c>
      <c r="ADX19" s="269">
        <v>0</v>
      </c>
      <c r="ADY19" s="269">
        <v>0</v>
      </c>
      <c r="ADZ19" s="269">
        <v>0</v>
      </c>
      <c r="AEA19" s="269">
        <v>0</v>
      </c>
      <c r="AEB19" s="269">
        <v>0</v>
      </c>
      <c r="AEC19" s="269">
        <v>0</v>
      </c>
      <c r="AED19" s="269">
        <v>0</v>
      </c>
      <c r="AEE19" s="269">
        <v>0</v>
      </c>
      <c r="AEF19" s="269">
        <v>0</v>
      </c>
      <c r="AEG19" s="269">
        <v>0</v>
      </c>
      <c r="AEH19" s="269">
        <v>0</v>
      </c>
      <c r="AEI19" s="269">
        <v>0</v>
      </c>
      <c r="AEJ19" s="269">
        <v>0</v>
      </c>
      <c r="AEK19" s="269">
        <v>0</v>
      </c>
      <c r="AEL19" s="269">
        <v>0</v>
      </c>
      <c r="AEM19" s="269">
        <v>0</v>
      </c>
      <c r="AEN19" s="269">
        <v>0</v>
      </c>
      <c r="AEO19" s="269">
        <v>0</v>
      </c>
      <c r="AEP19" s="269">
        <v>0</v>
      </c>
      <c r="AEQ19" s="269">
        <v>0</v>
      </c>
      <c r="AER19" s="269">
        <v>0</v>
      </c>
      <c r="AES19" s="269">
        <v>0</v>
      </c>
      <c r="AET19" s="269">
        <v>0</v>
      </c>
      <c r="AEU19" s="269">
        <v>0</v>
      </c>
      <c r="AEV19" s="269">
        <v>0</v>
      </c>
      <c r="AEW19" s="269">
        <v>0</v>
      </c>
      <c r="AEX19" s="269">
        <v>0</v>
      </c>
      <c r="AEY19" s="269">
        <v>0</v>
      </c>
      <c r="AEZ19" s="269">
        <v>0</v>
      </c>
      <c r="AFA19" s="269">
        <v>0</v>
      </c>
      <c r="AFB19" s="269">
        <v>0</v>
      </c>
      <c r="AFC19" s="269">
        <v>0</v>
      </c>
      <c r="AFD19" s="269">
        <v>0</v>
      </c>
      <c r="AFE19" s="269">
        <v>0</v>
      </c>
      <c r="AFF19" s="269">
        <v>0</v>
      </c>
      <c r="AFG19" s="269">
        <v>0</v>
      </c>
      <c r="AFH19" s="269">
        <v>0</v>
      </c>
      <c r="AFI19" s="269">
        <v>0</v>
      </c>
      <c r="AFJ19" s="269">
        <v>0</v>
      </c>
      <c r="AFK19" s="269">
        <v>0</v>
      </c>
      <c r="AFL19" s="269">
        <v>0</v>
      </c>
      <c r="AFM19" s="269">
        <v>0</v>
      </c>
      <c r="AFN19" s="269">
        <v>0</v>
      </c>
      <c r="AFO19" s="269">
        <v>0</v>
      </c>
      <c r="AFP19" s="269">
        <v>0</v>
      </c>
      <c r="AFQ19" s="269">
        <v>0</v>
      </c>
      <c r="AFR19" s="269">
        <v>0</v>
      </c>
      <c r="AFS19" s="269">
        <v>0</v>
      </c>
      <c r="AFT19" s="269">
        <v>0</v>
      </c>
      <c r="AFU19" s="269">
        <v>0</v>
      </c>
      <c r="AFV19" s="269">
        <v>0</v>
      </c>
      <c r="AFW19" s="269">
        <v>0</v>
      </c>
      <c r="AFX19" s="269">
        <v>0</v>
      </c>
      <c r="AFY19" s="269">
        <v>0</v>
      </c>
      <c r="AFZ19" s="269">
        <v>0</v>
      </c>
      <c r="AGA19" s="269">
        <v>0</v>
      </c>
      <c r="AGB19" s="269">
        <v>0</v>
      </c>
      <c r="AGC19" s="269">
        <v>0</v>
      </c>
      <c r="AGD19" s="269">
        <v>0</v>
      </c>
      <c r="AGE19" s="269">
        <v>0</v>
      </c>
      <c r="AGF19" s="269">
        <v>0</v>
      </c>
      <c r="AGG19" s="269">
        <v>0</v>
      </c>
      <c r="AGH19" s="269">
        <v>0</v>
      </c>
      <c r="AGI19" s="269">
        <v>0</v>
      </c>
      <c r="AGJ19" s="269">
        <v>0</v>
      </c>
      <c r="AGK19" s="269">
        <v>0</v>
      </c>
      <c r="AGL19" s="269">
        <v>0</v>
      </c>
      <c r="AGM19" s="269">
        <v>0</v>
      </c>
      <c r="AGN19" s="269">
        <v>0</v>
      </c>
      <c r="AGO19" s="269">
        <v>0</v>
      </c>
    </row>
    <row r="20" spans="1:873" x14ac:dyDescent="0.25">
      <c r="A20" s="269">
        <v>2026</v>
      </c>
      <c r="B20" s="269">
        <v>9</v>
      </c>
      <c r="C20" s="269" t="s">
        <v>2278</v>
      </c>
      <c r="D20" s="269" t="s">
        <v>2278</v>
      </c>
      <c r="E20" s="269">
        <v>434</v>
      </c>
      <c r="F20" s="269" t="s">
        <v>2278</v>
      </c>
      <c r="G20" s="269">
        <v>53</v>
      </c>
      <c r="H20" s="269">
        <v>0</v>
      </c>
      <c r="I20" s="269">
        <v>53</v>
      </c>
      <c r="J20" s="269">
        <v>0</v>
      </c>
      <c r="K20" s="269">
        <v>0</v>
      </c>
      <c r="L20" s="269">
        <v>126</v>
      </c>
      <c r="M20" s="269">
        <v>0</v>
      </c>
      <c r="N20" s="269">
        <v>0</v>
      </c>
      <c r="O20" s="269">
        <v>0</v>
      </c>
      <c r="P20" s="269">
        <v>0</v>
      </c>
      <c r="Q20" s="269">
        <v>0</v>
      </c>
      <c r="R20" s="269">
        <v>0</v>
      </c>
      <c r="S20" s="269">
        <v>0</v>
      </c>
      <c r="T20" s="269">
        <v>126</v>
      </c>
      <c r="U20" s="269">
        <v>0</v>
      </c>
      <c r="V20" s="269">
        <v>0</v>
      </c>
      <c r="W20" s="269">
        <v>0</v>
      </c>
      <c r="X20" s="269">
        <v>0</v>
      </c>
      <c r="Y20" s="269">
        <v>0</v>
      </c>
      <c r="Z20" s="269">
        <v>0</v>
      </c>
      <c r="AA20" s="269">
        <v>0</v>
      </c>
      <c r="AB20" s="269">
        <v>126</v>
      </c>
      <c r="AC20" s="269">
        <v>0</v>
      </c>
      <c r="AD20" s="269">
        <v>0</v>
      </c>
      <c r="AE20" s="269">
        <v>0</v>
      </c>
      <c r="AF20" s="269">
        <v>0</v>
      </c>
      <c r="AG20" s="269">
        <v>0</v>
      </c>
      <c r="AH20" s="269">
        <v>0</v>
      </c>
      <c r="AI20" s="269">
        <v>0</v>
      </c>
      <c r="AJ20" s="269">
        <v>126</v>
      </c>
      <c r="AK20" s="269">
        <v>0</v>
      </c>
      <c r="AL20" s="269">
        <v>0</v>
      </c>
      <c r="AM20" s="269">
        <v>0</v>
      </c>
      <c r="AN20" s="269">
        <v>0</v>
      </c>
      <c r="AO20" s="269">
        <v>0</v>
      </c>
      <c r="AP20" s="269">
        <v>0</v>
      </c>
      <c r="AQ20" s="269">
        <v>0</v>
      </c>
      <c r="AR20" s="269">
        <v>0</v>
      </c>
      <c r="AS20" s="269">
        <v>108</v>
      </c>
      <c r="AT20" s="269">
        <v>0</v>
      </c>
      <c r="AU20" s="269">
        <v>0</v>
      </c>
      <c r="AV20" s="269">
        <v>0</v>
      </c>
      <c r="AW20" s="269">
        <v>0</v>
      </c>
      <c r="AX20" s="269">
        <v>108</v>
      </c>
      <c r="AY20" s="269">
        <v>0</v>
      </c>
      <c r="AZ20" s="269">
        <v>0</v>
      </c>
      <c r="BA20" s="269">
        <v>0</v>
      </c>
      <c r="BB20" s="269">
        <v>0</v>
      </c>
      <c r="BC20" s="269">
        <v>108</v>
      </c>
      <c r="BD20" s="269">
        <v>0</v>
      </c>
      <c r="BE20" s="269">
        <v>0</v>
      </c>
      <c r="BF20" s="269">
        <v>0</v>
      </c>
      <c r="BG20" s="269">
        <v>0</v>
      </c>
      <c r="BH20" s="269">
        <v>108</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0</v>
      </c>
      <c r="IV20" s="269">
        <v>0</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0</v>
      </c>
      <c r="LH20" s="269">
        <v>0</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c r="NR20" s="269">
        <v>0</v>
      </c>
      <c r="NS20" s="269">
        <v>0</v>
      </c>
      <c r="NT20" s="269">
        <v>0</v>
      </c>
      <c r="NU20" s="269">
        <v>0</v>
      </c>
      <c r="NV20" s="269">
        <v>0</v>
      </c>
      <c r="NW20" s="269">
        <v>0</v>
      </c>
      <c r="NX20" s="269">
        <v>0</v>
      </c>
      <c r="NY20" s="269">
        <v>0</v>
      </c>
      <c r="NZ20" s="269">
        <v>0</v>
      </c>
      <c r="OA20" s="269">
        <v>0</v>
      </c>
      <c r="OB20" s="269">
        <v>0</v>
      </c>
      <c r="OC20" s="269">
        <v>0</v>
      </c>
      <c r="OD20" s="269">
        <v>0</v>
      </c>
      <c r="OE20" s="269">
        <v>0</v>
      </c>
      <c r="OF20" s="269">
        <v>0</v>
      </c>
      <c r="OG20" s="269">
        <v>0</v>
      </c>
      <c r="OH20" s="269">
        <v>0</v>
      </c>
      <c r="OI20" s="269">
        <v>0</v>
      </c>
      <c r="OJ20" s="269">
        <v>0</v>
      </c>
      <c r="OK20" s="269">
        <v>0</v>
      </c>
      <c r="OL20" s="269">
        <v>0</v>
      </c>
      <c r="OM20" s="269">
        <v>0</v>
      </c>
      <c r="ON20" s="269">
        <v>0</v>
      </c>
      <c r="OO20" s="269">
        <v>0</v>
      </c>
      <c r="OP20" s="269">
        <v>0</v>
      </c>
      <c r="OQ20" s="269">
        <v>0</v>
      </c>
      <c r="OR20" s="269">
        <v>0</v>
      </c>
      <c r="OS20" s="269">
        <v>0</v>
      </c>
      <c r="OT20" s="269">
        <v>0</v>
      </c>
      <c r="OU20" s="269">
        <v>0</v>
      </c>
      <c r="OV20" s="269">
        <v>0</v>
      </c>
      <c r="OW20" s="269">
        <v>0</v>
      </c>
      <c r="OX20" s="269">
        <v>0</v>
      </c>
      <c r="OY20" s="269">
        <v>0</v>
      </c>
      <c r="OZ20" s="269">
        <v>0</v>
      </c>
      <c r="PA20" s="269">
        <v>0</v>
      </c>
      <c r="PB20" s="269">
        <v>0</v>
      </c>
      <c r="PC20" s="269">
        <v>0</v>
      </c>
      <c r="PD20" s="269">
        <v>0</v>
      </c>
      <c r="PE20" s="269">
        <v>0</v>
      </c>
      <c r="PF20" s="269">
        <v>0</v>
      </c>
      <c r="PG20" s="269">
        <v>0</v>
      </c>
      <c r="PH20" s="269">
        <v>0</v>
      </c>
      <c r="PI20" s="269">
        <v>0</v>
      </c>
      <c r="PJ20" s="269">
        <v>0</v>
      </c>
      <c r="PK20" s="269">
        <v>0</v>
      </c>
      <c r="PL20" s="269">
        <v>0</v>
      </c>
      <c r="PM20" s="269">
        <v>0</v>
      </c>
      <c r="PN20" s="269">
        <v>0</v>
      </c>
      <c r="PO20" s="269">
        <v>0</v>
      </c>
      <c r="PP20" s="269">
        <v>0</v>
      </c>
      <c r="PQ20" s="269">
        <v>0</v>
      </c>
      <c r="PR20" s="269">
        <v>0</v>
      </c>
      <c r="PS20" s="269">
        <v>0</v>
      </c>
      <c r="PT20" s="269">
        <v>0</v>
      </c>
      <c r="PU20" s="269">
        <v>0</v>
      </c>
      <c r="PV20" s="269">
        <v>0</v>
      </c>
      <c r="PW20" s="269">
        <v>0</v>
      </c>
      <c r="PX20" s="269">
        <v>0</v>
      </c>
      <c r="PY20" s="269">
        <v>0</v>
      </c>
      <c r="PZ20" s="269">
        <v>0</v>
      </c>
      <c r="QA20" s="269">
        <v>0</v>
      </c>
      <c r="QB20" s="269">
        <v>0</v>
      </c>
      <c r="QC20" s="269">
        <v>0</v>
      </c>
      <c r="QD20" s="269">
        <v>0</v>
      </c>
      <c r="QE20" s="269">
        <v>0</v>
      </c>
      <c r="QF20" s="269">
        <v>0</v>
      </c>
      <c r="QG20" s="269">
        <v>0</v>
      </c>
      <c r="QH20" s="269">
        <v>0</v>
      </c>
      <c r="QI20" s="269">
        <v>0</v>
      </c>
      <c r="QJ20" s="269">
        <v>0</v>
      </c>
      <c r="QK20" s="269">
        <v>0</v>
      </c>
      <c r="QL20" s="269">
        <v>0</v>
      </c>
      <c r="QM20" s="269">
        <v>0</v>
      </c>
      <c r="QN20" s="269">
        <v>0</v>
      </c>
      <c r="QO20" s="269">
        <v>0</v>
      </c>
      <c r="QP20" s="269">
        <v>0</v>
      </c>
      <c r="QQ20" s="269">
        <v>0</v>
      </c>
      <c r="QR20" s="269">
        <v>0</v>
      </c>
      <c r="QS20" s="269">
        <v>0</v>
      </c>
      <c r="QT20" s="269">
        <v>0</v>
      </c>
      <c r="QU20" s="269">
        <v>0</v>
      </c>
      <c r="QV20" s="269">
        <v>0</v>
      </c>
      <c r="QW20" s="269">
        <v>0</v>
      </c>
      <c r="QX20" s="269">
        <v>0</v>
      </c>
      <c r="QY20" s="269">
        <v>0</v>
      </c>
      <c r="QZ20" s="269">
        <v>0</v>
      </c>
      <c r="RA20" s="269">
        <v>0</v>
      </c>
      <c r="RB20" s="269">
        <v>0</v>
      </c>
      <c r="RC20" s="269">
        <v>0</v>
      </c>
      <c r="RD20" s="269">
        <v>0</v>
      </c>
      <c r="RE20" s="269">
        <v>0</v>
      </c>
      <c r="RF20" s="269">
        <v>0</v>
      </c>
      <c r="RG20" s="269">
        <v>0</v>
      </c>
      <c r="RH20" s="269">
        <v>0</v>
      </c>
      <c r="RI20" s="269">
        <v>0</v>
      </c>
      <c r="RJ20" s="269">
        <v>0</v>
      </c>
      <c r="RK20" s="269">
        <v>0</v>
      </c>
      <c r="RL20" s="269">
        <v>0</v>
      </c>
      <c r="RM20" s="269">
        <v>0</v>
      </c>
      <c r="RN20" s="269">
        <v>0</v>
      </c>
      <c r="RO20" s="269">
        <v>0</v>
      </c>
      <c r="RP20" s="269">
        <v>0</v>
      </c>
      <c r="RQ20" s="269">
        <v>0</v>
      </c>
      <c r="RR20" s="269">
        <v>0</v>
      </c>
      <c r="RS20" s="269">
        <v>0</v>
      </c>
      <c r="RT20" s="269">
        <v>0</v>
      </c>
      <c r="RU20" s="269">
        <v>0</v>
      </c>
      <c r="RV20" s="269">
        <v>0</v>
      </c>
      <c r="RW20" s="269">
        <v>0</v>
      </c>
      <c r="RX20" s="269">
        <v>0</v>
      </c>
      <c r="RY20" s="269">
        <v>0</v>
      </c>
      <c r="RZ20" s="269">
        <v>0</v>
      </c>
      <c r="SA20" s="269">
        <v>0</v>
      </c>
      <c r="SB20" s="269">
        <v>0</v>
      </c>
      <c r="SC20" s="269">
        <v>0</v>
      </c>
      <c r="SD20" s="269">
        <v>0</v>
      </c>
      <c r="SE20" s="269">
        <v>0</v>
      </c>
      <c r="SF20" s="269">
        <v>0</v>
      </c>
      <c r="SG20" s="269">
        <v>0</v>
      </c>
      <c r="SH20" s="269">
        <v>0</v>
      </c>
      <c r="SI20" s="269">
        <v>0</v>
      </c>
      <c r="SJ20" s="269">
        <v>0</v>
      </c>
      <c r="SK20" s="269">
        <v>0</v>
      </c>
      <c r="SL20" s="269">
        <v>0</v>
      </c>
      <c r="SM20" s="269">
        <v>0</v>
      </c>
      <c r="SN20" s="269">
        <v>0</v>
      </c>
      <c r="SO20" s="269">
        <v>0</v>
      </c>
      <c r="SP20" s="269">
        <v>0</v>
      </c>
      <c r="SQ20" s="269">
        <v>0</v>
      </c>
      <c r="SR20" s="269">
        <v>0</v>
      </c>
      <c r="SS20" s="269">
        <v>0</v>
      </c>
      <c r="ST20" s="269">
        <v>0</v>
      </c>
      <c r="SU20" s="269">
        <v>0</v>
      </c>
      <c r="SV20" s="269">
        <v>0</v>
      </c>
      <c r="SW20" s="269">
        <v>0</v>
      </c>
      <c r="SX20" s="269">
        <v>0</v>
      </c>
      <c r="SY20" s="269">
        <v>0</v>
      </c>
      <c r="SZ20" s="269">
        <v>0</v>
      </c>
      <c r="TA20" s="269">
        <v>0</v>
      </c>
      <c r="TB20" s="269">
        <v>0</v>
      </c>
      <c r="TC20" s="269">
        <v>0</v>
      </c>
      <c r="TD20" s="269">
        <v>0</v>
      </c>
      <c r="TE20" s="269">
        <v>0</v>
      </c>
      <c r="TF20" s="269">
        <v>0</v>
      </c>
      <c r="TG20" s="269">
        <v>0</v>
      </c>
      <c r="TH20" s="269">
        <v>0</v>
      </c>
      <c r="TI20" s="269">
        <v>0</v>
      </c>
      <c r="TJ20" s="269">
        <v>0</v>
      </c>
      <c r="TK20" s="269">
        <v>0</v>
      </c>
      <c r="TL20" s="269">
        <v>0</v>
      </c>
      <c r="TM20" s="269">
        <v>0</v>
      </c>
      <c r="TN20" s="269">
        <v>0</v>
      </c>
      <c r="TO20" s="269">
        <v>0</v>
      </c>
      <c r="TP20" s="269">
        <v>0</v>
      </c>
      <c r="TQ20" s="269">
        <v>0</v>
      </c>
      <c r="TR20" s="269">
        <v>0</v>
      </c>
      <c r="TS20" s="269">
        <v>0</v>
      </c>
      <c r="TT20" s="269">
        <v>0</v>
      </c>
      <c r="TU20" s="269">
        <v>0</v>
      </c>
      <c r="TV20" s="269">
        <v>0</v>
      </c>
      <c r="TW20" s="269">
        <v>0</v>
      </c>
      <c r="TX20" s="269">
        <v>0</v>
      </c>
      <c r="TY20" s="269">
        <v>0</v>
      </c>
      <c r="TZ20" s="269">
        <v>0</v>
      </c>
      <c r="UA20" s="269">
        <v>0</v>
      </c>
      <c r="UB20" s="269">
        <v>0</v>
      </c>
      <c r="UC20" s="269">
        <v>0</v>
      </c>
      <c r="UD20" s="269">
        <v>0</v>
      </c>
      <c r="UE20" s="269">
        <v>0</v>
      </c>
      <c r="UF20" s="269">
        <v>0</v>
      </c>
      <c r="UG20" s="269">
        <v>0</v>
      </c>
      <c r="UH20" s="269">
        <v>0</v>
      </c>
      <c r="UI20" s="269">
        <v>0</v>
      </c>
      <c r="UJ20" s="269">
        <v>0</v>
      </c>
      <c r="UK20" s="269">
        <v>0</v>
      </c>
      <c r="UL20" s="269">
        <v>0</v>
      </c>
      <c r="UM20" s="269">
        <v>0</v>
      </c>
      <c r="UN20" s="269">
        <v>0</v>
      </c>
      <c r="UO20" s="269">
        <v>0</v>
      </c>
      <c r="UP20" s="269">
        <v>0</v>
      </c>
      <c r="UQ20" s="269">
        <v>0</v>
      </c>
      <c r="UR20" s="269">
        <v>0</v>
      </c>
      <c r="US20" s="269">
        <v>0</v>
      </c>
      <c r="UT20" s="269">
        <v>0</v>
      </c>
      <c r="UU20" s="269">
        <v>0</v>
      </c>
      <c r="UV20" s="269">
        <v>0</v>
      </c>
      <c r="UW20" s="269">
        <v>0</v>
      </c>
      <c r="UX20" s="269">
        <v>0</v>
      </c>
      <c r="UY20" s="269">
        <v>0</v>
      </c>
      <c r="UZ20" s="269">
        <v>0</v>
      </c>
      <c r="VA20" s="269">
        <v>0</v>
      </c>
      <c r="VB20" s="269">
        <v>0</v>
      </c>
      <c r="VC20" s="269">
        <v>0</v>
      </c>
      <c r="VD20" s="269">
        <v>0</v>
      </c>
      <c r="VE20" s="269">
        <v>0</v>
      </c>
      <c r="VF20" s="269">
        <v>0</v>
      </c>
      <c r="VG20" s="269">
        <v>0</v>
      </c>
      <c r="VH20" s="269">
        <v>0</v>
      </c>
      <c r="VI20" s="269">
        <v>0</v>
      </c>
      <c r="VJ20" s="269">
        <v>0</v>
      </c>
      <c r="VK20" s="269">
        <v>0</v>
      </c>
      <c r="VL20" s="269">
        <v>0</v>
      </c>
      <c r="VM20" s="269">
        <v>0</v>
      </c>
      <c r="VN20" s="269">
        <v>0</v>
      </c>
      <c r="VO20" s="269">
        <v>0</v>
      </c>
      <c r="VP20" s="269">
        <v>0</v>
      </c>
      <c r="VQ20" s="269">
        <v>0</v>
      </c>
      <c r="VR20" s="269">
        <v>0</v>
      </c>
      <c r="VS20" s="269">
        <v>0</v>
      </c>
      <c r="VT20" s="269">
        <v>0</v>
      </c>
      <c r="VU20" s="269">
        <v>0</v>
      </c>
      <c r="VV20" s="269">
        <v>0</v>
      </c>
      <c r="VW20" s="269">
        <v>0</v>
      </c>
      <c r="VX20" s="269">
        <v>0</v>
      </c>
      <c r="VY20" s="269">
        <v>0</v>
      </c>
      <c r="VZ20" s="269">
        <v>0</v>
      </c>
      <c r="WA20" s="269">
        <v>0</v>
      </c>
      <c r="WB20" s="269">
        <v>0</v>
      </c>
      <c r="WC20" s="269">
        <v>0</v>
      </c>
      <c r="WD20" s="269">
        <v>0</v>
      </c>
      <c r="WE20" s="269">
        <v>0</v>
      </c>
      <c r="WF20" s="269">
        <v>0</v>
      </c>
      <c r="WG20" s="269">
        <v>0</v>
      </c>
      <c r="WH20" s="269">
        <v>0</v>
      </c>
      <c r="WI20" s="269">
        <v>0</v>
      </c>
      <c r="WJ20" s="269">
        <v>0</v>
      </c>
      <c r="WK20" s="269">
        <v>0</v>
      </c>
      <c r="WL20" s="269">
        <v>0</v>
      </c>
      <c r="WM20" s="269">
        <v>0</v>
      </c>
      <c r="WN20" s="269">
        <v>0</v>
      </c>
      <c r="WO20" s="269">
        <v>0</v>
      </c>
      <c r="WP20" s="269">
        <v>0</v>
      </c>
      <c r="WQ20" s="269">
        <v>0</v>
      </c>
      <c r="WR20" s="269">
        <v>0</v>
      </c>
      <c r="WS20" s="269">
        <v>0</v>
      </c>
      <c r="WT20" s="269">
        <v>0</v>
      </c>
      <c r="WU20" s="269">
        <v>0</v>
      </c>
      <c r="WV20" s="269">
        <v>0</v>
      </c>
      <c r="WW20" s="269">
        <v>0</v>
      </c>
      <c r="WX20" s="269">
        <v>0</v>
      </c>
      <c r="WY20" s="269">
        <v>0</v>
      </c>
      <c r="WZ20" s="269">
        <v>0</v>
      </c>
      <c r="XA20" s="269">
        <v>0</v>
      </c>
      <c r="XB20" s="269">
        <v>0</v>
      </c>
      <c r="XC20" s="269">
        <v>0</v>
      </c>
      <c r="XD20" s="269">
        <v>0</v>
      </c>
      <c r="XE20" s="269">
        <v>0</v>
      </c>
      <c r="XF20" s="269">
        <v>0</v>
      </c>
      <c r="XG20" s="269">
        <v>0</v>
      </c>
      <c r="XH20" s="269">
        <v>0</v>
      </c>
      <c r="XI20" s="269">
        <v>0</v>
      </c>
      <c r="XJ20" s="269">
        <v>0</v>
      </c>
      <c r="XK20" s="269">
        <v>0</v>
      </c>
      <c r="XL20" s="269">
        <v>0</v>
      </c>
      <c r="XM20" s="269">
        <v>0</v>
      </c>
      <c r="XN20" s="269">
        <v>0</v>
      </c>
      <c r="XO20" s="269">
        <v>0</v>
      </c>
      <c r="XP20" s="269">
        <v>0</v>
      </c>
      <c r="XQ20" s="269">
        <v>0</v>
      </c>
      <c r="XR20" s="269">
        <v>0</v>
      </c>
      <c r="XS20" s="269">
        <v>0</v>
      </c>
      <c r="XT20" s="269">
        <v>0</v>
      </c>
      <c r="XU20" s="269">
        <v>0</v>
      </c>
      <c r="XV20" s="269">
        <v>0</v>
      </c>
      <c r="XW20" s="269">
        <v>0</v>
      </c>
      <c r="XX20" s="269">
        <v>0</v>
      </c>
      <c r="XY20" s="269">
        <v>0</v>
      </c>
      <c r="XZ20" s="269">
        <v>0</v>
      </c>
      <c r="YA20" s="269">
        <v>0</v>
      </c>
      <c r="YB20" s="269">
        <v>0</v>
      </c>
      <c r="YC20" s="269">
        <v>0</v>
      </c>
      <c r="YD20" s="269">
        <v>0</v>
      </c>
      <c r="YE20" s="269">
        <v>0</v>
      </c>
      <c r="YF20" s="269">
        <v>0</v>
      </c>
      <c r="YG20" s="269">
        <v>0</v>
      </c>
      <c r="YH20" s="269">
        <v>0</v>
      </c>
      <c r="YI20" s="269">
        <v>0</v>
      </c>
      <c r="YJ20" s="269">
        <v>0</v>
      </c>
      <c r="YK20" s="269">
        <v>0</v>
      </c>
      <c r="YL20" s="269">
        <v>0</v>
      </c>
      <c r="YM20" s="269">
        <v>0</v>
      </c>
      <c r="YN20" s="269">
        <v>0</v>
      </c>
      <c r="YO20" s="269">
        <v>0</v>
      </c>
      <c r="YP20" s="269">
        <v>0</v>
      </c>
      <c r="YQ20" s="269">
        <v>0</v>
      </c>
      <c r="YR20" s="269">
        <v>0</v>
      </c>
      <c r="YS20" s="269">
        <v>0</v>
      </c>
      <c r="YT20" s="269">
        <v>0</v>
      </c>
      <c r="YU20" s="269">
        <v>0</v>
      </c>
      <c r="YV20" s="269">
        <v>0</v>
      </c>
      <c r="YW20" s="269">
        <v>0</v>
      </c>
      <c r="YX20" s="269">
        <v>0</v>
      </c>
      <c r="YY20" s="269">
        <v>0</v>
      </c>
      <c r="YZ20" s="269">
        <v>0</v>
      </c>
      <c r="ZA20" s="269">
        <v>0</v>
      </c>
      <c r="ZB20" s="269">
        <v>0</v>
      </c>
      <c r="ZC20" s="269">
        <v>0</v>
      </c>
      <c r="ZD20" s="269">
        <v>0</v>
      </c>
      <c r="ZE20" s="269">
        <v>0</v>
      </c>
      <c r="ZF20" s="269">
        <v>0</v>
      </c>
      <c r="ZG20" s="269">
        <v>0</v>
      </c>
      <c r="ZH20" s="269">
        <v>0</v>
      </c>
      <c r="ZI20" s="269">
        <v>0</v>
      </c>
      <c r="ZJ20" s="269">
        <v>0</v>
      </c>
      <c r="ZK20" s="269">
        <v>0</v>
      </c>
      <c r="ZL20" s="269">
        <v>0</v>
      </c>
      <c r="ZM20" s="269">
        <v>0</v>
      </c>
      <c r="ZN20" s="269">
        <v>0</v>
      </c>
      <c r="ZO20" s="269">
        <v>0</v>
      </c>
      <c r="ZP20" s="269">
        <v>0</v>
      </c>
      <c r="ZQ20" s="269">
        <v>0</v>
      </c>
      <c r="ZR20" s="269">
        <v>0</v>
      </c>
      <c r="ZS20" s="269">
        <v>0</v>
      </c>
      <c r="ZT20" s="269">
        <v>0</v>
      </c>
      <c r="ZU20" s="269">
        <v>0</v>
      </c>
      <c r="ZV20" s="269">
        <v>0</v>
      </c>
      <c r="ZW20" s="269">
        <v>0</v>
      </c>
      <c r="ZX20" s="269">
        <v>0</v>
      </c>
      <c r="ZY20" s="269">
        <v>0</v>
      </c>
      <c r="ZZ20" s="269">
        <v>0</v>
      </c>
      <c r="AAA20" s="269">
        <v>0</v>
      </c>
      <c r="AAB20" s="269">
        <v>0</v>
      </c>
      <c r="AAC20" s="269">
        <v>0</v>
      </c>
      <c r="AAD20" s="269">
        <v>0</v>
      </c>
      <c r="AAE20" s="269">
        <v>0</v>
      </c>
      <c r="AAF20" s="269">
        <v>0</v>
      </c>
      <c r="AAG20" s="269">
        <v>0</v>
      </c>
      <c r="AAH20" s="269">
        <v>0</v>
      </c>
      <c r="AAI20" s="269">
        <v>0</v>
      </c>
      <c r="AAJ20" s="269">
        <v>0</v>
      </c>
      <c r="AAK20" s="269">
        <v>0</v>
      </c>
      <c r="AAL20" s="269">
        <v>0</v>
      </c>
      <c r="AAM20" s="269">
        <v>0</v>
      </c>
      <c r="AAN20" s="269">
        <v>0</v>
      </c>
      <c r="AAO20" s="269">
        <v>0</v>
      </c>
      <c r="AAP20" s="269">
        <v>0</v>
      </c>
      <c r="AAQ20" s="269">
        <v>0</v>
      </c>
      <c r="AAR20" s="269">
        <v>0</v>
      </c>
      <c r="AAS20" s="269">
        <v>0</v>
      </c>
      <c r="AAT20" s="269">
        <v>0</v>
      </c>
      <c r="AAU20" s="269">
        <v>0</v>
      </c>
      <c r="AAV20" s="269">
        <v>0</v>
      </c>
      <c r="AAW20" s="269">
        <v>0</v>
      </c>
      <c r="AAX20" s="269">
        <v>0</v>
      </c>
      <c r="AAY20" s="269">
        <v>0</v>
      </c>
      <c r="AAZ20" s="269">
        <v>0</v>
      </c>
      <c r="ABA20" s="269">
        <v>0</v>
      </c>
      <c r="ABB20" s="269">
        <v>0</v>
      </c>
      <c r="ABC20" s="269">
        <v>0</v>
      </c>
      <c r="ABD20" s="269">
        <v>0</v>
      </c>
      <c r="ABE20" s="269">
        <v>0</v>
      </c>
      <c r="ABF20" s="269">
        <v>0</v>
      </c>
      <c r="ABG20" s="269">
        <v>0</v>
      </c>
      <c r="ABH20" s="269">
        <v>0</v>
      </c>
      <c r="ABI20" s="269">
        <v>0</v>
      </c>
      <c r="ABJ20" s="269">
        <v>0</v>
      </c>
      <c r="ABK20" s="269">
        <v>0</v>
      </c>
      <c r="ABL20" s="269">
        <v>0</v>
      </c>
      <c r="ABM20" s="269">
        <v>0</v>
      </c>
      <c r="ABN20" s="269">
        <v>0</v>
      </c>
      <c r="ABO20" s="269">
        <v>0</v>
      </c>
      <c r="ABP20" s="269">
        <v>0</v>
      </c>
      <c r="ABQ20" s="269">
        <v>0</v>
      </c>
      <c r="ABR20" s="269">
        <v>0</v>
      </c>
      <c r="ABS20" s="269">
        <v>0</v>
      </c>
      <c r="ABT20" s="269">
        <v>0</v>
      </c>
      <c r="ABU20" s="269">
        <v>0</v>
      </c>
      <c r="ABV20" s="269">
        <v>0</v>
      </c>
      <c r="ABW20" s="269">
        <v>0</v>
      </c>
      <c r="ABX20" s="269">
        <v>0</v>
      </c>
      <c r="ABY20" s="269">
        <v>0</v>
      </c>
      <c r="ABZ20" s="269">
        <v>0</v>
      </c>
      <c r="ACA20" s="269">
        <v>0</v>
      </c>
      <c r="ACB20" s="269">
        <v>0</v>
      </c>
      <c r="ACC20" s="269">
        <v>0</v>
      </c>
      <c r="ACD20" s="269">
        <v>0</v>
      </c>
      <c r="ACE20" s="269">
        <v>0</v>
      </c>
      <c r="ACF20" s="269">
        <v>0</v>
      </c>
      <c r="ACG20" s="269">
        <v>0</v>
      </c>
      <c r="ACH20" s="269">
        <v>0</v>
      </c>
      <c r="ACI20" s="269">
        <v>0</v>
      </c>
      <c r="ACJ20" s="269">
        <v>0</v>
      </c>
      <c r="ACK20" s="269">
        <v>0</v>
      </c>
      <c r="ACL20" s="269">
        <v>0</v>
      </c>
      <c r="ACM20" s="269">
        <v>0</v>
      </c>
      <c r="ACN20" s="269">
        <v>0</v>
      </c>
      <c r="ACO20" s="269">
        <v>0</v>
      </c>
      <c r="ACP20" s="269">
        <v>0</v>
      </c>
      <c r="ACQ20" s="269">
        <v>0</v>
      </c>
      <c r="ACR20" s="269">
        <v>0</v>
      </c>
      <c r="ACS20" s="269">
        <v>0</v>
      </c>
      <c r="ACT20" s="269">
        <v>0</v>
      </c>
      <c r="ACU20" s="269">
        <v>0</v>
      </c>
      <c r="ACV20" s="269">
        <v>0</v>
      </c>
      <c r="ACW20" s="269">
        <v>0</v>
      </c>
      <c r="ACX20" s="269">
        <v>0</v>
      </c>
      <c r="ACY20" s="269">
        <v>0</v>
      </c>
      <c r="ACZ20" s="269">
        <v>0</v>
      </c>
      <c r="ADA20" s="269">
        <v>0</v>
      </c>
      <c r="ADB20" s="269">
        <v>0</v>
      </c>
      <c r="ADC20" s="269">
        <v>0</v>
      </c>
      <c r="ADD20" s="269">
        <v>0</v>
      </c>
      <c r="ADE20" s="269">
        <v>0</v>
      </c>
      <c r="ADF20" s="269">
        <v>0</v>
      </c>
      <c r="ADG20" s="269">
        <v>0</v>
      </c>
      <c r="ADH20" s="269">
        <v>0</v>
      </c>
      <c r="ADI20" s="269">
        <v>0</v>
      </c>
      <c r="ADJ20" s="269">
        <v>0</v>
      </c>
      <c r="ADK20" s="269">
        <v>0</v>
      </c>
      <c r="ADL20" s="269">
        <v>0</v>
      </c>
      <c r="ADM20" s="269">
        <v>0</v>
      </c>
      <c r="ADN20" s="269">
        <v>0</v>
      </c>
      <c r="ADO20" s="269">
        <v>0</v>
      </c>
      <c r="ADP20" s="269">
        <v>0</v>
      </c>
      <c r="ADQ20" s="269">
        <v>0</v>
      </c>
      <c r="ADR20" s="269">
        <v>0</v>
      </c>
      <c r="ADS20" s="269">
        <v>0</v>
      </c>
      <c r="ADT20" s="269">
        <v>0</v>
      </c>
      <c r="ADU20" s="269">
        <v>0</v>
      </c>
      <c r="ADV20" s="269">
        <v>0</v>
      </c>
      <c r="ADW20" s="269">
        <v>0</v>
      </c>
      <c r="ADX20" s="269">
        <v>0</v>
      </c>
      <c r="ADY20" s="269">
        <v>0</v>
      </c>
      <c r="ADZ20" s="269">
        <v>0</v>
      </c>
      <c r="AEA20" s="269">
        <v>0</v>
      </c>
      <c r="AEB20" s="269">
        <v>0</v>
      </c>
      <c r="AEC20" s="269">
        <v>0</v>
      </c>
      <c r="AED20" s="269">
        <v>0</v>
      </c>
      <c r="AEE20" s="269">
        <v>0</v>
      </c>
      <c r="AEF20" s="269">
        <v>0</v>
      </c>
      <c r="AEG20" s="269">
        <v>0</v>
      </c>
      <c r="AEH20" s="269">
        <v>0</v>
      </c>
      <c r="AEI20" s="269">
        <v>0</v>
      </c>
      <c r="AEJ20" s="269">
        <v>0</v>
      </c>
      <c r="AEK20" s="269">
        <v>0</v>
      </c>
      <c r="AEL20" s="269">
        <v>0</v>
      </c>
      <c r="AEM20" s="269">
        <v>0</v>
      </c>
      <c r="AEN20" s="269">
        <v>0</v>
      </c>
      <c r="AEO20" s="269">
        <v>0</v>
      </c>
      <c r="AEP20" s="269">
        <v>0</v>
      </c>
      <c r="AEQ20" s="269">
        <v>0</v>
      </c>
      <c r="AER20" s="269">
        <v>0</v>
      </c>
      <c r="AES20" s="269">
        <v>0</v>
      </c>
      <c r="AET20" s="269">
        <v>0</v>
      </c>
      <c r="AEU20" s="269">
        <v>0</v>
      </c>
      <c r="AEV20" s="269">
        <v>0</v>
      </c>
      <c r="AEW20" s="269">
        <v>0</v>
      </c>
      <c r="AEX20" s="269">
        <v>0</v>
      </c>
      <c r="AEY20" s="269">
        <v>0</v>
      </c>
      <c r="AEZ20" s="269">
        <v>0</v>
      </c>
      <c r="AFA20" s="269">
        <v>0</v>
      </c>
      <c r="AFB20" s="269">
        <v>0</v>
      </c>
      <c r="AFC20" s="269">
        <v>0</v>
      </c>
      <c r="AFD20" s="269">
        <v>0</v>
      </c>
      <c r="AFE20" s="269">
        <v>0</v>
      </c>
      <c r="AFF20" s="269">
        <v>0</v>
      </c>
      <c r="AFG20" s="269">
        <v>0</v>
      </c>
      <c r="AFH20" s="269">
        <v>0</v>
      </c>
      <c r="AFI20" s="269">
        <v>0</v>
      </c>
      <c r="AFJ20" s="269">
        <v>0</v>
      </c>
      <c r="AFK20" s="269">
        <v>0</v>
      </c>
      <c r="AFL20" s="269">
        <v>0</v>
      </c>
      <c r="AFM20" s="269">
        <v>0</v>
      </c>
      <c r="AFN20" s="269">
        <v>0</v>
      </c>
      <c r="AFO20" s="269">
        <v>0</v>
      </c>
      <c r="AFP20" s="269">
        <v>0</v>
      </c>
      <c r="AFQ20" s="269">
        <v>0</v>
      </c>
      <c r="AFR20" s="269">
        <v>0</v>
      </c>
      <c r="AFS20" s="269">
        <v>0</v>
      </c>
      <c r="AFT20" s="269">
        <v>0</v>
      </c>
      <c r="AFU20" s="269">
        <v>0</v>
      </c>
      <c r="AFV20" s="269">
        <v>0</v>
      </c>
      <c r="AFW20" s="269">
        <v>0</v>
      </c>
      <c r="AFX20" s="269">
        <v>0</v>
      </c>
      <c r="AFY20" s="269">
        <v>0</v>
      </c>
      <c r="AFZ20" s="269">
        <v>0</v>
      </c>
      <c r="AGA20" s="269">
        <v>0</v>
      </c>
      <c r="AGB20" s="269">
        <v>0</v>
      </c>
      <c r="AGC20" s="269">
        <v>0</v>
      </c>
      <c r="AGD20" s="269">
        <v>0</v>
      </c>
      <c r="AGE20" s="269">
        <v>0</v>
      </c>
      <c r="AGF20" s="269">
        <v>0</v>
      </c>
      <c r="AGG20" s="269">
        <v>0</v>
      </c>
      <c r="AGH20" s="269">
        <v>0</v>
      </c>
      <c r="AGI20" s="269">
        <v>0</v>
      </c>
      <c r="AGJ20" s="269">
        <v>0</v>
      </c>
      <c r="AGK20" s="269">
        <v>0</v>
      </c>
      <c r="AGL20" s="269">
        <v>0</v>
      </c>
      <c r="AGM20" s="269">
        <v>0</v>
      </c>
      <c r="AGN20" s="269">
        <v>0</v>
      </c>
      <c r="AGO20" s="269">
        <v>0</v>
      </c>
    </row>
    <row r="21" spans="1:873" x14ac:dyDescent="0.25">
      <c r="A21" s="269">
        <v>2026</v>
      </c>
      <c r="B21" s="269">
        <v>9</v>
      </c>
      <c r="C21" s="269" t="s">
        <v>2278</v>
      </c>
      <c r="D21" s="269" t="s">
        <v>2278</v>
      </c>
      <c r="E21" s="269">
        <v>436</v>
      </c>
      <c r="F21" s="269" t="s">
        <v>2286</v>
      </c>
      <c r="G21" s="269">
        <v>20</v>
      </c>
      <c r="H21" s="269">
        <v>0</v>
      </c>
      <c r="I21" s="269">
        <v>20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52</v>
      </c>
      <c r="AT21" s="269">
        <v>0</v>
      </c>
      <c r="AU21" s="269">
        <v>0</v>
      </c>
      <c r="AV21" s="269">
        <v>0</v>
      </c>
      <c r="AW21" s="269">
        <v>0</v>
      </c>
      <c r="AX21" s="269">
        <v>90</v>
      </c>
      <c r="AY21" s="269">
        <v>0</v>
      </c>
      <c r="AZ21" s="269">
        <v>0</v>
      </c>
      <c r="BA21" s="269">
        <v>0</v>
      </c>
      <c r="BB21" s="269">
        <v>0</v>
      </c>
      <c r="BC21" s="269">
        <v>52</v>
      </c>
      <c r="BD21" s="269">
        <v>0</v>
      </c>
      <c r="BE21" s="269">
        <v>0</v>
      </c>
      <c r="BF21" s="269">
        <v>0</v>
      </c>
      <c r="BG21" s="269">
        <v>0</v>
      </c>
      <c r="BH21" s="269">
        <v>90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c r="NR21" s="269">
        <v>0</v>
      </c>
      <c r="NS21" s="269">
        <v>0</v>
      </c>
      <c r="NT21" s="269">
        <v>0</v>
      </c>
      <c r="NU21" s="269">
        <v>0</v>
      </c>
      <c r="NV21" s="269">
        <v>0</v>
      </c>
      <c r="NW21" s="269">
        <v>0</v>
      </c>
      <c r="NX21" s="269">
        <v>0</v>
      </c>
      <c r="NY21" s="269">
        <v>0</v>
      </c>
      <c r="NZ21" s="269">
        <v>0</v>
      </c>
      <c r="OA21" s="269">
        <v>0</v>
      </c>
      <c r="OB21" s="269">
        <v>0</v>
      </c>
      <c r="OC21" s="269">
        <v>0</v>
      </c>
      <c r="OD21" s="269">
        <v>0</v>
      </c>
      <c r="OE21" s="269">
        <v>0</v>
      </c>
      <c r="OF21" s="269">
        <v>0</v>
      </c>
      <c r="OG21" s="269">
        <v>0</v>
      </c>
      <c r="OH21" s="269">
        <v>0</v>
      </c>
      <c r="OI21" s="269">
        <v>0</v>
      </c>
      <c r="OJ21" s="269">
        <v>0</v>
      </c>
      <c r="OK21" s="269">
        <v>0</v>
      </c>
      <c r="OL21" s="269">
        <v>0</v>
      </c>
      <c r="OM21" s="269">
        <v>0</v>
      </c>
      <c r="ON21" s="269">
        <v>0</v>
      </c>
      <c r="OO21" s="269">
        <v>0</v>
      </c>
      <c r="OP21" s="269">
        <v>0</v>
      </c>
      <c r="OQ21" s="269">
        <v>0</v>
      </c>
      <c r="OR21" s="269">
        <v>0</v>
      </c>
      <c r="OS21" s="269">
        <v>0</v>
      </c>
      <c r="OT21" s="269">
        <v>0</v>
      </c>
      <c r="OU21" s="269">
        <v>0</v>
      </c>
      <c r="OV21" s="269">
        <v>0</v>
      </c>
      <c r="OW21" s="269">
        <v>0</v>
      </c>
      <c r="OX21" s="269">
        <v>0</v>
      </c>
      <c r="OY21" s="269">
        <v>0</v>
      </c>
      <c r="OZ21" s="269">
        <v>0</v>
      </c>
      <c r="PA21" s="269">
        <v>0</v>
      </c>
      <c r="PB21" s="269">
        <v>0</v>
      </c>
      <c r="PC21" s="269">
        <v>0</v>
      </c>
      <c r="PD21" s="269">
        <v>0</v>
      </c>
      <c r="PE21" s="269">
        <v>0</v>
      </c>
      <c r="PF21" s="269">
        <v>0</v>
      </c>
      <c r="PG21" s="269">
        <v>0</v>
      </c>
      <c r="PH21" s="269">
        <v>0</v>
      </c>
      <c r="PI21" s="269">
        <v>0</v>
      </c>
      <c r="PJ21" s="269">
        <v>0</v>
      </c>
      <c r="PK21" s="269">
        <v>0</v>
      </c>
      <c r="PL21" s="269">
        <v>0</v>
      </c>
      <c r="PM21" s="269">
        <v>0</v>
      </c>
      <c r="PN21" s="269">
        <v>0</v>
      </c>
      <c r="PO21" s="269">
        <v>0</v>
      </c>
      <c r="PP21" s="269">
        <v>0</v>
      </c>
      <c r="PQ21" s="269">
        <v>0</v>
      </c>
      <c r="PR21" s="269">
        <v>0</v>
      </c>
      <c r="PS21" s="269">
        <v>0</v>
      </c>
      <c r="PT21" s="269">
        <v>0</v>
      </c>
      <c r="PU21" s="269">
        <v>0</v>
      </c>
      <c r="PV21" s="269">
        <v>0</v>
      </c>
      <c r="PW21" s="269">
        <v>0</v>
      </c>
      <c r="PX21" s="269">
        <v>0</v>
      </c>
      <c r="PY21" s="269">
        <v>0</v>
      </c>
      <c r="PZ21" s="269">
        <v>0</v>
      </c>
      <c r="QA21" s="269">
        <v>0</v>
      </c>
      <c r="QB21" s="269">
        <v>0</v>
      </c>
      <c r="QC21" s="269">
        <v>0</v>
      </c>
      <c r="QD21" s="269">
        <v>0</v>
      </c>
      <c r="QE21" s="269">
        <v>0</v>
      </c>
      <c r="QF21" s="269">
        <v>0</v>
      </c>
      <c r="QG21" s="269">
        <v>0</v>
      </c>
      <c r="QH21" s="269">
        <v>0</v>
      </c>
      <c r="QI21" s="269">
        <v>0</v>
      </c>
      <c r="QJ21" s="269">
        <v>0</v>
      </c>
      <c r="QK21" s="269">
        <v>0</v>
      </c>
      <c r="QL21" s="269">
        <v>0</v>
      </c>
      <c r="QM21" s="269">
        <v>0</v>
      </c>
      <c r="QN21" s="269">
        <v>0</v>
      </c>
      <c r="QO21" s="269">
        <v>0</v>
      </c>
      <c r="QP21" s="269">
        <v>0</v>
      </c>
      <c r="QQ21" s="269">
        <v>0</v>
      </c>
      <c r="QR21" s="269">
        <v>0</v>
      </c>
      <c r="QS21" s="269">
        <v>0</v>
      </c>
      <c r="QT21" s="269">
        <v>0</v>
      </c>
      <c r="QU21" s="269">
        <v>0</v>
      </c>
      <c r="QV21" s="269">
        <v>0</v>
      </c>
      <c r="QW21" s="269">
        <v>0</v>
      </c>
      <c r="QX21" s="269">
        <v>0</v>
      </c>
      <c r="QY21" s="269">
        <v>0</v>
      </c>
      <c r="QZ21" s="269">
        <v>0</v>
      </c>
      <c r="RA21" s="269">
        <v>0</v>
      </c>
      <c r="RB21" s="269">
        <v>0</v>
      </c>
      <c r="RC21" s="269">
        <v>0</v>
      </c>
      <c r="RD21" s="269">
        <v>0</v>
      </c>
      <c r="RE21" s="269">
        <v>0</v>
      </c>
      <c r="RF21" s="269">
        <v>0</v>
      </c>
      <c r="RG21" s="269">
        <v>0</v>
      </c>
      <c r="RH21" s="269">
        <v>0</v>
      </c>
      <c r="RI21" s="269">
        <v>0</v>
      </c>
      <c r="RJ21" s="269">
        <v>0</v>
      </c>
      <c r="RK21" s="269">
        <v>0</v>
      </c>
      <c r="RL21" s="269">
        <v>0</v>
      </c>
      <c r="RM21" s="269">
        <v>0</v>
      </c>
      <c r="RN21" s="269">
        <v>0</v>
      </c>
      <c r="RO21" s="269">
        <v>0</v>
      </c>
      <c r="RP21" s="269">
        <v>0</v>
      </c>
      <c r="RQ21" s="269">
        <v>0</v>
      </c>
      <c r="RR21" s="269">
        <v>0</v>
      </c>
      <c r="RS21" s="269">
        <v>0</v>
      </c>
      <c r="RT21" s="269">
        <v>0</v>
      </c>
      <c r="RU21" s="269">
        <v>0</v>
      </c>
      <c r="RV21" s="269">
        <v>0</v>
      </c>
      <c r="RW21" s="269">
        <v>0</v>
      </c>
      <c r="RX21" s="269">
        <v>0</v>
      </c>
      <c r="RY21" s="269">
        <v>0</v>
      </c>
      <c r="RZ21" s="269">
        <v>0</v>
      </c>
      <c r="SA21" s="269">
        <v>0</v>
      </c>
      <c r="SB21" s="269">
        <v>0</v>
      </c>
      <c r="SC21" s="269">
        <v>0</v>
      </c>
      <c r="SD21" s="269">
        <v>0</v>
      </c>
      <c r="SE21" s="269">
        <v>0</v>
      </c>
      <c r="SF21" s="269">
        <v>0</v>
      </c>
      <c r="SG21" s="269">
        <v>0</v>
      </c>
      <c r="SH21" s="269">
        <v>0</v>
      </c>
      <c r="SI21" s="269">
        <v>0</v>
      </c>
      <c r="SJ21" s="269">
        <v>0</v>
      </c>
      <c r="SK21" s="269">
        <v>0</v>
      </c>
      <c r="SL21" s="269">
        <v>0</v>
      </c>
      <c r="SM21" s="269">
        <v>0</v>
      </c>
      <c r="SN21" s="269">
        <v>0</v>
      </c>
      <c r="SO21" s="269">
        <v>0</v>
      </c>
      <c r="SP21" s="269">
        <v>0</v>
      </c>
      <c r="SQ21" s="269">
        <v>0</v>
      </c>
      <c r="SR21" s="269">
        <v>0</v>
      </c>
      <c r="SS21" s="269">
        <v>0</v>
      </c>
      <c r="ST21" s="269">
        <v>0</v>
      </c>
      <c r="SU21" s="269">
        <v>0</v>
      </c>
      <c r="SV21" s="269">
        <v>0</v>
      </c>
      <c r="SW21" s="269">
        <v>0</v>
      </c>
      <c r="SX21" s="269">
        <v>0</v>
      </c>
      <c r="SY21" s="269">
        <v>0</v>
      </c>
      <c r="SZ21" s="269">
        <v>0</v>
      </c>
      <c r="TA21" s="269">
        <v>0</v>
      </c>
      <c r="TB21" s="269">
        <v>0</v>
      </c>
      <c r="TC21" s="269">
        <v>0</v>
      </c>
      <c r="TD21" s="269">
        <v>0</v>
      </c>
      <c r="TE21" s="269">
        <v>0</v>
      </c>
      <c r="TF21" s="269">
        <v>0</v>
      </c>
      <c r="TG21" s="269">
        <v>0</v>
      </c>
      <c r="TH21" s="269">
        <v>0</v>
      </c>
      <c r="TI21" s="269">
        <v>0</v>
      </c>
      <c r="TJ21" s="269">
        <v>0</v>
      </c>
      <c r="TK21" s="269">
        <v>0</v>
      </c>
      <c r="TL21" s="269">
        <v>0</v>
      </c>
      <c r="TM21" s="269">
        <v>0</v>
      </c>
      <c r="TN21" s="269">
        <v>0</v>
      </c>
      <c r="TO21" s="269">
        <v>0</v>
      </c>
      <c r="TP21" s="269">
        <v>0</v>
      </c>
      <c r="TQ21" s="269">
        <v>0</v>
      </c>
      <c r="TR21" s="269">
        <v>0</v>
      </c>
      <c r="TS21" s="269">
        <v>0</v>
      </c>
      <c r="TT21" s="269">
        <v>0</v>
      </c>
      <c r="TU21" s="269">
        <v>0</v>
      </c>
      <c r="TV21" s="269">
        <v>0</v>
      </c>
      <c r="TW21" s="269">
        <v>0</v>
      </c>
      <c r="TX21" s="269">
        <v>0</v>
      </c>
      <c r="TY21" s="269">
        <v>0</v>
      </c>
      <c r="TZ21" s="269">
        <v>0</v>
      </c>
      <c r="UA21" s="269">
        <v>0</v>
      </c>
      <c r="UB21" s="269">
        <v>0</v>
      </c>
      <c r="UC21" s="269">
        <v>0</v>
      </c>
      <c r="UD21" s="269">
        <v>0</v>
      </c>
      <c r="UE21" s="269">
        <v>0</v>
      </c>
      <c r="UF21" s="269">
        <v>0</v>
      </c>
      <c r="UG21" s="269">
        <v>0</v>
      </c>
      <c r="UH21" s="269">
        <v>0</v>
      </c>
      <c r="UI21" s="269">
        <v>0</v>
      </c>
      <c r="UJ21" s="269">
        <v>0</v>
      </c>
      <c r="UK21" s="269">
        <v>0</v>
      </c>
      <c r="UL21" s="269">
        <v>0</v>
      </c>
      <c r="UM21" s="269">
        <v>0</v>
      </c>
      <c r="UN21" s="269">
        <v>0</v>
      </c>
      <c r="UO21" s="269">
        <v>0</v>
      </c>
      <c r="UP21" s="269">
        <v>0</v>
      </c>
      <c r="UQ21" s="269">
        <v>0</v>
      </c>
      <c r="UR21" s="269">
        <v>0</v>
      </c>
      <c r="US21" s="269">
        <v>0</v>
      </c>
      <c r="UT21" s="269">
        <v>0</v>
      </c>
      <c r="UU21" s="269">
        <v>0</v>
      </c>
      <c r="UV21" s="269">
        <v>0</v>
      </c>
      <c r="UW21" s="269">
        <v>0</v>
      </c>
      <c r="UX21" s="269">
        <v>0</v>
      </c>
      <c r="UY21" s="269">
        <v>0</v>
      </c>
      <c r="UZ21" s="269">
        <v>0</v>
      </c>
      <c r="VA21" s="269">
        <v>0</v>
      </c>
      <c r="VB21" s="269">
        <v>0</v>
      </c>
      <c r="VC21" s="269">
        <v>0</v>
      </c>
      <c r="VD21" s="269">
        <v>0</v>
      </c>
      <c r="VE21" s="269">
        <v>0</v>
      </c>
      <c r="VF21" s="269">
        <v>0</v>
      </c>
      <c r="VG21" s="269">
        <v>0</v>
      </c>
      <c r="VH21" s="269">
        <v>0</v>
      </c>
      <c r="VI21" s="269">
        <v>0</v>
      </c>
      <c r="VJ21" s="269">
        <v>0</v>
      </c>
      <c r="VK21" s="269">
        <v>0</v>
      </c>
      <c r="VL21" s="269">
        <v>0</v>
      </c>
      <c r="VM21" s="269">
        <v>0</v>
      </c>
      <c r="VN21" s="269">
        <v>0</v>
      </c>
      <c r="VO21" s="269">
        <v>0</v>
      </c>
      <c r="VP21" s="269">
        <v>0</v>
      </c>
      <c r="VQ21" s="269">
        <v>0</v>
      </c>
      <c r="VR21" s="269">
        <v>0</v>
      </c>
      <c r="VS21" s="269">
        <v>0</v>
      </c>
      <c r="VT21" s="269">
        <v>0</v>
      </c>
      <c r="VU21" s="269">
        <v>0</v>
      </c>
      <c r="VV21" s="269">
        <v>0</v>
      </c>
      <c r="VW21" s="269">
        <v>0</v>
      </c>
      <c r="VX21" s="269">
        <v>0</v>
      </c>
      <c r="VY21" s="269">
        <v>0</v>
      </c>
      <c r="VZ21" s="269">
        <v>0</v>
      </c>
      <c r="WA21" s="269">
        <v>0</v>
      </c>
      <c r="WB21" s="269">
        <v>0</v>
      </c>
      <c r="WC21" s="269">
        <v>0</v>
      </c>
      <c r="WD21" s="269">
        <v>0</v>
      </c>
      <c r="WE21" s="269">
        <v>0</v>
      </c>
      <c r="WF21" s="269">
        <v>0</v>
      </c>
      <c r="WG21" s="269">
        <v>0</v>
      </c>
      <c r="WH21" s="269">
        <v>0</v>
      </c>
      <c r="WI21" s="269">
        <v>0</v>
      </c>
      <c r="WJ21" s="269">
        <v>0</v>
      </c>
      <c r="WK21" s="269">
        <v>0</v>
      </c>
      <c r="WL21" s="269">
        <v>0</v>
      </c>
      <c r="WM21" s="269">
        <v>0</v>
      </c>
      <c r="WN21" s="269">
        <v>0</v>
      </c>
      <c r="WO21" s="269">
        <v>0</v>
      </c>
      <c r="WP21" s="269">
        <v>0</v>
      </c>
      <c r="WQ21" s="269">
        <v>0</v>
      </c>
      <c r="WR21" s="269">
        <v>0</v>
      </c>
      <c r="WS21" s="269">
        <v>0</v>
      </c>
      <c r="WT21" s="269">
        <v>0</v>
      </c>
      <c r="WU21" s="269">
        <v>0</v>
      </c>
      <c r="WV21" s="269">
        <v>0</v>
      </c>
      <c r="WW21" s="269">
        <v>0</v>
      </c>
      <c r="WX21" s="269">
        <v>0</v>
      </c>
      <c r="WY21" s="269">
        <v>0</v>
      </c>
      <c r="WZ21" s="269">
        <v>0</v>
      </c>
      <c r="XA21" s="269">
        <v>0</v>
      </c>
      <c r="XB21" s="269">
        <v>0</v>
      </c>
      <c r="XC21" s="269">
        <v>0</v>
      </c>
      <c r="XD21" s="269">
        <v>0</v>
      </c>
      <c r="XE21" s="269">
        <v>0</v>
      </c>
      <c r="XF21" s="269">
        <v>0</v>
      </c>
      <c r="XG21" s="269">
        <v>0</v>
      </c>
      <c r="XH21" s="269">
        <v>0</v>
      </c>
      <c r="XI21" s="269">
        <v>0</v>
      </c>
      <c r="XJ21" s="269">
        <v>0</v>
      </c>
      <c r="XK21" s="269">
        <v>0</v>
      </c>
      <c r="XL21" s="269">
        <v>0</v>
      </c>
      <c r="XM21" s="269">
        <v>0</v>
      </c>
      <c r="XN21" s="269">
        <v>0</v>
      </c>
      <c r="XO21" s="269">
        <v>0</v>
      </c>
      <c r="XP21" s="269">
        <v>0</v>
      </c>
      <c r="XQ21" s="269">
        <v>0</v>
      </c>
      <c r="XR21" s="269">
        <v>0</v>
      </c>
      <c r="XS21" s="269">
        <v>0</v>
      </c>
      <c r="XT21" s="269">
        <v>0</v>
      </c>
      <c r="XU21" s="269">
        <v>0</v>
      </c>
      <c r="XV21" s="269">
        <v>0</v>
      </c>
      <c r="XW21" s="269">
        <v>0</v>
      </c>
      <c r="XX21" s="269">
        <v>0</v>
      </c>
      <c r="XY21" s="269">
        <v>0</v>
      </c>
      <c r="XZ21" s="269">
        <v>0</v>
      </c>
      <c r="YA21" s="269">
        <v>0</v>
      </c>
      <c r="YB21" s="269">
        <v>0</v>
      </c>
      <c r="YC21" s="269">
        <v>0</v>
      </c>
      <c r="YD21" s="269">
        <v>0</v>
      </c>
      <c r="YE21" s="269">
        <v>0</v>
      </c>
      <c r="YF21" s="269">
        <v>0</v>
      </c>
      <c r="YG21" s="269">
        <v>0</v>
      </c>
      <c r="YH21" s="269">
        <v>0</v>
      </c>
      <c r="YI21" s="269">
        <v>0</v>
      </c>
      <c r="YJ21" s="269">
        <v>0</v>
      </c>
      <c r="YK21" s="269">
        <v>0</v>
      </c>
      <c r="YL21" s="269">
        <v>0</v>
      </c>
      <c r="YM21" s="269">
        <v>0</v>
      </c>
      <c r="YN21" s="269">
        <v>0</v>
      </c>
      <c r="YO21" s="269">
        <v>0</v>
      </c>
      <c r="YP21" s="269">
        <v>0</v>
      </c>
      <c r="YQ21" s="269">
        <v>0</v>
      </c>
      <c r="YR21" s="269">
        <v>0</v>
      </c>
      <c r="YS21" s="269">
        <v>0</v>
      </c>
      <c r="YT21" s="269">
        <v>0</v>
      </c>
      <c r="YU21" s="269">
        <v>0</v>
      </c>
      <c r="YV21" s="269">
        <v>0</v>
      </c>
      <c r="YW21" s="269">
        <v>0</v>
      </c>
      <c r="YX21" s="269">
        <v>0</v>
      </c>
      <c r="YY21" s="269">
        <v>0</v>
      </c>
      <c r="YZ21" s="269">
        <v>0</v>
      </c>
      <c r="ZA21" s="269">
        <v>0</v>
      </c>
      <c r="ZB21" s="269">
        <v>0</v>
      </c>
      <c r="ZC21" s="269">
        <v>0</v>
      </c>
      <c r="ZD21" s="269">
        <v>0</v>
      </c>
      <c r="ZE21" s="269">
        <v>0</v>
      </c>
      <c r="ZF21" s="269">
        <v>0</v>
      </c>
      <c r="ZG21" s="269">
        <v>0</v>
      </c>
      <c r="ZH21" s="269">
        <v>0</v>
      </c>
      <c r="ZI21" s="269">
        <v>0</v>
      </c>
      <c r="ZJ21" s="269">
        <v>0</v>
      </c>
      <c r="ZK21" s="269">
        <v>0</v>
      </c>
      <c r="ZL21" s="269">
        <v>0</v>
      </c>
      <c r="ZM21" s="269">
        <v>0</v>
      </c>
      <c r="ZN21" s="269">
        <v>0</v>
      </c>
      <c r="ZO21" s="269">
        <v>0</v>
      </c>
      <c r="ZP21" s="269">
        <v>0</v>
      </c>
      <c r="ZQ21" s="269">
        <v>0</v>
      </c>
      <c r="ZR21" s="269">
        <v>0</v>
      </c>
      <c r="ZS21" s="269">
        <v>0</v>
      </c>
      <c r="ZT21" s="269">
        <v>0</v>
      </c>
      <c r="ZU21" s="269">
        <v>0</v>
      </c>
      <c r="ZV21" s="269">
        <v>0</v>
      </c>
      <c r="ZW21" s="269">
        <v>0</v>
      </c>
      <c r="ZX21" s="269">
        <v>0</v>
      </c>
      <c r="ZY21" s="269">
        <v>0</v>
      </c>
      <c r="ZZ21" s="269">
        <v>0</v>
      </c>
      <c r="AAA21" s="269">
        <v>0</v>
      </c>
      <c r="AAB21" s="269">
        <v>0</v>
      </c>
      <c r="AAC21" s="269">
        <v>0</v>
      </c>
      <c r="AAD21" s="269">
        <v>0</v>
      </c>
      <c r="AAE21" s="269">
        <v>0</v>
      </c>
      <c r="AAF21" s="269">
        <v>0</v>
      </c>
      <c r="AAG21" s="269">
        <v>0</v>
      </c>
      <c r="AAH21" s="269">
        <v>0</v>
      </c>
      <c r="AAI21" s="269">
        <v>0</v>
      </c>
      <c r="AAJ21" s="269">
        <v>0</v>
      </c>
      <c r="AAK21" s="269">
        <v>0</v>
      </c>
      <c r="AAL21" s="269">
        <v>0</v>
      </c>
      <c r="AAM21" s="269">
        <v>0</v>
      </c>
      <c r="AAN21" s="269">
        <v>0</v>
      </c>
      <c r="AAO21" s="269">
        <v>0</v>
      </c>
      <c r="AAP21" s="269">
        <v>0</v>
      </c>
      <c r="AAQ21" s="269">
        <v>0</v>
      </c>
      <c r="AAR21" s="269">
        <v>0</v>
      </c>
      <c r="AAS21" s="269">
        <v>0</v>
      </c>
      <c r="AAT21" s="269">
        <v>0</v>
      </c>
      <c r="AAU21" s="269">
        <v>0</v>
      </c>
      <c r="AAV21" s="269">
        <v>0</v>
      </c>
      <c r="AAW21" s="269">
        <v>0</v>
      </c>
      <c r="AAX21" s="269">
        <v>0</v>
      </c>
      <c r="AAY21" s="269">
        <v>0</v>
      </c>
      <c r="AAZ21" s="269">
        <v>0</v>
      </c>
      <c r="ABA21" s="269">
        <v>0</v>
      </c>
      <c r="ABB21" s="269">
        <v>0</v>
      </c>
      <c r="ABC21" s="269">
        <v>0</v>
      </c>
      <c r="ABD21" s="269">
        <v>0</v>
      </c>
      <c r="ABE21" s="269">
        <v>0</v>
      </c>
      <c r="ABF21" s="269">
        <v>0</v>
      </c>
      <c r="ABG21" s="269">
        <v>0</v>
      </c>
      <c r="ABH21" s="269">
        <v>0</v>
      </c>
      <c r="ABI21" s="269">
        <v>0</v>
      </c>
      <c r="ABJ21" s="269">
        <v>0</v>
      </c>
      <c r="ABK21" s="269">
        <v>0</v>
      </c>
      <c r="ABL21" s="269">
        <v>0</v>
      </c>
      <c r="ABM21" s="269">
        <v>0</v>
      </c>
      <c r="ABN21" s="269">
        <v>0</v>
      </c>
      <c r="ABO21" s="269">
        <v>0</v>
      </c>
      <c r="ABP21" s="269">
        <v>0</v>
      </c>
      <c r="ABQ21" s="269">
        <v>0</v>
      </c>
      <c r="ABR21" s="269">
        <v>0</v>
      </c>
      <c r="ABS21" s="269">
        <v>0</v>
      </c>
      <c r="ABT21" s="269">
        <v>0</v>
      </c>
      <c r="ABU21" s="269">
        <v>0</v>
      </c>
      <c r="ABV21" s="269">
        <v>0</v>
      </c>
      <c r="ABW21" s="269">
        <v>0</v>
      </c>
      <c r="ABX21" s="269">
        <v>0</v>
      </c>
      <c r="ABY21" s="269">
        <v>0</v>
      </c>
      <c r="ABZ21" s="269">
        <v>0</v>
      </c>
      <c r="ACA21" s="269">
        <v>0</v>
      </c>
      <c r="ACB21" s="269">
        <v>0</v>
      </c>
      <c r="ACC21" s="269">
        <v>0</v>
      </c>
      <c r="ACD21" s="269">
        <v>0</v>
      </c>
      <c r="ACE21" s="269">
        <v>0</v>
      </c>
      <c r="ACF21" s="269">
        <v>0</v>
      </c>
      <c r="ACG21" s="269">
        <v>0</v>
      </c>
      <c r="ACH21" s="269">
        <v>0</v>
      </c>
      <c r="ACI21" s="269">
        <v>0</v>
      </c>
      <c r="ACJ21" s="269">
        <v>0</v>
      </c>
      <c r="ACK21" s="269">
        <v>0</v>
      </c>
      <c r="ACL21" s="269">
        <v>0</v>
      </c>
      <c r="ACM21" s="269">
        <v>0</v>
      </c>
      <c r="ACN21" s="269">
        <v>0</v>
      </c>
      <c r="ACO21" s="269">
        <v>0</v>
      </c>
      <c r="ACP21" s="269">
        <v>0</v>
      </c>
      <c r="ACQ21" s="269">
        <v>0</v>
      </c>
      <c r="ACR21" s="269">
        <v>0</v>
      </c>
      <c r="ACS21" s="269">
        <v>0</v>
      </c>
      <c r="ACT21" s="269">
        <v>0</v>
      </c>
      <c r="ACU21" s="269">
        <v>0</v>
      </c>
      <c r="ACV21" s="269">
        <v>0</v>
      </c>
      <c r="ACW21" s="269">
        <v>0</v>
      </c>
      <c r="ACX21" s="269">
        <v>0</v>
      </c>
      <c r="ACY21" s="269">
        <v>0</v>
      </c>
      <c r="ACZ21" s="269">
        <v>0</v>
      </c>
      <c r="ADA21" s="269">
        <v>0</v>
      </c>
      <c r="ADB21" s="269">
        <v>0</v>
      </c>
      <c r="ADC21" s="269">
        <v>0</v>
      </c>
      <c r="ADD21" s="269">
        <v>0</v>
      </c>
      <c r="ADE21" s="269">
        <v>0</v>
      </c>
      <c r="ADF21" s="269">
        <v>0</v>
      </c>
      <c r="ADG21" s="269">
        <v>0</v>
      </c>
      <c r="ADH21" s="269">
        <v>0</v>
      </c>
      <c r="ADI21" s="269">
        <v>0</v>
      </c>
      <c r="ADJ21" s="269">
        <v>0</v>
      </c>
      <c r="ADK21" s="269">
        <v>0</v>
      </c>
      <c r="ADL21" s="269">
        <v>0</v>
      </c>
      <c r="ADM21" s="269">
        <v>0</v>
      </c>
      <c r="ADN21" s="269">
        <v>0</v>
      </c>
      <c r="ADO21" s="269">
        <v>0</v>
      </c>
      <c r="ADP21" s="269">
        <v>0</v>
      </c>
      <c r="ADQ21" s="269">
        <v>0</v>
      </c>
      <c r="ADR21" s="269">
        <v>0</v>
      </c>
      <c r="ADS21" s="269">
        <v>0</v>
      </c>
      <c r="ADT21" s="269">
        <v>0</v>
      </c>
      <c r="ADU21" s="269">
        <v>0</v>
      </c>
      <c r="ADV21" s="269">
        <v>0</v>
      </c>
      <c r="ADW21" s="269">
        <v>0</v>
      </c>
      <c r="ADX21" s="269">
        <v>0</v>
      </c>
      <c r="ADY21" s="269">
        <v>0</v>
      </c>
      <c r="ADZ21" s="269">
        <v>0</v>
      </c>
      <c r="AEA21" s="269">
        <v>0</v>
      </c>
      <c r="AEB21" s="269">
        <v>0</v>
      </c>
      <c r="AEC21" s="269">
        <v>0</v>
      </c>
      <c r="AED21" s="269">
        <v>0</v>
      </c>
      <c r="AEE21" s="269">
        <v>0</v>
      </c>
      <c r="AEF21" s="269">
        <v>0</v>
      </c>
      <c r="AEG21" s="269">
        <v>0</v>
      </c>
      <c r="AEH21" s="269">
        <v>0</v>
      </c>
      <c r="AEI21" s="269">
        <v>0</v>
      </c>
      <c r="AEJ21" s="269">
        <v>0</v>
      </c>
      <c r="AEK21" s="269">
        <v>0</v>
      </c>
      <c r="AEL21" s="269">
        <v>0</v>
      </c>
      <c r="AEM21" s="269">
        <v>0</v>
      </c>
      <c r="AEN21" s="269">
        <v>0</v>
      </c>
      <c r="AEO21" s="269">
        <v>0</v>
      </c>
      <c r="AEP21" s="269">
        <v>0</v>
      </c>
      <c r="AEQ21" s="269">
        <v>0</v>
      </c>
      <c r="AER21" s="269">
        <v>0</v>
      </c>
      <c r="AES21" s="269">
        <v>0</v>
      </c>
      <c r="AET21" s="269">
        <v>0</v>
      </c>
      <c r="AEU21" s="269">
        <v>0</v>
      </c>
      <c r="AEV21" s="269">
        <v>0</v>
      </c>
      <c r="AEW21" s="269">
        <v>0</v>
      </c>
      <c r="AEX21" s="269">
        <v>0</v>
      </c>
      <c r="AEY21" s="269">
        <v>0</v>
      </c>
      <c r="AEZ21" s="269">
        <v>0</v>
      </c>
      <c r="AFA21" s="269">
        <v>0</v>
      </c>
      <c r="AFB21" s="269">
        <v>0</v>
      </c>
      <c r="AFC21" s="269">
        <v>0</v>
      </c>
      <c r="AFD21" s="269">
        <v>0</v>
      </c>
      <c r="AFE21" s="269">
        <v>0</v>
      </c>
      <c r="AFF21" s="269">
        <v>0</v>
      </c>
      <c r="AFG21" s="269">
        <v>0</v>
      </c>
      <c r="AFH21" s="269">
        <v>0</v>
      </c>
      <c r="AFI21" s="269">
        <v>0</v>
      </c>
      <c r="AFJ21" s="269">
        <v>0</v>
      </c>
      <c r="AFK21" s="269">
        <v>0</v>
      </c>
      <c r="AFL21" s="269">
        <v>0</v>
      </c>
      <c r="AFM21" s="269">
        <v>0</v>
      </c>
      <c r="AFN21" s="269">
        <v>0</v>
      </c>
      <c r="AFO21" s="269">
        <v>0</v>
      </c>
      <c r="AFP21" s="269">
        <v>0</v>
      </c>
      <c r="AFQ21" s="269">
        <v>0</v>
      </c>
      <c r="AFR21" s="269">
        <v>0</v>
      </c>
      <c r="AFS21" s="269">
        <v>0</v>
      </c>
      <c r="AFT21" s="269">
        <v>0</v>
      </c>
      <c r="AFU21" s="269">
        <v>0</v>
      </c>
      <c r="AFV21" s="269">
        <v>0</v>
      </c>
      <c r="AFW21" s="269">
        <v>0</v>
      </c>
      <c r="AFX21" s="269">
        <v>0</v>
      </c>
      <c r="AFY21" s="269">
        <v>0</v>
      </c>
      <c r="AFZ21" s="269">
        <v>0</v>
      </c>
      <c r="AGA21" s="269">
        <v>0</v>
      </c>
      <c r="AGB21" s="269">
        <v>0</v>
      </c>
      <c r="AGC21" s="269">
        <v>0</v>
      </c>
      <c r="AGD21" s="269">
        <v>0</v>
      </c>
      <c r="AGE21" s="269">
        <v>0</v>
      </c>
      <c r="AGF21" s="269">
        <v>0</v>
      </c>
      <c r="AGG21" s="269">
        <v>0</v>
      </c>
      <c r="AGH21" s="269">
        <v>0</v>
      </c>
      <c r="AGI21" s="269">
        <v>0</v>
      </c>
      <c r="AGJ21" s="269">
        <v>0</v>
      </c>
      <c r="AGK21" s="269">
        <v>0</v>
      </c>
      <c r="AGL21" s="269">
        <v>0</v>
      </c>
      <c r="AGM21" s="269">
        <v>0</v>
      </c>
      <c r="AGN21" s="269">
        <v>0</v>
      </c>
      <c r="AGO21" s="269">
        <v>0</v>
      </c>
    </row>
    <row r="22" spans="1:873" x14ac:dyDescent="0.25">
      <c r="A22" s="269">
        <v>2026</v>
      </c>
      <c r="B22" s="269">
        <v>9</v>
      </c>
      <c r="C22" s="269" t="s">
        <v>2278</v>
      </c>
      <c r="D22" s="269" t="s">
        <v>2278</v>
      </c>
      <c r="E22" s="269">
        <v>34003</v>
      </c>
      <c r="F22" s="269" t="s">
        <v>2287</v>
      </c>
      <c r="G22" s="269">
        <v>5</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1</v>
      </c>
      <c r="HP22" s="269">
        <v>5</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c r="NR22" s="269">
        <v>0</v>
      </c>
      <c r="NS22" s="269">
        <v>0</v>
      </c>
      <c r="NT22" s="269">
        <v>0</v>
      </c>
      <c r="NU22" s="269">
        <v>0</v>
      </c>
      <c r="NV22" s="269">
        <v>0</v>
      </c>
      <c r="NW22" s="269">
        <v>0</v>
      </c>
      <c r="NX22" s="269">
        <v>0</v>
      </c>
      <c r="NY22" s="269">
        <v>0</v>
      </c>
      <c r="NZ22" s="269">
        <v>0</v>
      </c>
      <c r="OA22" s="269">
        <v>0</v>
      </c>
      <c r="OB22" s="269">
        <v>0</v>
      </c>
      <c r="OC22" s="269">
        <v>0</v>
      </c>
      <c r="OD22" s="269">
        <v>0</v>
      </c>
      <c r="OE22" s="269">
        <v>0</v>
      </c>
      <c r="OF22" s="269">
        <v>0</v>
      </c>
      <c r="OG22" s="269">
        <v>0</v>
      </c>
      <c r="OH22" s="269">
        <v>0</v>
      </c>
      <c r="OI22" s="269">
        <v>0</v>
      </c>
      <c r="OJ22" s="269">
        <v>0</v>
      </c>
      <c r="OK22" s="269">
        <v>0</v>
      </c>
      <c r="OL22" s="269">
        <v>0</v>
      </c>
      <c r="OM22" s="269">
        <v>0</v>
      </c>
      <c r="ON22" s="269">
        <v>0</v>
      </c>
      <c r="OO22" s="269">
        <v>0</v>
      </c>
      <c r="OP22" s="269">
        <v>0</v>
      </c>
      <c r="OQ22" s="269">
        <v>0</v>
      </c>
      <c r="OR22" s="269">
        <v>0</v>
      </c>
      <c r="OS22" s="269">
        <v>0</v>
      </c>
      <c r="OT22" s="269">
        <v>0</v>
      </c>
      <c r="OU22" s="269">
        <v>0</v>
      </c>
      <c r="OV22" s="269">
        <v>0</v>
      </c>
      <c r="OW22" s="269">
        <v>0</v>
      </c>
      <c r="OX22" s="269">
        <v>0</v>
      </c>
      <c r="OY22" s="269">
        <v>0</v>
      </c>
      <c r="OZ22" s="269">
        <v>0</v>
      </c>
      <c r="PA22" s="269">
        <v>0</v>
      </c>
      <c r="PB22" s="269">
        <v>0</v>
      </c>
      <c r="PC22" s="269">
        <v>0</v>
      </c>
      <c r="PD22" s="269">
        <v>0</v>
      </c>
      <c r="PE22" s="269">
        <v>0</v>
      </c>
      <c r="PF22" s="269">
        <v>0</v>
      </c>
      <c r="PG22" s="269">
        <v>0</v>
      </c>
      <c r="PH22" s="269">
        <v>0</v>
      </c>
      <c r="PI22" s="269">
        <v>0</v>
      </c>
      <c r="PJ22" s="269">
        <v>0</v>
      </c>
      <c r="PK22" s="269">
        <v>0</v>
      </c>
      <c r="PL22" s="269">
        <v>0</v>
      </c>
      <c r="PM22" s="269">
        <v>0</v>
      </c>
      <c r="PN22" s="269">
        <v>0</v>
      </c>
      <c r="PO22" s="269">
        <v>0</v>
      </c>
      <c r="PP22" s="269">
        <v>0</v>
      </c>
      <c r="PQ22" s="269">
        <v>0</v>
      </c>
      <c r="PR22" s="269">
        <v>0</v>
      </c>
      <c r="PS22" s="269">
        <v>0</v>
      </c>
      <c r="PT22" s="269">
        <v>0</v>
      </c>
      <c r="PU22" s="269">
        <v>0</v>
      </c>
      <c r="PV22" s="269">
        <v>0</v>
      </c>
      <c r="PW22" s="269">
        <v>0</v>
      </c>
      <c r="PX22" s="269">
        <v>0</v>
      </c>
      <c r="PY22" s="269">
        <v>0</v>
      </c>
      <c r="PZ22" s="269">
        <v>0</v>
      </c>
      <c r="QA22" s="269">
        <v>0</v>
      </c>
      <c r="QB22" s="269">
        <v>0</v>
      </c>
      <c r="QC22" s="269">
        <v>0</v>
      </c>
      <c r="QD22" s="269">
        <v>0</v>
      </c>
      <c r="QE22" s="269">
        <v>0</v>
      </c>
      <c r="QF22" s="269">
        <v>0</v>
      </c>
      <c r="QG22" s="269">
        <v>0</v>
      </c>
      <c r="QH22" s="269">
        <v>0</v>
      </c>
      <c r="QI22" s="269">
        <v>0</v>
      </c>
      <c r="QJ22" s="269">
        <v>0</v>
      </c>
      <c r="QK22" s="269">
        <v>0</v>
      </c>
      <c r="QL22" s="269">
        <v>0</v>
      </c>
      <c r="QM22" s="269">
        <v>0</v>
      </c>
      <c r="QN22" s="269">
        <v>0</v>
      </c>
      <c r="QO22" s="269">
        <v>0</v>
      </c>
      <c r="QP22" s="269">
        <v>0</v>
      </c>
      <c r="QQ22" s="269">
        <v>0</v>
      </c>
      <c r="QR22" s="269">
        <v>0</v>
      </c>
      <c r="QS22" s="269">
        <v>0</v>
      </c>
      <c r="QT22" s="269">
        <v>0</v>
      </c>
      <c r="QU22" s="269">
        <v>0</v>
      </c>
      <c r="QV22" s="269">
        <v>0</v>
      </c>
      <c r="QW22" s="269">
        <v>0</v>
      </c>
      <c r="QX22" s="269">
        <v>0</v>
      </c>
      <c r="QY22" s="269">
        <v>0</v>
      </c>
      <c r="QZ22" s="269">
        <v>0</v>
      </c>
      <c r="RA22" s="269">
        <v>0</v>
      </c>
      <c r="RB22" s="269">
        <v>0</v>
      </c>
      <c r="RC22" s="269">
        <v>0</v>
      </c>
      <c r="RD22" s="269">
        <v>0</v>
      </c>
      <c r="RE22" s="269">
        <v>0</v>
      </c>
      <c r="RF22" s="269">
        <v>0</v>
      </c>
      <c r="RG22" s="269">
        <v>0</v>
      </c>
      <c r="RH22" s="269">
        <v>0</v>
      </c>
      <c r="RI22" s="269">
        <v>0</v>
      </c>
      <c r="RJ22" s="269">
        <v>0</v>
      </c>
      <c r="RK22" s="269">
        <v>0</v>
      </c>
      <c r="RL22" s="269">
        <v>0</v>
      </c>
      <c r="RM22" s="269">
        <v>0</v>
      </c>
      <c r="RN22" s="269">
        <v>0</v>
      </c>
      <c r="RO22" s="269">
        <v>0</v>
      </c>
      <c r="RP22" s="269">
        <v>0</v>
      </c>
      <c r="RQ22" s="269">
        <v>0</v>
      </c>
      <c r="RR22" s="269">
        <v>0</v>
      </c>
      <c r="RS22" s="269">
        <v>0</v>
      </c>
      <c r="RT22" s="269">
        <v>0</v>
      </c>
      <c r="RU22" s="269">
        <v>0</v>
      </c>
      <c r="RV22" s="269">
        <v>0</v>
      </c>
      <c r="RW22" s="269">
        <v>0</v>
      </c>
      <c r="RX22" s="269">
        <v>0</v>
      </c>
      <c r="RY22" s="269">
        <v>0</v>
      </c>
      <c r="RZ22" s="269">
        <v>0</v>
      </c>
      <c r="SA22" s="269">
        <v>0</v>
      </c>
      <c r="SB22" s="269">
        <v>0</v>
      </c>
      <c r="SC22" s="269">
        <v>0</v>
      </c>
      <c r="SD22" s="269">
        <v>0</v>
      </c>
      <c r="SE22" s="269">
        <v>0</v>
      </c>
      <c r="SF22" s="269">
        <v>0</v>
      </c>
      <c r="SG22" s="269">
        <v>0</v>
      </c>
      <c r="SH22" s="269">
        <v>0</v>
      </c>
      <c r="SI22" s="269">
        <v>0</v>
      </c>
      <c r="SJ22" s="269">
        <v>0</v>
      </c>
      <c r="SK22" s="269">
        <v>0</v>
      </c>
      <c r="SL22" s="269">
        <v>0</v>
      </c>
      <c r="SM22" s="269">
        <v>0</v>
      </c>
      <c r="SN22" s="269">
        <v>0</v>
      </c>
      <c r="SO22" s="269">
        <v>0</v>
      </c>
      <c r="SP22" s="269">
        <v>0</v>
      </c>
      <c r="SQ22" s="269">
        <v>0</v>
      </c>
      <c r="SR22" s="269">
        <v>0</v>
      </c>
      <c r="SS22" s="269">
        <v>0</v>
      </c>
      <c r="ST22" s="269">
        <v>0</v>
      </c>
      <c r="SU22" s="269">
        <v>0</v>
      </c>
      <c r="SV22" s="269">
        <v>0</v>
      </c>
      <c r="SW22" s="269">
        <v>0</v>
      </c>
      <c r="SX22" s="269">
        <v>0</v>
      </c>
      <c r="SY22" s="269">
        <v>0</v>
      </c>
      <c r="SZ22" s="269">
        <v>0</v>
      </c>
      <c r="TA22" s="269">
        <v>0</v>
      </c>
      <c r="TB22" s="269">
        <v>0</v>
      </c>
      <c r="TC22" s="269">
        <v>0</v>
      </c>
      <c r="TD22" s="269">
        <v>0</v>
      </c>
      <c r="TE22" s="269">
        <v>0</v>
      </c>
      <c r="TF22" s="269">
        <v>0</v>
      </c>
      <c r="TG22" s="269">
        <v>0</v>
      </c>
      <c r="TH22" s="269">
        <v>0</v>
      </c>
      <c r="TI22" s="269">
        <v>0</v>
      </c>
      <c r="TJ22" s="269">
        <v>0</v>
      </c>
      <c r="TK22" s="269">
        <v>0</v>
      </c>
      <c r="TL22" s="269">
        <v>0</v>
      </c>
      <c r="TM22" s="269">
        <v>0</v>
      </c>
      <c r="TN22" s="269">
        <v>0</v>
      </c>
      <c r="TO22" s="269">
        <v>0</v>
      </c>
      <c r="TP22" s="269">
        <v>0</v>
      </c>
      <c r="TQ22" s="269">
        <v>0</v>
      </c>
      <c r="TR22" s="269">
        <v>0</v>
      </c>
      <c r="TS22" s="269">
        <v>0</v>
      </c>
      <c r="TT22" s="269">
        <v>0</v>
      </c>
      <c r="TU22" s="269">
        <v>0</v>
      </c>
      <c r="TV22" s="269">
        <v>0</v>
      </c>
      <c r="TW22" s="269">
        <v>0</v>
      </c>
      <c r="TX22" s="269">
        <v>0</v>
      </c>
      <c r="TY22" s="269">
        <v>0</v>
      </c>
      <c r="TZ22" s="269">
        <v>0</v>
      </c>
      <c r="UA22" s="269">
        <v>0</v>
      </c>
      <c r="UB22" s="269">
        <v>0</v>
      </c>
      <c r="UC22" s="269">
        <v>0</v>
      </c>
      <c r="UD22" s="269">
        <v>0</v>
      </c>
      <c r="UE22" s="269">
        <v>0</v>
      </c>
      <c r="UF22" s="269">
        <v>0</v>
      </c>
      <c r="UG22" s="269">
        <v>0</v>
      </c>
      <c r="UH22" s="269">
        <v>0</v>
      </c>
      <c r="UI22" s="269">
        <v>0</v>
      </c>
      <c r="UJ22" s="269">
        <v>0</v>
      </c>
      <c r="UK22" s="269">
        <v>0</v>
      </c>
      <c r="UL22" s="269">
        <v>0</v>
      </c>
      <c r="UM22" s="269">
        <v>0</v>
      </c>
      <c r="UN22" s="269">
        <v>0</v>
      </c>
      <c r="UO22" s="269">
        <v>0</v>
      </c>
      <c r="UP22" s="269">
        <v>0</v>
      </c>
      <c r="UQ22" s="269">
        <v>0</v>
      </c>
      <c r="UR22" s="269">
        <v>0</v>
      </c>
      <c r="US22" s="269">
        <v>0</v>
      </c>
      <c r="UT22" s="269">
        <v>0</v>
      </c>
      <c r="UU22" s="269">
        <v>0</v>
      </c>
      <c r="UV22" s="269">
        <v>0</v>
      </c>
      <c r="UW22" s="269">
        <v>0</v>
      </c>
      <c r="UX22" s="269">
        <v>0</v>
      </c>
      <c r="UY22" s="269">
        <v>0</v>
      </c>
      <c r="UZ22" s="269">
        <v>0</v>
      </c>
      <c r="VA22" s="269">
        <v>0</v>
      </c>
      <c r="VB22" s="269">
        <v>0</v>
      </c>
      <c r="VC22" s="269">
        <v>0</v>
      </c>
      <c r="VD22" s="269">
        <v>0</v>
      </c>
      <c r="VE22" s="269">
        <v>0</v>
      </c>
      <c r="VF22" s="269">
        <v>0</v>
      </c>
      <c r="VG22" s="269">
        <v>0</v>
      </c>
      <c r="VH22" s="269">
        <v>0</v>
      </c>
      <c r="VI22" s="269">
        <v>0</v>
      </c>
      <c r="VJ22" s="269">
        <v>0</v>
      </c>
      <c r="VK22" s="269">
        <v>0</v>
      </c>
      <c r="VL22" s="269">
        <v>0</v>
      </c>
      <c r="VM22" s="269">
        <v>0</v>
      </c>
      <c r="VN22" s="269">
        <v>0</v>
      </c>
      <c r="VO22" s="269">
        <v>0</v>
      </c>
      <c r="VP22" s="269">
        <v>0</v>
      </c>
      <c r="VQ22" s="269">
        <v>0</v>
      </c>
      <c r="VR22" s="269">
        <v>0</v>
      </c>
      <c r="VS22" s="269">
        <v>0</v>
      </c>
      <c r="VT22" s="269">
        <v>0</v>
      </c>
      <c r="VU22" s="269">
        <v>0</v>
      </c>
      <c r="VV22" s="269">
        <v>0</v>
      </c>
      <c r="VW22" s="269">
        <v>0</v>
      </c>
      <c r="VX22" s="269">
        <v>0</v>
      </c>
      <c r="VY22" s="269">
        <v>0</v>
      </c>
      <c r="VZ22" s="269">
        <v>0</v>
      </c>
      <c r="WA22" s="269">
        <v>0</v>
      </c>
      <c r="WB22" s="269">
        <v>0</v>
      </c>
      <c r="WC22" s="269">
        <v>0</v>
      </c>
      <c r="WD22" s="269">
        <v>0</v>
      </c>
      <c r="WE22" s="269">
        <v>0</v>
      </c>
      <c r="WF22" s="269">
        <v>0</v>
      </c>
      <c r="WG22" s="269">
        <v>0</v>
      </c>
      <c r="WH22" s="269">
        <v>0</v>
      </c>
      <c r="WI22" s="269">
        <v>0</v>
      </c>
      <c r="WJ22" s="269">
        <v>0</v>
      </c>
      <c r="WK22" s="269">
        <v>0</v>
      </c>
      <c r="WL22" s="269">
        <v>0</v>
      </c>
      <c r="WM22" s="269">
        <v>0</v>
      </c>
      <c r="WN22" s="269">
        <v>0</v>
      </c>
      <c r="WO22" s="269">
        <v>0</v>
      </c>
      <c r="WP22" s="269">
        <v>0</v>
      </c>
      <c r="WQ22" s="269">
        <v>0</v>
      </c>
      <c r="WR22" s="269">
        <v>0</v>
      </c>
      <c r="WS22" s="269">
        <v>0</v>
      </c>
      <c r="WT22" s="269">
        <v>0</v>
      </c>
      <c r="WU22" s="269">
        <v>0</v>
      </c>
      <c r="WV22" s="269">
        <v>0</v>
      </c>
      <c r="WW22" s="269">
        <v>0</v>
      </c>
      <c r="WX22" s="269">
        <v>0</v>
      </c>
      <c r="WY22" s="269">
        <v>0</v>
      </c>
      <c r="WZ22" s="269">
        <v>0</v>
      </c>
      <c r="XA22" s="269">
        <v>0</v>
      </c>
      <c r="XB22" s="269">
        <v>0</v>
      </c>
      <c r="XC22" s="269">
        <v>0</v>
      </c>
      <c r="XD22" s="269">
        <v>0</v>
      </c>
      <c r="XE22" s="269">
        <v>0</v>
      </c>
      <c r="XF22" s="269">
        <v>0</v>
      </c>
      <c r="XG22" s="269">
        <v>0</v>
      </c>
      <c r="XH22" s="269">
        <v>0</v>
      </c>
      <c r="XI22" s="269">
        <v>0</v>
      </c>
      <c r="XJ22" s="269">
        <v>0</v>
      </c>
      <c r="XK22" s="269">
        <v>0</v>
      </c>
      <c r="XL22" s="269">
        <v>0</v>
      </c>
      <c r="XM22" s="269">
        <v>0</v>
      </c>
      <c r="XN22" s="269">
        <v>0</v>
      </c>
      <c r="XO22" s="269">
        <v>0</v>
      </c>
      <c r="XP22" s="269">
        <v>0</v>
      </c>
      <c r="XQ22" s="269">
        <v>0</v>
      </c>
      <c r="XR22" s="269">
        <v>0</v>
      </c>
      <c r="XS22" s="269">
        <v>0</v>
      </c>
      <c r="XT22" s="269">
        <v>0</v>
      </c>
      <c r="XU22" s="269">
        <v>0</v>
      </c>
      <c r="XV22" s="269">
        <v>0</v>
      </c>
      <c r="XW22" s="269">
        <v>0</v>
      </c>
      <c r="XX22" s="269">
        <v>0</v>
      </c>
      <c r="XY22" s="269">
        <v>0</v>
      </c>
      <c r="XZ22" s="269">
        <v>0</v>
      </c>
      <c r="YA22" s="269">
        <v>0</v>
      </c>
      <c r="YB22" s="269">
        <v>0</v>
      </c>
      <c r="YC22" s="269">
        <v>0</v>
      </c>
      <c r="YD22" s="269">
        <v>0</v>
      </c>
      <c r="YE22" s="269">
        <v>0</v>
      </c>
      <c r="YF22" s="269">
        <v>0</v>
      </c>
      <c r="YG22" s="269">
        <v>0</v>
      </c>
      <c r="YH22" s="269">
        <v>0</v>
      </c>
      <c r="YI22" s="269">
        <v>0</v>
      </c>
      <c r="YJ22" s="269">
        <v>0</v>
      </c>
      <c r="YK22" s="269">
        <v>0</v>
      </c>
      <c r="YL22" s="269">
        <v>0</v>
      </c>
      <c r="YM22" s="269">
        <v>0</v>
      </c>
      <c r="YN22" s="269">
        <v>0</v>
      </c>
      <c r="YO22" s="269">
        <v>0</v>
      </c>
      <c r="YP22" s="269">
        <v>0</v>
      </c>
      <c r="YQ22" s="269">
        <v>0</v>
      </c>
      <c r="YR22" s="269">
        <v>0</v>
      </c>
      <c r="YS22" s="269">
        <v>0</v>
      </c>
      <c r="YT22" s="269">
        <v>0</v>
      </c>
      <c r="YU22" s="269">
        <v>0</v>
      </c>
      <c r="YV22" s="269">
        <v>0</v>
      </c>
      <c r="YW22" s="269">
        <v>0</v>
      </c>
      <c r="YX22" s="269">
        <v>0</v>
      </c>
      <c r="YY22" s="269">
        <v>0</v>
      </c>
      <c r="YZ22" s="269">
        <v>0</v>
      </c>
      <c r="ZA22" s="269">
        <v>0</v>
      </c>
      <c r="ZB22" s="269">
        <v>0</v>
      </c>
      <c r="ZC22" s="269">
        <v>0</v>
      </c>
      <c r="ZD22" s="269">
        <v>0</v>
      </c>
      <c r="ZE22" s="269">
        <v>0</v>
      </c>
      <c r="ZF22" s="269">
        <v>0</v>
      </c>
      <c r="ZG22" s="269">
        <v>0</v>
      </c>
      <c r="ZH22" s="269">
        <v>0</v>
      </c>
      <c r="ZI22" s="269">
        <v>0</v>
      </c>
      <c r="ZJ22" s="269">
        <v>0</v>
      </c>
      <c r="ZK22" s="269">
        <v>0</v>
      </c>
      <c r="ZL22" s="269">
        <v>0</v>
      </c>
      <c r="ZM22" s="269">
        <v>0</v>
      </c>
      <c r="ZN22" s="269">
        <v>0</v>
      </c>
      <c r="ZO22" s="269">
        <v>0</v>
      </c>
      <c r="ZP22" s="269">
        <v>0</v>
      </c>
      <c r="ZQ22" s="269">
        <v>0</v>
      </c>
      <c r="ZR22" s="269">
        <v>1</v>
      </c>
      <c r="ZS22" s="269">
        <v>1</v>
      </c>
      <c r="ZT22" s="269">
        <v>1</v>
      </c>
      <c r="ZU22" s="269">
        <v>0</v>
      </c>
      <c r="ZV22" s="269">
        <v>0</v>
      </c>
      <c r="ZW22" s="269">
        <v>0</v>
      </c>
      <c r="ZX22" s="269">
        <v>0</v>
      </c>
      <c r="ZY22" s="269">
        <v>0</v>
      </c>
      <c r="ZZ22" s="269">
        <v>0</v>
      </c>
      <c r="AAA22" s="269">
        <v>0</v>
      </c>
      <c r="AAB22" s="269">
        <v>0</v>
      </c>
      <c r="AAC22" s="269">
        <v>0</v>
      </c>
      <c r="AAD22" s="269">
        <v>0</v>
      </c>
      <c r="AAE22" s="269">
        <v>0</v>
      </c>
      <c r="AAF22" s="269">
        <v>0</v>
      </c>
      <c r="AAG22" s="269">
        <v>0</v>
      </c>
      <c r="AAH22" s="269">
        <v>0</v>
      </c>
      <c r="AAI22" s="269">
        <v>0</v>
      </c>
      <c r="AAJ22" s="269">
        <v>0</v>
      </c>
      <c r="AAK22" s="269">
        <v>0</v>
      </c>
      <c r="AAL22" s="269">
        <v>0</v>
      </c>
      <c r="AAM22" s="269">
        <v>0</v>
      </c>
      <c r="AAN22" s="269">
        <v>0</v>
      </c>
      <c r="AAO22" s="269">
        <v>0</v>
      </c>
      <c r="AAP22" s="269">
        <v>0</v>
      </c>
      <c r="AAQ22" s="269">
        <v>0</v>
      </c>
      <c r="AAR22" s="269">
        <v>0</v>
      </c>
      <c r="AAS22" s="269">
        <v>0</v>
      </c>
      <c r="AAT22" s="269">
        <v>0</v>
      </c>
      <c r="AAU22" s="269">
        <v>0</v>
      </c>
      <c r="AAV22" s="269">
        <v>0</v>
      </c>
      <c r="AAW22" s="269">
        <v>0</v>
      </c>
      <c r="AAX22" s="269">
        <v>0</v>
      </c>
      <c r="AAY22" s="269">
        <v>0</v>
      </c>
      <c r="AAZ22" s="269">
        <v>0</v>
      </c>
      <c r="ABA22" s="269">
        <v>0</v>
      </c>
      <c r="ABB22" s="269">
        <v>0</v>
      </c>
      <c r="ABC22" s="269">
        <v>0</v>
      </c>
      <c r="ABD22" s="269">
        <v>0</v>
      </c>
      <c r="ABE22" s="269">
        <v>0</v>
      </c>
      <c r="ABF22" s="269">
        <v>0</v>
      </c>
      <c r="ABG22" s="269">
        <v>0</v>
      </c>
      <c r="ABH22" s="269">
        <v>0</v>
      </c>
      <c r="ABI22" s="269">
        <v>0</v>
      </c>
      <c r="ABJ22" s="269">
        <v>0</v>
      </c>
      <c r="ABK22" s="269">
        <v>0</v>
      </c>
      <c r="ABL22" s="269">
        <v>0</v>
      </c>
      <c r="ABM22" s="269">
        <v>0</v>
      </c>
      <c r="ABN22" s="269">
        <v>0</v>
      </c>
      <c r="ABO22" s="269">
        <v>0</v>
      </c>
      <c r="ABP22" s="269">
        <v>0</v>
      </c>
      <c r="ABQ22" s="269">
        <v>0</v>
      </c>
      <c r="ABR22" s="269">
        <v>0</v>
      </c>
      <c r="ABS22" s="269">
        <v>0</v>
      </c>
      <c r="ABT22" s="269">
        <v>0</v>
      </c>
      <c r="ABU22" s="269">
        <v>0</v>
      </c>
      <c r="ABV22" s="269">
        <v>0</v>
      </c>
      <c r="ABW22" s="269">
        <v>0</v>
      </c>
      <c r="ABX22" s="269">
        <v>0</v>
      </c>
      <c r="ABY22" s="269">
        <v>0</v>
      </c>
      <c r="ABZ22" s="269">
        <v>0</v>
      </c>
      <c r="ACA22" s="269">
        <v>0</v>
      </c>
      <c r="ACB22" s="269">
        <v>0</v>
      </c>
      <c r="ACC22" s="269">
        <v>0</v>
      </c>
      <c r="ACD22" s="269">
        <v>0</v>
      </c>
      <c r="ACE22" s="269">
        <v>0</v>
      </c>
      <c r="ACF22" s="269">
        <v>0</v>
      </c>
      <c r="ACG22" s="269">
        <v>0</v>
      </c>
      <c r="ACH22" s="269">
        <v>0</v>
      </c>
      <c r="ACI22" s="269">
        <v>0</v>
      </c>
      <c r="ACJ22" s="269">
        <v>0</v>
      </c>
      <c r="ACK22" s="269">
        <v>0</v>
      </c>
      <c r="ACL22" s="269">
        <v>0</v>
      </c>
      <c r="ACM22" s="269">
        <v>0</v>
      </c>
      <c r="ACN22" s="269">
        <v>0</v>
      </c>
      <c r="ACO22" s="269">
        <v>0</v>
      </c>
      <c r="ACP22" s="269">
        <v>0</v>
      </c>
      <c r="ACQ22" s="269">
        <v>0</v>
      </c>
      <c r="ACR22" s="269">
        <v>0</v>
      </c>
      <c r="ACS22" s="269">
        <v>0</v>
      </c>
      <c r="ACT22" s="269">
        <v>0</v>
      </c>
      <c r="ACU22" s="269">
        <v>0</v>
      </c>
      <c r="ACV22" s="269">
        <v>0</v>
      </c>
      <c r="ACW22" s="269">
        <v>0</v>
      </c>
      <c r="ACX22" s="269">
        <v>0</v>
      </c>
      <c r="ACY22" s="269">
        <v>0</v>
      </c>
      <c r="ACZ22" s="269">
        <v>0</v>
      </c>
      <c r="ADA22" s="269">
        <v>0</v>
      </c>
      <c r="ADB22" s="269">
        <v>0</v>
      </c>
      <c r="ADC22" s="269">
        <v>0</v>
      </c>
      <c r="ADD22" s="269">
        <v>0</v>
      </c>
      <c r="ADE22" s="269">
        <v>0</v>
      </c>
      <c r="ADF22" s="269">
        <v>0</v>
      </c>
      <c r="ADG22" s="269">
        <v>0</v>
      </c>
      <c r="ADH22" s="269">
        <v>0</v>
      </c>
      <c r="ADI22" s="269">
        <v>0</v>
      </c>
      <c r="ADJ22" s="269">
        <v>0</v>
      </c>
      <c r="ADK22" s="269">
        <v>0</v>
      </c>
      <c r="ADL22" s="269">
        <v>0</v>
      </c>
      <c r="ADM22" s="269">
        <v>0</v>
      </c>
      <c r="ADN22" s="269">
        <v>0</v>
      </c>
      <c r="ADO22" s="269">
        <v>0</v>
      </c>
      <c r="ADP22" s="269">
        <v>0</v>
      </c>
      <c r="ADQ22" s="269">
        <v>0</v>
      </c>
      <c r="ADR22" s="269">
        <v>0</v>
      </c>
      <c r="ADS22" s="269">
        <v>0</v>
      </c>
      <c r="ADT22" s="269">
        <v>0</v>
      </c>
      <c r="ADU22" s="269">
        <v>0</v>
      </c>
      <c r="ADV22" s="269">
        <v>0</v>
      </c>
      <c r="ADW22" s="269">
        <v>0</v>
      </c>
      <c r="ADX22" s="269">
        <v>0</v>
      </c>
      <c r="ADY22" s="269">
        <v>0</v>
      </c>
      <c r="ADZ22" s="269">
        <v>0</v>
      </c>
      <c r="AEA22" s="269">
        <v>0</v>
      </c>
      <c r="AEB22" s="269">
        <v>0</v>
      </c>
      <c r="AEC22" s="269">
        <v>0</v>
      </c>
      <c r="AED22" s="269">
        <v>0</v>
      </c>
      <c r="AEE22" s="269">
        <v>0</v>
      </c>
      <c r="AEF22" s="269">
        <v>0</v>
      </c>
      <c r="AEG22" s="269">
        <v>0</v>
      </c>
      <c r="AEH22" s="269">
        <v>0</v>
      </c>
      <c r="AEI22" s="269">
        <v>0</v>
      </c>
      <c r="AEJ22" s="269">
        <v>0</v>
      </c>
      <c r="AEK22" s="269">
        <v>0</v>
      </c>
      <c r="AEL22" s="269">
        <v>0</v>
      </c>
      <c r="AEM22" s="269">
        <v>0</v>
      </c>
      <c r="AEN22" s="269">
        <v>0</v>
      </c>
      <c r="AEO22" s="269">
        <v>0</v>
      </c>
      <c r="AEP22" s="269">
        <v>0</v>
      </c>
      <c r="AEQ22" s="269">
        <v>0</v>
      </c>
      <c r="AER22" s="269">
        <v>0</v>
      </c>
      <c r="AES22" s="269">
        <v>0</v>
      </c>
      <c r="AET22" s="269">
        <v>0</v>
      </c>
      <c r="AEU22" s="269">
        <v>0</v>
      </c>
      <c r="AEV22" s="269">
        <v>0</v>
      </c>
      <c r="AEW22" s="269">
        <v>0</v>
      </c>
      <c r="AEX22" s="269">
        <v>0</v>
      </c>
      <c r="AEY22" s="269">
        <v>0</v>
      </c>
      <c r="AEZ22" s="269">
        <v>0</v>
      </c>
      <c r="AFA22" s="269">
        <v>0</v>
      </c>
      <c r="AFB22" s="269">
        <v>0</v>
      </c>
      <c r="AFC22" s="269">
        <v>0</v>
      </c>
      <c r="AFD22" s="269">
        <v>0</v>
      </c>
      <c r="AFE22" s="269">
        <v>0</v>
      </c>
      <c r="AFF22" s="269">
        <v>0</v>
      </c>
      <c r="AFG22" s="269">
        <v>0</v>
      </c>
      <c r="AFH22" s="269">
        <v>0</v>
      </c>
      <c r="AFI22" s="269">
        <v>0</v>
      </c>
      <c r="AFJ22" s="269">
        <v>0</v>
      </c>
      <c r="AFK22" s="269">
        <v>0</v>
      </c>
      <c r="AFL22" s="269">
        <v>0</v>
      </c>
      <c r="AFM22" s="269">
        <v>0</v>
      </c>
      <c r="AFN22" s="269">
        <v>0</v>
      </c>
      <c r="AFO22" s="269">
        <v>0</v>
      </c>
      <c r="AFP22" s="269">
        <v>0</v>
      </c>
      <c r="AFQ22" s="269">
        <v>0</v>
      </c>
      <c r="AFR22" s="269">
        <v>0</v>
      </c>
      <c r="AFS22" s="269">
        <v>0</v>
      </c>
      <c r="AFT22" s="269">
        <v>0</v>
      </c>
      <c r="AFU22" s="269">
        <v>0</v>
      </c>
      <c r="AFV22" s="269">
        <v>0</v>
      </c>
      <c r="AFW22" s="269">
        <v>0</v>
      </c>
      <c r="AFX22" s="269">
        <v>0</v>
      </c>
      <c r="AFY22" s="269">
        <v>0</v>
      </c>
      <c r="AFZ22" s="269">
        <v>0</v>
      </c>
      <c r="AGA22" s="269">
        <v>0</v>
      </c>
      <c r="AGB22" s="269">
        <v>0</v>
      </c>
      <c r="AGC22" s="269">
        <v>0</v>
      </c>
      <c r="AGD22" s="269">
        <v>0</v>
      </c>
      <c r="AGE22" s="269">
        <v>0</v>
      </c>
      <c r="AGF22" s="269">
        <v>0</v>
      </c>
      <c r="AGG22" s="269">
        <v>0</v>
      </c>
      <c r="AGH22" s="269">
        <v>0</v>
      </c>
      <c r="AGI22" s="269">
        <v>0</v>
      </c>
      <c r="AGJ22" s="269">
        <v>0</v>
      </c>
      <c r="AGK22" s="269">
        <v>0</v>
      </c>
      <c r="AGL22" s="269">
        <v>0</v>
      </c>
      <c r="AGM22" s="269">
        <v>0</v>
      </c>
      <c r="AGN22" s="269">
        <v>0</v>
      </c>
      <c r="AGO22" s="269">
        <v>0</v>
      </c>
    </row>
    <row r="23" spans="1:873" x14ac:dyDescent="0.25">
      <c r="A23" s="269">
        <v>2026</v>
      </c>
      <c r="B23" s="269">
        <v>9</v>
      </c>
      <c r="C23" s="269" t="s">
        <v>2278</v>
      </c>
      <c r="D23" s="269" t="s">
        <v>2278</v>
      </c>
      <c r="E23" s="269">
        <v>16909</v>
      </c>
      <c r="F23" s="269" t="s">
        <v>2288</v>
      </c>
      <c r="G23" s="269">
        <v>10</v>
      </c>
      <c r="H23" s="269">
        <v>0</v>
      </c>
      <c r="I23" s="269">
        <v>10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c r="NR23" s="269">
        <v>0</v>
      </c>
      <c r="NS23" s="269">
        <v>0</v>
      </c>
      <c r="NT23" s="269">
        <v>0</v>
      </c>
      <c r="NU23" s="269">
        <v>0</v>
      </c>
      <c r="NV23" s="269">
        <v>0</v>
      </c>
      <c r="NW23" s="269">
        <v>0</v>
      </c>
      <c r="NX23" s="269">
        <v>0</v>
      </c>
      <c r="NY23" s="269">
        <v>0</v>
      </c>
      <c r="NZ23" s="269">
        <v>0</v>
      </c>
      <c r="OA23" s="269">
        <v>0</v>
      </c>
      <c r="OB23" s="269">
        <v>0</v>
      </c>
      <c r="OC23" s="269">
        <v>0</v>
      </c>
      <c r="OD23" s="269">
        <v>0</v>
      </c>
      <c r="OE23" s="269">
        <v>0</v>
      </c>
      <c r="OF23" s="269">
        <v>0</v>
      </c>
      <c r="OG23" s="269">
        <v>0</v>
      </c>
      <c r="OH23" s="269">
        <v>0</v>
      </c>
      <c r="OI23" s="269">
        <v>0</v>
      </c>
      <c r="OJ23" s="269">
        <v>0</v>
      </c>
      <c r="OK23" s="269">
        <v>0</v>
      </c>
      <c r="OL23" s="269">
        <v>0</v>
      </c>
      <c r="OM23" s="269">
        <v>0</v>
      </c>
      <c r="ON23" s="269">
        <v>0</v>
      </c>
      <c r="OO23" s="269">
        <v>0</v>
      </c>
      <c r="OP23" s="269">
        <v>0</v>
      </c>
      <c r="OQ23" s="269">
        <v>0</v>
      </c>
      <c r="OR23" s="269">
        <v>0</v>
      </c>
      <c r="OS23" s="269">
        <v>0</v>
      </c>
      <c r="OT23" s="269">
        <v>0</v>
      </c>
      <c r="OU23" s="269">
        <v>0</v>
      </c>
      <c r="OV23" s="269">
        <v>0</v>
      </c>
      <c r="OW23" s="269">
        <v>0</v>
      </c>
      <c r="OX23" s="269">
        <v>0</v>
      </c>
      <c r="OY23" s="269">
        <v>0</v>
      </c>
      <c r="OZ23" s="269">
        <v>0</v>
      </c>
      <c r="PA23" s="269">
        <v>0</v>
      </c>
      <c r="PB23" s="269">
        <v>0</v>
      </c>
      <c r="PC23" s="269">
        <v>0</v>
      </c>
      <c r="PD23" s="269">
        <v>0</v>
      </c>
      <c r="PE23" s="269">
        <v>0</v>
      </c>
      <c r="PF23" s="269">
        <v>0</v>
      </c>
      <c r="PG23" s="269">
        <v>0</v>
      </c>
      <c r="PH23" s="269">
        <v>0</v>
      </c>
      <c r="PI23" s="269">
        <v>0</v>
      </c>
      <c r="PJ23" s="269">
        <v>0</v>
      </c>
      <c r="PK23" s="269">
        <v>0</v>
      </c>
      <c r="PL23" s="269">
        <v>0</v>
      </c>
      <c r="PM23" s="269">
        <v>0</v>
      </c>
      <c r="PN23" s="269">
        <v>0</v>
      </c>
      <c r="PO23" s="269">
        <v>0</v>
      </c>
      <c r="PP23" s="269">
        <v>0</v>
      </c>
      <c r="PQ23" s="269">
        <v>0</v>
      </c>
      <c r="PR23" s="269">
        <v>0</v>
      </c>
      <c r="PS23" s="269">
        <v>0</v>
      </c>
      <c r="PT23" s="269">
        <v>0</v>
      </c>
      <c r="PU23" s="269">
        <v>0</v>
      </c>
      <c r="PV23" s="269">
        <v>0</v>
      </c>
      <c r="PW23" s="269">
        <v>0</v>
      </c>
      <c r="PX23" s="269">
        <v>0</v>
      </c>
      <c r="PY23" s="269">
        <v>0</v>
      </c>
      <c r="PZ23" s="269">
        <v>0</v>
      </c>
      <c r="QA23" s="269">
        <v>0</v>
      </c>
      <c r="QB23" s="269">
        <v>0</v>
      </c>
      <c r="QC23" s="269">
        <v>0</v>
      </c>
      <c r="QD23" s="269">
        <v>0</v>
      </c>
      <c r="QE23" s="269">
        <v>0</v>
      </c>
      <c r="QF23" s="269">
        <v>0</v>
      </c>
      <c r="QG23" s="269">
        <v>0</v>
      </c>
      <c r="QH23" s="269">
        <v>0</v>
      </c>
      <c r="QI23" s="269">
        <v>0</v>
      </c>
      <c r="QJ23" s="269">
        <v>0</v>
      </c>
      <c r="QK23" s="269">
        <v>0</v>
      </c>
      <c r="QL23" s="269">
        <v>0</v>
      </c>
      <c r="QM23" s="269">
        <v>0</v>
      </c>
      <c r="QN23" s="269">
        <v>0</v>
      </c>
      <c r="QO23" s="269">
        <v>0</v>
      </c>
      <c r="QP23" s="269">
        <v>0</v>
      </c>
      <c r="QQ23" s="269">
        <v>0</v>
      </c>
      <c r="QR23" s="269">
        <v>0</v>
      </c>
      <c r="QS23" s="269">
        <v>0</v>
      </c>
      <c r="QT23" s="269">
        <v>0</v>
      </c>
      <c r="QU23" s="269">
        <v>0</v>
      </c>
      <c r="QV23" s="269">
        <v>0</v>
      </c>
      <c r="QW23" s="269">
        <v>0</v>
      </c>
      <c r="QX23" s="269">
        <v>0</v>
      </c>
      <c r="QY23" s="269">
        <v>0</v>
      </c>
      <c r="QZ23" s="269">
        <v>0</v>
      </c>
      <c r="RA23" s="269">
        <v>0</v>
      </c>
      <c r="RB23" s="269">
        <v>0</v>
      </c>
      <c r="RC23" s="269">
        <v>0</v>
      </c>
      <c r="RD23" s="269">
        <v>0</v>
      </c>
      <c r="RE23" s="269">
        <v>0</v>
      </c>
      <c r="RF23" s="269">
        <v>0</v>
      </c>
      <c r="RG23" s="269">
        <v>0</v>
      </c>
      <c r="RH23" s="269">
        <v>0</v>
      </c>
      <c r="RI23" s="269">
        <v>0</v>
      </c>
      <c r="RJ23" s="269">
        <v>0</v>
      </c>
      <c r="RK23" s="269">
        <v>0</v>
      </c>
      <c r="RL23" s="269">
        <v>0</v>
      </c>
      <c r="RM23" s="269">
        <v>0</v>
      </c>
      <c r="RN23" s="269">
        <v>0</v>
      </c>
      <c r="RO23" s="269">
        <v>0</v>
      </c>
      <c r="RP23" s="269">
        <v>0</v>
      </c>
      <c r="RQ23" s="269">
        <v>0</v>
      </c>
      <c r="RR23" s="269">
        <v>0</v>
      </c>
      <c r="RS23" s="269">
        <v>0</v>
      </c>
      <c r="RT23" s="269">
        <v>0</v>
      </c>
      <c r="RU23" s="269">
        <v>0</v>
      </c>
      <c r="RV23" s="269">
        <v>0</v>
      </c>
      <c r="RW23" s="269">
        <v>0</v>
      </c>
      <c r="RX23" s="269">
        <v>0</v>
      </c>
      <c r="RY23" s="269">
        <v>0</v>
      </c>
      <c r="RZ23" s="269">
        <v>0</v>
      </c>
      <c r="SA23" s="269">
        <v>0</v>
      </c>
      <c r="SB23" s="269">
        <v>0</v>
      </c>
      <c r="SC23" s="269">
        <v>0</v>
      </c>
      <c r="SD23" s="269">
        <v>0</v>
      </c>
      <c r="SE23" s="269">
        <v>0</v>
      </c>
      <c r="SF23" s="269">
        <v>0</v>
      </c>
      <c r="SG23" s="269">
        <v>0</v>
      </c>
      <c r="SH23" s="269">
        <v>0</v>
      </c>
      <c r="SI23" s="269">
        <v>0</v>
      </c>
      <c r="SJ23" s="269">
        <v>0</v>
      </c>
      <c r="SK23" s="269">
        <v>0</v>
      </c>
      <c r="SL23" s="269">
        <v>0</v>
      </c>
      <c r="SM23" s="269">
        <v>0</v>
      </c>
      <c r="SN23" s="269">
        <v>0</v>
      </c>
      <c r="SO23" s="269">
        <v>0</v>
      </c>
      <c r="SP23" s="269">
        <v>0</v>
      </c>
      <c r="SQ23" s="269">
        <v>0</v>
      </c>
      <c r="SR23" s="269">
        <v>0</v>
      </c>
      <c r="SS23" s="269">
        <v>0</v>
      </c>
      <c r="ST23" s="269">
        <v>0</v>
      </c>
      <c r="SU23" s="269">
        <v>0</v>
      </c>
      <c r="SV23" s="269">
        <v>0</v>
      </c>
      <c r="SW23" s="269">
        <v>0</v>
      </c>
      <c r="SX23" s="269">
        <v>0</v>
      </c>
      <c r="SY23" s="269">
        <v>0</v>
      </c>
      <c r="SZ23" s="269">
        <v>0</v>
      </c>
      <c r="TA23" s="269">
        <v>0</v>
      </c>
      <c r="TB23" s="269">
        <v>0</v>
      </c>
      <c r="TC23" s="269">
        <v>0</v>
      </c>
      <c r="TD23" s="269">
        <v>0</v>
      </c>
      <c r="TE23" s="269">
        <v>0</v>
      </c>
      <c r="TF23" s="269">
        <v>0</v>
      </c>
      <c r="TG23" s="269">
        <v>0</v>
      </c>
      <c r="TH23" s="269">
        <v>0</v>
      </c>
      <c r="TI23" s="269">
        <v>0</v>
      </c>
      <c r="TJ23" s="269">
        <v>0</v>
      </c>
      <c r="TK23" s="269">
        <v>0</v>
      </c>
      <c r="TL23" s="269">
        <v>0</v>
      </c>
      <c r="TM23" s="269">
        <v>0</v>
      </c>
      <c r="TN23" s="269">
        <v>0</v>
      </c>
      <c r="TO23" s="269">
        <v>0</v>
      </c>
      <c r="TP23" s="269">
        <v>0</v>
      </c>
      <c r="TQ23" s="269">
        <v>0</v>
      </c>
      <c r="TR23" s="269">
        <v>0</v>
      </c>
      <c r="TS23" s="269">
        <v>0</v>
      </c>
      <c r="TT23" s="269">
        <v>0</v>
      </c>
      <c r="TU23" s="269">
        <v>0</v>
      </c>
      <c r="TV23" s="269">
        <v>0</v>
      </c>
      <c r="TW23" s="269">
        <v>0</v>
      </c>
      <c r="TX23" s="269">
        <v>0</v>
      </c>
      <c r="TY23" s="269">
        <v>0</v>
      </c>
      <c r="TZ23" s="269">
        <v>0</v>
      </c>
      <c r="UA23" s="269">
        <v>0</v>
      </c>
      <c r="UB23" s="269">
        <v>0</v>
      </c>
      <c r="UC23" s="269">
        <v>0</v>
      </c>
      <c r="UD23" s="269">
        <v>0</v>
      </c>
      <c r="UE23" s="269">
        <v>0</v>
      </c>
      <c r="UF23" s="269">
        <v>0</v>
      </c>
      <c r="UG23" s="269">
        <v>0</v>
      </c>
      <c r="UH23" s="269">
        <v>0</v>
      </c>
      <c r="UI23" s="269">
        <v>0</v>
      </c>
      <c r="UJ23" s="269">
        <v>0</v>
      </c>
      <c r="UK23" s="269">
        <v>0</v>
      </c>
      <c r="UL23" s="269">
        <v>0</v>
      </c>
      <c r="UM23" s="269">
        <v>0</v>
      </c>
      <c r="UN23" s="269">
        <v>0</v>
      </c>
      <c r="UO23" s="269">
        <v>0</v>
      </c>
      <c r="UP23" s="269">
        <v>0</v>
      </c>
      <c r="UQ23" s="269">
        <v>0</v>
      </c>
      <c r="UR23" s="269">
        <v>0</v>
      </c>
      <c r="US23" s="269">
        <v>0</v>
      </c>
      <c r="UT23" s="269">
        <v>0</v>
      </c>
      <c r="UU23" s="269">
        <v>0</v>
      </c>
      <c r="UV23" s="269">
        <v>0</v>
      </c>
      <c r="UW23" s="269">
        <v>0</v>
      </c>
      <c r="UX23" s="269">
        <v>0</v>
      </c>
      <c r="UY23" s="269">
        <v>0</v>
      </c>
      <c r="UZ23" s="269">
        <v>0</v>
      </c>
      <c r="VA23" s="269">
        <v>0</v>
      </c>
      <c r="VB23" s="269">
        <v>0</v>
      </c>
      <c r="VC23" s="269">
        <v>0</v>
      </c>
      <c r="VD23" s="269">
        <v>0</v>
      </c>
      <c r="VE23" s="269">
        <v>0</v>
      </c>
      <c r="VF23" s="269">
        <v>0</v>
      </c>
      <c r="VG23" s="269">
        <v>0</v>
      </c>
      <c r="VH23" s="269">
        <v>0</v>
      </c>
      <c r="VI23" s="269">
        <v>0</v>
      </c>
      <c r="VJ23" s="269">
        <v>0</v>
      </c>
      <c r="VK23" s="269">
        <v>0</v>
      </c>
      <c r="VL23" s="269">
        <v>0</v>
      </c>
      <c r="VM23" s="269">
        <v>0</v>
      </c>
      <c r="VN23" s="269">
        <v>0</v>
      </c>
      <c r="VO23" s="269">
        <v>0</v>
      </c>
      <c r="VP23" s="269">
        <v>0</v>
      </c>
      <c r="VQ23" s="269">
        <v>0</v>
      </c>
      <c r="VR23" s="269">
        <v>0</v>
      </c>
      <c r="VS23" s="269">
        <v>0</v>
      </c>
      <c r="VT23" s="269">
        <v>0</v>
      </c>
      <c r="VU23" s="269">
        <v>0</v>
      </c>
      <c r="VV23" s="269">
        <v>0</v>
      </c>
      <c r="VW23" s="269">
        <v>0</v>
      </c>
      <c r="VX23" s="269">
        <v>0</v>
      </c>
      <c r="VY23" s="269">
        <v>0</v>
      </c>
      <c r="VZ23" s="269">
        <v>0</v>
      </c>
      <c r="WA23" s="269">
        <v>0</v>
      </c>
      <c r="WB23" s="269">
        <v>0</v>
      </c>
      <c r="WC23" s="269">
        <v>0</v>
      </c>
      <c r="WD23" s="269">
        <v>0</v>
      </c>
      <c r="WE23" s="269">
        <v>0</v>
      </c>
      <c r="WF23" s="269">
        <v>0</v>
      </c>
      <c r="WG23" s="269">
        <v>0</v>
      </c>
      <c r="WH23" s="269">
        <v>0</v>
      </c>
      <c r="WI23" s="269">
        <v>0</v>
      </c>
      <c r="WJ23" s="269">
        <v>0</v>
      </c>
      <c r="WK23" s="269">
        <v>0</v>
      </c>
      <c r="WL23" s="269">
        <v>0</v>
      </c>
      <c r="WM23" s="269">
        <v>0</v>
      </c>
      <c r="WN23" s="269">
        <v>0</v>
      </c>
      <c r="WO23" s="269">
        <v>0</v>
      </c>
      <c r="WP23" s="269">
        <v>0</v>
      </c>
      <c r="WQ23" s="269">
        <v>0</v>
      </c>
      <c r="WR23" s="269">
        <v>0</v>
      </c>
      <c r="WS23" s="269">
        <v>0</v>
      </c>
      <c r="WT23" s="269">
        <v>0</v>
      </c>
      <c r="WU23" s="269">
        <v>0</v>
      </c>
      <c r="WV23" s="269">
        <v>0</v>
      </c>
      <c r="WW23" s="269">
        <v>0</v>
      </c>
      <c r="WX23" s="269">
        <v>0</v>
      </c>
      <c r="WY23" s="269">
        <v>0</v>
      </c>
      <c r="WZ23" s="269">
        <v>0</v>
      </c>
      <c r="XA23" s="269">
        <v>0</v>
      </c>
      <c r="XB23" s="269">
        <v>0</v>
      </c>
      <c r="XC23" s="269">
        <v>0</v>
      </c>
      <c r="XD23" s="269">
        <v>0</v>
      </c>
      <c r="XE23" s="269">
        <v>0</v>
      </c>
      <c r="XF23" s="269">
        <v>0</v>
      </c>
      <c r="XG23" s="269">
        <v>0</v>
      </c>
      <c r="XH23" s="269">
        <v>0</v>
      </c>
      <c r="XI23" s="269">
        <v>0</v>
      </c>
      <c r="XJ23" s="269">
        <v>0</v>
      </c>
      <c r="XK23" s="269">
        <v>0</v>
      </c>
      <c r="XL23" s="269">
        <v>0</v>
      </c>
      <c r="XM23" s="269">
        <v>0</v>
      </c>
      <c r="XN23" s="269">
        <v>0</v>
      </c>
      <c r="XO23" s="269">
        <v>0</v>
      </c>
      <c r="XP23" s="269">
        <v>0</v>
      </c>
      <c r="XQ23" s="269">
        <v>0</v>
      </c>
      <c r="XR23" s="269">
        <v>0</v>
      </c>
      <c r="XS23" s="269">
        <v>0</v>
      </c>
      <c r="XT23" s="269">
        <v>0</v>
      </c>
      <c r="XU23" s="269">
        <v>0</v>
      </c>
      <c r="XV23" s="269">
        <v>0</v>
      </c>
      <c r="XW23" s="269">
        <v>0</v>
      </c>
      <c r="XX23" s="269">
        <v>0</v>
      </c>
      <c r="XY23" s="269">
        <v>0</v>
      </c>
      <c r="XZ23" s="269">
        <v>0</v>
      </c>
      <c r="YA23" s="269">
        <v>0</v>
      </c>
      <c r="YB23" s="269">
        <v>0</v>
      </c>
      <c r="YC23" s="269">
        <v>0</v>
      </c>
      <c r="YD23" s="269">
        <v>0</v>
      </c>
      <c r="YE23" s="269">
        <v>0</v>
      </c>
      <c r="YF23" s="269">
        <v>0</v>
      </c>
      <c r="YG23" s="269">
        <v>0</v>
      </c>
      <c r="YH23" s="269">
        <v>0</v>
      </c>
      <c r="YI23" s="269">
        <v>0</v>
      </c>
      <c r="YJ23" s="269">
        <v>0</v>
      </c>
      <c r="YK23" s="269">
        <v>0</v>
      </c>
      <c r="YL23" s="269">
        <v>0</v>
      </c>
      <c r="YM23" s="269">
        <v>0</v>
      </c>
      <c r="YN23" s="269">
        <v>0</v>
      </c>
      <c r="YO23" s="269">
        <v>0</v>
      </c>
      <c r="YP23" s="269">
        <v>0</v>
      </c>
      <c r="YQ23" s="269">
        <v>0</v>
      </c>
      <c r="YR23" s="269">
        <v>0</v>
      </c>
      <c r="YS23" s="269">
        <v>0</v>
      </c>
      <c r="YT23" s="269">
        <v>0</v>
      </c>
      <c r="YU23" s="269">
        <v>0</v>
      </c>
      <c r="YV23" s="269">
        <v>0</v>
      </c>
      <c r="YW23" s="269">
        <v>0</v>
      </c>
      <c r="YX23" s="269">
        <v>0</v>
      </c>
      <c r="YY23" s="269">
        <v>0</v>
      </c>
      <c r="YZ23" s="269">
        <v>0</v>
      </c>
      <c r="ZA23" s="269">
        <v>0</v>
      </c>
      <c r="ZB23" s="269">
        <v>0</v>
      </c>
      <c r="ZC23" s="269">
        <v>0</v>
      </c>
      <c r="ZD23" s="269">
        <v>0</v>
      </c>
      <c r="ZE23" s="269">
        <v>0</v>
      </c>
      <c r="ZF23" s="269">
        <v>0</v>
      </c>
      <c r="ZG23" s="269">
        <v>0</v>
      </c>
      <c r="ZH23" s="269">
        <v>0</v>
      </c>
      <c r="ZI23" s="269">
        <v>0</v>
      </c>
      <c r="ZJ23" s="269">
        <v>0</v>
      </c>
      <c r="ZK23" s="269">
        <v>0</v>
      </c>
      <c r="ZL23" s="269">
        <v>0</v>
      </c>
      <c r="ZM23" s="269">
        <v>0</v>
      </c>
      <c r="ZN23" s="269">
        <v>0</v>
      </c>
      <c r="ZO23" s="269">
        <v>0</v>
      </c>
      <c r="ZP23" s="269">
        <v>0</v>
      </c>
      <c r="ZQ23" s="269">
        <v>0</v>
      </c>
      <c r="ZR23" s="269">
        <v>0</v>
      </c>
      <c r="ZS23" s="269">
        <v>0</v>
      </c>
      <c r="ZT23" s="269">
        <v>0</v>
      </c>
      <c r="ZU23" s="269">
        <v>0</v>
      </c>
      <c r="ZV23" s="269">
        <v>0</v>
      </c>
      <c r="ZW23" s="269">
        <v>0</v>
      </c>
      <c r="ZX23" s="269">
        <v>0</v>
      </c>
      <c r="ZY23" s="269">
        <v>0</v>
      </c>
      <c r="ZZ23" s="269">
        <v>0</v>
      </c>
      <c r="AAA23" s="269">
        <v>0</v>
      </c>
      <c r="AAB23" s="269">
        <v>0</v>
      </c>
      <c r="AAC23" s="269">
        <v>0</v>
      </c>
      <c r="AAD23" s="269">
        <v>0</v>
      </c>
      <c r="AAE23" s="269">
        <v>0</v>
      </c>
      <c r="AAF23" s="269">
        <v>0</v>
      </c>
      <c r="AAG23" s="269">
        <v>0</v>
      </c>
      <c r="AAH23" s="269">
        <v>0</v>
      </c>
      <c r="AAI23" s="269">
        <v>0</v>
      </c>
      <c r="AAJ23" s="269">
        <v>0</v>
      </c>
      <c r="AAK23" s="269">
        <v>0</v>
      </c>
      <c r="AAL23" s="269">
        <v>0</v>
      </c>
      <c r="AAM23" s="269">
        <v>0</v>
      </c>
      <c r="AAN23" s="269">
        <v>0</v>
      </c>
      <c r="AAO23" s="269">
        <v>0</v>
      </c>
      <c r="AAP23" s="269">
        <v>0</v>
      </c>
      <c r="AAQ23" s="269">
        <v>0</v>
      </c>
      <c r="AAR23" s="269">
        <v>0</v>
      </c>
      <c r="AAS23" s="269">
        <v>0</v>
      </c>
      <c r="AAT23" s="269">
        <v>0</v>
      </c>
      <c r="AAU23" s="269">
        <v>0</v>
      </c>
      <c r="AAV23" s="269">
        <v>0</v>
      </c>
      <c r="AAW23" s="269">
        <v>0</v>
      </c>
      <c r="AAX23" s="269">
        <v>0</v>
      </c>
      <c r="AAY23" s="269">
        <v>0</v>
      </c>
      <c r="AAZ23" s="269">
        <v>0</v>
      </c>
      <c r="ABA23" s="269">
        <v>0</v>
      </c>
      <c r="ABB23" s="269">
        <v>0</v>
      </c>
      <c r="ABC23" s="269">
        <v>0</v>
      </c>
      <c r="ABD23" s="269">
        <v>0</v>
      </c>
      <c r="ABE23" s="269">
        <v>0</v>
      </c>
      <c r="ABF23" s="269">
        <v>0</v>
      </c>
      <c r="ABG23" s="269">
        <v>0</v>
      </c>
      <c r="ABH23" s="269">
        <v>0</v>
      </c>
      <c r="ABI23" s="269">
        <v>0</v>
      </c>
      <c r="ABJ23" s="269">
        <v>0</v>
      </c>
      <c r="ABK23" s="269">
        <v>0</v>
      </c>
      <c r="ABL23" s="269">
        <v>0</v>
      </c>
      <c r="ABM23" s="269">
        <v>0</v>
      </c>
      <c r="ABN23" s="269">
        <v>0</v>
      </c>
      <c r="ABO23" s="269">
        <v>0</v>
      </c>
      <c r="ABP23" s="269">
        <v>0</v>
      </c>
      <c r="ABQ23" s="269">
        <v>0</v>
      </c>
      <c r="ABR23" s="269">
        <v>0</v>
      </c>
      <c r="ABS23" s="269">
        <v>0</v>
      </c>
      <c r="ABT23" s="269">
        <v>0</v>
      </c>
      <c r="ABU23" s="269">
        <v>0</v>
      </c>
      <c r="ABV23" s="269">
        <v>0</v>
      </c>
      <c r="ABW23" s="269">
        <v>0</v>
      </c>
      <c r="ABX23" s="269">
        <v>0</v>
      </c>
      <c r="ABY23" s="269">
        <v>0</v>
      </c>
      <c r="ABZ23" s="269">
        <v>0</v>
      </c>
      <c r="ACA23" s="269">
        <v>0</v>
      </c>
      <c r="ACB23" s="269">
        <v>0</v>
      </c>
      <c r="ACC23" s="269">
        <v>0</v>
      </c>
      <c r="ACD23" s="269">
        <v>0</v>
      </c>
      <c r="ACE23" s="269">
        <v>0</v>
      </c>
      <c r="ACF23" s="269">
        <v>0</v>
      </c>
      <c r="ACG23" s="269">
        <v>0</v>
      </c>
      <c r="ACH23" s="269">
        <v>0</v>
      </c>
      <c r="ACI23" s="269">
        <v>0</v>
      </c>
      <c r="ACJ23" s="269">
        <v>0</v>
      </c>
      <c r="ACK23" s="269">
        <v>0</v>
      </c>
      <c r="ACL23" s="269">
        <v>0</v>
      </c>
      <c r="ACM23" s="269">
        <v>0</v>
      </c>
      <c r="ACN23" s="269">
        <v>0</v>
      </c>
      <c r="ACO23" s="269">
        <v>0</v>
      </c>
      <c r="ACP23" s="269">
        <v>0</v>
      </c>
      <c r="ACQ23" s="269">
        <v>0</v>
      </c>
      <c r="ACR23" s="269">
        <v>0</v>
      </c>
      <c r="ACS23" s="269">
        <v>0</v>
      </c>
      <c r="ACT23" s="269">
        <v>0</v>
      </c>
      <c r="ACU23" s="269">
        <v>0</v>
      </c>
      <c r="ACV23" s="269">
        <v>0</v>
      </c>
      <c r="ACW23" s="269">
        <v>0</v>
      </c>
      <c r="ACX23" s="269">
        <v>0</v>
      </c>
      <c r="ACY23" s="269">
        <v>0</v>
      </c>
      <c r="ACZ23" s="269">
        <v>0</v>
      </c>
      <c r="ADA23" s="269">
        <v>0</v>
      </c>
      <c r="ADB23" s="269">
        <v>0</v>
      </c>
      <c r="ADC23" s="269">
        <v>0</v>
      </c>
      <c r="ADD23" s="269">
        <v>0</v>
      </c>
      <c r="ADE23" s="269">
        <v>0</v>
      </c>
      <c r="ADF23" s="269">
        <v>0</v>
      </c>
      <c r="ADG23" s="269">
        <v>0</v>
      </c>
      <c r="ADH23" s="269">
        <v>0</v>
      </c>
      <c r="ADI23" s="269">
        <v>0</v>
      </c>
      <c r="ADJ23" s="269">
        <v>0</v>
      </c>
      <c r="ADK23" s="269">
        <v>0</v>
      </c>
      <c r="ADL23" s="269">
        <v>0</v>
      </c>
      <c r="ADM23" s="269">
        <v>0</v>
      </c>
      <c r="ADN23" s="269">
        <v>0</v>
      </c>
      <c r="ADO23" s="269">
        <v>0</v>
      </c>
      <c r="ADP23" s="269">
        <v>0</v>
      </c>
      <c r="ADQ23" s="269">
        <v>0</v>
      </c>
      <c r="ADR23" s="269">
        <v>0</v>
      </c>
      <c r="ADS23" s="269">
        <v>0</v>
      </c>
      <c r="ADT23" s="269">
        <v>0</v>
      </c>
      <c r="ADU23" s="269">
        <v>0</v>
      </c>
      <c r="ADV23" s="269">
        <v>0</v>
      </c>
      <c r="ADW23" s="269">
        <v>0</v>
      </c>
      <c r="ADX23" s="269">
        <v>0</v>
      </c>
      <c r="ADY23" s="269">
        <v>0</v>
      </c>
      <c r="ADZ23" s="269">
        <v>0</v>
      </c>
      <c r="AEA23" s="269">
        <v>0</v>
      </c>
      <c r="AEB23" s="269">
        <v>0</v>
      </c>
      <c r="AEC23" s="269">
        <v>0</v>
      </c>
      <c r="AED23" s="269">
        <v>0</v>
      </c>
      <c r="AEE23" s="269">
        <v>0</v>
      </c>
      <c r="AEF23" s="269">
        <v>0</v>
      </c>
      <c r="AEG23" s="269">
        <v>0</v>
      </c>
      <c r="AEH23" s="269">
        <v>0</v>
      </c>
      <c r="AEI23" s="269">
        <v>0</v>
      </c>
      <c r="AEJ23" s="269">
        <v>0</v>
      </c>
      <c r="AEK23" s="269">
        <v>0</v>
      </c>
      <c r="AEL23" s="269">
        <v>0</v>
      </c>
      <c r="AEM23" s="269">
        <v>0</v>
      </c>
      <c r="AEN23" s="269">
        <v>0</v>
      </c>
      <c r="AEO23" s="269">
        <v>0</v>
      </c>
      <c r="AEP23" s="269">
        <v>0</v>
      </c>
      <c r="AEQ23" s="269">
        <v>0</v>
      </c>
      <c r="AER23" s="269">
        <v>0</v>
      </c>
      <c r="AES23" s="269">
        <v>0</v>
      </c>
      <c r="AET23" s="269">
        <v>0</v>
      </c>
      <c r="AEU23" s="269">
        <v>0</v>
      </c>
      <c r="AEV23" s="269">
        <v>0</v>
      </c>
      <c r="AEW23" s="269">
        <v>0</v>
      </c>
      <c r="AEX23" s="269">
        <v>0</v>
      </c>
      <c r="AEY23" s="269">
        <v>0</v>
      </c>
      <c r="AEZ23" s="269">
        <v>0</v>
      </c>
      <c r="AFA23" s="269">
        <v>0</v>
      </c>
      <c r="AFB23" s="269">
        <v>0</v>
      </c>
      <c r="AFC23" s="269">
        <v>0</v>
      </c>
      <c r="AFD23" s="269">
        <v>0</v>
      </c>
      <c r="AFE23" s="269">
        <v>0</v>
      </c>
      <c r="AFF23" s="269">
        <v>0</v>
      </c>
      <c r="AFG23" s="269">
        <v>0</v>
      </c>
      <c r="AFH23" s="269">
        <v>0</v>
      </c>
      <c r="AFI23" s="269">
        <v>0</v>
      </c>
      <c r="AFJ23" s="269">
        <v>0</v>
      </c>
      <c r="AFK23" s="269">
        <v>0</v>
      </c>
      <c r="AFL23" s="269">
        <v>0</v>
      </c>
      <c r="AFM23" s="269">
        <v>0</v>
      </c>
      <c r="AFN23" s="269">
        <v>0</v>
      </c>
      <c r="AFO23" s="269">
        <v>0</v>
      </c>
      <c r="AFP23" s="269">
        <v>0</v>
      </c>
      <c r="AFQ23" s="269">
        <v>0</v>
      </c>
      <c r="AFR23" s="269">
        <v>0</v>
      </c>
      <c r="AFS23" s="269">
        <v>0</v>
      </c>
      <c r="AFT23" s="269">
        <v>0</v>
      </c>
      <c r="AFU23" s="269">
        <v>0</v>
      </c>
      <c r="AFV23" s="269">
        <v>0</v>
      </c>
      <c r="AFW23" s="269">
        <v>0</v>
      </c>
      <c r="AFX23" s="269">
        <v>0</v>
      </c>
      <c r="AFY23" s="269">
        <v>0</v>
      </c>
      <c r="AFZ23" s="269">
        <v>0</v>
      </c>
      <c r="AGA23" s="269">
        <v>0</v>
      </c>
      <c r="AGB23" s="269">
        <v>0</v>
      </c>
      <c r="AGC23" s="269">
        <v>0</v>
      </c>
      <c r="AGD23" s="269">
        <v>0</v>
      </c>
      <c r="AGE23" s="269">
        <v>0</v>
      </c>
      <c r="AGF23" s="269">
        <v>0</v>
      </c>
      <c r="AGG23" s="269">
        <v>0</v>
      </c>
      <c r="AGH23" s="269">
        <v>0</v>
      </c>
      <c r="AGI23" s="269">
        <v>0</v>
      </c>
      <c r="AGJ23" s="269">
        <v>0</v>
      </c>
      <c r="AGK23" s="269">
        <v>0</v>
      </c>
      <c r="AGL23" s="269">
        <v>0</v>
      </c>
      <c r="AGM23" s="269">
        <v>0</v>
      </c>
      <c r="AGN23" s="269">
        <v>0</v>
      </c>
      <c r="AGO23" s="269">
        <v>0</v>
      </c>
    </row>
    <row r="24" spans="1:873" x14ac:dyDescent="0.25">
      <c r="A24" s="269">
        <v>2026</v>
      </c>
      <c r="B24" s="269">
        <v>9</v>
      </c>
      <c r="C24" s="269" t="s">
        <v>2278</v>
      </c>
      <c r="D24" s="269" t="s">
        <v>2278</v>
      </c>
      <c r="E24" s="269">
        <v>16912</v>
      </c>
      <c r="F24" s="269" t="s">
        <v>2289</v>
      </c>
      <c r="G24" s="269">
        <v>0</v>
      </c>
      <c r="H24" s="269">
        <v>0</v>
      </c>
      <c r="I24" s="269">
        <v>0</v>
      </c>
      <c r="J24" s="269">
        <v>0</v>
      </c>
      <c r="K24" s="269">
        <v>0</v>
      </c>
      <c r="L24" s="269">
        <v>0</v>
      </c>
      <c r="M24" s="269">
        <v>0</v>
      </c>
      <c r="N24" s="269">
        <v>0</v>
      </c>
      <c r="O24" s="269">
        <v>0</v>
      </c>
      <c r="P24" s="269">
        <v>0</v>
      </c>
      <c r="Q24" s="269">
        <v>0</v>
      </c>
      <c r="R24" s="269">
        <v>12</v>
      </c>
      <c r="S24" s="269">
        <v>12</v>
      </c>
      <c r="T24" s="269">
        <v>0</v>
      </c>
      <c r="U24" s="269">
        <v>0</v>
      </c>
      <c r="V24" s="269">
        <v>0</v>
      </c>
      <c r="W24" s="269">
        <v>0</v>
      </c>
      <c r="X24" s="269">
        <v>0</v>
      </c>
      <c r="Y24" s="269">
        <v>0</v>
      </c>
      <c r="Z24" s="269">
        <v>0</v>
      </c>
      <c r="AA24" s="269">
        <v>0</v>
      </c>
      <c r="AB24" s="269">
        <v>0</v>
      </c>
      <c r="AC24" s="269">
        <v>0</v>
      </c>
      <c r="AD24" s="269">
        <v>0</v>
      </c>
      <c r="AE24" s="269">
        <v>0</v>
      </c>
      <c r="AF24" s="269">
        <v>0</v>
      </c>
      <c r="AG24" s="269">
        <v>0</v>
      </c>
      <c r="AH24" s="269">
        <v>12</v>
      </c>
      <c r="AI24" s="269">
        <v>12</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c r="NR24" s="269">
        <v>0</v>
      </c>
      <c r="NS24" s="269">
        <v>0</v>
      </c>
      <c r="NT24" s="269">
        <v>0</v>
      </c>
      <c r="NU24" s="269">
        <v>0</v>
      </c>
      <c r="NV24" s="269">
        <v>0</v>
      </c>
      <c r="NW24" s="269">
        <v>0</v>
      </c>
      <c r="NX24" s="269">
        <v>0</v>
      </c>
      <c r="NY24" s="269">
        <v>0</v>
      </c>
      <c r="NZ24" s="269">
        <v>0</v>
      </c>
      <c r="OA24" s="269">
        <v>0</v>
      </c>
      <c r="OB24" s="269">
        <v>0</v>
      </c>
      <c r="OC24" s="269">
        <v>0</v>
      </c>
      <c r="OD24" s="269">
        <v>0</v>
      </c>
      <c r="OE24" s="269">
        <v>0</v>
      </c>
      <c r="OF24" s="269">
        <v>0</v>
      </c>
      <c r="OG24" s="269">
        <v>0</v>
      </c>
      <c r="OH24" s="269">
        <v>0</v>
      </c>
      <c r="OI24" s="269">
        <v>0</v>
      </c>
      <c r="OJ24" s="269">
        <v>0</v>
      </c>
      <c r="OK24" s="269">
        <v>0</v>
      </c>
      <c r="OL24" s="269">
        <v>0</v>
      </c>
      <c r="OM24" s="269">
        <v>0</v>
      </c>
      <c r="ON24" s="269">
        <v>0</v>
      </c>
      <c r="OO24" s="269">
        <v>0</v>
      </c>
      <c r="OP24" s="269">
        <v>0</v>
      </c>
      <c r="OQ24" s="269">
        <v>0</v>
      </c>
      <c r="OR24" s="269">
        <v>0</v>
      </c>
      <c r="OS24" s="269">
        <v>0</v>
      </c>
      <c r="OT24" s="269">
        <v>0</v>
      </c>
      <c r="OU24" s="269">
        <v>0</v>
      </c>
      <c r="OV24" s="269">
        <v>0</v>
      </c>
      <c r="OW24" s="269">
        <v>0</v>
      </c>
      <c r="OX24" s="269">
        <v>0</v>
      </c>
      <c r="OY24" s="269">
        <v>0</v>
      </c>
      <c r="OZ24" s="269">
        <v>0</v>
      </c>
      <c r="PA24" s="269">
        <v>0</v>
      </c>
      <c r="PB24" s="269">
        <v>0</v>
      </c>
      <c r="PC24" s="269">
        <v>0</v>
      </c>
      <c r="PD24" s="269">
        <v>0</v>
      </c>
      <c r="PE24" s="269">
        <v>0</v>
      </c>
      <c r="PF24" s="269">
        <v>0</v>
      </c>
      <c r="PG24" s="269">
        <v>0</v>
      </c>
      <c r="PH24" s="269">
        <v>0</v>
      </c>
      <c r="PI24" s="269">
        <v>0</v>
      </c>
      <c r="PJ24" s="269">
        <v>0</v>
      </c>
      <c r="PK24" s="269">
        <v>0</v>
      </c>
      <c r="PL24" s="269">
        <v>0</v>
      </c>
      <c r="PM24" s="269">
        <v>0</v>
      </c>
      <c r="PN24" s="269">
        <v>0</v>
      </c>
      <c r="PO24" s="269">
        <v>0</v>
      </c>
      <c r="PP24" s="269">
        <v>0</v>
      </c>
      <c r="PQ24" s="269">
        <v>0</v>
      </c>
      <c r="PR24" s="269">
        <v>0</v>
      </c>
      <c r="PS24" s="269">
        <v>0</v>
      </c>
      <c r="PT24" s="269">
        <v>0</v>
      </c>
      <c r="PU24" s="269">
        <v>0</v>
      </c>
      <c r="PV24" s="269">
        <v>0</v>
      </c>
      <c r="PW24" s="269">
        <v>0</v>
      </c>
      <c r="PX24" s="269">
        <v>0</v>
      </c>
      <c r="PY24" s="269">
        <v>0</v>
      </c>
      <c r="PZ24" s="269">
        <v>0</v>
      </c>
      <c r="QA24" s="269">
        <v>0</v>
      </c>
      <c r="QB24" s="269">
        <v>0</v>
      </c>
      <c r="QC24" s="269">
        <v>0</v>
      </c>
      <c r="QD24" s="269">
        <v>0</v>
      </c>
      <c r="QE24" s="269">
        <v>0</v>
      </c>
      <c r="QF24" s="269">
        <v>0</v>
      </c>
      <c r="QG24" s="269">
        <v>0</v>
      </c>
      <c r="QH24" s="269">
        <v>0</v>
      </c>
      <c r="QI24" s="269">
        <v>0</v>
      </c>
      <c r="QJ24" s="269">
        <v>0</v>
      </c>
      <c r="QK24" s="269">
        <v>0</v>
      </c>
      <c r="QL24" s="269">
        <v>0</v>
      </c>
      <c r="QM24" s="269">
        <v>0</v>
      </c>
      <c r="QN24" s="269">
        <v>0</v>
      </c>
      <c r="QO24" s="269">
        <v>0</v>
      </c>
      <c r="QP24" s="269">
        <v>0</v>
      </c>
      <c r="QQ24" s="269">
        <v>0</v>
      </c>
      <c r="QR24" s="269">
        <v>0</v>
      </c>
      <c r="QS24" s="269">
        <v>0</v>
      </c>
      <c r="QT24" s="269">
        <v>0</v>
      </c>
      <c r="QU24" s="269">
        <v>0</v>
      </c>
      <c r="QV24" s="269">
        <v>0</v>
      </c>
      <c r="QW24" s="269">
        <v>0</v>
      </c>
      <c r="QX24" s="269">
        <v>0</v>
      </c>
      <c r="QY24" s="269">
        <v>0</v>
      </c>
      <c r="QZ24" s="269">
        <v>0</v>
      </c>
      <c r="RA24" s="269">
        <v>0</v>
      </c>
      <c r="RB24" s="269">
        <v>0</v>
      </c>
      <c r="RC24" s="269">
        <v>0</v>
      </c>
      <c r="RD24" s="269">
        <v>0</v>
      </c>
      <c r="RE24" s="269">
        <v>0</v>
      </c>
      <c r="RF24" s="269">
        <v>0</v>
      </c>
      <c r="RG24" s="269">
        <v>0</v>
      </c>
      <c r="RH24" s="269">
        <v>0</v>
      </c>
      <c r="RI24" s="269">
        <v>0</v>
      </c>
      <c r="RJ24" s="269">
        <v>0</v>
      </c>
      <c r="RK24" s="269">
        <v>0</v>
      </c>
      <c r="RL24" s="269">
        <v>0</v>
      </c>
      <c r="RM24" s="269">
        <v>0</v>
      </c>
      <c r="RN24" s="269">
        <v>0</v>
      </c>
      <c r="RO24" s="269">
        <v>0</v>
      </c>
      <c r="RP24" s="269">
        <v>0</v>
      </c>
      <c r="RQ24" s="269">
        <v>0</v>
      </c>
      <c r="RR24" s="269">
        <v>0</v>
      </c>
      <c r="RS24" s="269">
        <v>0</v>
      </c>
      <c r="RT24" s="269">
        <v>0</v>
      </c>
      <c r="RU24" s="269">
        <v>0</v>
      </c>
      <c r="RV24" s="269">
        <v>0</v>
      </c>
      <c r="RW24" s="269">
        <v>0</v>
      </c>
      <c r="RX24" s="269">
        <v>0</v>
      </c>
      <c r="RY24" s="269">
        <v>0</v>
      </c>
      <c r="RZ24" s="269">
        <v>0</v>
      </c>
      <c r="SA24" s="269">
        <v>0</v>
      </c>
      <c r="SB24" s="269">
        <v>0</v>
      </c>
      <c r="SC24" s="269">
        <v>0</v>
      </c>
      <c r="SD24" s="269">
        <v>0</v>
      </c>
      <c r="SE24" s="269">
        <v>0</v>
      </c>
      <c r="SF24" s="269">
        <v>0</v>
      </c>
      <c r="SG24" s="269">
        <v>0</v>
      </c>
      <c r="SH24" s="269">
        <v>0</v>
      </c>
      <c r="SI24" s="269">
        <v>0</v>
      </c>
      <c r="SJ24" s="269">
        <v>0</v>
      </c>
      <c r="SK24" s="269">
        <v>0</v>
      </c>
      <c r="SL24" s="269">
        <v>0</v>
      </c>
      <c r="SM24" s="269">
        <v>0</v>
      </c>
      <c r="SN24" s="269">
        <v>0</v>
      </c>
      <c r="SO24" s="269">
        <v>0</v>
      </c>
      <c r="SP24" s="269">
        <v>0</v>
      </c>
      <c r="SQ24" s="269">
        <v>0</v>
      </c>
      <c r="SR24" s="269">
        <v>0</v>
      </c>
      <c r="SS24" s="269">
        <v>0</v>
      </c>
      <c r="ST24" s="269">
        <v>0</v>
      </c>
      <c r="SU24" s="269">
        <v>0</v>
      </c>
      <c r="SV24" s="269">
        <v>0</v>
      </c>
      <c r="SW24" s="269">
        <v>0</v>
      </c>
      <c r="SX24" s="269">
        <v>0</v>
      </c>
      <c r="SY24" s="269">
        <v>0</v>
      </c>
      <c r="SZ24" s="269">
        <v>0</v>
      </c>
      <c r="TA24" s="269">
        <v>0</v>
      </c>
      <c r="TB24" s="269">
        <v>0</v>
      </c>
      <c r="TC24" s="269">
        <v>0</v>
      </c>
      <c r="TD24" s="269">
        <v>0</v>
      </c>
      <c r="TE24" s="269">
        <v>0</v>
      </c>
      <c r="TF24" s="269">
        <v>0</v>
      </c>
      <c r="TG24" s="269">
        <v>0</v>
      </c>
      <c r="TH24" s="269">
        <v>0</v>
      </c>
      <c r="TI24" s="269">
        <v>0</v>
      </c>
      <c r="TJ24" s="269">
        <v>0</v>
      </c>
      <c r="TK24" s="269">
        <v>0</v>
      </c>
      <c r="TL24" s="269">
        <v>0</v>
      </c>
      <c r="TM24" s="269">
        <v>0</v>
      </c>
      <c r="TN24" s="269">
        <v>0</v>
      </c>
      <c r="TO24" s="269">
        <v>0</v>
      </c>
      <c r="TP24" s="269">
        <v>0</v>
      </c>
      <c r="TQ24" s="269">
        <v>0</v>
      </c>
      <c r="TR24" s="269">
        <v>0</v>
      </c>
      <c r="TS24" s="269">
        <v>0</v>
      </c>
      <c r="TT24" s="269">
        <v>0</v>
      </c>
      <c r="TU24" s="269">
        <v>0</v>
      </c>
      <c r="TV24" s="269">
        <v>0</v>
      </c>
      <c r="TW24" s="269">
        <v>0</v>
      </c>
      <c r="TX24" s="269">
        <v>0</v>
      </c>
      <c r="TY24" s="269">
        <v>0</v>
      </c>
      <c r="TZ24" s="269">
        <v>0</v>
      </c>
      <c r="UA24" s="269">
        <v>0</v>
      </c>
      <c r="UB24" s="269">
        <v>0</v>
      </c>
      <c r="UC24" s="269">
        <v>0</v>
      </c>
      <c r="UD24" s="269">
        <v>0</v>
      </c>
      <c r="UE24" s="269">
        <v>0</v>
      </c>
      <c r="UF24" s="269">
        <v>0</v>
      </c>
      <c r="UG24" s="269">
        <v>0</v>
      </c>
      <c r="UH24" s="269">
        <v>0</v>
      </c>
      <c r="UI24" s="269">
        <v>0</v>
      </c>
      <c r="UJ24" s="269">
        <v>0</v>
      </c>
      <c r="UK24" s="269">
        <v>0</v>
      </c>
      <c r="UL24" s="269">
        <v>0</v>
      </c>
      <c r="UM24" s="269">
        <v>0</v>
      </c>
      <c r="UN24" s="269">
        <v>0</v>
      </c>
      <c r="UO24" s="269">
        <v>0</v>
      </c>
      <c r="UP24" s="269">
        <v>0</v>
      </c>
      <c r="UQ24" s="269">
        <v>0</v>
      </c>
      <c r="UR24" s="269">
        <v>0</v>
      </c>
      <c r="US24" s="269">
        <v>0</v>
      </c>
      <c r="UT24" s="269">
        <v>0</v>
      </c>
      <c r="UU24" s="269">
        <v>0</v>
      </c>
      <c r="UV24" s="269">
        <v>0</v>
      </c>
      <c r="UW24" s="269">
        <v>0</v>
      </c>
      <c r="UX24" s="269">
        <v>0</v>
      </c>
      <c r="UY24" s="269">
        <v>0</v>
      </c>
      <c r="UZ24" s="269">
        <v>0</v>
      </c>
      <c r="VA24" s="269">
        <v>0</v>
      </c>
      <c r="VB24" s="269">
        <v>0</v>
      </c>
      <c r="VC24" s="269">
        <v>0</v>
      </c>
      <c r="VD24" s="269">
        <v>0</v>
      </c>
      <c r="VE24" s="269">
        <v>0</v>
      </c>
      <c r="VF24" s="269">
        <v>0</v>
      </c>
      <c r="VG24" s="269">
        <v>0</v>
      </c>
      <c r="VH24" s="269">
        <v>0</v>
      </c>
      <c r="VI24" s="269">
        <v>0</v>
      </c>
      <c r="VJ24" s="269">
        <v>0</v>
      </c>
      <c r="VK24" s="269">
        <v>0</v>
      </c>
      <c r="VL24" s="269">
        <v>0</v>
      </c>
      <c r="VM24" s="269">
        <v>0</v>
      </c>
      <c r="VN24" s="269">
        <v>0</v>
      </c>
      <c r="VO24" s="269">
        <v>0</v>
      </c>
      <c r="VP24" s="269">
        <v>0</v>
      </c>
      <c r="VQ24" s="269">
        <v>0</v>
      </c>
      <c r="VR24" s="269">
        <v>0</v>
      </c>
      <c r="VS24" s="269">
        <v>0</v>
      </c>
      <c r="VT24" s="269">
        <v>0</v>
      </c>
      <c r="VU24" s="269">
        <v>0</v>
      </c>
      <c r="VV24" s="269">
        <v>0</v>
      </c>
      <c r="VW24" s="269">
        <v>0</v>
      </c>
      <c r="VX24" s="269">
        <v>0</v>
      </c>
      <c r="VY24" s="269">
        <v>0</v>
      </c>
      <c r="VZ24" s="269">
        <v>0</v>
      </c>
      <c r="WA24" s="269">
        <v>0</v>
      </c>
      <c r="WB24" s="269">
        <v>0</v>
      </c>
      <c r="WC24" s="269">
        <v>0</v>
      </c>
      <c r="WD24" s="269">
        <v>0</v>
      </c>
      <c r="WE24" s="269">
        <v>0</v>
      </c>
      <c r="WF24" s="269">
        <v>0</v>
      </c>
      <c r="WG24" s="269">
        <v>0</v>
      </c>
      <c r="WH24" s="269">
        <v>0</v>
      </c>
      <c r="WI24" s="269">
        <v>0</v>
      </c>
      <c r="WJ24" s="269">
        <v>0</v>
      </c>
      <c r="WK24" s="269">
        <v>0</v>
      </c>
      <c r="WL24" s="269">
        <v>0</v>
      </c>
      <c r="WM24" s="269">
        <v>0</v>
      </c>
      <c r="WN24" s="269">
        <v>0</v>
      </c>
      <c r="WO24" s="269">
        <v>0</v>
      </c>
      <c r="WP24" s="269">
        <v>0</v>
      </c>
      <c r="WQ24" s="269">
        <v>0</v>
      </c>
      <c r="WR24" s="269">
        <v>0</v>
      </c>
      <c r="WS24" s="269">
        <v>0</v>
      </c>
      <c r="WT24" s="269">
        <v>0</v>
      </c>
      <c r="WU24" s="269">
        <v>0</v>
      </c>
      <c r="WV24" s="269">
        <v>0</v>
      </c>
      <c r="WW24" s="269">
        <v>0</v>
      </c>
      <c r="WX24" s="269">
        <v>0</v>
      </c>
      <c r="WY24" s="269">
        <v>0</v>
      </c>
      <c r="WZ24" s="269">
        <v>0</v>
      </c>
      <c r="XA24" s="269">
        <v>0</v>
      </c>
      <c r="XB24" s="269">
        <v>0</v>
      </c>
      <c r="XC24" s="269">
        <v>0</v>
      </c>
      <c r="XD24" s="269">
        <v>0</v>
      </c>
      <c r="XE24" s="269">
        <v>0</v>
      </c>
      <c r="XF24" s="269">
        <v>0</v>
      </c>
      <c r="XG24" s="269">
        <v>0</v>
      </c>
      <c r="XH24" s="269">
        <v>0</v>
      </c>
      <c r="XI24" s="269">
        <v>0</v>
      </c>
      <c r="XJ24" s="269">
        <v>0</v>
      </c>
      <c r="XK24" s="269">
        <v>0</v>
      </c>
      <c r="XL24" s="269">
        <v>0</v>
      </c>
      <c r="XM24" s="269">
        <v>0</v>
      </c>
      <c r="XN24" s="269">
        <v>0</v>
      </c>
      <c r="XO24" s="269">
        <v>0</v>
      </c>
      <c r="XP24" s="269">
        <v>0</v>
      </c>
      <c r="XQ24" s="269">
        <v>0</v>
      </c>
      <c r="XR24" s="269">
        <v>0</v>
      </c>
      <c r="XS24" s="269">
        <v>0</v>
      </c>
      <c r="XT24" s="269">
        <v>0</v>
      </c>
      <c r="XU24" s="269">
        <v>0</v>
      </c>
      <c r="XV24" s="269">
        <v>0</v>
      </c>
      <c r="XW24" s="269">
        <v>0</v>
      </c>
      <c r="XX24" s="269">
        <v>0</v>
      </c>
      <c r="XY24" s="269">
        <v>0</v>
      </c>
      <c r="XZ24" s="269">
        <v>0</v>
      </c>
      <c r="YA24" s="269">
        <v>0</v>
      </c>
      <c r="YB24" s="269">
        <v>0</v>
      </c>
      <c r="YC24" s="269">
        <v>0</v>
      </c>
      <c r="YD24" s="269">
        <v>0</v>
      </c>
      <c r="YE24" s="269">
        <v>0</v>
      </c>
      <c r="YF24" s="269">
        <v>0</v>
      </c>
      <c r="YG24" s="269">
        <v>0</v>
      </c>
      <c r="YH24" s="269">
        <v>0</v>
      </c>
      <c r="YI24" s="269">
        <v>0</v>
      </c>
      <c r="YJ24" s="269">
        <v>0</v>
      </c>
      <c r="YK24" s="269">
        <v>0</v>
      </c>
      <c r="YL24" s="269">
        <v>0</v>
      </c>
      <c r="YM24" s="269">
        <v>0</v>
      </c>
      <c r="YN24" s="269">
        <v>0</v>
      </c>
      <c r="YO24" s="269">
        <v>0</v>
      </c>
      <c r="YP24" s="269">
        <v>0</v>
      </c>
      <c r="YQ24" s="269">
        <v>0</v>
      </c>
      <c r="YR24" s="269">
        <v>0</v>
      </c>
      <c r="YS24" s="269">
        <v>0</v>
      </c>
      <c r="YT24" s="269">
        <v>0</v>
      </c>
      <c r="YU24" s="269">
        <v>0</v>
      </c>
      <c r="YV24" s="269">
        <v>0</v>
      </c>
      <c r="YW24" s="269">
        <v>0</v>
      </c>
      <c r="YX24" s="269">
        <v>0</v>
      </c>
      <c r="YY24" s="269">
        <v>0</v>
      </c>
      <c r="YZ24" s="269">
        <v>0</v>
      </c>
      <c r="ZA24" s="269">
        <v>0</v>
      </c>
      <c r="ZB24" s="269">
        <v>0</v>
      </c>
      <c r="ZC24" s="269">
        <v>0</v>
      </c>
      <c r="ZD24" s="269">
        <v>0</v>
      </c>
      <c r="ZE24" s="269">
        <v>0</v>
      </c>
      <c r="ZF24" s="269">
        <v>0</v>
      </c>
      <c r="ZG24" s="269">
        <v>0</v>
      </c>
      <c r="ZH24" s="269">
        <v>0</v>
      </c>
      <c r="ZI24" s="269">
        <v>0</v>
      </c>
      <c r="ZJ24" s="269">
        <v>0</v>
      </c>
      <c r="ZK24" s="269">
        <v>0</v>
      </c>
      <c r="ZL24" s="269">
        <v>0</v>
      </c>
      <c r="ZM24" s="269">
        <v>0</v>
      </c>
      <c r="ZN24" s="269">
        <v>0</v>
      </c>
      <c r="ZO24" s="269">
        <v>0</v>
      </c>
      <c r="ZP24" s="269">
        <v>0</v>
      </c>
      <c r="ZQ24" s="269">
        <v>0</v>
      </c>
      <c r="ZR24" s="269">
        <v>0</v>
      </c>
      <c r="ZS24" s="269">
        <v>0</v>
      </c>
      <c r="ZT24" s="269">
        <v>0</v>
      </c>
      <c r="ZU24" s="269">
        <v>0</v>
      </c>
      <c r="ZV24" s="269">
        <v>0</v>
      </c>
      <c r="ZW24" s="269">
        <v>0</v>
      </c>
      <c r="ZX24" s="269">
        <v>0</v>
      </c>
      <c r="ZY24" s="269">
        <v>0</v>
      </c>
      <c r="ZZ24" s="269">
        <v>0</v>
      </c>
      <c r="AAA24" s="269">
        <v>0</v>
      </c>
      <c r="AAB24" s="269">
        <v>0</v>
      </c>
      <c r="AAC24" s="269">
        <v>0</v>
      </c>
      <c r="AAD24" s="269">
        <v>0</v>
      </c>
      <c r="AAE24" s="269">
        <v>0</v>
      </c>
      <c r="AAF24" s="269">
        <v>0</v>
      </c>
      <c r="AAG24" s="269">
        <v>0</v>
      </c>
      <c r="AAH24" s="269">
        <v>0</v>
      </c>
      <c r="AAI24" s="269">
        <v>0</v>
      </c>
      <c r="AAJ24" s="269">
        <v>0</v>
      </c>
      <c r="AAK24" s="269">
        <v>0</v>
      </c>
      <c r="AAL24" s="269">
        <v>0</v>
      </c>
      <c r="AAM24" s="269">
        <v>0</v>
      </c>
      <c r="AAN24" s="269">
        <v>0</v>
      </c>
      <c r="AAO24" s="269">
        <v>0</v>
      </c>
      <c r="AAP24" s="269">
        <v>0</v>
      </c>
      <c r="AAQ24" s="269">
        <v>0</v>
      </c>
      <c r="AAR24" s="269">
        <v>0</v>
      </c>
      <c r="AAS24" s="269">
        <v>0</v>
      </c>
      <c r="AAT24" s="269">
        <v>0</v>
      </c>
      <c r="AAU24" s="269">
        <v>0</v>
      </c>
      <c r="AAV24" s="269">
        <v>0</v>
      </c>
      <c r="AAW24" s="269">
        <v>0</v>
      </c>
      <c r="AAX24" s="269">
        <v>0</v>
      </c>
      <c r="AAY24" s="269">
        <v>0</v>
      </c>
      <c r="AAZ24" s="269">
        <v>0</v>
      </c>
      <c r="ABA24" s="269">
        <v>0</v>
      </c>
      <c r="ABB24" s="269">
        <v>0</v>
      </c>
      <c r="ABC24" s="269">
        <v>0</v>
      </c>
      <c r="ABD24" s="269">
        <v>0</v>
      </c>
      <c r="ABE24" s="269">
        <v>0</v>
      </c>
      <c r="ABF24" s="269">
        <v>0</v>
      </c>
      <c r="ABG24" s="269">
        <v>0</v>
      </c>
      <c r="ABH24" s="269">
        <v>0</v>
      </c>
      <c r="ABI24" s="269">
        <v>0</v>
      </c>
      <c r="ABJ24" s="269">
        <v>0</v>
      </c>
      <c r="ABK24" s="269">
        <v>0</v>
      </c>
      <c r="ABL24" s="269">
        <v>0</v>
      </c>
      <c r="ABM24" s="269">
        <v>0</v>
      </c>
      <c r="ABN24" s="269">
        <v>0</v>
      </c>
      <c r="ABO24" s="269">
        <v>0</v>
      </c>
      <c r="ABP24" s="269">
        <v>0</v>
      </c>
      <c r="ABQ24" s="269">
        <v>0</v>
      </c>
      <c r="ABR24" s="269">
        <v>0</v>
      </c>
      <c r="ABS24" s="269">
        <v>0</v>
      </c>
      <c r="ABT24" s="269">
        <v>0</v>
      </c>
      <c r="ABU24" s="269">
        <v>0</v>
      </c>
      <c r="ABV24" s="269">
        <v>0</v>
      </c>
      <c r="ABW24" s="269">
        <v>0</v>
      </c>
      <c r="ABX24" s="269">
        <v>0</v>
      </c>
      <c r="ABY24" s="269">
        <v>0</v>
      </c>
      <c r="ABZ24" s="269">
        <v>0</v>
      </c>
      <c r="ACA24" s="269">
        <v>0</v>
      </c>
      <c r="ACB24" s="269">
        <v>0</v>
      </c>
      <c r="ACC24" s="269">
        <v>0</v>
      </c>
      <c r="ACD24" s="269">
        <v>0</v>
      </c>
      <c r="ACE24" s="269">
        <v>0</v>
      </c>
      <c r="ACF24" s="269">
        <v>0</v>
      </c>
      <c r="ACG24" s="269">
        <v>0</v>
      </c>
      <c r="ACH24" s="269">
        <v>0</v>
      </c>
      <c r="ACI24" s="269">
        <v>0</v>
      </c>
      <c r="ACJ24" s="269">
        <v>0</v>
      </c>
      <c r="ACK24" s="269">
        <v>0</v>
      </c>
      <c r="ACL24" s="269">
        <v>0</v>
      </c>
      <c r="ACM24" s="269">
        <v>0</v>
      </c>
      <c r="ACN24" s="269">
        <v>0</v>
      </c>
      <c r="ACO24" s="269">
        <v>0</v>
      </c>
      <c r="ACP24" s="269">
        <v>0</v>
      </c>
      <c r="ACQ24" s="269">
        <v>0</v>
      </c>
      <c r="ACR24" s="269">
        <v>0</v>
      </c>
      <c r="ACS24" s="269">
        <v>0</v>
      </c>
      <c r="ACT24" s="269">
        <v>0</v>
      </c>
      <c r="ACU24" s="269">
        <v>0</v>
      </c>
      <c r="ACV24" s="269">
        <v>0</v>
      </c>
      <c r="ACW24" s="269">
        <v>0</v>
      </c>
      <c r="ACX24" s="269">
        <v>0</v>
      </c>
      <c r="ACY24" s="269">
        <v>0</v>
      </c>
      <c r="ACZ24" s="269">
        <v>0</v>
      </c>
      <c r="ADA24" s="269">
        <v>0</v>
      </c>
      <c r="ADB24" s="269">
        <v>0</v>
      </c>
      <c r="ADC24" s="269">
        <v>0</v>
      </c>
      <c r="ADD24" s="269">
        <v>0</v>
      </c>
      <c r="ADE24" s="269">
        <v>0</v>
      </c>
      <c r="ADF24" s="269">
        <v>0</v>
      </c>
      <c r="ADG24" s="269">
        <v>0</v>
      </c>
      <c r="ADH24" s="269">
        <v>0</v>
      </c>
      <c r="ADI24" s="269">
        <v>0</v>
      </c>
      <c r="ADJ24" s="269">
        <v>0</v>
      </c>
      <c r="ADK24" s="269">
        <v>0</v>
      </c>
      <c r="ADL24" s="269">
        <v>0</v>
      </c>
      <c r="ADM24" s="269">
        <v>0</v>
      </c>
      <c r="ADN24" s="269">
        <v>0</v>
      </c>
      <c r="ADO24" s="269">
        <v>0</v>
      </c>
      <c r="ADP24" s="269">
        <v>0</v>
      </c>
      <c r="ADQ24" s="269">
        <v>0</v>
      </c>
      <c r="ADR24" s="269">
        <v>0</v>
      </c>
      <c r="ADS24" s="269">
        <v>0</v>
      </c>
      <c r="ADT24" s="269">
        <v>0</v>
      </c>
      <c r="ADU24" s="269">
        <v>0</v>
      </c>
      <c r="ADV24" s="269">
        <v>0</v>
      </c>
      <c r="ADW24" s="269">
        <v>0</v>
      </c>
      <c r="ADX24" s="269">
        <v>0</v>
      </c>
      <c r="ADY24" s="269">
        <v>0</v>
      </c>
      <c r="ADZ24" s="269">
        <v>0</v>
      </c>
      <c r="AEA24" s="269">
        <v>0</v>
      </c>
      <c r="AEB24" s="269">
        <v>0</v>
      </c>
      <c r="AEC24" s="269">
        <v>0</v>
      </c>
      <c r="AED24" s="269">
        <v>0</v>
      </c>
      <c r="AEE24" s="269">
        <v>0</v>
      </c>
      <c r="AEF24" s="269">
        <v>0</v>
      </c>
      <c r="AEG24" s="269">
        <v>0</v>
      </c>
      <c r="AEH24" s="269">
        <v>0</v>
      </c>
      <c r="AEI24" s="269">
        <v>0</v>
      </c>
      <c r="AEJ24" s="269">
        <v>0</v>
      </c>
      <c r="AEK24" s="269">
        <v>0</v>
      </c>
      <c r="AEL24" s="269">
        <v>0</v>
      </c>
      <c r="AEM24" s="269">
        <v>0</v>
      </c>
      <c r="AEN24" s="269">
        <v>0</v>
      </c>
      <c r="AEO24" s="269">
        <v>0</v>
      </c>
      <c r="AEP24" s="269">
        <v>0</v>
      </c>
      <c r="AEQ24" s="269">
        <v>0</v>
      </c>
      <c r="AER24" s="269">
        <v>0</v>
      </c>
      <c r="AES24" s="269">
        <v>0</v>
      </c>
      <c r="AET24" s="269">
        <v>0</v>
      </c>
      <c r="AEU24" s="269">
        <v>0</v>
      </c>
      <c r="AEV24" s="269">
        <v>0</v>
      </c>
      <c r="AEW24" s="269">
        <v>0</v>
      </c>
      <c r="AEX24" s="269">
        <v>0</v>
      </c>
      <c r="AEY24" s="269">
        <v>0</v>
      </c>
      <c r="AEZ24" s="269">
        <v>0</v>
      </c>
      <c r="AFA24" s="269">
        <v>0</v>
      </c>
      <c r="AFB24" s="269">
        <v>0</v>
      </c>
      <c r="AFC24" s="269">
        <v>0</v>
      </c>
      <c r="AFD24" s="269">
        <v>0</v>
      </c>
      <c r="AFE24" s="269">
        <v>0</v>
      </c>
      <c r="AFF24" s="269">
        <v>0</v>
      </c>
      <c r="AFG24" s="269">
        <v>0</v>
      </c>
      <c r="AFH24" s="269">
        <v>0</v>
      </c>
      <c r="AFI24" s="269">
        <v>0</v>
      </c>
      <c r="AFJ24" s="269">
        <v>0</v>
      </c>
      <c r="AFK24" s="269">
        <v>0</v>
      </c>
      <c r="AFL24" s="269">
        <v>0</v>
      </c>
      <c r="AFM24" s="269">
        <v>0</v>
      </c>
      <c r="AFN24" s="269">
        <v>0</v>
      </c>
      <c r="AFO24" s="269">
        <v>0</v>
      </c>
      <c r="AFP24" s="269">
        <v>0</v>
      </c>
      <c r="AFQ24" s="269">
        <v>0</v>
      </c>
      <c r="AFR24" s="269">
        <v>0</v>
      </c>
      <c r="AFS24" s="269">
        <v>0</v>
      </c>
      <c r="AFT24" s="269">
        <v>0</v>
      </c>
      <c r="AFU24" s="269">
        <v>0</v>
      </c>
      <c r="AFV24" s="269">
        <v>0</v>
      </c>
      <c r="AFW24" s="269">
        <v>0</v>
      </c>
      <c r="AFX24" s="269">
        <v>0</v>
      </c>
      <c r="AFY24" s="269">
        <v>0</v>
      </c>
      <c r="AFZ24" s="269">
        <v>0</v>
      </c>
      <c r="AGA24" s="269">
        <v>0</v>
      </c>
      <c r="AGB24" s="269">
        <v>0</v>
      </c>
      <c r="AGC24" s="269">
        <v>0</v>
      </c>
      <c r="AGD24" s="269">
        <v>0</v>
      </c>
      <c r="AGE24" s="269">
        <v>0</v>
      </c>
      <c r="AGF24" s="269">
        <v>0</v>
      </c>
      <c r="AGG24" s="269">
        <v>0</v>
      </c>
      <c r="AGH24" s="269">
        <v>0</v>
      </c>
      <c r="AGI24" s="269">
        <v>0</v>
      </c>
      <c r="AGJ24" s="269">
        <v>0</v>
      </c>
      <c r="AGK24" s="269">
        <v>0</v>
      </c>
      <c r="AGL24" s="269">
        <v>0</v>
      </c>
      <c r="AGM24" s="269">
        <v>0</v>
      </c>
      <c r="AGN24" s="269">
        <v>0</v>
      </c>
      <c r="AGO24" s="269">
        <v>0</v>
      </c>
    </row>
    <row r="25" spans="1:873" x14ac:dyDescent="0.25">
      <c r="A25" s="269">
        <v>2026</v>
      </c>
      <c r="B25" s="269">
        <v>9</v>
      </c>
      <c r="C25" s="269" t="s">
        <v>2352</v>
      </c>
      <c r="D25" s="269" t="s">
        <v>2278</v>
      </c>
      <c r="E25" s="269">
        <v>439</v>
      </c>
      <c r="F25" s="269" t="s">
        <v>2290</v>
      </c>
      <c r="G25" s="269">
        <v>10</v>
      </c>
      <c r="H25" s="269">
        <v>0</v>
      </c>
      <c r="I25" s="269">
        <v>10</v>
      </c>
      <c r="J25" s="269">
        <v>0</v>
      </c>
      <c r="K25" s="269">
        <v>0</v>
      </c>
      <c r="L25" s="269">
        <v>30</v>
      </c>
      <c r="M25" s="269">
        <v>0</v>
      </c>
      <c r="N25" s="269">
        <v>0</v>
      </c>
      <c r="O25" s="269">
        <v>0</v>
      </c>
      <c r="P25" s="269">
        <v>0</v>
      </c>
      <c r="Q25" s="269">
        <v>0</v>
      </c>
      <c r="R25" s="269">
        <v>0</v>
      </c>
      <c r="S25" s="269">
        <v>0</v>
      </c>
      <c r="T25" s="269">
        <v>32</v>
      </c>
      <c r="U25" s="269">
        <v>0</v>
      </c>
      <c r="V25" s="269">
        <v>0</v>
      </c>
      <c r="W25" s="269">
        <v>0</v>
      </c>
      <c r="X25" s="269">
        <v>0</v>
      </c>
      <c r="Y25" s="269">
        <v>0</v>
      </c>
      <c r="Z25" s="269">
        <v>0</v>
      </c>
      <c r="AA25" s="269">
        <v>0</v>
      </c>
      <c r="AB25" s="269">
        <v>30</v>
      </c>
      <c r="AC25" s="269">
        <v>0</v>
      </c>
      <c r="AD25" s="269">
        <v>0</v>
      </c>
      <c r="AE25" s="269">
        <v>0</v>
      </c>
      <c r="AF25" s="269">
        <v>0</v>
      </c>
      <c r="AG25" s="269">
        <v>0</v>
      </c>
      <c r="AH25" s="269">
        <v>0</v>
      </c>
      <c r="AI25" s="269">
        <v>0</v>
      </c>
      <c r="AJ25" s="269">
        <v>32</v>
      </c>
      <c r="AK25" s="269">
        <v>0</v>
      </c>
      <c r="AL25" s="269">
        <v>0</v>
      </c>
      <c r="AM25" s="269">
        <v>0</v>
      </c>
      <c r="AN25" s="269">
        <v>0</v>
      </c>
      <c r="AO25" s="269">
        <v>0</v>
      </c>
      <c r="AP25" s="269">
        <v>0</v>
      </c>
      <c r="AQ25" s="269">
        <v>0</v>
      </c>
      <c r="AR25" s="269">
        <v>0</v>
      </c>
      <c r="AS25" s="269">
        <v>30</v>
      </c>
      <c r="AT25" s="269">
        <v>0</v>
      </c>
      <c r="AU25" s="269">
        <v>0</v>
      </c>
      <c r="AV25" s="269">
        <v>0</v>
      </c>
      <c r="AW25" s="269">
        <v>0</v>
      </c>
      <c r="AX25" s="269">
        <v>32</v>
      </c>
      <c r="AY25" s="269">
        <v>0</v>
      </c>
      <c r="AZ25" s="269">
        <v>0</v>
      </c>
      <c r="BA25" s="269">
        <v>0</v>
      </c>
      <c r="BB25" s="269">
        <v>0</v>
      </c>
      <c r="BC25" s="269">
        <v>30</v>
      </c>
      <c r="BD25" s="269">
        <v>0</v>
      </c>
      <c r="BE25" s="269">
        <v>0</v>
      </c>
      <c r="BF25" s="269">
        <v>0</v>
      </c>
      <c r="BG25" s="269">
        <v>0</v>
      </c>
      <c r="BH25" s="269">
        <v>32</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c r="NR25" s="269">
        <v>0</v>
      </c>
      <c r="NS25" s="269">
        <v>0</v>
      </c>
      <c r="NT25" s="269">
        <v>0</v>
      </c>
      <c r="NU25" s="269">
        <v>0</v>
      </c>
      <c r="NV25" s="269">
        <v>0</v>
      </c>
      <c r="NW25" s="269">
        <v>0</v>
      </c>
      <c r="NX25" s="269">
        <v>0</v>
      </c>
      <c r="NY25" s="269">
        <v>0</v>
      </c>
      <c r="NZ25" s="269">
        <v>0</v>
      </c>
      <c r="OA25" s="269">
        <v>0</v>
      </c>
      <c r="OB25" s="269">
        <v>0</v>
      </c>
      <c r="OC25" s="269">
        <v>0</v>
      </c>
      <c r="OD25" s="269">
        <v>0</v>
      </c>
      <c r="OE25" s="269">
        <v>0</v>
      </c>
      <c r="OF25" s="269">
        <v>0</v>
      </c>
      <c r="OG25" s="269">
        <v>0</v>
      </c>
      <c r="OH25" s="269">
        <v>0</v>
      </c>
      <c r="OI25" s="269">
        <v>0</v>
      </c>
      <c r="OJ25" s="269">
        <v>0</v>
      </c>
      <c r="OK25" s="269">
        <v>0</v>
      </c>
      <c r="OL25" s="269">
        <v>0</v>
      </c>
      <c r="OM25" s="269">
        <v>0</v>
      </c>
      <c r="ON25" s="269">
        <v>0</v>
      </c>
      <c r="OO25" s="269">
        <v>0</v>
      </c>
      <c r="OP25" s="269">
        <v>0</v>
      </c>
      <c r="OQ25" s="269">
        <v>0</v>
      </c>
      <c r="OR25" s="269">
        <v>0</v>
      </c>
      <c r="OS25" s="269">
        <v>0</v>
      </c>
      <c r="OT25" s="269">
        <v>0</v>
      </c>
      <c r="OU25" s="269">
        <v>0</v>
      </c>
      <c r="OV25" s="269">
        <v>0</v>
      </c>
      <c r="OW25" s="269">
        <v>0</v>
      </c>
      <c r="OX25" s="269">
        <v>0</v>
      </c>
      <c r="OY25" s="269">
        <v>0</v>
      </c>
      <c r="OZ25" s="269">
        <v>0</v>
      </c>
      <c r="PA25" s="269">
        <v>0</v>
      </c>
      <c r="PB25" s="269">
        <v>0</v>
      </c>
      <c r="PC25" s="269">
        <v>0</v>
      </c>
      <c r="PD25" s="269">
        <v>0</v>
      </c>
      <c r="PE25" s="269">
        <v>0</v>
      </c>
      <c r="PF25" s="269">
        <v>0</v>
      </c>
      <c r="PG25" s="269">
        <v>0</v>
      </c>
      <c r="PH25" s="269">
        <v>0</v>
      </c>
      <c r="PI25" s="269">
        <v>0</v>
      </c>
      <c r="PJ25" s="269">
        <v>0</v>
      </c>
      <c r="PK25" s="269">
        <v>0</v>
      </c>
      <c r="PL25" s="269">
        <v>0</v>
      </c>
      <c r="PM25" s="269">
        <v>0</v>
      </c>
      <c r="PN25" s="269">
        <v>0</v>
      </c>
      <c r="PO25" s="269">
        <v>0</v>
      </c>
      <c r="PP25" s="269">
        <v>0</v>
      </c>
      <c r="PQ25" s="269">
        <v>0</v>
      </c>
      <c r="PR25" s="269">
        <v>0</v>
      </c>
      <c r="PS25" s="269">
        <v>0</v>
      </c>
      <c r="PT25" s="269">
        <v>0</v>
      </c>
      <c r="PU25" s="269">
        <v>0</v>
      </c>
      <c r="PV25" s="269">
        <v>0</v>
      </c>
      <c r="PW25" s="269">
        <v>0</v>
      </c>
      <c r="PX25" s="269">
        <v>0</v>
      </c>
      <c r="PY25" s="269">
        <v>0</v>
      </c>
      <c r="PZ25" s="269">
        <v>0</v>
      </c>
      <c r="QA25" s="269">
        <v>0</v>
      </c>
      <c r="QB25" s="269">
        <v>0</v>
      </c>
      <c r="QC25" s="269">
        <v>0</v>
      </c>
      <c r="QD25" s="269">
        <v>0</v>
      </c>
      <c r="QE25" s="269">
        <v>0</v>
      </c>
      <c r="QF25" s="269">
        <v>0</v>
      </c>
      <c r="QG25" s="269">
        <v>0</v>
      </c>
      <c r="QH25" s="269">
        <v>0</v>
      </c>
      <c r="QI25" s="269">
        <v>0</v>
      </c>
      <c r="QJ25" s="269">
        <v>0</v>
      </c>
      <c r="QK25" s="269">
        <v>0</v>
      </c>
      <c r="QL25" s="269">
        <v>0</v>
      </c>
      <c r="QM25" s="269">
        <v>0</v>
      </c>
      <c r="QN25" s="269">
        <v>0</v>
      </c>
      <c r="QO25" s="269">
        <v>0</v>
      </c>
      <c r="QP25" s="269">
        <v>0</v>
      </c>
      <c r="QQ25" s="269">
        <v>0</v>
      </c>
      <c r="QR25" s="269">
        <v>0</v>
      </c>
      <c r="QS25" s="269">
        <v>0</v>
      </c>
      <c r="QT25" s="269">
        <v>0</v>
      </c>
      <c r="QU25" s="269">
        <v>0</v>
      </c>
      <c r="QV25" s="269">
        <v>0</v>
      </c>
      <c r="QW25" s="269">
        <v>0</v>
      </c>
      <c r="QX25" s="269">
        <v>0</v>
      </c>
      <c r="QY25" s="269">
        <v>0</v>
      </c>
      <c r="QZ25" s="269">
        <v>0</v>
      </c>
      <c r="RA25" s="269">
        <v>0</v>
      </c>
      <c r="RB25" s="269">
        <v>0</v>
      </c>
      <c r="RC25" s="269">
        <v>0</v>
      </c>
      <c r="RD25" s="269">
        <v>0</v>
      </c>
      <c r="RE25" s="269">
        <v>0</v>
      </c>
      <c r="RF25" s="269">
        <v>0</v>
      </c>
      <c r="RG25" s="269">
        <v>0</v>
      </c>
      <c r="RH25" s="269">
        <v>0</v>
      </c>
      <c r="RI25" s="269">
        <v>0</v>
      </c>
      <c r="RJ25" s="269">
        <v>0</v>
      </c>
      <c r="RK25" s="269">
        <v>0</v>
      </c>
      <c r="RL25" s="269">
        <v>0</v>
      </c>
      <c r="RM25" s="269">
        <v>0</v>
      </c>
      <c r="RN25" s="269">
        <v>0</v>
      </c>
      <c r="RO25" s="269">
        <v>0</v>
      </c>
      <c r="RP25" s="269">
        <v>0</v>
      </c>
      <c r="RQ25" s="269">
        <v>0</v>
      </c>
      <c r="RR25" s="269">
        <v>0</v>
      </c>
      <c r="RS25" s="269">
        <v>0</v>
      </c>
      <c r="RT25" s="269">
        <v>0</v>
      </c>
      <c r="RU25" s="269">
        <v>0</v>
      </c>
      <c r="RV25" s="269">
        <v>0</v>
      </c>
      <c r="RW25" s="269">
        <v>0</v>
      </c>
      <c r="RX25" s="269">
        <v>0</v>
      </c>
      <c r="RY25" s="269">
        <v>0</v>
      </c>
      <c r="RZ25" s="269">
        <v>0</v>
      </c>
      <c r="SA25" s="269">
        <v>0</v>
      </c>
      <c r="SB25" s="269">
        <v>0</v>
      </c>
      <c r="SC25" s="269">
        <v>0</v>
      </c>
      <c r="SD25" s="269">
        <v>0</v>
      </c>
      <c r="SE25" s="269">
        <v>0</v>
      </c>
      <c r="SF25" s="269">
        <v>0</v>
      </c>
      <c r="SG25" s="269">
        <v>0</v>
      </c>
      <c r="SH25" s="269">
        <v>0</v>
      </c>
      <c r="SI25" s="269">
        <v>0</v>
      </c>
      <c r="SJ25" s="269">
        <v>0</v>
      </c>
      <c r="SK25" s="269">
        <v>0</v>
      </c>
      <c r="SL25" s="269">
        <v>0</v>
      </c>
      <c r="SM25" s="269">
        <v>0</v>
      </c>
      <c r="SN25" s="269">
        <v>0</v>
      </c>
      <c r="SO25" s="269">
        <v>0</v>
      </c>
      <c r="SP25" s="269">
        <v>0</v>
      </c>
      <c r="SQ25" s="269">
        <v>0</v>
      </c>
      <c r="SR25" s="269">
        <v>0</v>
      </c>
      <c r="SS25" s="269">
        <v>0</v>
      </c>
      <c r="ST25" s="269">
        <v>0</v>
      </c>
      <c r="SU25" s="269">
        <v>0</v>
      </c>
      <c r="SV25" s="269">
        <v>0</v>
      </c>
      <c r="SW25" s="269">
        <v>0</v>
      </c>
      <c r="SX25" s="269">
        <v>0</v>
      </c>
      <c r="SY25" s="269">
        <v>0</v>
      </c>
      <c r="SZ25" s="269">
        <v>0</v>
      </c>
      <c r="TA25" s="269">
        <v>0</v>
      </c>
      <c r="TB25" s="269">
        <v>0</v>
      </c>
      <c r="TC25" s="269">
        <v>0</v>
      </c>
      <c r="TD25" s="269">
        <v>0</v>
      </c>
      <c r="TE25" s="269">
        <v>0</v>
      </c>
      <c r="TF25" s="269">
        <v>0</v>
      </c>
      <c r="TG25" s="269">
        <v>0</v>
      </c>
      <c r="TH25" s="269">
        <v>0</v>
      </c>
      <c r="TI25" s="269">
        <v>0</v>
      </c>
      <c r="TJ25" s="269">
        <v>0</v>
      </c>
      <c r="TK25" s="269">
        <v>0</v>
      </c>
      <c r="TL25" s="269">
        <v>0</v>
      </c>
      <c r="TM25" s="269">
        <v>0</v>
      </c>
      <c r="TN25" s="269">
        <v>0</v>
      </c>
      <c r="TO25" s="269">
        <v>0</v>
      </c>
      <c r="TP25" s="269">
        <v>0</v>
      </c>
      <c r="TQ25" s="269">
        <v>0</v>
      </c>
      <c r="TR25" s="269">
        <v>0</v>
      </c>
      <c r="TS25" s="269">
        <v>0</v>
      </c>
      <c r="TT25" s="269">
        <v>0</v>
      </c>
      <c r="TU25" s="269">
        <v>0</v>
      </c>
      <c r="TV25" s="269">
        <v>0</v>
      </c>
      <c r="TW25" s="269">
        <v>0</v>
      </c>
      <c r="TX25" s="269">
        <v>0</v>
      </c>
      <c r="TY25" s="269">
        <v>0</v>
      </c>
      <c r="TZ25" s="269">
        <v>0</v>
      </c>
      <c r="UA25" s="269">
        <v>0</v>
      </c>
      <c r="UB25" s="269">
        <v>0</v>
      </c>
      <c r="UC25" s="269">
        <v>0</v>
      </c>
      <c r="UD25" s="269">
        <v>0</v>
      </c>
      <c r="UE25" s="269">
        <v>0</v>
      </c>
      <c r="UF25" s="269">
        <v>0</v>
      </c>
      <c r="UG25" s="269">
        <v>0</v>
      </c>
      <c r="UH25" s="269">
        <v>0</v>
      </c>
      <c r="UI25" s="269">
        <v>0</v>
      </c>
      <c r="UJ25" s="269">
        <v>0</v>
      </c>
      <c r="UK25" s="269">
        <v>0</v>
      </c>
      <c r="UL25" s="269">
        <v>0</v>
      </c>
      <c r="UM25" s="269">
        <v>0</v>
      </c>
      <c r="UN25" s="269">
        <v>0</v>
      </c>
      <c r="UO25" s="269">
        <v>0</v>
      </c>
      <c r="UP25" s="269">
        <v>0</v>
      </c>
      <c r="UQ25" s="269">
        <v>0</v>
      </c>
      <c r="UR25" s="269">
        <v>0</v>
      </c>
      <c r="US25" s="269">
        <v>0</v>
      </c>
      <c r="UT25" s="269">
        <v>0</v>
      </c>
      <c r="UU25" s="269">
        <v>0</v>
      </c>
      <c r="UV25" s="269">
        <v>0</v>
      </c>
      <c r="UW25" s="269">
        <v>0</v>
      </c>
      <c r="UX25" s="269">
        <v>0</v>
      </c>
      <c r="UY25" s="269">
        <v>0</v>
      </c>
      <c r="UZ25" s="269">
        <v>0</v>
      </c>
      <c r="VA25" s="269">
        <v>0</v>
      </c>
      <c r="VB25" s="269">
        <v>0</v>
      </c>
      <c r="VC25" s="269">
        <v>0</v>
      </c>
      <c r="VD25" s="269">
        <v>0</v>
      </c>
      <c r="VE25" s="269">
        <v>0</v>
      </c>
      <c r="VF25" s="269">
        <v>0</v>
      </c>
      <c r="VG25" s="269">
        <v>0</v>
      </c>
      <c r="VH25" s="269">
        <v>0</v>
      </c>
      <c r="VI25" s="269">
        <v>0</v>
      </c>
      <c r="VJ25" s="269">
        <v>0</v>
      </c>
      <c r="VK25" s="269">
        <v>0</v>
      </c>
      <c r="VL25" s="269">
        <v>0</v>
      </c>
      <c r="VM25" s="269">
        <v>0</v>
      </c>
      <c r="VN25" s="269">
        <v>0</v>
      </c>
      <c r="VO25" s="269">
        <v>0</v>
      </c>
      <c r="VP25" s="269">
        <v>0</v>
      </c>
      <c r="VQ25" s="269">
        <v>0</v>
      </c>
      <c r="VR25" s="269">
        <v>0</v>
      </c>
      <c r="VS25" s="269">
        <v>0</v>
      </c>
      <c r="VT25" s="269">
        <v>0</v>
      </c>
      <c r="VU25" s="269">
        <v>0</v>
      </c>
      <c r="VV25" s="269">
        <v>0</v>
      </c>
      <c r="VW25" s="269">
        <v>0</v>
      </c>
      <c r="VX25" s="269">
        <v>0</v>
      </c>
      <c r="VY25" s="269">
        <v>0</v>
      </c>
      <c r="VZ25" s="269">
        <v>0</v>
      </c>
      <c r="WA25" s="269">
        <v>0</v>
      </c>
      <c r="WB25" s="269">
        <v>0</v>
      </c>
      <c r="WC25" s="269">
        <v>0</v>
      </c>
      <c r="WD25" s="269">
        <v>0</v>
      </c>
      <c r="WE25" s="269">
        <v>0</v>
      </c>
      <c r="WF25" s="269">
        <v>0</v>
      </c>
      <c r="WG25" s="269">
        <v>0</v>
      </c>
      <c r="WH25" s="269">
        <v>0</v>
      </c>
      <c r="WI25" s="269">
        <v>0</v>
      </c>
      <c r="WJ25" s="269">
        <v>0</v>
      </c>
      <c r="WK25" s="269">
        <v>0</v>
      </c>
      <c r="WL25" s="269">
        <v>0</v>
      </c>
      <c r="WM25" s="269">
        <v>0</v>
      </c>
      <c r="WN25" s="269">
        <v>0</v>
      </c>
      <c r="WO25" s="269">
        <v>0</v>
      </c>
      <c r="WP25" s="269">
        <v>0</v>
      </c>
      <c r="WQ25" s="269">
        <v>0</v>
      </c>
      <c r="WR25" s="269">
        <v>0</v>
      </c>
      <c r="WS25" s="269">
        <v>0</v>
      </c>
      <c r="WT25" s="269">
        <v>0</v>
      </c>
      <c r="WU25" s="269">
        <v>0</v>
      </c>
      <c r="WV25" s="269">
        <v>0</v>
      </c>
      <c r="WW25" s="269">
        <v>0</v>
      </c>
      <c r="WX25" s="269">
        <v>0</v>
      </c>
      <c r="WY25" s="269">
        <v>0</v>
      </c>
      <c r="WZ25" s="269">
        <v>0</v>
      </c>
      <c r="XA25" s="269">
        <v>0</v>
      </c>
      <c r="XB25" s="269">
        <v>0</v>
      </c>
      <c r="XC25" s="269">
        <v>0</v>
      </c>
      <c r="XD25" s="269">
        <v>0</v>
      </c>
      <c r="XE25" s="269">
        <v>0</v>
      </c>
      <c r="XF25" s="269">
        <v>0</v>
      </c>
      <c r="XG25" s="269">
        <v>0</v>
      </c>
      <c r="XH25" s="269">
        <v>0</v>
      </c>
      <c r="XI25" s="269">
        <v>0</v>
      </c>
      <c r="XJ25" s="269">
        <v>0</v>
      </c>
      <c r="XK25" s="269">
        <v>0</v>
      </c>
      <c r="XL25" s="269">
        <v>0</v>
      </c>
      <c r="XM25" s="269">
        <v>0</v>
      </c>
      <c r="XN25" s="269">
        <v>0</v>
      </c>
      <c r="XO25" s="269">
        <v>0</v>
      </c>
      <c r="XP25" s="269">
        <v>0</v>
      </c>
      <c r="XQ25" s="269">
        <v>0</v>
      </c>
      <c r="XR25" s="269">
        <v>0</v>
      </c>
      <c r="XS25" s="269">
        <v>0</v>
      </c>
      <c r="XT25" s="269">
        <v>0</v>
      </c>
      <c r="XU25" s="269">
        <v>0</v>
      </c>
      <c r="XV25" s="269">
        <v>0</v>
      </c>
      <c r="XW25" s="269">
        <v>0</v>
      </c>
      <c r="XX25" s="269">
        <v>0</v>
      </c>
      <c r="XY25" s="269">
        <v>0</v>
      </c>
      <c r="XZ25" s="269">
        <v>0</v>
      </c>
      <c r="YA25" s="269">
        <v>0</v>
      </c>
      <c r="YB25" s="269">
        <v>0</v>
      </c>
      <c r="YC25" s="269">
        <v>0</v>
      </c>
      <c r="YD25" s="269">
        <v>0</v>
      </c>
      <c r="YE25" s="269">
        <v>0</v>
      </c>
      <c r="YF25" s="269">
        <v>0</v>
      </c>
      <c r="YG25" s="269">
        <v>0</v>
      </c>
      <c r="YH25" s="269">
        <v>0</v>
      </c>
      <c r="YI25" s="269">
        <v>0</v>
      </c>
      <c r="YJ25" s="269">
        <v>0</v>
      </c>
      <c r="YK25" s="269">
        <v>0</v>
      </c>
      <c r="YL25" s="269">
        <v>0</v>
      </c>
      <c r="YM25" s="269">
        <v>0</v>
      </c>
      <c r="YN25" s="269">
        <v>0</v>
      </c>
      <c r="YO25" s="269">
        <v>0</v>
      </c>
      <c r="YP25" s="269">
        <v>0</v>
      </c>
      <c r="YQ25" s="269">
        <v>0</v>
      </c>
      <c r="YR25" s="269">
        <v>0</v>
      </c>
      <c r="YS25" s="269">
        <v>0</v>
      </c>
      <c r="YT25" s="269">
        <v>0</v>
      </c>
      <c r="YU25" s="269">
        <v>0</v>
      </c>
      <c r="YV25" s="269">
        <v>0</v>
      </c>
      <c r="YW25" s="269">
        <v>0</v>
      </c>
      <c r="YX25" s="269">
        <v>0</v>
      </c>
      <c r="YY25" s="269">
        <v>0</v>
      </c>
      <c r="YZ25" s="269">
        <v>0</v>
      </c>
      <c r="ZA25" s="269">
        <v>0</v>
      </c>
      <c r="ZB25" s="269">
        <v>0</v>
      </c>
      <c r="ZC25" s="269">
        <v>0</v>
      </c>
      <c r="ZD25" s="269">
        <v>0</v>
      </c>
      <c r="ZE25" s="269">
        <v>0</v>
      </c>
      <c r="ZF25" s="269">
        <v>0</v>
      </c>
      <c r="ZG25" s="269">
        <v>0</v>
      </c>
      <c r="ZH25" s="269">
        <v>0</v>
      </c>
      <c r="ZI25" s="269">
        <v>0</v>
      </c>
      <c r="ZJ25" s="269">
        <v>0</v>
      </c>
      <c r="ZK25" s="269">
        <v>0</v>
      </c>
      <c r="ZL25" s="269">
        <v>0</v>
      </c>
      <c r="ZM25" s="269">
        <v>0</v>
      </c>
      <c r="ZN25" s="269">
        <v>0</v>
      </c>
      <c r="ZO25" s="269">
        <v>0</v>
      </c>
      <c r="ZP25" s="269">
        <v>0</v>
      </c>
      <c r="ZQ25" s="269">
        <v>0</v>
      </c>
      <c r="ZR25" s="269">
        <v>0</v>
      </c>
      <c r="ZS25" s="269">
        <v>0</v>
      </c>
      <c r="ZT25" s="269">
        <v>0</v>
      </c>
      <c r="ZU25" s="269">
        <v>0</v>
      </c>
      <c r="ZV25" s="269">
        <v>0</v>
      </c>
      <c r="ZW25" s="269">
        <v>0</v>
      </c>
      <c r="ZX25" s="269">
        <v>0</v>
      </c>
      <c r="ZY25" s="269">
        <v>0</v>
      </c>
      <c r="ZZ25" s="269">
        <v>0</v>
      </c>
      <c r="AAA25" s="269">
        <v>0</v>
      </c>
      <c r="AAB25" s="269">
        <v>0</v>
      </c>
      <c r="AAC25" s="269">
        <v>0</v>
      </c>
      <c r="AAD25" s="269">
        <v>0</v>
      </c>
      <c r="AAE25" s="269">
        <v>0</v>
      </c>
      <c r="AAF25" s="269">
        <v>0</v>
      </c>
      <c r="AAG25" s="269">
        <v>0</v>
      </c>
      <c r="AAH25" s="269">
        <v>0</v>
      </c>
      <c r="AAI25" s="269">
        <v>0</v>
      </c>
      <c r="AAJ25" s="269">
        <v>0</v>
      </c>
      <c r="AAK25" s="269">
        <v>0</v>
      </c>
      <c r="AAL25" s="269">
        <v>0</v>
      </c>
      <c r="AAM25" s="269">
        <v>0</v>
      </c>
      <c r="AAN25" s="269">
        <v>0</v>
      </c>
      <c r="AAO25" s="269">
        <v>0</v>
      </c>
      <c r="AAP25" s="269">
        <v>0</v>
      </c>
      <c r="AAQ25" s="269">
        <v>0</v>
      </c>
      <c r="AAR25" s="269">
        <v>0</v>
      </c>
      <c r="AAS25" s="269">
        <v>0</v>
      </c>
      <c r="AAT25" s="269">
        <v>0</v>
      </c>
      <c r="AAU25" s="269">
        <v>0</v>
      </c>
      <c r="AAV25" s="269">
        <v>0</v>
      </c>
      <c r="AAW25" s="269">
        <v>0</v>
      </c>
      <c r="AAX25" s="269">
        <v>0</v>
      </c>
      <c r="AAY25" s="269">
        <v>0</v>
      </c>
      <c r="AAZ25" s="269">
        <v>0</v>
      </c>
      <c r="ABA25" s="269">
        <v>0</v>
      </c>
      <c r="ABB25" s="269">
        <v>0</v>
      </c>
      <c r="ABC25" s="269">
        <v>0</v>
      </c>
      <c r="ABD25" s="269">
        <v>0</v>
      </c>
      <c r="ABE25" s="269">
        <v>0</v>
      </c>
      <c r="ABF25" s="269">
        <v>0</v>
      </c>
      <c r="ABG25" s="269">
        <v>0</v>
      </c>
      <c r="ABH25" s="269">
        <v>0</v>
      </c>
      <c r="ABI25" s="269">
        <v>0</v>
      </c>
      <c r="ABJ25" s="269">
        <v>0</v>
      </c>
      <c r="ABK25" s="269">
        <v>0</v>
      </c>
      <c r="ABL25" s="269">
        <v>0</v>
      </c>
      <c r="ABM25" s="269">
        <v>0</v>
      </c>
      <c r="ABN25" s="269">
        <v>0</v>
      </c>
      <c r="ABO25" s="269">
        <v>0</v>
      </c>
      <c r="ABP25" s="269">
        <v>0</v>
      </c>
      <c r="ABQ25" s="269">
        <v>0</v>
      </c>
      <c r="ABR25" s="269">
        <v>0</v>
      </c>
      <c r="ABS25" s="269">
        <v>0</v>
      </c>
      <c r="ABT25" s="269">
        <v>0</v>
      </c>
      <c r="ABU25" s="269">
        <v>0</v>
      </c>
      <c r="ABV25" s="269">
        <v>0</v>
      </c>
      <c r="ABW25" s="269">
        <v>0</v>
      </c>
      <c r="ABX25" s="269">
        <v>0</v>
      </c>
      <c r="ABY25" s="269">
        <v>0</v>
      </c>
      <c r="ABZ25" s="269">
        <v>0</v>
      </c>
      <c r="ACA25" s="269">
        <v>0</v>
      </c>
      <c r="ACB25" s="269">
        <v>0</v>
      </c>
      <c r="ACC25" s="269">
        <v>0</v>
      </c>
      <c r="ACD25" s="269">
        <v>0</v>
      </c>
      <c r="ACE25" s="269">
        <v>0</v>
      </c>
      <c r="ACF25" s="269">
        <v>0</v>
      </c>
      <c r="ACG25" s="269">
        <v>0</v>
      </c>
      <c r="ACH25" s="269">
        <v>0</v>
      </c>
      <c r="ACI25" s="269">
        <v>0</v>
      </c>
      <c r="ACJ25" s="269">
        <v>0</v>
      </c>
      <c r="ACK25" s="269">
        <v>0</v>
      </c>
      <c r="ACL25" s="269">
        <v>0</v>
      </c>
      <c r="ACM25" s="269">
        <v>0</v>
      </c>
      <c r="ACN25" s="269">
        <v>0</v>
      </c>
      <c r="ACO25" s="269">
        <v>0</v>
      </c>
      <c r="ACP25" s="269">
        <v>0</v>
      </c>
      <c r="ACQ25" s="269">
        <v>0</v>
      </c>
      <c r="ACR25" s="269">
        <v>0</v>
      </c>
      <c r="ACS25" s="269">
        <v>0</v>
      </c>
      <c r="ACT25" s="269">
        <v>0</v>
      </c>
      <c r="ACU25" s="269">
        <v>0</v>
      </c>
      <c r="ACV25" s="269">
        <v>0</v>
      </c>
      <c r="ACW25" s="269">
        <v>0</v>
      </c>
      <c r="ACX25" s="269">
        <v>0</v>
      </c>
      <c r="ACY25" s="269">
        <v>0</v>
      </c>
      <c r="ACZ25" s="269">
        <v>0</v>
      </c>
      <c r="ADA25" s="269">
        <v>0</v>
      </c>
      <c r="ADB25" s="269">
        <v>0</v>
      </c>
      <c r="ADC25" s="269">
        <v>0</v>
      </c>
      <c r="ADD25" s="269">
        <v>0</v>
      </c>
      <c r="ADE25" s="269">
        <v>0</v>
      </c>
      <c r="ADF25" s="269">
        <v>0</v>
      </c>
      <c r="ADG25" s="269">
        <v>0</v>
      </c>
      <c r="ADH25" s="269">
        <v>0</v>
      </c>
      <c r="ADI25" s="269">
        <v>0</v>
      </c>
      <c r="ADJ25" s="269">
        <v>0</v>
      </c>
      <c r="ADK25" s="269">
        <v>0</v>
      </c>
      <c r="ADL25" s="269">
        <v>0</v>
      </c>
      <c r="ADM25" s="269">
        <v>0</v>
      </c>
      <c r="ADN25" s="269">
        <v>0</v>
      </c>
      <c r="ADO25" s="269">
        <v>0</v>
      </c>
      <c r="ADP25" s="269">
        <v>0</v>
      </c>
      <c r="ADQ25" s="269">
        <v>0</v>
      </c>
      <c r="ADR25" s="269">
        <v>0</v>
      </c>
      <c r="ADS25" s="269">
        <v>0</v>
      </c>
      <c r="ADT25" s="269">
        <v>0</v>
      </c>
      <c r="ADU25" s="269">
        <v>0</v>
      </c>
      <c r="ADV25" s="269">
        <v>0</v>
      </c>
      <c r="ADW25" s="269">
        <v>0</v>
      </c>
      <c r="ADX25" s="269">
        <v>0</v>
      </c>
      <c r="ADY25" s="269">
        <v>0</v>
      </c>
      <c r="ADZ25" s="269">
        <v>0</v>
      </c>
      <c r="AEA25" s="269">
        <v>0</v>
      </c>
      <c r="AEB25" s="269">
        <v>0</v>
      </c>
      <c r="AEC25" s="269">
        <v>0</v>
      </c>
      <c r="AED25" s="269">
        <v>0</v>
      </c>
      <c r="AEE25" s="269">
        <v>0</v>
      </c>
      <c r="AEF25" s="269">
        <v>0</v>
      </c>
      <c r="AEG25" s="269">
        <v>0</v>
      </c>
      <c r="AEH25" s="269">
        <v>0</v>
      </c>
      <c r="AEI25" s="269">
        <v>0</v>
      </c>
      <c r="AEJ25" s="269">
        <v>0</v>
      </c>
      <c r="AEK25" s="269">
        <v>0</v>
      </c>
      <c r="AEL25" s="269">
        <v>0</v>
      </c>
      <c r="AEM25" s="269">
        <v>0</v>
      </c>
      <c r="AEN25" s="269">
        <v>0</v>
      </c>
      <c r="AEO25" s="269">
        <v>0</v>
      </c>
      <c r="AEP25" s="269">
        <v>0</v>
      </c>
      <c r="AEQ25" s="269">
        <v>0</v>
      </c>
      <c r="AER25" s="269">
        <v>0</v>
      </c>
      <c r="AES25" s="269">
        <v>0</v>
      </c>
      <c r="AET25" s="269">
        <v>0</v>
      </c>
      <c r="AEU25" s="269">
        <v>0</v>
      </c>
      <c r="AEV25" s="269">
        <v>0</v>
      </c>
      <c r="AEW25" s="269">
        <v>0</v>
      </c>
      <c r="AEX25" s="269">
        <v>0</v>
      </c>
      <c r="AEY25" s="269">
        <v>0</v>
      </c>
      <c r="AEZ25" s="269">
        <v>0</v>
      </c>
      <c r="AFA25" s="269">
        <v>0</v>
      </c>
      <c r="AFB25" s="269">
        <v>0</v>
      </c>
      <c r="AFC25" s="269">
        <v>0</v>
      </c>
      <c r="AFD25" s="269">
        <v>0</v>
      </c>
      <c r="AFE25" s="269">
        <v>0</v>
      </c>
      <c r="AFF25" s="269">
        <v>0</v>
      </c>
      <c r="AFG25" s="269">
        <v>0</v>
      </c>
      <c r="AFH25" s="269">
        <v>0</v>
      </c>
      <c r="AFI25" s="269">
        <v>0</v>
      </c>
      <c r="AFJ25" s="269">
        <v>0</v>
      </c>
      <c r="AFK25" s="269">
        <v>0</v>
      </c>
      <c r="AFL25" s="269">
        <v>0</v>
      </c>
      <c r="AFM25" s="269">
        <v>0</v>
      </c>
      <c r="AFN25" s="269">
        <v>0</v>
      </c>
      <c r="AFO25" s="269">
        <v>0</v>
      </c>
      <c r="AFP25" s="269">
        <v>0</v>
      </c>
      <c r="AFQ25" s="269">
        <v>0</v>
      </c>
      <c r="AFR25" s="269">
        <v>0</v>
      </c>
      <c r="AFS25" s="269">
        <v>0</v>
      </c>
      <c r="AFT25" s="269">
        <v>0</v>
      </c>
      <c r="AFU25" s="269">
        <v>0</v>
      </c>
      <c r="AFV25" s="269">
        <v>0</v>
      </c>
      <c r="AFW25" s="269">
        <v>0</v>
      </c>
      <c r="AFX25" s="269">
        <v>0</v>
      </c>
      <c r="AFY25" s="269">
        <v>0</v>
      </c>
      <c r="AFZ25" s="269">
        <v>0</v>
      </c>
      <c r="AGA25" s="269">
        <v>0</v>
      </c>
      <c r="AGB25" s="269">
        <v>0</v>
      </c>
      <c r="AGC25" s="269">
        <v>0</v>
      </c>
      <c r="AGD25" s="269">
        <v>0</v>
      </c>
      <c r="AGE25" s="269">
        <v>0</v>
      </c>
      <c r="AGF25" s="269">
        <v>0</v>
      </c>
      <c r="AGG25" s="269">
        <v>0</v>
      </c>
      <c r="AGH25" s="269">
        <v>0</v>
      </c>
      <c r="AGI25" s="269">
        <v>0</v>
      </c>
      <c r="AGJ25" s="269">
        <v>0</v>
      </c>
      <c r="AGK25" s="269">
        <v>0</v>
      </c>
      <c r="AGL25" s="269">
        <v>0</v>
      </c>
      <c r="AGM25" s="269">
        <v>0</v>
      </c>
      <c r="AGN25" s="269">
        <v>0</v>
      </c>
      <c r="AGO25" s="269">
        <v>0</v>
      </c>
    </row>
    <row r="26" spans="1:873" x14ac:dyDescent="0.25">
      <c r="A26" s="269">
        <v>2026</v>
      </c>
      <c r="B26" s="269">
        <v>9</v>
      </c>
      <c r="C26" s="269" t="s">
        <v>2352</v>
      </c>
      <c r="D26" s="269" t="s">
        <v>2278</v>
      </c>
      <c r="E26" s="269">
        <v>438</v>
      </c>
      <c r="F26" s="269" t="s">
        <v>2291</v>
      </c>
      <c r="G26" s="269">
        <v>10</v>
      </c>
      <c r="H26" s="269">
        <v>0</v>
      </c>
      <c r="I26" s="269">
        <v>10</v>
      </c>
      <c r="J26" s="269">
        <v>0</v>
      </c>
      <c r="K26" s="269">
        <v>0</v>
      </c>
      <c r="L26" s="269">
        <v>0</v>
      </c>
      <c r="M26" s="269">
        <v>0</v>
      </c>
      <c r="N26" s="269">
        <v>0</v>
      </c>
      <c r="O26" s="269">
        <v>0</v>
      </c>
      <c r="P26" s="269">
        <v>0</v>
      </c>
      <c r="Q26" s="269">
        <v>0</v>
      </c>
      <c r="R26" s="269">
        <v>0</v>
      </c>
      <c r="S26" s="269">
        <v>25</v>
      </c>
      <c r="T26" s="269">
        <v>48</v>
      </c>
      <c r="U26" s="269">
        <v>0</v>
      </c>
      <c r="V26" s="269">
        <v>0</v>
      </c>
      <c r="W26" s="269">
        <v>0</v>
      </c>
      <c r="X26" s="269">
        <v>0</v>
      </c>
      <c r="Y26" s="269">
        <v>0</v>
      </c>
      <c r="Z26" s="269">
        <v>0</v>
      </c>
      <c r="AA26" s="269">
        <v>0</v>
      </c>
      <c r="AB26" s="269">
        <v>0</v>
      </c>
      <c r="AC26" s="269">
        <v>0</v>
      </c>
      <c r="AD26" s="269">
        <v>0</v>
      </c>
      <c r="AE26" s="269">
        <v>0</v>
      </c>
      <c r="AF26" s="269">
        <v>0</v>
      </c>
      <c r="AG26" s="269">
        <v>0</v>
      </c>
      <c r="AH26" s="269">
        <v>0</v>
      </c>
      <c r="AI26" s="269">
        <v>25</v>
      </c>
      <c r="AJ26" s="269">
        <v>48</v>
      </c>
      <c r="AK26" s="269">
        <v>0</v>
      </c>
      <c r="AL26" s="269">
        <v>0</v>
      </c>
      <c r="AM26" s="269">
        <v>0</v>
      </c>
      <c r="AN26" s="269">
        <v>0</v>
      </c>
      <c r="AO26" s="269">
        <v>0</v>
      </c>
      <c r="AP26" s="269">
        <v>0</v>
      </c>
      <c r="AQ26" s="269">
        <v>0</v>
      </c>
      <c r="AR26" s="269">
        <v>0</v>
      </c>
      <c r="AS26" s="269">
        <v>50</v>
      </c>
      <c r="AT26" s="269">
        <v>0</v>
      </c>
      <c r="AU26" s="269">
        <v>0</v>
      </c>
      <c r="AV26" s="269">
        <v>0</v>
      </c>
      <c r="AW26" s="269">
        <v>0</v>
      </c>
      <c r="AX26" s="269">
        <v>48</v>
      </c>
      <c r="AY26" s="269">
        <v>0</v>
      </c>
      <c r="AZ26" s="269">
        <v>0</v>
      </c>
      <c r="BA26" s="269">
        <v>0</v>
      </c>
      <c r="BB26" s="269">
        <v>0</v>
      </c>
      <c r="BC26" s="269">
        <v>50</v>
      </c>
      <c r="BD26" s="269">
        <v>0</v>
      </c>
      <c r="BE26" s="269">
        <v>0</v>
      </c>
      <c r="BF26" s="269">
        <v>0</v>
      </c>
      <c r="BG26" s="269">
        <v>0</v>
      </c>
      <c r="BH26" s="269">
        <v>48</v>
      </c>
      <c r="BI26" s="269">
        <v>0</v>
      </c>
      <c r="BJ26" s="269">
        <v>0</v>
      </c>
      <c r="BK26" s="269">
        <v>0</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0</v>
      </c>
      <c r="CE26" s="269">
        <v>0</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c r="DD26" s="269">
        <v>0</v>
      </c>
      <c r="DE26" s="269">
        <v>0</v>
      </c>
      <c r="DF26" s="269">
        <v>0</v>
      </c>
      <c r="DG26" s="269">
        <v>0</v>
      </c>
      <c r="DH26" s="269">
        <v>0</v>
      </c>
      <c r="DI26" s="269">
        <v>0</v>
      </c>
      <c r="DJ26" s="269">
        <v>0</v>
      </c>
      <c r="DK26" s="269">
        <v>0</v>
      </c>
      <c r="DL26" s="269">
        <v>0</v>
      </c>
      <c r="DM26" s="269">
        <v>0</v>
      </c>
      <c r="DN26" s="269">
        <v>0</v>
      </c>
      <c r="DO26" s="269">
        <v>0</v>
      </c>
      <c r="DP26" s="269">
        <v>0</v>
      </c>
      <c r="DQ26" s="269">
        <v>0</v>
      </c>
      <c r="DR26" s="269">
        <v>0</v>
      </c>
      <c r="DS26" s="269">
        <v>0</v>
      </c>
      <c r="DT26" s="269">
        <v>0</v>
      </c>
      <c r="DU26" s="269">
        <v>0</v>
      </c>
      <c r="DV26" s="269">
        <v>0</v>
      </c>
      <c r="DW26" s="269">
        <v>0</v>
      </c>
      <c r="DX26" s="269">
        <v>0</v>
      </c>
      <c r="DY26" s="269">
        <v>0</v>
      </c>
      <c r="DZ26" s="269">
        <v>0</v>
      </c>
      <c r="EA26" s="269">
        <v>0</v>
      </c>
      <c r="EB26" s="269">
        <v>0</v>
      </c>
      <c r="EC26" s="269">
        <v>0</v>
      </c>
      <c r="ED26" s="269">
        <v>0</v>
      </c>
      <c r="EE26" s="269">
        <v>0</v>
      </c>
      <c r="EF26" s="269">
        <v>0</v>
      </c>
      <c r="EG26" s="269">
        <v>0</v>
      </c>
      <c r="EH26" s="269">
        <v>0</v>
      </c>
      <c r="EI26" s="269">
        <v>0</v>
      </c>
      <c r="EJ26" s="269">
        <v>0</v>
      </c>
      <c r="EK26" s="269">
        <v>0</v>
      </c>
      <c r="EL26" s="269">
        <v>0</v>
      </c>
      <c r="EM26" s="269">
        <v>0</v>
      </c>
      <c r="EN26" s="269">
        <v>0</v>
      </c>
      <c r="EO26" s="269">
        <v>0</v>
      </c>
      <c r="EP26" s="269">
        <v>0</v>
      </c>
      <c r="EQ26" s="269">
        <v>0</v>
      </c>
      <c r="ER26" s="269">
        <v>0</v>
      </c>
      <c r="ES26" s="269">
        <v>0</v>
      </c>
      <c r="ET26" s="269">
        <v>0</v>
      </c>
      <c r="EU26" s="269">
        <v>0</v>
      </c>
      <c r="EV26" s="269">
        <v>0</v>
      </c>
      <c r="EW26" s="269">
        <v>0</v>
      </c>
      <c r="EX26" s="269">
        <v>0</v>
      </c>
      <c r="EY26" s="269">
        <v>0</v>
      </c>
      <c r="EZ26" s="269">
        <v>0</v>
      </c>
      <c r="FA26" s="269">
        <v>0</v>
      </c>
      <c r="FB26" s="269">
        <v>0</v>
      </c>
      <c r="FC26" s="269">
        <v>0</v>
      </c>
      <c r="FD26" s="269">
        <v>0</v>
      </c>
      <c r="FE26" s="269">
        <v>0</v>
      </c>
      <c r="FF26" s="269">
        <v>0</v>
      </c>
      <c r="FG26" s="269">
        <v>0</v>
      </c>
      <c r="FH26" s="269">
        <v>0</v>
      </c>
      <c r="FI26" s="269">
        <v>0</v>
      </c>
      <c r="FJ26" s="269">
        <v>0</v>
      </c>
      <c r="FK26" s="269">
        <v>0</v>
      </c>
      <c r="FL26" s="269">
        <v>0</v>
      </c>
      <c r="FM26" s="269">
        <v>0</v>
      </c>
      <c r="FN26" s="269">
        <v>0</v>
      </c>
      <c r="FO26" s="269">
        <v>0</v>
      </c>
      <c r="FP26" s="269">
        <v>0</v>
      </c>
      <c r="FQ26" s="269">
        <v>0</v>
      </c>
      <c r="FR26" s="269">
        <v>0</v>
      </c>
      <c r="FS26" s="269">
        <v>0</v>
      </c>
      <c r="FT26" s="269">
        <v>0</v>
      </c>
      <c r="FU26" s="269">
        <v>0</v>
      </c>
      <c r="FV26" s="269">
        <v>0</v>
      </c>
      <c r="FW26" s="269">
        <v>0</v>
      </c>
      <c r="FX26" s="269">
        <v>0</v>
      </c>
      <c r="FY26" s="269">
        <v>0</v>
      </c>
      <c r="FZ26" s="269">
        <v>0</v>
      </c>
      <c r="GA26" s="269">
        <v>0</v>
      </c>
      <c r="GB26" s="269">
        <v>0</v>
      </c>
      <c r="GC26" s="269">
        <v>0</v>
      </c>
      <c r="GD26" s="269">
        <v>0</v>
      </c>
      <c r="GE26" s="269">
        <v>0</v>
      </c>
      <c r="GF26" s="269">
        <v>0</v>
      </c>
      <c r="GG26" s="269">
        <v>0</v>
      </c>
      <c r="GH26" s="269">
        <v>0</v>
      </c>
      <c r="GI26" s="269">
        <v>0</v>
      </c>
      <c r="GJ26" s="269">
        <v>0</v>
      </c>
      <c r="GK26" s="269">
        <v>0</v>
      </c>
      <c r="GL26" s="269">
        <v>0</v>
      </c>
      <c r="GM26" s="269">
        <v>0</v>
      </c>
      <c r="GN26" s="269">
        <v>0</v>
      </c>
      <c r="GO26" s="269">
        <v>0</v>
      </c>
      <c r="GP26" s="269">
        <v>0</v>
      </c>
      <c r="GQ26" s="269">
        <v>0</v>
      </c>
      <c r="GR26" s="269">
        <v>0</v>
      </c>
      <c r="GS26" s="269">
        <v>0</v>
      </c>
      <c r="GT26" s="269">
        <v>0</v>
      </c>
      <c r="GU26" s="269">
        <v>0</v>
      </c>
      <c r="GV26" s="269">
        <v>0</v>
      </c>
      <c r="GW26" s="269">
        <v>0</v>
      </c>
      <c r="GX26" s="269">
        <v>0</v>
      </c>
      <c r="GY26" s="269">
        <v>0</v>
      </c>
      <c r="GZ26" s="269">
        <v>0</v>
      </c>
      <c r="HA26" s="269">
        <v>0</v>
      </c>
      <c r="HB26" s="269">
        <v>0</v>
      </c>
      <c r="HC26" s="269">
        <v>0</v>
      </c>
      <c r="HD26" s="269">
        <v>0</v>
      </c>
      <c r="HE26" s="269">
        <v>0</v>
      </c>
      <c r="HF26" s="269">
        <v>0</v>
      </c>
      <c r="HG26" s="269">
        <v>0</v>
      </c>
      <c r="HH26" s="269">
        <v>0</v>
      </c>
      <c r="HI26" s="269">
        <v>0</v>
      </c>
      <c r="HJ26" s="269">
        <v>0</v>
      </c>
      <c r="HK26" s="269">
        <v>0</v>
      </c>
      <c r="HL26" s="269">
        <v>0</v>
      </c>
      <c r="HM26" s="269">
        <v>0</v>
      </c>
      <c r="HN26" s="269">
        <v>0</v>
      </c>
      <c r="HO26" s="269">
        <v>0</v>
      </c>
      <c r="HP26" s="269">
        <v>0</v>
      </c>
      <c r="HQ26" s="269">
        <v>0</v>
      </c>
      <c r="HR26" s="269">
        <v>0</v>
      </c>
      <c r="HS26" s="269">
        <v>0</v>
      </c>
      <c r="HT26" s="269">
        <v>0</v>
      </c>
      <c r="HU26" s="269">
        <v>0</v>
      </c>
      <c r="HV26" s="269">
        <v>0</v>
      </c>
      <c r="HW26" s="269">
        <v>0</v>
      </c>
      <c r="HX26" s="269">
        <v>0</v>
      </c>
      <c r="HY26" s="269">
        <v>0</v>
      </c>
      <c r="HZ26" s="269">
        <v>0</v>
      </c>
      <c r="IA26" s="269">
        <v>0</v>
      </c>
      <c r="IB26" s="269">
        <v>0</v>
      </c>
      <c r="IC26" s="269">
        <v>0</v>
      </c>
      <c r="ID26" s="269">
        <v>0</v>
      </c>
      <c r="IE26" s="269">
        <v>0</v>
      </c>
      <c r="IF26" s="269">
        <v>0</v>
      </c>
      <c r="IG26" s="269">
        <v>0</v>
      </c>
      <c r="IH26" s="269">
        <v>0</v>
      </c>
      <c r="II26" s="269">
        <v>0</v>
      </c>
      <c r="IJ26" s="269">
        <v>0</v>
      </c>
      <c r="IK26" s="269">
        <v>0</v>
      </c>
      <c r="IL26" s="269">
        <v>0</v>
      </c>
      <c r="IM26" s="269">
        <v>0</v>
      </c>
      <c r="IN26" s="269">
        <v>0</v>
      </c>
      <c r="IO26" s="269">
        <v>0</v>
      </c>
      <c r="IP26" s="269">
        <v>0</v>
      </c>
      <c r="IQ26" s="269">
        <v>0</v>
      </c>
      <c r="IR26" s="269">
        <v>0</v>
      </c>
      <c r="IS26" s="269">
        <v>0</v>
      </c>
      <c r="IT26" s="269">
        <v>0</v>
      </c>
      <c r="IU26" s="269">
        <v>0</v>
      </c>
      <c r="IV26" s="269">
        <v>0</v>
      </c>
      <c r="IW26" s="269">
        <v>0</v>
      </c>
      <c r="IX26" s="269">
        <v>0</v>
      </c>
      <c r="IY26" s="269">
        <v>0</v>
      </c>
      <c r="IZ26" s="269">
        <v>0</v>
      </c>
      <c r="JA26" s="269">
        <v>0</v>
      </c>
      <c r="JB26" s="269">
        <v>0</v>
      </c>
      <c r="JC26" s="269">
        <v>0</v>
      </c>
      <c r="JD26" s="269">
        <v>0</v>
      </c>
      <c r="JE26" s="269">
        <v>0</v>
      </c>
      <c r="JF26" s="269">
        <v>0</v>
      </c>
      <c r="JG26" s="269">
        <v>0</v>
      </c>
      <c r="JH26" s="269">
        <v>0</v>
      </c>
      <c r="JI26" s="269">
        <v>0</v>
      </c>
      <c r="JJ26" s="269">
        <v>0</v>
      </c>
      <c r="JK26" s="269">
        <v>0</v>
      </c>
      <c r="JL26" s="269">
        <v>0</v>
      </c>
      <c r="JM26" s="269">
        <v>0</v>
      </c>
      <c r="JN26" s="269">
        <v>0</v>
      </c>
      <c r="JO26" s="269">
        <v>0</v>
      </c>
      <c r="JP26" s="269">
        <v>0</v>
      </c>
      <c r="JQ26" s="269">
        <v>0</v>
      </c>
      <c r="JR26" s="269">
        <v>0</v>
      </c>
      <c r="JS26" s="269">
        <v>0</v>
      </c>
      <c r="JT26" s="269">
        <v>0</v>
      </c>
      <c r="JU26" s="269">
        <v>0</v>
      </c>
      <c r="JV26" s="269">
        <v>0</v>
      </c>
      <c r="JW26" s="269">
        <v>0</v>
      </c>
      <c r="JX26" s="269">
        <v>0</v>
      </c>
      <c r="JY26" s="269">
        <v>0</v>
      </c>
      <c r="JZ26" s="269">
        <v>0</v>
      </c>
      <c r="KA26" s="269">
        <v>0</v>
      </c>
      <c r="KB26" s="269">
        <v>0</v>
      </c>
      <c r="KC26" s="269">
        <v>0</v>
      </c>
      <c r="KD26" s="269">
        <v>0</v>
      </c>
      <c r="KE26" s="269">
        <v>0</v>
      </c>
      <c r="KF26" s="269">
        <v>0</v>
      </c>
      <c r="KG26" s="269">
        <v>0</v>
      </c>
      <c r="KH26" s="269">
        <v>0</v>
      </c>
      <c r="KI26" s="269">
        <v>0</v>
      </c>
      <c r="KJ26" s="269">
        <v>0</v>
      </c>
      <c r="KK26" s="269">
        <v>0</v>
      </c>
      <c r="KL26" s="269">
        <v>0</v>
      </c>
      <c r="KM26" s="269">
        <v>0</v>
      </c>
      <c r="KN26" s="269">
        <v>0</v>
      </c>
      <c r="KO26" s="269">
        <v>0</v>
      </c>
      <c r="KP26" s="269">
        <v>0</v>
      </c>
      <c r="KQ26" s="269">
        <v>0</v>
      </c>
      <c r="KR26" s="269">
        <v>0</v>
      </c>
      <c r="KS26" s="269">
        <v>0</v>
      </c>
      <c r="KT26" s="269">
        <v>0</v>
      </c>
      <c r="KU26" s="269">
        <v>0</v>
      </c>
      <c r="KV26" s="269">
        <v>0</v>
      </c>
      <c r="KW26" s="269">
        <v>0</v>
      </c>
      <c r="KX26" s="269">
        <v>0</v>
      </c>
      <c r="KY26" s="269">
        <v>0</v>
      </c>
      <c r="KZ26" s="269">
        <v>0</v>
      </c>
      <c r="LA26" s="269">
        <v>0</v>
      </c>
      <c r="LB26" s="269">
        <v>0</v>
      </c>
      <c r="LC26" s="269">
        <v>0</v>
      </c>
      <c r="LD26" s="269">
        <v>0</v>
      </c>
      <c r="LE26" s="269">
        <v>0</v>
      </c>
      <c r="LF26" s="269">
        <v>0</v>
      </c>
      <c r="LG26" s="269">
        <v>0</v>
      </c>
      <c r="LH26" s="269">
        <v>0</v>
      </c>
      <c r="LI26" s="269">
        <v>0</v>
      </c>
      <c r="LJ26" s="269">
        <v>0</v>
      </c>
      <c r="LK26" s="269">
        <v>0</v>
      </c>
      <c r="LL26" s="269">
        <v>0</v>
      </c>
      <c r="LM26" s="269">
        <v>0</v>
      </c>
      <c r="LN26" s="269">
        <v>0</v>
      </c>
      <c r="LO26" s="269">
        <v>0</v>
      </c>
      <c r="LP26" s="269">
        <v>0</v>
      </c>
      <c r="LQ26" s="269">
        <v>0</v>
      </c>
      <c r="LR26" s="269">
        <v>0</v>
      </c>
      <c r="LS26" s="269">
        <v>0</v>
      </c>
      <c r="LT26" s="269">
        <v>0</v>
      </c>
      <c r="LU26" s="269">
        <v>0</v>
      </c>
      <c r="LV26" s="269">
        <v>0</v>
      </c>
      <c r="LW26" s="269">
        <v>0</v>
      </c>
      <c r="LX26" s="269">
        <v>0</v>
      </c>
      <c r="LY26" s="269">
        <v>0</v>
      </c>
      <c r="LZ26" s="269">
        <v>0</v>
      </c>
      <c r="MA26" s="269">
        <v>0</v>
      </c>
      <c r="MB26" s="269">
        <v>0</v>
      </c>
      <c r="MC26" s="269">
        <v>0</v>
      </c>
      <c r="MD26" s="269">
        <v>0</v>
      </c>
      <c r="ME26" s="269">
        <v>0</v>
      </c>
      <c r="MF26" s="269">
        <v>0</v>
      </c>
      <c r="MG26" s="269">
        <v>0</v>
      </c>
      <c r="MH26" s="269">
        <v>0</v>
      </c>
      <c r="MI26" s="269">
        <v>0</v>
      </c>
      <c r="MJ26" s="269">
        <v>0</v>
      </c>
      <c r="MK26" s="269">
        <v>0</v>
      </c>
      <c r="ML26" s="269">
        <v>0</v>
      </c>
      <c r="MM26" s="269">
        <v>0</v>
      </c>
      <c r="MN26" s="269">
        <v>0</v>
      </c>
      <c r="MO26" s="269">
        <v>0</v>
      </c>
      <c r="MP26" s="269">
        <v>0</v>
      </c>
      <c r="MQ26" s="269">
        <v>0</v>
      </c>
      <c r="MR26" s="269">
        <v>0</v>
      </c>
      <c r="MS26" s="269">
        <v>0</v>
      </c>
      <c r="MT26" s="269">
        <v>0</v>
      </c>
      <c r="MU26" s="269">
        <v>0</v>
      </c>
      <c r="MV26" s="269">
        <v>0</v>
      </c>
      <c r="MW26" s="269">
        <v>0</v>
      </c>
      <c r="MX26" s="269">
        <v>0</v>
      </c>
      <c r="MY26" s="269">
        <v>0</v>
      </c>
      <c r="MZ26" s="269">
        <v>0</v>
      </c>
      <c r="NA26" s="269">
        <v>0</v>
      </c>
      <c r="NB26" s="269">
        <v>0</v>
      </c>
      <c r="NC26" s="269">
        <v>0</v>
      </c>
      <c r="ND26" s="269">
        <v>0</v>
      </c>
      <c r="NE26" s="269">
        <v>0</v>
      </c>
      <c r="NF26" s="269">
        <v>0</v>
      </c>
      <c r="NG26" s="269">
        <v>0</v>
      </c>
      <c r="NH26" s="269">
        <v>0</v>
      </c>
      <c r="NI26" s="269">
        <v>0</v>
      </c>
      <c r="NJ26" s="269">
        <v>0</v>
      </c>
      <c r="NK26" s="269">
        <v>0</v>
      </c>
      <c r="NL26" s="269">
        <v>0</v>
      </c>
      <c r="NM26" s="269">
        <v>0</v>
      </c>
      <c r="NN26" s="269">
        <v>0</v>
      </c>
      <c r="NO26" s="269">
        <v>0</v>
      </c>
      <c r="NP26" s="269">
        <v>0</v>
      </c>
      <c r="NQ26" s="269">
        <v>0</v>
      </c>
      <c r="NR26" s="269">
        <v>0</v>
      </c>
      <c r="NS26" s="269">
        <v>0</v>
      </c>
      <c r="NT26" s="269">
        <v>0</v>
      </c>
      <c r="NU26" s="269">
        <v>0</v>
      </c>
      <c r="NV26" s="269">
        <v>0</v>
      </c>
      <c r="NW26" s="269">
        <v>0</v>
      </c>
      <c r="NX26" s="269">
        <v>0</v>
      </c>
      <c r="NY26" s="269">
        <v>0</v>
      </c>
      <c r="NZ26" s="269">
        <v>0</v>
      </c>
      <c r="OA26" s="269">
        <v>0</v>
      </c>
      <c r="OB26" s="269">
        <v>0</v>
      </c>
      <c r="OC26" s="269">
        <v>0</v>
      </c>
      <c r="OD26" s="269">
        <v>0</v>
      </c>
      <c r="OE26" s="269">
        <v>0</v>
      </c>
      <c r="OF26" s="269">
        <v>0</v>
      </c>
      <c r="OG26" s="269">
        <v>0</v>
      </c>
      <c r="OH26" s="269">
        <v>0</v>
      </c>
      <c r="OI26" s="269">
        <v>0</v>
      </c>
      <c r="OJ26" s="269">
        <v>0</v>
      </c>
      <c r="OK26" s="269">
        <v>0</v>
      </c>
      <c r="OL26" s="269">
        <v>0</v>
      </c>
      <c r="OM26" s="269">
        <v>0</v>
      </c>
      <c r="ON26" s="269">
        <v>0</v>
      </c>
      <c r="OO26" s="269">
        <v>0</v>
      </c>
      <c r="OP26" s="269">
        <v>0</v>
      </c>
      <c r="OQ26" s="269">
        <v>0</v>
      </c>
      <c r="OR26" s="269">
        <v>0</v>
      </c>
      <c r="OS26" s="269">
        <v>0</v>
      </c>
      <c r="OT26" s="269">
        <v>0</v>
      </c>
      <c r="OU26" s="269">
        <v>0</v>
      </c>
      <c r="OV26" s="269">
        <v>0</v>
      </c>
      <c r="OW26" s="269">
        <v>0</v>
      </c>
      <c r="OX26" s="269">
        <v>0</v>
      </c>
      <c r="OY26" s="269">
        <v>0</v>
      </c>
      <c r="OZ26" s="269">
        <v>0</v>
      </c>
      <c r="PA26" s="269">
        <v>0</v>
      </c>
      <c r="PB26" s="269">
        <v>0</v>
      </c>
      <c r="PC26" s="269">
        <v>0</v>
      </c>
      <c r="PD26" s="269">
        <v>0</v>
      </c>
      <c r="PE26" s="269">
        <v>0</v>
      </c>
      <c r="PF26" s="269">
        <v>0</v>
      </c>
      <c r="PG26" s="269">
        <v>0</v>
      </c>
      <c r="PH26" s="269">
        <v>0</v>
      </c>
      <c r="PI26" s="269">
        <v>0</v>
      </c>
      <c r="PJ26" s="269">
        <v>0</v>
      </c>
      <c r="PK26" s="269">
        <v>0</v>
      </c>
      <c r="PL26" s="269">
        <v>0</v>
      </c>
      <c r="PM26" s="269">
        <v>0</v>
      </c>
      <c r="PN26" s="269">
        <v>0</v>
      </c>
      <c r="PO26" s="269">
        <v>0</v>
      </c>
      <c r="PP26" s="269">
        <v>0</v>
      </c>
      <c r="PQ26" s="269">
        <v>0</v>
      </c>
      <c r="PR26" s="269">
        <v>0</v>
      </c>
      <c r="PS26" s="269">
        <v>0</v>
      </c>
      <c r="PT26" s="269">
        <v>0</v>
      </c>
      <c r="PU26" s="269">
        <v>0</v>
      </c>
      <c r="PV26" s="269">
        <v>0</v>
      </c>
      <c r="PW26" s="269">
        <v>0</v>
      </c>
      <c r="PX26" s="269">
        <v>0</v>
      </c>
      <c r="PY26" s="269">
        <v>0</v>
      </c>
      <c r="PZ26" s="269">
        <v>0</v>
      </c>
      <c r="QA26" s="269">
        <v>0</v>
      </c>
      <c r="QB26" s="269">
        <v>0</v>
      </c>
      <c r="QC26" s="269">
        <v>0</v>
      </c>
      <c r="QD26" s="269">
        <v>0</v>
      </c>
      <c r="QE26" s="269">
        <v>0</v>
      </c>
      <c r="QF26" s="269">
        <v>0</v>
      </c>
      <c r="QG26" s="269">
        <v>0</v>
      </c>
      <c r="QH26" s="269">
        <v>0</v>
      </c>
      <c r="QI26" s="269">
        <v>0</v>
      </c>
      <c r="QJ26" s="269">
        <v>0</v>
      </c>
      <c r="QK26" s="269">
        <v>0</v>
      </c>
      <c r="QL26" s="269">
        <v>0</v>
      </c>
      <c r="QM26" s="269">
        <v>0</v>
      </c>
      <c r="QN26" s="269">
        <v>0</v>
      </c>
      <c r="QO26" s="269">
        <v>0</v>
      </c>
      <c r="QP26" s="269">
        <v>0</v>
      </c>
      <c r="QQ26" s="269">
        <v>0</v>
      </c>
      <c r="QR26" s="269">
        <v>0</v>
      </c>
      <c r="QS26" s="269">
        <v>0</v>
      </c>
      <c r="QT26" s="269">
        <v>0</v>
      </c>
      <c r="QU26" s="269">
        <v>0</v>
      </c>
      <c r="QV26" s="269">
        <v>0</v>
      </c>
      <c r="QW26" s="269">
        <v>0</v>
      </c>
      <c r="QX26" s="269">
        <v>0</v>
      </c>
      <c r="QY26" s="269">
        <v>0</v>
      </c>
      <c r="QZ26" s="269">
        <v>0</v>
      </c>
      <c r="RA26" s="269">
        <v>0</v>
      </c>
      <c r="RB26" s="269">
        <v>0</v>
      </c>
      <c r="RC26" s="269">
        <v>0</v>
      </c>
      <c r="RD26" s="269">
        <v>0</v>
      </c>
      <c r="RE26" s="269">
        <v>0</v>
      </c>
      <c r="RF26" s="269">
        <v>0</v>
      </c>
      <c r="RG26" s="269">
        <v>0</v>
      </c>
      <c r="RH26" s="269">
        <v>0</v>
      </c>
      <c r="RI26" s="269">
        <v>0</v>
      </c>
      <c r="RJ26" s="269">
        <v>0</v>
      </c>
      <c r="RK26" s="269">
        <v>0</v>
      </c>
      <c r="RL26" s="269">
        <v>0</v>
      </c>
      <c r="RM26" s="269">
        <v>0</v>
      </c>
      <c r="RN26" s="269">
        <v>0</v>
      </c>
      <c r="RO26" s="269">
        <v>0</v>
      </c>
      <c r="RP26" s="269">
        <v>0</v>
      </c>
      <c r="RQ26" s="269">
        <v>0</v>
      </c>
      <c r="RR26" s="269">
        <v>0</v>
      </c>
      <c r="RS26" s="269">
        <v>0</v>
      </c>
      <c r="RT26" s="269">
        <v>0</v>
      </c>
      <c r="RU26" s="269">
        <v>0</v>
      </c>
      <c r="RV26" s="269">
        <v>0</v>
      </c>
      <c r="RW26" s="269">
        <v>0</v>
      </c>
      <c r="RX26" s="269">
        <v>0</v>
      </c>
      <c r="RY26" s="269">
        <v>0</v>
      </c>
      <c r="RZ26" s="269">
        <v>0</v>
      </c>
      <c r="SA26" s="269">
        <v>0</v>
      </c>
      <c r="SB26" s="269">
        <v>0</v>
      </c>
      <c r="SC26" s="269">
        <v>0</v>
      </c>
      <c r="SD26" s="269">
        <v>0</v>
      </c>
      <c r="SE26" s="269">
        <v>0</v>
      </c>
      <c r="SF26" s="269">
        <v>0</v>
      </c>
      <c r="SG26" s="269">
        <v>0</v>
      </c>
      <c r="SH26" s="269">
        <v>0</v>
      </c>
      <c r="SI26" s="269">
        <v>0</v>
      </c>
      <c r="SJ26" s="269">
        <v>0</v>
      </c>
      <c r="SK26" s="269">
        <v>0</v>
      </c>
      <c r="SL26" s="269">
        <v>0</v>
      </c>
      <c r="SM26" s="269">
        <v>0</v>
      </c>
      <c r="SN26" s="269">
        <v>0</v>
      </c>
      <c r="SO26" s="269">
        <v>0</v>
      </c>
      <c r="SP26" s="269">
        <v>0</v>
      </c>
      <c r="SQ26" s="269">
        <v>0</v>
      </c>
      <c r="SR26" s="269">
        <v>0</v>
      </c>
      <c r="SS26" s="269">
        <v>0</v>
      </c>
      <c r="ST26" s="269">
        <v>0</v>
      </c>
      <c r="SU26" s="269">
        <v>0</v>
      </c>
      <c r="SV26" s="269">
        <v>0</v>
      </c>
      <c r="SW26" s="269">
        <v>0</v>
      </c>
      <c r="SX26" s="269">
        <v>0</v>
      </c>
      <c r="SY26" s="269">
        <v>0</v>
      </c>
      <c r="SZ26" s="269">
        <v>0</v>
      </c>
      <c r="TA26" s="269">
        <v>0</v>
      </c>
      <c r="TB26" s="269">
        <v>0</v>
      </c>
      <c r="TC26" s="269">
        <v>0</v>
      </c>
      <c r="TD26" s="269">
        <v>0</v>
      </c>
      <c r="TE26" s="269">
        <v>0</v>
      </c>
      <c r="TF26" s="269">
        <v>0</v>
      </c>
      <c r="TG26" s="269">
        <v>0</v>
      </c>
      <c r="TH26" s="269">
        <v>0</v>
      </c>
      <c r="TI26" s="269">
        <v>0</v>
      </c>
      <c r="TJ26" s="269">
        <v>0</v>
      </c>
      <c r="TK26" s="269">
        <v>0</v>
      </c>
      <c r="TL26" s="269">
        <v>0</v>
      </c>
      <c r="TM26" s="269">
        <v>0</v>
      </c>
      <c r="TN26" s="269">
        <v>0</v>
      </c>
      <c r="TO26" s="269">
        <v>0</v>
      </c>
      <c r="TP26" s="269">
        <v>0</v>
      </c>
      <c r="TQ26" s="269">
        <v>0</v>
      </c>
      <c r="TR26" s="269">
        <v>0</v>
      </c>
      <c r="TS26" s="269">
        <v>0</v>
      </c>
      <c r="TT26" s="269">
        <v>0</v>
      </c>
      <c r="TU26" s="269">
        <v>0</v>
      </c>
      <c r="TV26" s="269">
        <v>0</v>
      </c>
      <c r="TW26" s="269">
        <v>0</v>
      </c>
      <c r="TX26" s="269">
        <v>0</v>
      </c>
      <c r="TY26" s="269">
        <v>0</v>
      </c>
      <c r="TZ26" s="269">
        <v>0</v>
      </c>
      <c r="UA26" s="269">
        <v>0</v>
      </c>
      <c r="UB26" s="269">
        <v>0</v>
      </c>
      <c r="UC26" s="269">
        <v>0</v>
      </c>
      <c r="UD26" s="269">
        <v>0</v>
      </c>
      <c r="UE26" s="269">
        <v>0</v>
      </c>
      <c r="UF26" s="269">
        <v>0</v>
      </c>
      <c r="UG26" s="269">
        <v>0</v>
      </c>
      <c r="UH26" s="269">
        <v>0</v>
      </c>
      <c r="UI26" s="269">
        <v>0</v>
      </c>
      <c r="UJ26" s="269">
        <v>0</v>
      </c>
      <c r="UK26" s="269">
        <v>0</v>
      </c>
      <c r="UL26" s="269">
        <v>0</v>
      </c>
      <c r="UM26" s="269">
        <v>0</v>
      </c>
      <c r="UN26" s="269">
        <v>0</v>
      </c>
      <c r="UO26" s="269">
        <v>0</v>
      </c>
      <c r="UP26" s="269">
        <v>0</v>
      </c>
      <c r="UQ26" s="269">
        <v>0</v>
      </c>
      <c r="UR26" s="269">
        <v>0</v>
      </c>
      <c r="US26" s="269">
        <v>0</v>
      </c>
      <c r="UT26" s="269">
        <v>0</v>
      </c>
      <c r="UU26" s="269">
        <v>0</v>
      </c>
      <c r="UV26" s="269">
        <v>0</v>
      </c>
      <c r="UW26" s="269">
        <v>0</v>
      </c>
      <c r="UX26" s="269">
        <v>0</v>
      </c>
      <c r="UY26" s="269">
        <v>0</v>
      </c>
      <c r="UZ26" s="269">
        <v>0</v>
      </c>
      <c r="VA26" s="269">
        <v>0</v>
      </c>
      <c r="VB26" s="269">
        <v>0</v>
      </c>
      <c r="VC26" s="269">
        <v>0</v>
      </c>
      <c r="VD26" s="269">
        <v>0</v>
      </c>
      <c r="VE26" s="269">
        <v>0</v>
      </c>
      <c r="VF26" s="269">
        <v>0</v>
      </c>
      <c r="VG26" s="269">
        <v>0</v>
      </c>
      <c r="VH26" s="269">
        <v>0</v>
      </c>
      <c r="VI26" s="269">
        <v>0</v>
      </c>
      <c r="VJ26" s="269">
        <v>0</v>
      </c>
      <c r="VK26" s="269">
        <v>0</v>
      </c>
      <c r="VL26" s="269">
        <v>0</v>
      </c>
      <c r="VM26" s="269">
        <v>0</v>
      </c>
      <c r="VN26" s="269">
        <v>0</v>
      </c>
      <c r="VO26" s="269">
        <v>0</v>
      </c>
      <c r="VP26" s="269">
        <v>0</v>
      </c>
      <c r="VQ26" s="269">
        <v>0</v>
      </c>
      <c r="VR26" s="269">
        <v>0</v>
      </c>
      <c r="VS26" s="269">
        <v>0</v>
      </c>
      <c r="VT26" s="269">
        <v>0</v>
      </c>
      <c r="VU26" s="269">
        <v>0</v>
      </c>
      <c r="VV26" s="269">
        <v>0</v>
      </c>
      <c r="VW26" s="269">
        <v>0</v>
      </c>
      <c r="VX26" s="269">
        <v>0</v>
      </c>
      <c r="VY26" s="269">
        <v>0</v>
      </c>
      <c r="VZ26" s="269">
        <v>0</v>
      </c>
      <c r="WA26" s="269">
        <v>0</v>
      </c>
      <c r="WB26" s="269">
        <v>0</v>
      </c>
      <c r="WC26" s="269">
        <v>0</v>
      </c>
      <c r="WD26" s="269">
        <v>0</v>
      </c>
      <c r="WE26" s="269">
        <v>0</v>
      </c>
      <c r="WF26" s="269">
        <v>0</v>
      </c>
      <c r="WG26" s="269">
        <v>0</v>
      </c>
      <c r="WH26" s="269">
        <v>0</v>
      </c>
      <c r="WI26" s="269">
        <v>0</v>
      </c>
      <c r="WJ26" s="269">
        <v>0</v>
      </c>
      <c r="WK26" s="269">
        <v>0</v>
      </c>
      <c r="WL26" s="269">
        <v>0</v>
      </c>
      <c r="WM26" s="269">
        <v>0</v>
      </c>
      <c r="WN26" s="269">
        <v>0</v>
      </c>
      <c r="WO26" s="269">
        <v>0</v>
      </c>
      <c r="WP26" s="269">
        <v>0</v>
      </c>
      <c r="WQ26" s="269">
        <v>0</v>
      </c>
      <c r="WR26" s="269">
        <v>0</v>
      </c>
      <c r="WS26" s="269">
        <v>0</v>
      </c>
      <c r="WT26" s="269">
        <v>0</v>
      </c>
      <c r="WU26" s="269">
        <v>0</v>
      </c>
      <c r="WV26" s="269">
        <v>0</v>
      </c>
      <c r="WW26" s="269">
        <v>0</v>
      </c>
      <c r="WX26" s="269">
        <v>0</v>
      </c>
      <c r="WY26" s="269">
        <v>0</v>
      </c>
      <c r="WZ26" s="269">
        <v>0</v>
      </c>
      <c r="XA26" s="269">
        <v>0</v>
      </c>
      <c r="XB26" s="269">
        <v>0</v>
      </c>
      <c r="XC26" s="269">
        <v>0</v>
      </c>
      <c r="XD26" s="269">
        <v>0</v>
      </c>
      <c r="XE26" s="269">
        <v>0</v>
      </c>
      <c r="XF26" s="269">
        <v>0</v>
      </c>
      <c r="XG26" s="269">
        <v>0</v>
      </c>
      <c r="XH26" s="269">
        <v>0</v>
      </c>
      <c r="XI26" s="269">
        <v>0</v>
      </c>
      <c r="XJ26" s="269">
        <v>0</v>
      </c>
      <c r="XK26" s="269">
        <v>0</v>
      </c>
      <c r="XL26" s="269">
        <v>0</v>
      </c>
      <c r="XM26" s="269">
        <v>0</v>
      </c>
      <c r="XN26" s="269">
        <v>0</v>
      </c>
      <c r="XO26" s="269">
        <v>0</v>
      </c>
      <c r="XP26" s="269">
        <v>0</v>
      </c>
      <c r="XQ26" s="269">
        <v>0</v>
      </c>
      <c r="XR26" s="269">
        <v>0</v>
      </c>
      <c r="XS26" s="269">
        <v>0</v>
      </c>
      <c r="XT26" s="269">
        <v>0</v>
      </c>
      <c r="XU26" s="269">
        <v>0</v>
      </c>
      <c r="XV26" s="269">
        <v>0</v>
      </c>
      <c r="XW26" s="269">
        <v>0</v>
      </c>
      <c r="XX26" s="269">
        <v>0</v>
      </c>
      <c r="XY26" s="269">
        <v>0</v>
      </c>
      <c r="XZ26" s="269">
        <v>0</v>
      </c>
      <c r="YA26" s="269">
        <v>0</v>
      </c>
      <c r="YB26" s="269">
        <v>0</v>
      </c>
      <c r="YC26" s="269">
        <v>0</v>
      </c>
      <c r="YD26" s="269">
        <v>0</v>
      </c>
      <c r="YE26" s="269">
        <v>0</v>
      </c>
      <c r="YF26" s="269">
        <v>0</v>
      </c>
      <c r="YG26" s="269">
        <v>0</v>
      </c>
      <c r="YH26" s="269">
        <v>0</v>
      </c>
      <c r="YI26" s="269">
        <v>0</v>
      </c>
      <c r="YJ26" s="269">
        <v>0</v>
      </c>
      <c r="YK26" s="269">
        <v>0</v>
      </c>
      <c r="YL26" s="269">
        <v>0</v>
      </c>
      <c r="YM26" s="269">
        <v>0</v>
      </c>
      <c r="YN26" s="269">
        <v>0</v>
      </c>
      <c r="YO26" s="269">
        <v>0</v>
      </c>
      <c r="YP26" s="269">
        <v>0</v>
      </c>
      <c r="YQ26" s="269">
        <v>0</v>
      </c>
      <c r="YR26" s="269">
        <v>0</v>
      </c>
      <c r="YS26" s="269">
        <v>0</v>
      </c>
      <c r="YT26" s="269">
        <v>0</v>
      </c>
      <c r="YU26" s="269">
        <v>0</v>
      </c>
      <c r="YV26" s="269">
        <v>0</v>
      </c>
      <c r="YW26" s="269">
        <v>0</v>
      </c>
      <c r="YX26" s="269">
        <v>0</v>
      </c>
      <c r="YY26" s="269">
        <v>0</v>
      </c>
      <c r="YZ26" s="269">
        <v>0</v>
      </c>
      <c r="ZA26" s="269">
        <v>0</v>
      </c>
      <c r="ZB26" s="269">
        <v>0</v>
      </c>
      <c r="ZC26" s="269">
        <v>0</v>
      </c>
      <c r="ZD26" s="269">
        <v>0</v>
      </c>
      <c r="ZE26" s="269">
        <v>0</v>
      </c>
      <c r="ZF26" s="269">
        <v>0</v>
      </c>
      <c r="ZG26" s="269">
        <v>0</v>
      </c>
      <c r="ZH26" s="269">
        <v>0</v>
      </c>
      <c r="ZI26" s="269">
        <v>0</v>
      </c>
      <c r="ZJ26" s="269">
        <v>0</v>
      </c>
      <c r="ZK26" s="269">
        <v>0</v>
      </c>
      <c r="ZL26" s="269">
        <v>0</v>
      </c>
      <c r="ZM26" s="269">
        <v>0</v>
      </c>
      <c r="ZN26" s="269">
        <v>0</v>
      </c>
      <c r="ZO26" s="269">
        <v>0</v>
      </c>
      <c r="ZP26" s="269">
        <v>0</v>
      </c>
      <c r="ZQ26" s="269">
        <v>0</v>
      </c>
      <c r="ZR26" s="269">
        <v>0</v>
      </c>
      <c r="ZS26" s="269">
        <v>0</v>
      </c>
      <c r="ZT26" s="269">
        <v>0</v>
      </c>
      <c r="ZU26" s="269">
        <v>0</v>
      </c>
      <c r="ZV26" s="269">
        <v>0</v>
      </c>
      <c r="ZW26" s="269">
        <v>0</v>
      </c>
      <c r="ZX26" s="269">
        <v>0</v>
      </c>
      <c r="ZY26" s="269">
        <v>0</v>
      </c>
      <c r="ZZ26" s="269">
        <v>0</v>
      </c>
      <c r="AAA26" s="269">
        <v>0</v>
      </c>
      <c r="AAB26" s="269">
        <v>0</v>
      </c>
      <c r="AAC26" s="269">
        <v>0</v>
      </c>
      <c r="AAD26" s="269">
        <v>0</v>
      </c>
      <c r="AAE26" s="269">
        <v>0</v>
      </c>
      <c r="AAF26" s="269">
        <v>0</v>
      </c>
      <c r="AAG26" s="269">
        <v>0</v>
      </c>
      <c r="AAH26" s="269">
        <v>0</v>
      </c>
      <c r="AAI26" s="269">
        <v>0</v>
      </c>
      <c r="AAJ26" s="269">
        <v>0</v>
      </c>
      <c r="AAK26" s="269">
        <v>0</v>
      </c>
      <c r="AAL26" s="269">
        <v>0</v>
      </c>
      <c r="AAM26" s="269">
        <v>0</v>
      </c>
      <c r="AAN26" s="269">
        <v>0</v>
      </c>
      <c r="AAO26" s="269">
        <v>0</v>
      </c>
      <c r="AAP26" s="269">
        <v>0</v>
      </c>
      <c r="AAQ26" s="269">
        <v>0</v>
      </c>
      <c r="AAR26" s="269">
        <v>0</v>
      </c>
      <c r="AAS26" s="269">
        <v>0</v>
      </c>
      <c r="AAT26" s="269">
        <v>0</v>
      </c>
      <c r="AAU26" s="269">
        <v>0</v>
      </c>
      <c r="AAV26" s="269">
        <v>0</v>
      </c>
      <c r="AAW26" s="269">
        <v>0</v>
      </c>
      <c r="AAX26" s="269">
        <v>0</v>
      </c>
      <c r="AAY26" s="269">
        <v>0</v>
      </c>
      <c r="AAZ26" s="269">
        <v>0</v>
      </c>
      <c r="ABA26" s="269">
        <v>0</v>
      </c>
      <c r="ABB26" s="269">
        <v>0</v>
      </c>
      <c r="ABC26" s="269">
        <v>0</v>
      </c>
      <c r="ABD26" s="269">
        <v>0</v>
      </c>
      <c r="ABE26" s="269">
        <v>0</v>
      </c>
      <c r="ABF26" s="269">
        <v>0</v>
      </c>
      <c r="ABG26" s="269">
        <v>0</v>
      </c>
      <c r="ABH26" s="269">
        <v>0</v>
      </c>
      <c r="ABI26" s="269">
        <v>0</v>
      </c>
      <c r="ABJ26" s="269">
        <v>0</v>
      </c>
      <c r="ABK26" s="269">
        <v>0</v>
      </c>
      <c r="ABL26" s="269">
        <v>0</v>
      </c>
      <c r="ABM26" s="269">
        <v>0</v>
      </c>
      <c r="ABN26" s="269">
        <v>0</v>
      </c>
      <c r="ABO26" s="269">
        <v>0</v>
      </c>
      <c r="ABP26" s="269">
        <v>0</v>
      </c>
      <c r="ABQ26" s="269">
        <v>0</v>
      </c>
      <c r="ABR26" s="269">
        <v>0</v>
      </c>
      <c r="ABS26" s="269">
        <v>0</v>
      </c>
      <c r="ABT26" s="269">
        <v>0</v>
      </c>
      <c r="ABU26" s="269">
        <v>0</v>
      </c>
      <c r="ABV26" s="269">
        <v>0</v>
      </c>
      <c r="ABW26" s="269">
        <v>0</v>
      </c>
      <c r="ABX26" s="269">
        <v>0</v>
      </c>
      <c r="ABY26" s="269">
        <v>0</v>
      </c>
      <c r="ABZ26" s="269">
        <v>0</v>
      </c>
      <c r="ACA26" s="269">
        <v>0</v>
      </c>
      <c r="ACB26" s="269">
        <v>0</v>
      </c>
      <c r="ACC26" s="269">
        <v>0</v>
      </c>
      <c r="ACD26" s="269">
        <v>0</v>
      </c>
      <c r="ACE26" s="269">
        <v>0</v>
      </c>
      <c r="ACF26" s="269">
        <v>0</v>
      </c>
      <c r="ACG26" s="269">
        <v>0</v>
      </c>
      <c r="ACH26" s="269">
        <v>0</v>
      </c>
      <c r="ACI26" s="269">
        <v>0</v>
      </c>
      <c r="ACJ26" s="269">
        <v>0</v>
      </c>
      <c r="ACK26" s="269">
        <v>0</v>
      </c>
      <c r="ACL26" s="269">
        <v>0</v>
      </c>
      <c r="ACM26" s="269">
        <v>0</v>
      </c>
      <c r="ACN26" s="269">
        <v>0</v>
      </c>
      <c r="ACO26" s="269">
        <v>0</v>
      </c>
      <c r="ACP26" s="269">
        <v>0</v>
      </c>
      <c r="ACQ26" s="269">
        <v>0</v>
      </c>
      <c r="ACR26" s="269">
        <v>0</v>
      </c>
      <c r="ACS26" s="269">
        <v>0</v>
      </c>
      <c r="ACT26" s="269">
        <v>0</v>
      </c>
      <c r="ACU26" s="269">
        <v>0</v>
      </c>
      <c r="ACV26" s="269">
        <v>0</v>
      </c>
      <c r="ACW26" s="269">
        <v>0</v>
      </c>
      <c r="ACX26" s="269">
        <v>0</v>
      </c>
      <c r="ACY26" s="269">
        <v>0</v>
      </c>
      <c r="ACZ26" s="269">
        <v>0</v>
      </c>
      <c r="ADA26" s="269">
        <v>0</v>
      </c>
      <c r="ADB26" s="269">
        <v>0</v>
      </c>
      <c r="ADC26" s="269">
        <v>0</v>
      </c>
      <c r="ADD26" s="269">
        <v>0</v>
      </c>
      <c r="ADE26" s="269">
        <v>0</v>
      </c>
      <c r="ADF26" s="269">
        <v>0</v>
      </c>
      <c r="ADG26" s="269">
        <v>0</v>
      </c>
      <c r="ADH26" s="269">
        <v>0</v>
      </c>
      <c r="ADI26" s="269">
        <v>0</v>
      </c>
      <c r="ADJ26" s="269">
        <v>0</v>
      </c>
      <c r="ADK26" s="269">
        <v>0</v>
      </c>
      <c r="ADL26" s="269">
        <v>0</v>
      </c>
      <c r="ADM26" s="269">
        <v>0</v>
      </c>
      <c r="ADN26" s="269">
        <v>0</v>
      </c>
      <c r="ADO26" s="269">
        <v>0</v>
      </c>
      <c r="ADP26" s="269">
        <v>0</v>
      </c>
      <c r="ADQ26" s="269">
        <v>0</v>
      </c>
      <c r="ADR26" s="269">
        <v>0</v>
      </c>
      <c r="ADS26" s="269">
        <v>0</v>
      </c>
      <c r="ADT26" s="269">
        <v>0</v>
      </c>
      <c r="ADU26" s="269">
        <v>0</v>
      </c>
      <c r="ADV26" s="269">
        <v>0</v>
      </c>
      <c r="ADW26" s="269">
        <v>0</v>
      </c>
      <c r="ADX26" s="269">
        <v>0</v>
      </c>
      <c r="ADY26" s="269">
        <v>0</v>
      </c>
      <c r="ADZ26" s="269">
        <v>0</v>
      </c>
      <c r="AEA26" s="269">
        <v>0</v>
      </c>
      <c r="AEB26" s="269">
        <v>0</v>
      </c>
      <c r="AEC26" s="269">
        <v>0</v>
      </c>
      <c r="AED26" s="269">
        <v>0</v>
      </c>
      <c r="AEE26" s="269">
        <v>0</v>
      </c>
      <c r="AEF26" s="269">
        <v>0</v>
      </c>
      <c r="AEG26" s="269">
        <v>0</v>
      </c>
      <c r="AEH26" s="269">
        <v>0</v>
      </c>
      <c r="AEI26" s="269">
        <v>0</v>
      </c>
      <c r="AEJ26" s="269">
        <v>0</v>
      </c>
      <c r="AEK26" s="269">
        <v>0</v>
      </c>
      <c r="AEL26" s="269">
        <v>0</v>
      </c>
      <c r="AEM26" s="269">
        <v>0</v>
      </c>
      <c r="AEN26" s="269">
        <v>0</v>
      </c>
      <c r="AEO26" s="269">
        <v>0</v>
      </c>
      <c r="AEP26" s="269">
        <v>0</v>
      </c>
      <c r="AEQ26" s="269">
        <v>0</v>
      </c>
      <c r="AER26" s="269">
        <v>0</v>
      </c>
      <c r="AES26" s="269">
        <v>0</v>
      </c>
      <c r="AET26" s="269">
        <v>0</v>
      </c>
      <c r="AEU26" s="269">
        <v>0</v>
      </c>
      <c r="AEV26" s="269">
        <v>0</v>
      </c>
      <c r="AEW26" s="269">
        <v>0</v>
      </c>
      <c r="AEX26" s="269">
        <v>0</v>
      </c>
      <c r="AEY26" s="269">
        <v>0</v>
      </c>
      <c r="AEZ26" s="269">
        <v>0</v>
      </c>
      <c r="AFA26" s="269">
        <v>0</v>
      </c>
      <c r="AFB26" s="269">
        <v>0</v>
      </c>
      <c r="AFC26" s="269">
        <v>0</v>
      </c>
      <c r="AFD26" s="269">
        <v>0</v>
      </c>
      <c r="AFE26" s="269">
        <v>0</v>
      </c>
      <c r="AFF26" s="269">
        <v>0</v>
      </c>
      <c r="AFG26" s="269">
        <v>0</v>
      </c>
      <c r="AFH26" s="269">
        <v>0</v>
      </c>
      <c r="AFI26" s="269">
        <v>0</v>
      </c>
      <c r="AFJ26" s="269">
        <v>0</v>
      </c>
      <c r="AFK26" s="269">
        <v>0</v>
      </c>
      <c r="AFL26" s="269">
        <v>0</v>
      </c>
      <c r="AFM26" s="269">
        <v>0</v>
      </c>
      <c r="AFN26" s="269">
        <v>0</v>
      </c>
      <c r="AFO26" s="269">
        <v>0</v>
      </c>
      <c r="AFP26" s="269">
        <v>0</v>
      </c>
      <c r="AFQ26" s="269">
        <v>0</v>
      </c>
      <c r="AFR26" s="269">
        <v>0</v>
      </c>
      <c r="AFS26" s="269">
        <v>0</v>
      </c>
      <c r="AFT26" s="269">
        <v>0</v>
      </c>
      <c r="AFU26" s="269">
        <v>0</v>
      </c>
      <c r="AFV26" s="269">
        <v>0</v>
      </c>
      <c r="AFW26" s="269">
        <v>0</v>
      </c>
      <c r="AFX26" s="269">
        <v>0</v>
      </c>
      <c r="AFY26" s="269">
        <v>0</v>
      </c>
      <c r="AFZ26" s="269">
        <v>0</v>
      </c>
      <c r="AGA26" s="269">
        <v>0</v>
      </c>
      <c r="AGB26" s="269">
        <v>0</v>
      </c>
      <c r="AGC26" s="269">
        <v>0</v>
      </c>
      <c r="AGD26" s="269">
        <v>0</v>
      </c>
      <c r="AGE26" s="269">
        <v>0</v>
      </c>
      <c r="AGF26" s="269">
        <v>0</v>
      </c>
      <c r="AGG26" s="269">
        <v>0</v>
      </c>
      <c r="AGH26" s="269">
        <v>0</v>
      </c>
      <c r="AGI26" s="269">
        <v>0</v>
      </c>
      <c r="AGJ26" s="269">
        <v>0</v>
      </c>
      <c r="AGK26" s="269">
        <v>0</v>
      </c>
      <c r="AGL26" s="269">
        <v>0</v>
      </c>
      <c r="AGM26" s="269">
        <v>0</v>
      </c>
      <c r="AGN26" s="269">
        <v>0</v>
      </c>
      <c r="AGO26" s="269">
        <v>0</v>
      </c>
    </row>
  </sheetData>
  <mergeCells count="1138">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25"/>
  <sheetViews>
    <sheetView showZeros="0" zoomScale="70" zoomScaleNormal="70" workbookViewId="0">
      <pane xSplit="6" ySplit="9" topLeftCell="G10" activePane="bottomRight" state="frozen"/>
      <selection pane="topRight" activeCell="G1" sqref="G1"/>
      <selection pane="bottomLeft" activeCell="A10" sqref="A10"/>
      <selection pane="bottomRight" activeCell="CF28" sqref="CF28:DB28"/>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532" t="s">
        <v>2274</v>
      </c>
      <c r="B1" s="532"/>
      <c r="C1" s="532"/>
      <c r="D1" s="532"/>
      <c r="E1" s="532"/>
      <c r="F1" s="532"/>
      <c r="G1" s="1195" t="s">
        <v>2313</v>
      </c>
      <c r="H1" s="1195"/>
      <c r="I1" s="1195"/>
      <c r="J1" s="1195"/>
      <c r="K1" s="1195"/>
      <c r="L1" s="1195"/>
      <c r="M1" s="1195"/>
      <c r="N1" s="1195"/>
      <c r="O1" s="615" t="s">
        <v>2314</v>
      </c>
      <c r="P1" s="615"/>
      <c r="Q1" s="615"/>
      <c r="R1" s="615"/>
      <c r="S1" s="615"/>
      <c r="T1" s="615"/>
      <c r="U1" s="615"/>
      <c r="V1" s="615"/>
      <c r="W1" s="615"/>
      <c r="X1" s="615"/>
      <c r="Y1" s="615"/>
      <c r="Z1" s="615"/>
      <c r="AA1" s="623" t="s">
        <v>2315</v>
      </c>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1225"/>
      <c r="CR1" s="615" t="s">
        <v>2316</v>
      </c>
      <c r="CS1" s="615"/>
      <c r="CT1" s="615"/>
      <c r="CU1" s="615"/>
      <c r="CV1" s="615"/>
      <c r="CW1" s="615"/>
      <c r="CX1" s="615"/>
      <c r="CY1" s="615"/>
      <c r="CZ1" s="615"/>
      <c r="DA1" s="615"/>
      <c r="DB1" s="615"/>
      <c r="DC1" s="615"/>
    </row>
    <row r="2" spans="1:107" ht="15" customHeight="1" x14ac:dyDescent="0.2">
      <c r="A2" s="1107" t="s">
        <v>2270</v>
      </c>
      <c r="B2" s="1110" t="s">
        <v>2271</v>
      </c>
      <c r="C2" s="1107" t="s">
        <v>2269</v>
      </c>
      <c r="D2" s="1107" t="s">
        <v>0</v>
      </c>
      <c r="E2" s="1104" t="s">
        <v>1</v>
      </c>
      <c r="F2" s="1101" t="s">
        <v>2</v>
      </c>
      <c r="G2" s="1196" t="s">
        <v>2019</v>
      </c>
      <c r="H2" s="1197"/>
      <c r="I2" s="1197"/>
      <c r="J2" s="1197"/>
      <c r="K2" s="1197"/>
      <c r="L2" s="1197"/>
      <c r="M2" s="1197"/>
      <c r="N2" s="1198"/>
      <c r="O2" s="1196" t="s">
        <v>2018</v>
      </c>
      <c r="P2" s="1197"/>
      <c r="Q2" s="1197"/>
      <c r="R2" s="1197"/>
      <c r="S2" s="1197"/>
      <c r="T2" s="1197"/>
      <c r="U2" s="1197"/>
      <c r="V2" s="1198"/>
      <c r="W2" s="1219" t="s">
        <v>2020</v>
      </c>
      <c r="X2" s="1220"/>
      <c r="Y2" s="1212" t="s">
        <v>2021</v>
      </c>
      <c r="Z2" s="1213"/>
      <c r="AA2" s="1146" t="s">
        <v>2022</v>
      </c>
      <c r="AB2" s="1146"/>
      <c r="AC2" s="1116" t="s">
        <v>2023</v>
      </c>
      <c r="AD2" s="1118"/>
      <c r="AE2" s="1116" t="s">
        <v>2024</v>
      </c>
      <c r="AF2" s="1117"/>
      <c r="AG2" s="1117"/>
      <c r="AH2" s="1118"/>
      <c r="AI2" s="1116" t="s">
        <v>2025</v>
      </c>
      <c r="AJ2" s="1118"/>
      <c r="AK2" s="1116" t="s">
        <v>2026</v>
      </c>
      <c r="AL2" s="1118"/>
      <c r="AM2" s="1206" t="s">
        <v>2027</v>
      </c>
      <c r="AN2" s="1207"/>
      <c r="AO2" s="1182" t="s">
        <v>663</v>
      </c>
      <c r="AP2" s="1191"/>
      <c r="AQ2" s="1191"/>
      <c r="AR2" s="1191"/>
      <c r="AS2" s="1191"/>
      <c r="AT2" s="1183"/>
      <c r="AU2" s="1176" t="s">
        <v>2028</v>
      </c>
      <c r="AV2" s="1177"/>
      <c r="AW2" s="807" t="s">
        <v>2029</v>
      </c>
      <c r="AX2" s="1137"/>
      <c r="AY2" s="1137"/>
      <c r="AZ2" s="1137"/>
      <c r="BA2" s="1137"/>
      <c r="BB2" s="1137"/>
      <c r="BC2" s="1137"/>
      <c r="BD2" s="808"/>
      <c r="BE2" s="1151" t="s">
        <v>2030</v>
      </c>
      <c r="BF2" s="1152"/>
      <c r="BG2" s="1152"/>
      <c r="BH2" s="1152"/>
      <c r="BI2" s="1152"/>
      <c r="BJ2" s="1152"/>
      <c r="BK2" s="1152"/>
      <c r="BL2" s="1152"/>
      <c r="BM2" s="1152"/>
      <c r="BN2" s="1152"/>
      <c r="BO2" s="1152"/>
      <c r="BP2" s="1152"/>
      <c r="BQ2" s="1152"/>
      <c r="BR2" s="1152"/>
      <c r="BS2" s="1152"/>
      <c r="BT2" s="1152"/>
      <c r="BU2" s="1152"/>
      <c r="BV2" s="1152"/>
      <c r="BW2" s="1152"/>
      <c r="BX2" s="1152"/>
      <c r="BY2" s="1152"/>
      <c r="BZ2" s="1152"/>
      <c r="CA2" s="1152"/>
      <c r="CB2" s="1152"/>
      <c r="CC2" s="1152"/>
      <c r="CD2" s="1152"/>
      <c r="CE2" s="1152"/>
      <c r="CF2" s="1153"/>
      <c r="CG2" s="1164" t="s">
        <v>2031</v>
      </c>
      <c r="CH2" s="1165"/>
      <c r="CI2" s="1130" t="s">
        <v>2032</v>
      </c>
      <c r="CJ2" s="1130"/>
      <c r="CK2" s="1130"/>
      <c r="CL2" s="1130"/>
      <c r="CM2" s="1130"/>
      <c r="CN2" s="1130"/>
      <c r="CO2" s="1130"/>
      <c r="CP2" s="1130"/>
      <c r="CQ2" s="1130"/>
      <c r="CR2" s="1182" t="s">
        <v>2033</v>
      </c>
      <c r="CS2" s="1183"/>
      <c r="CT2" s="1190" t="s">
        <v>2034</v>
      </c>
      <c r="CU2" s="1190"/>
      <c r="CV2" s="1190"/>
      <c r="CW2" s="1190"/>
      <c r="CX2" s="1182" t="s">
        <v>2035</v>
      </c>
      <c r="CY2" s="1191"/>
      <c r="CZ2" s="1191"/>
      <c r="DA2" s="1183"/>
      <c r="DB2" s="1182" t="s">
        <v>2036</v>
      </c>
      <c r="DC2" s="1183"/>
    </row>
    <row r="3" spans="1:107" ht="26.25" customHeight="1" x14ac:dyDescent="0.2">
      <c r="A3" s="1108"/>
      <c r="B3" s="1111"/>
      <c r="C3" s="1108"/>
      <c r="D3" s="1108"/>
      <c r="E3" s="1105"/>
      <c r="F3" s="1102"/>
      <c r="G3" s="1199"/>
      <c r="H3" s="1200"/>
      <c r="I3" s="1200"/>
      <c r="J3" s="1200"/>
      <c r="K3" s="1200"/>
      <c r="L3" s="1200"/>
      <c r="M3" s="1200"/>
      <c r="N3" s="1201"/>
      <c r="O3" s="1199"/>
      <c r="P3" s="1205"/>
      <c r="Q3" s="1205"/>
      <c r="R3" s="1205"/>
      <c r="S3" s="1205"/>
      <c r="T3" s="1205"/>
      <c r="U3" s="1205"/>
      <c r="V3" s="1201"/>
      <c r="W3" s="1221"/>
      <c r="X3" s="1222"/>
      <c r="Y3" s="1214"/>
      <c r="Z3" s="1215"/>
      <c r="AA3" s="1146"/>
      <c r="AB3" s="1146"/>
      <c r="AC3" s="1119"/>
      <c r="AD3" s="1121"/>
      <c r="AE3" s="1119"/>
      <c r="AF3" s="1120"/>
      <c r="AG3" s="1120"/>
      <c r="AH3" s="1121"/>
      <c r="AI3" s="1119"/>
      <c r="AJ3" s="1121"/>
      <c r="AK3" s="1119"/>
      <c r="AL3" s="1121"/>
      <c r="AM3" s="1208"/>
      <c r="AN3" s="1209"/>
      <c r="AO3" s="1184"/>
      <c r="AP3" s="1227"/>
      <c r="AQ3" s="1227"/>
      <c r="AR3" s="1227"/>
      <c r="AS3" s="1227"/>
      <c r="AT3" s="1185"/>
      <c r="AU3" s="1178"/>
      <c r="AV3" s="1179"/>
      <c r="AW3" s="1138"/>
      <c r="AX3" s="1139"/>
      <c r="AY3" s="1139"/>
      <c r="AZ3" s="1139"/>
      <c r="BA3" s="1139"/>
      <c r="BB3" s="1139"/>
      <c r="BC3" s="1139"/>
      <c r="BD3" s="1140"/>
      <c r="BE3" s="1154"/>
      <c r="BF3" s="1155"/>
      <c r="BG3" s="1155"/>
      <c r="BH3" s="1155"/>
      <c r="BI3" s="1155"/>
      <c r="BJ3" s="1155"/>
      <c r="BK3" s="1155"/>
      <c r="BL3" s="1155"/>
      <c r="BM3" s="1155"/>
      <c r="BN3" s="1155"/>
      <c r="BO3" s="1155"/>
      <c r="BP3" s="1155"/>
      <c r="BQ3" s="1155"/>
      <c r="BR3" s="1155"/>
      <c r="BS3" s="1155"/>
      <c r="BT3" s="1155"/>
      <c r="BU3" s="1155"/>
      <c r="BV3" s="1155"/>
      <c r="BW3" s="1155"/>
      <c r="BX3" s="1155"/>
      <c r="BY3" s="1155"/>
      <c r="BZ3" s="1155"/>
      <c r="CA3" s="1155"/>
      <c r="CB3" s="1155"/>
      <c r="CC3" s="1155"/>
      <c r="CD3" s="1155"/>
      <c r="CE3" s="1155"/>
      <c r="CF3" s="1156"/>
      <c r="CG3" s="1166"/>
      <c r="CH3" s="1167"/>
      <c r="CI3" s="1130"/>
      <c r="CJ3" s="1130"/>
      <c r="CK3" s="1130"/>
      <c r="CL3" s="1130"/>
      <c r="CM3" s="1130"/>
      <c r="CN3" s="1130"/>
      <c r="CO3" s="1130"/>
      <c r="CP3" s="1130"/>
      <c r="CQ3" s="1130"/>
      <c r="CR3" s="1184"/>
      <c r="CS3" s="1185"/>
      <c r="CT3" s="1190"/>
      <c r="CU3" s="1190"/>
      <c r="CV3" s="1190"/>
      <c r="CW3" s="1190"/>
      <c r="CX3" s="1186"/>
      <c r="CY3" s="1192"/>
      <c r="CZ3" s="1192"/>
      <c r="DA3" s="1187"/>
      <c r="DB3" s="1184"/>
      <c r="DC3" s="1185"/>
    </row>
    <row r="4" spans="1:107" ht="25.5" customHeight="1" x14ac:dyDescent="0.2">
      <c r="A4" s="1108"/>
      <c r="B4" s="1111"/>
      <c r="C4" s="1108"/>
      <c r="D4" s="1108"/>
      <c r="E4" s="1105"/>
      <c r="F4" s="1102"/>
      <c r="G4" s="1199"/>
      <c r="H4" s="1200"/>
      <c r="I4" s="1200"/>
      <c r="J4" s="1200"/>
      <c r="K4" s="1200"/>
      <c r="L4" s="1200"/>
      <c r="M4" s="1200"/>
      <c r="N4" s="1201"/>
      <c r="O4" s="1199"/>
      <c r="P4" s="1205"/>
      <c r="Q4" s="1205"/>
      <c r="R4" s="1205"/>
      <c r="S4" s="1205"/>
      <c r="T4" s="1205"/>
      <c r="U4" s="1205"/>
      <c r="V4" s="1201"/>
      <c r="W4" s="1221"/>
      <c r="X4" s="1222"/>
      <c r="Y4" s="1214"/>
      <c r="Z4" s="1215"/>
      <c r="AA4" s="1146"/>
      <c r="AB4" s="1146"/>
      <c r="AC4" s="1119"/>
      <c r="AD4" s="1121"/>
      <c r="AE4" s="1119"/>
      <c r="AF4" s="1120"/>
      <c r="AG4" s="1120"/>
      <c r="AH4" s="1121"/>
      <c r="AI4" s="1127"/>
      <c r="AJ4" s="1128"/>
      <c r="AK4" s="1127"/>
      <c r="AL4" s="1128"/>
      <c r="AM4" s="1210"/>
      <c r="AN4" s="1211"/>
      <c r="AO4" s="1186"/>
      <c r="AP4" s="1192"/>
      <c r="AQ4" s="1192"/>
      <c r="AR4" s="1192"/>
      <c r="AS4" s="1192"/>
      <c r="AT4" s="1187"/>
      <c r="AU4" s="1180"/>
      <c r="AV4" s="1181"/>
      <c r="AW4" s="809"/>
      <c r="AX4" s="1141"/>
      <c r="AY4" s="1141"/>
      <c r="AZ4" s="1141"/>
      <c r="BA4" s="1141"/>
      <c r="BB4" s="1141"/>
      <c r="BC4" s="1141"/>
      <c r="BD4" s="810"/>
      <c r="BE4" s="1157"/>
      <c r="BF4" s="1158"/>
      <c r="BG4" s="1158"/>
      <c r="BH4" s="1158"/>
      <c r="BI4" s="1158"/>
      <c r="BJ4" s="1158"/>
      <c r="BK4" s="1158"/>
      <c r="BL4" s="1158"/>
      <c r="BM4" s="1158"/>
      <c r="BN4" s="1158"/>
      <c r="BO4" s="1158"/>
      <c r="BP4" s="1158"/>
      <c r="BQ4" s="1158"/>
      <c r="BR4" s="1158"/>
      <c r="BS4" s="1158"/>
      <c r="BT4" s="1158"/>
      <c r="BU4" s="1158"/>
      <c r="BV4" s="1158"/>
      <c r="BW4" s="1158"/>
      <c r="BX4" s="1158"/>
      <c r="BY4" s="1158"/>
      <c r="BZ4" s="1158"/>
      <c r="CA4" s="1158"/>
      <c r="CB4" s="1158"/>
      <c r="CC4" s="1158"/>
      <c r="CD4" s="1158"/>
      <c r="CE4" s="1158"/>
      <c r="CF4" s="1159"/>
      <c r="CG4" s="1168"/>
      <c r="CH4" s="1169"/>
      <c r="CI4" s="1129" t="s">
        <v>1836</v>
      </c>
      <c r="CJ4" s="1129"/>
      <c r="CK4" s="1129"/>
      <c r="CL4" s="1129"/>
      <c r="CM4" s="1129"/>
      <c r="CN4" s="1129"/>
      <c r="CO4" s="1129"/>
      <c r="CP4" s="1129"/>
      <c r="CQ4" s="1129"/>
      <c r="CR4" s="1186"/>
      <c r="CS4" s="1187"/>
      <c r="CT4" s="1190" t="s">
        <v>150</v>
      </c>
      <c r="CU4" s="1190"/>
      <c r="CV4" s="1190" t="s">
        <v>151</v>
      </c>
      <c r="CW4" s="1190"/>
      <c r="CX4" s="1193" t="s">
        <v>175</v>
      </c>
      <c r="CY4" s="1194"/>
      <c r="CZ4" s="1193" t="s">
        <v>190</v>
      </c>
      <c r="DA4" s="1194"/>
      <c r="DB4" s="1186"/>
      <c r="DC4" s="1187"/>
    </row>
    <row r="5" spans="1:107" ht="19.5" customHeight="1" x14ac:dyDescent="0.2">
      <c r="A5" s="1108"/>
      <c r="B5" s="1111"/>
      <c r="C5" s="1108"/>
      <c r="D5" s="1108"/>
      <c r="E5" s="1105"/>
      <c r="F5" s="1102"/>
      <c r="G5" s="1202"/>
      <c r="H5" s="1203"/>
      <c r="I5" s="1203"/>
      <c r="J5" s="1203"/>
      <c r="K5" s="1203"/>
      <c r="L5" s="1203"/>
      <c r="M5" s="1203"/>
      <c r="N5" s="1204"/>
      <c r="O5" s="1202"/>
      <c r="P5" s="1203"/>
      <c r="Q5" s="1203"/>
      <c r="R5" s="1203"/>
      <c r="S5" s="1203"/>
      <c r="T5" s="1203"/>
      <c r="U5" s="1203"/>
      <c r="V5" s="1204"/>
      <c r="W5" s="1223"/>
      <c r="X5" s="1224"/>
      <c r="Y5" s="1216"/>
      <c r="Z5" s="1217"/>
      <c r="AA5" s="1146"/>
      <c r="AB5" s="1146"/>
      <c r="AC5" s="1127"/>
      <c r="AD5" s="1128"/>
      <c r="AE5" s="1218" t="s">
        <v>172</v>
      </c>
      <c r="AF5" s="1218"/>
      <c r="AG5" s="1218" t="s">
        <v>173</v>
      </c>
      <c r="AH5" s="1218"/>
      <c r="AI5" s="1147" t="s">
        <v>1414</v>
      </c>
      <c r="AJ5" s="1148"/>
      <c r="AK5" s="1147" t="s">
        <v>1416</v>
      </c>
      <c r="AL5" s="1148"/>
      <c r="AM5" s="1147" t="s">
        <v>1415</v>
      </c>
      <c r="AN5" s="1148"/>
      <c r="AO5" s="1226" t="s">
        <v>302</v>
      </c>
      <c r="AP5" s="1226"/>
      <c r="AQ5" s="1226" t="s">
        <v>303</v>
      </c>
      <c r="AR5" s="1226"/>
      <c r="AS5" s="1226" t="s">
        <v>304</v>
      </c>
      <c r="AT5" s="1226"/>
      <c r="AU5" s="1176" t="s">
        <v>1420</v>
      </c>
      <c r="AV5" s="1177"/>
      <c r="AW5" s="1170" t="s">
        <v>1825</v>
      </c>
      <c r="AX5" s="1171"/>
      <c r="AY5" s="1171"/>
      <c r="AZ5" s="1171"/>
      <c r="BA5" s="1171"/>
      <c r="BB5" s="1171"/>
      <c r="BC5" s="1171"/>
      <c r="BD5" s="1172"/>
      <c r="BE5" s="1228" t="s">
        <v>1829</v>
      </c>
      <c r="BF5" s="1229"/>
      <c r="BG5" s="1229"/>
      <c r="BH5" s="1229"/>
      <c r="BI5" s="1229"/>
      <c r="BJ5" s="1229"/>
      <c r="BK5" s="1229"/>
      <c r="BL5" s="1229"/>
      <c r="BM5" s="1229"/>
      <c r="BN5" s="1229"/>
      <c r="BO5" s="1229"/>
      <c r="BP5" s="1229"/>
      <c r="BQ5" s="1229"/>
      <c r="BR5" s="1229"/>
      <c r="BS5" s="1229"/>
      <c r="BT5" s="1229"/>
      <c r="BU5" s="1229"/>
      <c r="BV5" s="1229"/>
      <c r="BW5" s="1229"/>
      <c r="BX5" s="1229"/>
      <c r="BY5" s="1229"/>
      <c r="BZ5" s="1229"/>
      <c r="CA5" s="1229"/>
      <c r="CB5" s="1229"/>
      <c r="CC5" s="1229"/>
      <c r="CD5" s="1229"/>
      <c r="CE5" s="1229"/>
      <c r="CF5" s="1230"/>
      <c r="CG5" s="1147" t="s">
        <v>1421</v>
      </c>
      <c r="CH5" s="1148"/>
      <c r="CI5" s="1129"/>
      <c r="CJ5" s="1129"/>
      <c r="CK5" s="1129"/>
      <c r="CL5" s="1129"/>
      <c r="CM5" s="1129"/>
      <c r="CN5" s="1129"/>
      <c r="CO5" s="1129"/>
      <c r="CP5" s="1129"/>
      <c r="CQ5" s="1129"/>
      <c r="CR5" s="1147" t="s">
        <v>1425</v>
      </c>
      <c r="CS5" s="1148"/>
      <c r="CT5" s="1147" t="s">
        <v>1423</v>
      </c>
      <c r="CU5" s="1148"/>
      <c r="CV5" s="1147" t="s">
        <v>1424</v>
      </c>
      <c r="CW5" s="1148"/>
      <c r="CX5" s="1147" t="s">
        <v>1427</v>
      </c>
      <c r="CY5" s="1148"/>
      <c r="CZ5" s="1147" t="s">
        <v>1428</v>
      </c>
      <c r="DA5" s="1148"/>
      <c r="DB5" s="1147" t="s">
        <v>1429</v>
      </c>
      <c r="DC5" s="1148"/>
    </row>
    <row r="6" spans="1:107" ht="81" customHeight="1" x14ac:dyDescent="0.2">
      <c r="A6" s="1108"/>
      <c r="B6" s="1111"/>
      <c r="C6" s="1108"/>
      <c r="D6" s="1108"/>
      <c r="E6" s="1105"/>
      <c r="F6" s="1102"/>
      <c r="G6" s="184" t="s">
        <v>2173</v>
      </c>
      <c r="H6" s="184" t="s">
        <v>2174</v>
      </c>
      <c r="I6" s="184" t="s">
        <v>2175</v>
      </c>
      <c r="J6" s="184" t="s">
        <v>2176</v>
      </c>
      <c r="K6" s="184" t="s">
        <v>2177</v>
      </c>
      <c r="L6" s="184" t="s">
        <v>2178</v>
      </c>
      <c r="M6" s="184" t="s">
        <v>2179</v>
      </c>
      <c r="N6" s="184" t="s">
        <v>2180</v>
      </c>
      <c r="O6" s="561" t="s">
        <v>172</v>
      </c>
      <c r="P6" s="562"/>
      <c r="Q6" s="1122" t="s">
        <v>173</v>
      </c>
      <c r="R6" s="1122"/>
      <c r="S6" s="1122" t="s">
        <v>654</v>
      </c>
      <c r="T6" s="1122"/>
      <c r="U6" s="1136" t="s">
        <v>1819</v>
      </c>
      <c r="V6" s="1136"/>
      <c r="W6" s="800" t="s">
        <v>172</v>
      </c>
      <c r="X6" s="800"/>
      <c r="Y6" s="800" t="s">
        <v>172</v>
      </c>
      <c r="Z6" s="800"/>
      <c r="AA6" s="1147" t="s">
        <v>1820</v>
      </c>
      <c r="AB6" s="1148"/>
      <c r="AC6" s="1123" t="s">
        <v>1411</v>
      </c>
      <c r="AD6" s="1124"/>
      <c r="AE6" s="1123" t="s">
        <v>1412</v>
      </c>
      <c r="AF6" s="1124"/>
      <c r="AG6" s="1123" t="s">
        <v>1413</v>
      </c>
      <c r="AH6" s="1124"/>
      <c r="AI6" s="1188"/>
      <c r="AJ6" s="1189"/>
      <c r="AK6" s="1188"/>
      <c r="AL6" s="1189"/>
      <c r="AM6" s="1188"/>
      <c r="AN6" s="1189"/>
      <c r="AO6" s="1160" t="s">
        <v>1418</v>
      </c>
      <c r="AP6" s="1161"/>
      <c r="AQ6" s="1160" t="s">
        <v>1417</v>
      </c>
      <c r="AR6" s="1161"/>
      <c r="AS6" s="1160" t="s">
        <v>1419</v>
      </c>
      <c r="AT6" s="1161"/>
      <c r="AU6" s="1178"/>
      <c r="AV6" s="1179"/>
      <c r="AW6" s="1173"/>
      <c r="AX6" s="1174"/>
      <c r="AY6" s="1174"/>
      <c r="AZ6" s="1174"/>
      <c r="BA6" s="1174"/>
      <c r="BB6" s="1174"/>
      <c r="BC6" s="1174"/>
      <c r="BD6" s="1175"/>
      <c r="BE6" s="1231"/>
      <c r="BF6" s="1232"/>
      <c r="BG6" s="1232"/>
      <c r="BH6" s="1232"/>
      <c r="BI6" s="1232"/>
      <c r="BJ6" s="1232"/>
      <c r="BK6" s="1232"/>
      <c r="BL6" s="1232"/>
      <c r="BM6" s="1232"/>
      <c r="BN6" s="1232"/>
      <c r="BO6" s="1232"/>
      <c r="BP6" s="1232"/>
      <c r="BQ6" s="1232"/>
      <c r="BR6" s="1232"/>
      <c r="BS6" s="1232"/>
      <c r="BT6" s="1232"/>
      <c r="BU6" s="1232"/>
      <c r="BV6" s="1232"/>
      <c r="BW6" s="1232"/>
      <c r="BX6" s="1232"/>
      <c r="BY6" s="1232"/>
      <c r="BZ6" s="1232"/>
      <c r="CA6" s="1232"/>
      <c r="CB6" s="1232"/>
      <c r="CC6" s="1232"/>
      <c r="CD6" s="1232"/>
      <c r="CE6" s="1232"/>
      <c r="CF6" s="1233"/>
      <c r="CG6" s="1188"/>
      <c r="CH6" s="1189"/>
      <c r="CI6" s="1129"/>
      <c r="CJ6" s="1129"/>
      <c r="CK6" s="1129"/>
      <c r="CL6" s="1129"/>
      <c r="CM6" s="1129"/>
      <c r="CN6" s="1129"/>
      <c r="CO6" s="1129"/>
      <c r="CP6" s="1129"/>
      <c r="CQ6" s="1129"/>
      <c r="CR6" s="1188"/>
      <c r="CS6" s="1189"/>
      <c r="CT6" s="1188"/>
      <c r="CU6" s="1189"/>
      <c r="CV6" s="1188"/>
      <c r="CW6" s="1189"/>
      <c r="CX6" s="1188"/>
      <c r="CY6" s="1189"/>
      <c r="CZ6" s="1188"/>
      <c r="DA6" s="1189"/>
      <c r="DB6" s="1188"/>
      <c r="DC6" s="1189"/>
    </row>
    <row r="7" spans="1:107" ht="83.25" customHeight="1" x14ac:dyDescent="0.2">
      <c r="A7" s="1108"/>
      <c r="B7" s="1111"/>
      <c r="C7" s="1108"/>
      <c r="D7" s="1108"/>
      <c r="E7" s="1105"/>
      <c r="F7" s="1102"/>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44" t="s">
        <v>1408</v>
      </c>
      <c r="X7" s="1145"/>
      <c r="Y7" s="1144" t="s">
        <v>1410</v>
      </c>
      <c r="Z7" s="1145"/>
      <c r="AA7" s="1149"/>
      <c r="AB7" s="1150"/>
      <c r="AC7" s="1125"/>
      <c r="AD7" s="1126"/>
      <c r="AE7" s="1125"/>
      <c r="AF7" s="1126"/>
      <c r="AG7" s="1125"/>
      <c r="AH7" s="1126"/>
      <c r="AI7" s="1149"/>
      <c r="AJ7" s="1150"/>
      <c r="AK7" s="1149"/>
      <c r="AL7" s="1150"/>
      <c r="AM7" s="1149"/>
      <c r="AN7" s="1150"/>
      <c r="AO7" s="1162"/>
      <c r="AP7" s="1163"/>
      <c r="AQ7" s="1162"/>
      <c r="AR7" s="1163"/>
      <c r="AS7" s="1162"/>
      <c r="AT7" s="1163"/>
      <c r="AU7" s="1180"/>
      <c r="AV7" s="1181"/>
      <c r="AW7" s="1142" t="s">
        <v>1823</v>
      </c>
      <c r="AX7" s="1143"/>
      <c r="AY7" s="1142" t="s">
        <v>1824</v>
      </c>
      <c r="AZ7" s="1143"/>
      <c r="BA7" s="1142" t="s">
        <v>1821</v>
      </c>
      <c r="BB7" s="1143"/>
      <c r="BC7" s="1142" t="s">
        <v>1822</v>
      </c>
      <c r="BD7" s="1143"/>
      <c r="BE7" s="1131" t="s">
        <v>302</v>
      </c>
      <c r="BF7" s="1132"/>
      <c r="BG7" s="1132"/>
      <c r="BH7" s="1132"/>
      <c r="BI7" s="1132"/>
      <c r="BJ7" s="1132"/>
      <c r="BK7" s="1132"/>
      <c r="BL7" s="1131" t="s">
        <v>303</v>
      </c>
      <c r="BM7" s="1132"/>
      <c r="BN7" s="1132"/>
      <c r="BO7" s="1132"/>
      <c r="BP7" s="1132"/>
      <c r="BQ7" s="1132"/>
      <c r="BR7" s="1132"/>
      <c r="BS7" s="1131" t="s">
        <v>304</v>
      </c>
      <c r="BT7" s="1132"/>
      <c r="BU7" s="1132"/>
      <c r="BV7" s="1132"/>
      <c r="BW7" s="1132"/>
      <c r="BX7" s="1132"/>
      <c r="BY7" s="1132"/>
      <c r="BZ7" s="1131" t="s">
        <v>642</v>
      </c>
      <c r="CA7" s="1132"/>
      <c r="CB7" s="1132"/>
      <c r="CC7" s="1132"/>
      <c r="CD7" s="1132"/>
      <c r="CE7" s="1132"/>
      <c r="CF7" s="1132"/>
      <c r="CG7" s="1149"/>
      <c r="CH7" s="1150"/>
      <c r="CI7" s="1133" t="s">
        <v>1830</v>
      </c>
      <c r="CJ7" s="1134"/>
      <c r="CK7" s="1134"/>
      <c r="CL7" s="1133" t="s">
        <v>1831</v>
      </c>
      <c r="CM7" s="1134"/>
      <c r="CN7" s="1134"/>
      <c r="CO7" s="1133" t="s">
        <v>1832</v>
      </c>
      <c r="CP7" s="1134"/>
      <c r="CQ7" s="1135"/>
      <c r="CR7" s="1149"/>
      <c r="CS7" s="1150"/>
      <c r="CT7" s="1149"/>
      <c r="CU7" s="1150"/>
      <c r="CV7" s="1149"/>
      <c r="CW7" s="1150"/>
      <c r="CX7" s="1149"/>
      <c r="CY7" s="1150"/>
      <c r="CZ7" s="1149"/>
      <c r="DA7" s="1150"/>
      <c r="DB7" s="1149"/>
      <c r="DC7" s="1150"/>
    </row>
    <row r="8" spans="1:107" ht="37.5" customHeight="1" x14ac:dyDescent="0.2">
      <c r="A8" s="1108"/>
      <c r="B8" s="1111"/>
      <c r="C8" s="1108"/>
      <c r="D8" s="1108"/>
      <c r="E8" s="1105"/>
      <c r="F8" s="1102"/>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1109"/>
      <c r="B9" s="1112"/>
      <c r="C9" s="1109"/>
      <c r="D9" s="1109"/>
      <c r="E9" s="1106"/>
      <c r="F9" s="1103"/>
      <c r="G9" s="12">
        <f>G10</f>
        <v>87</v>
      </c>
      <c r="H9" s="12">
        <f t="shared" ref="H9:BS9" si="0">H10</f>
        <v>0</v>
      </c>
      <c r="I9" s="12">
        <f t="shared" si="0"/>
        <v>72</v>
      </c>
      <c r="J9" s="12">
        <f t="shared" si="0"/>
        <v>42</v>
      </c>
      <c r="K9" s="12">
        <f t="shared" si="0"/>
        <v>87</v>
      </c>
      <c r="L9" s="12">
        <f t="shared" si="0"/>
        <v>42</v>
      </c>
      <c r="M9" s="12">
        <f t="shared" si="0"/>
        <v>42</v>
      </c>
      <c r="N9" s="12">
        <f t="shared" si="0"/>
        <v>0</v>
      </c>
      <c r="O9" s="12">
        <f t="shared" si="0"/>
        <v>0</v>
      </c>
      <c r="P9" s="12">
        <f t="shared" si="0"/>
        <v>1</v>
      </c>
      <c r="Q9" s="12">
        <f t="shared" si="0"/>
        <v>0</v>
      </c>
      <c r="R9" s="12">
        <f t="shared" si="0"/>
        <v>0</v>
      </c>
      <c r="S9" s="12">
        <f t="shared" si="0"/>
        <v>0</v>
      </c>
      <c r="T9" s="12">
        <f t="shared" si="0"/>
        <v>0</v>
      </c>
      <c r="U9" s="124">
        <f t="shared" si="0"/>
        <v>0</v>
      </c>
      <c r="V9" s="124">
        <f t="shared" si="0"/>
        <v>0</v>
      </c>
      <c r="W9" s="12">
        <f t="shared" si="0"/>
        <v>1</v>
      </c>
      <c r="X9" s="12">
        <f t="shared" si="0"/>
        <v>10</v>
      </c>
      <c r="Y9" s="12">
        <f t="shared" si="0"/>
        <v>0</v>
      </c>
      <c r="Z9" s="12">
        <f t="shared" si="0"/>
        <v>0</v>
      </c>
      <c r="AA9" s="12">
        <f t="shared" si="0"/>
        <v>1</v>
      </c>
      <c r="AB9" s="12">
        <f t="shared" si="0"/>
        <v>3</v>
      </c>
      <c r="AC9" s="12">
        <f t="shared" si="0"/>
        <v>1</v>
      </c>
      <c r="AD9" s="12">
        <f t="shared" si="0"/>
        <v>3</v>
      </c>
      <c r="AE9" s="12">
        <f t="shared" si="0"/>
        <v>1</v>
      </c>
      <c r="AF9" s="12">
        <f t="shared" si="0"/>
        <v>3</v>
      </c>
      <c r="AG9" s="12">
        <f t="shared" si="0"/>
        <v>1</v>
      </c>
      <c r="AH9" s="12">
        <f t="shared" si="0"/>
        <v>3</v>
      </c>
      <c r="AI9" s="12">
        <f t="shared" si="0"/>
        <v>1</v>
      </c>
      <c r="AJ9" s="12">
        <f t="shared" si="0"/>
        <v>3</v>
      </c>
      <c r="AK9" s="12">
        <f t="shared" si="0"/>
        <v>0</v>
      </c>
      <c r="AL9" s="12">
        <f t="shared" si="0"/>
        <v>0</v>
      </c>
      <c r="AM9" s="12">
        <f t="shared" si="0"/>
        <v>1</v>
      </c>
      <c r="AN9" s="12">
        <f t="shared" si="0"/>
        <v>8</v>
      </c>
      <c r="AO9" s="12">
        <f t="shared" si="0"/>
        <v>0</v>
      </c>
      <c r="AP9" s="12">
        <f t="shared" si="0"/>
        <v>0</v>
      </c>
      <c r="AQ9" s="12">
        <f t="shared" si="0"/>
        <v>0</v>
      </c>
      <c r="AR9" s="12">
        <f t="shared" si="0"/>
        <v>0</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0</v>
      </c>
      <c r="BM9" s="124">
        <f t="shared" si="0"/>
        <v>0</v>
      </c>
      <c r="BN9" s="124">
        <f t="shared" si="0"/>
        <v>0</v>
      </c>
      <c r="BO9" s="124">
        <f t="shared" si="0"/>
        <v>0</v>
      </c>
      <c r="BP9" s="124">
        <f t="shared" si="0"/>
        <v>0</v>
      </c>
      <c r="BQ9" s="124">
        <f t="shared" si="0"/>
        <v>0</v>
      </c>
      <c r="BR9" s="124">
        <f t="shared" si="0"/>
        <v>0</v>
      </c>
      <c r="BS9" s="124">
        <f t="shared" si="0"/>
        <v>20</v>
      </c>
      <c r="BT9" s="124">
        <f t="shared" ref="BT9:DC9" si="1">BT10</f>
        <v>20</v>
      </c>
      <c r="BU9" s="124">
        <f t="shared" si="1"/>
        <v>20</v>
      </c>
      <c r="BV9" s="124">
        <f t="shared" si="1"/>
        <v>20</v>
      </c>
      <c r="BW9" s="124">
        <f t="shared" si="1"/>
        <v>20</v>
      </c>
      <c r="BX9" s="124">
        <f t="shared" si="1"/>
        <v>20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0</v>
      </c>
      <c r="CN9" s="124">
        <f t="shared" si="1"/>
        <v>0</v>
      </c>
      <c r="CO9" s="124">
        <f t="shared" si="1"/>
        <v>0</v>
      </c>
      <c r="CP9" s="124">
        <f t="shared" si="1"/>
        <v>0</v>
      </c>
      <c r="CQ9" s="124">
        <f t="shared" si="1"/>
        <v>0</v>
      </c>
      <c r="CR9" s="12">
        <f t="shared" si="1"/>
        <v>2</v>
      </c>
      <c r="CS9" s="12">
        <f t="shared" si="1"/>
        <v>2</v>
      </c>
      <c r="CT9" s="12">
        <f t="shared" si="1"/>
        <v>0</v>
      </c>
      <c r="CU9" s="12">
        <f t="shared" si="1"/>
        <v>0</v>
      </c>
      <c r="CV9" s="12">
        <f t="shared" si="1"/>
        <v>2</v>
      </c>
      <c r="CW9" s="12">
        <f t="shared" si="1"/>
        <v>8</v>
      </c>
      <c r="CX9" s="12">
        <f t="shared" si="1"/>
        <v>1</v>
      </c>
      <c r="CY9" s="12">
        <f t="shared" si="1"/>
        <v>1</v>
      </c>
      <c r="CZ9" s="12">
        <f t="shared" si="1"/>
        <v>1</v>
      </c>
      <c r="DA9" s="12">
        <f t="shared" si="1"/>
        <v>1</v>
      </c>
      <c r="DB9" s="12">
        <f t="shared" si="1"/>
        <v>1</v>
      </c>
      <c r="DC9" s="163">
        <f t="shared" si="1"/>
        <v>10</v>
      </c>
    </row>
    <row r="10" spans="1:107" s="164" customFormat="1" ht="15" x14ac:dyDescent="0.25">
      <c r="A10" s="223" t="s">
        <v>2270</v>
      </c>
      <c r="B10" s="224" t="s">
        <v>2271</v>
      </c>
      <c r="C10" s="223" t="s">
        <v>2269</v>
      </c>
      <c r="D10" s="223" t="s">
        <v>2273</v>
      </c>
      <c r="E10" s="223" t="s">
        <v>2272</v>
      </c>
      <c r="F10" s="225" t="s">
        <v>2327</v>
      </c>
      <c r="G10" s="172">
        <f t="shared" ref="G10:AL10" si="2">SUM(G11:G25)</f>
        <v>87</v>
      </c>
      <c r="H10" s="172">
        <f t="shared" si="2"/>
        <v>0</v>
      </c>
      <c r="I10" s="172">
        <f t="shared" si="2"/>
        <v>72</v>
      </c>
      <c r="J10" s="172">
        <f t="shared" si="2"/>
        <v>42</v>
      </c>
      <c r="K10" s="172">
        <f t="shared" si="2"/>
        <v>87</v>
      </c>
      <c r="L10" s="172">
        <f t="shared" si="2"/>
        <v>42</v>
      </c>
      <c r="M10" s="172">
        <f t="shared" si="2"/>
        <v>42</v>
      </c>
      <c r="N10" s="172">
        <f t="shared" si="2"/>
        <v>0</v>
      </c>
      <c r="O10" s="172">
        <f t="shared" si="2"/>
        <v>0</v>
      </c>
      <c r="P10" s="172">
        <f t="shared" si="2"/>
        <v>1</v>
      </c>
      <c r="Q10" s="172">
        <f t="shared" si="2"/>
        <v>0</v>
      </c>
      <c r="R10" s="172">
        <f t="shared" si="2"/>
        <v>0</v>
      </c>
      <c r="S10" s="172">
        <f t="shared" si="2"/>
        <v>0</v>
      </c>
      <c r="T10" s="172">
        <f t="shared" si="2"/>
        <v>0</v>
      </c>
      <c r="U10" s="172">
        <f t="shared" si="2"/>
        <v>0</v>
      </c>
      <c r="V10" s="172">
        <f t="shared" si="2"/>
        <v>0</v>
      </c>
      <c r="W10" s="172">
        <f t="shared" si="2"/>
        <v>1</v>
      </c>
      <c r="X10" s="172">
        <f t="shared" si="2"/>
        <v>10</v>
      </c>
      <c r="Y10" s="172">
        <f t="shared" si="2"/>
        <v>0</v>
      </c>
      <c r="Z10" s="172">
        <f t="shared" si="2"/>
        <v>0</v>
      </c>
      <c r="AA10" s="172">
        <f t="shared" si="2"/>
        <v>1</v>
      </c>
      <c r="AB10" s="172">
        <f t="shared" si="2"/>
        <v>3</v>
      </c>
      <c r="AC10" s="172">
        <f t="shared" si="2"/>
        <v>1</v>
      </c>
      <c r="AD10" s="172">
        <f t="shared" si="2"/>
        <v>3</v>
      </c>
      <c r="AE10" s="172">
        <f t="shared" si="2"/>
        <v>1</v>
      </c>
      <c r="AF10" s="172">
        <f t="shared" si="2"/>
        <v>3</v>
      </c>
      <c r="AG10" s="172">
        <f t="shared" si="2"/>
        <v>1</v>
      </c>
      <c r="AH10" s="172">
        <f t="shared" si="2"/>
        <v>3</v>
      </c>
      <c r="AI10" s="172">
        <f t="shared" si="2"/>
        <v>1</v>
      </c>
      <c r="AJ10" s="172">
        <f t="shared" si="2"/>
        <v>3</v>
      </c>
      <c r="AK10" s="172">
        <f t="shared" si="2"/>
        <v>0</v>
      </c>
      <c r="AL10" s="172">
        <f t="shared" si="2"/>
        <v>0</v>
      </c>
      <c r="AM10" s="172">
        <f t="shared" ref="AM10:BR10" si="3">SUM(AM11:AM25)</f>
        <v>1</v>
      </c>
      <c r="AN10" s="172">
        <f t="shared" si="3"/>
        <v>8</v>
      </c>
      <c r="AO10" s="172">
        <f t="shared" si="3"/>
        <v>0</v>
      </c>
      <c r="AP10" s="172">
        <f t="shared" si="3"/>
        <v>0</v>
      </c>
      <c r="AQ10" s="172">
        <f t="shared" si="3"/>
        <v>0</v>
      </c>
      <c r="AR10" s="172">
        <f t="shared" si="3"/>
        <v>0</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0</v>
      </c>
      <c r="BM10" s="172">
        <f t="shared" si="3"/>
        <v>0</v>
      </c>
      <c r="BN10" s="172">
        <f t="shared" si="3"/>
        <v>0</v>
      </c>
      <c r="BO10" s="172">
        <f t="shared" si="3"/>
        <v>0</v>
      </c>
      <c r="BP10" s="172">
        <f t="shared" si="3"/>
        <v>0</v>
      </c>
      <c r="BQ10" s="172">
        <f t="shared" si="3"/>
        <v>0</v>
      </c>
      <c r="BR10" s="172">
        <f t="shared" si="3"/>
        <v>0</v>
      </c>
      <c r="BS10" s="172">
        <f t="shared" ref="BS10:CX10" si="4">SUM(BS11:BS25)</f>
        <v>20</v>
      </c>
      <c r="BT10" s="172">
        <f t="shared" si="4"/>
        <v>20</v>
      </c>
      <c r="BU10" s="172">
        <f t="shared" si="4"/>
        <v>20</v>
      </c>
      <c r="BV10" s="172">
        <f t="shared" si="4"/>
        <v>20</v>
      </c>
      <c r="BW10" s="172">
        <f t="shared" si="4"/>
        <v>20</v>
      </c>
      <c r="BX10" s="172">
        <f t="shared" si="4"/>
        <v>20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0</v>
      </c>
      <c r="CN10" s="172">
        <f t="shared" si="4"/>
        <v>0</v>
      </c>
      <c r="CO10" s="172">
        <f t="shared" si="4"/>
        <v>0</v>
      </c>
      <c r="CP10" s="172">
        <f t="shared" si="4"/>
        <v>0</v>
      </c>
      <c r="CQ10" s="172">
        <f t="shared" si="4"/>
        <v>0</v>
      </c>
      <c r="CR10" s="172">
        <f t="shared" si="4"/>
        <v>2</v>
      </c>
      <c r="CS10" s="172">
        <f t="shared" si="4"/>
        <v>2</v>
      </c>
      <c r="CT10" s="172">
        <f t="shared" si="4"/>
        <v>0</v>
      </c>
      <c r="CU10" s="172">
        <f t="shared" si="4"/>
        <v>0</v>
      </c>
      <c r="CV10" s="172">
        <f t="shared" si="4"/>
        <v>2</v>
      </c>
      <c r="CW10" s="172">
        <f t="shared" si="4"/>
        <v>8</v>
      </c>
      <c r="CX10" s="172">
        <f t="shared" si="4"/>
        <v>1</v>
      </c>
      <c r="CY10" s="172">
        <f t="shared" ref="CY10:DC10" si="5">SUM(CY11:CY25)</f>
        <v>1</v>
      </c>
      <c r="CZ10" s="172">
        <f t="shared" si="5"/>
        <v>1</v>
      </c>
      <c r="DA10" s="172">
        <f t="shared" si="5"/>
        <v>1</v>
      </c>
      <c r="DB10" s="172">
        <f t="shared" si="5"/>
        <v>1</v>
      </c>
      <c r="DC10" s="251">
        <f t="shared" si="5"/>
        <v>10</v>
      </c>
    </row>
    <row r="11" spans="1:107" ht="15" x14ac:dyDescent="0.25">
      <c r="A11" s="269">
        <v>2026</v>
      </c>
      <c r="B11" s="269">
        <v>9</v>
      </c>
      <c r="C11" s="269" t="s">
        <v>2277</v>
      </c>
      <c r="D11" s="269" t="s">
        <v>2278</v>
      </c>
      <c r="E11" s="269">
        <v>433</v>
      </c>
      <c r="F11" s="269" t="s">
        <v>2279</v>
      </c>
      <c r="G11" s="269">
        <v>10</v>
      </c>
      <c r="H11" s="269">
        <v>0</v>
      </c>
      <c r="I11" s="269">
        <v>10</v>
      </c>
      <c r="J11" s="269">
        <v>10</v>
      </c>
      <c r="K11" s="269">
        <v>10</v>
      </c>
      <c r="L11" s="269">
        <v>10</v>
      </c>
      <c r="M11" s="269">
        <v>10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row>
    <row r="12" spans="1:107" ht="15" x14ac:dyDescent="0.25">
      <c r="A12" s="269">
        <v>2026</v>
      </c>
      <c r="B12" s="269">
        <v>9</v>
      </c>
      <c r="C12" s="269" t="s">
        <v>2277</v>
      </c>
      <c r="D12" s="269" t="s">
        <v>2278</v>
      </c>
      <c r="E12" s="269">
        <v>491</v>
      </c>
      <c r="F12" s="269" t="s">
        <v>2280</v>
      </c>
      <c r="G12" s="269">
        <v>10</v>
      </c>
      <c r="H12" s="269">
        <v>0</v>
      </c>
      <c r="I12" s="269">
        <v>10</v>
      </c>
      <c r="J12" s="2117">
        <v>10</v>
      </c>
      <c r="K12" s="269">
        <v>10</v>
      </c>
      <c r="L12" s="2117">
        <v>10</v>
      </c>
      <c r="M12" s="2117">
        <v>10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row>
    <row r="13" spans="1:107" ht="15" x14ac:dyDescent="0.25">
      <c r="A13" s="269">
        <v>2026</v>
      </c>
      <c r="B13" s="269">
        <v>9</v>
      </c>
      <c r="C13" s="269" t="s">
        <v>2277</v>
      </c>
      <c r="D13" s="269" t="s">
        <v>2278</v>
      </c>
      <c r="E13" s="269">
        <v>490</v>
      </c>
      <c r="F13" s="269" t="s">
        <v>2277</v>
      </c>
      <c r="G13" s="269">
        <v>15</v>
      </c>
      <c r="H13" s="269">
        <v>0</v>
      </c>
      <c r="I13" s="269">
        <v>0</v>
      </c>
      <c r="J13" s="269">
        <v>0</v>
      </c>
      <c r="K13" s="269">
        <v>15</v>
      </c>
      <c r="L13" s="269">
        <v>0</v>
      </c>
      <c r="M13" s="269">
        <v>0</v>
      </c>
      <c r="N13" s="269">
        <v>0</v>
      </c>
      <c r="O13" s="269">
        <v>0</v>
      </c>
      <c r="P13" s="269">
        <v>1</v>
      </c>
      <c r="Q13" s="269">
        <v>0</v>
      </c>
      <c r="R13" s="269">
        <v>0</v>
      </c>
      <c r="S13" s="269">
        <v>0</v>
      </c>
      <c r="T13" s="269">
        <v>0</v>
      </c>
      <c r="U13" s="269">
        <v>0</v>
      </c>
      <c r="V13" s="269">
        <v>0</v>
      </c>
      <c r="W13" s="269">
        <v>1</v>
      </c>
      <c r="X13" s="269">
        <v>10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row>
    <row r="14" spans="1:107" ht="15" x14ac:dyDescent="0.25">
      <c r="A14" s="269">
        <v>2026</v>
      </c>
      <c r="B14" s="269">
        <v>9</v>
      </c>
      <c r="C14" s="269" t="s">
        <v>2278</v>
      </c>
      <c r="D14" s="269" t="s">
        <v>2278</v>
      </c>
      <c r="E14" s="269">
        <v>16911</v>
      </c>
      <c r="F14" s="269" t="s">
        <v>2281</v>
      </c>
      <c r="G14" s="269">
        <v>15</v>
      </c>
      <c r="H14" s="269">
        <v>0</v>
      </c>
      <c r="I14" s="269">
        <v>15</v>
      </c>
      <c r="J14" s="269">
        <v>0</v>
      </c>
      <c r="K14" s="269">
        <v>15</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row>
    <row r="15" spans="1:107" ht="15" x14ac:dyDescent="0.25">
      <c r="A15" s="269">
        <v>2026</v>
      </c>
      <c r="B15" s="269">
        <v>9</v>
      </c>
      <c r="C15" s="269" t="s">
        <v>2278</v>
      </c>
      <c r="D15" s="269" t="s">
        <v>2278</v>
      </c>
      <c r="E15" s="269">
        <v>435</v>
      </c>
      <c r="F15" s="269" t="s">
        <v>2282</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row>
    <row r="16" spans="1:107" ht="15" x14ac:dyDescent="0.25">
      <c r="A16" s="269">
        <v>2026</v>
      </c>
      <c r="B16" s="269">
        <v>9</v>
      </c>
      <c r="C16" s="269" t="s">
        <v>2278</v>
      </c>
      <c r="D16" s="269" t="s">
        <v>2278</v>
      </c>
      <c r="E16" s="269">
        <v>437</v>
      </c>
      <c r="F16" s="269" t="s">
        <v>2283</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row>
    <row r="17" spans="1:107" ht="15" x14ac:dyDescent="0.25">
      <c r="A17" s="269">
        <v>2026</v>
      </c>
      <c r="B17" s="269">
        <v>9</v>
      </c>
      <c r="C17" s="269" t="s">
        <v>2278</v>
      </c>
      <c r="D17" s="269" t="s">
        <v>2278</v>
      </c>
      <c r="E17" s="269">
        <v>16908</v>
      </c>
      <c r="F17" s="269" t="s">
        <v>2284</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1</v>
      </c>
      <c r="CS17" s="269">
        <v>1</v>
      </c>
      <c r="CT17" s="269">
        <v>0</v>
      </c>
      <c r="CU17" s="269">
        <v>0</v>
      </c>
      <c r="CV17" s="269">
        <v>1</v>
      </c>
      <c r="CW17" s="269">
        <v>7</v>
      </c>
      <c r="CX17" s="269">
        <v>1</v>
      </c>
      <c r="CY17" s="269">
        <v>1</v>
      </c>
      <c r="CZ17" s="269">
        <v>0</v>
      </c>
      <c r="DA17" s="269">
        <v>0</v>
      </c>
      <c r="DB17" s="269">
        <v>1</v>
      </c>
      <c r="DC17" s="269">
        <v>10</v>
      </c>
    </row>
    <row r="18" spans="1:107" ht="15" x14ac:dyDescent="0.25">
      <c r="A18" s="269">
        <v>2026</v>
      </c>
      <c r="B18" s="269">
        <v>9</v>
      </c>
      <c r="C18" s="269" t="s">
        <v>2278</v>
      </c>
      <c r="D18" s="269" t="s">
        <v>2278</v>
      </c>
      <c r="E18" s="269">
        <v>34721</v>
      </c>
      <c r="F18" s="269" t="s">
        <v>2285</v>
      </c>
      <c r="G18" s="269">
        <v>12</v>
      </c>
      <c r="H18" s="269">
        <v>0</v>
      </c>
      <c r="I18" s="269">
        <v>12</v>
      </c>
      <c r="J18" s="269">
        <v>0</v>
      </c>
      <c r="K18" s="269">
        <v>12</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row>
    <row r="19" spans="1:107" ht="15" x14ac:dyDescent="0.25">
      <c r="A19" s="269">
        <v>2026</v>
      </c>
      <c r="B19" s="269">
        <v>9</v>
      </c>
      <c r="C19" s="269" t="s">
        <v>2278</v>
      </c>
      <c r="D19" s="269" t="s">
        <v>2278</v>
      </c>
      <c r="E19" s="269">
        <v>434</v>
      </c>
      <c r="F19" s="269" t="s">
        <v>2278</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row>
    <row r="20" spans="1:107" ht="15" x14ac:dyDescent="0.25">
      <c r="A20" s="269">
        <v>2026</v>
      </c>
      <c r="B20" s="269">
        <v>9</v>
      </c>
      <c r="C20" s="269" t="s">
        <v>2278</v>
      </c>
      <c r="D20" s="269" t="s">
        <v>2278</v>
      </c>
      <c r="E20" s="269">
        <v>436</v>
      </c>
      <c r="F20" s="269" t="s">
        <v>2286</v>
      </c>
      <c r="G20" s="269">
        <v>25</v>
      </c>
      <c r="H20" s="269">
        <v>0</v>
      </c>
      <c r="I20" s="269">
        <v>25</v>
      </c>
      <c r="J20" s="269">
        <v>0</v>
      </c>
      <c r="K20" s="269">
        <v>25</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1</v>
      </c>
      <c r="AN20" s="269">
        <v>8</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row>
    <row r="21" spans="1:107" ht="15" x14ac:dyDescent="0.25">
      <c r="A21" s="269">
        <v>2026</v>
      </c>
      <c r="B21" s="269">
        <v>9</v>
      </c>
      <c r="C21" s="269" t="s">
        <v>2278</v>
      </c>
      <c r="D21" s="269" t="s">
        <v>2278</v>
      </c>
      <c r="E21" s="269">
        <v>34003</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1</v>
      </c>
      <c r="AB21" s="269">
        <v>3</v>
      </c>
      <c r="AC21" s="269">
        <v>1</v>
      </c>
      <c r="AD21" s="269">
        <v>3</v>
      </c>
      <c r="AE21" s="269">
        <v>1</v>
      </c>
      <c r="AF21" s="269">
        <v>3</v>
      </c>
      <c r="AG21" s="269">
        <v>1</v>
      </c>
      <c r="AH21" s="269">
        <v>3</v>
      </c>
      <c r="AI21" s="269">
        <v>1</v>
      </c>
      <c r="AJ21" s="269">
        <v>3</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row>
    <row r="22" spans="1:107" ht="15" x14ac:dyDescent="0.25">
      <c r="A22" s="269">
        <v>2026</v>
      </c>
      <c r="B22" s="269">
        <v>9</v>
      </c>
      <c r="C22" s="269" t="s">
        <v>2278</v>
      </c>
      <c r="D22" s="269" t="s">
        <v>2278</v>
      </c>
      <c r="E22" s="269">
        <v>16909</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1</v>
      </c>
      <c r="CS22" s="269">
        <v>1</v>
      </c>
      <c r="CT22" s="269">
        <v>0</v>
      </c>
      <c r="CU22" s="269">
        <v>0</v>
      </c>
      <c r="CV22" s="269">
        <v>1</v>
      </c>
      <c r="CW22" s="269">
        <v>1</v>
      </c>
      <c r="CX22" s="269">
        <v>0</v>
      </c>
      <c r="CY22" s="269">
        <v>0</v>
      </c>
      <c r="CZ22" s="269">
        <v>1</v>
      </c>
      <c r="DA22" s="269">
        <v>1</v>
      </c>
      <c r="DB22" s="269">
        <v>0</v>
      </c>
      <c r="DC22" s="269">
        <v>0</v>
      </c>
    </row>
    <row r="23" spans="1:107" ht="15" x14ac:dyDescent="0.25">
      <c r="A23" s="269">
        <v>2026</v>
      </c>
      <c r="B23" s="269">
        <v>9</v>
      </c>
      <c r="C23" s="269" t="s">
        <v>2278</v>
      </c>
      <c r="D23" s="269" t="s">
        <v>2278</v>
      </c>
      <c r="E23" s="269">
        <v>16912</v>
      </c>
      <c r="F23" s="269" t="s">
        <v>2289</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row>
    <row r="24" spans="1:107" ht="15" x14ac:dyDescent="0.25">
      <c r="A24" s="269">
        <v>2026</v>
      </c>
      <c r="B24" s="269">
        <v>9</v>
      </c>
      <c r="C24" s="269" t="s">
        <v>2352</v>
      </c>
      <c r="D24" s="269" t="s">
        <v>2278</v>
      </c>
      <c r="E24" s="269">
        <v>439</v>
      </c>
      <c r="F24" s="269" t="s">
        <v>2290</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row>
    <row r="25" spans="1:107" ht="15" x14ac:dyDescent="0.25">
      <c r="A25" s="269">
        <v>2026</v>
      </c>
      <c r="B25" s="269">
        <v>9</v>
      </c>
      <c r="C25" s="269" t="s">
        <v>2352</v>
      </c>
      <c r="D25" s="269" t="s">
        <v>2278</v>
      </c>
      <c r="E25" s="269">
        <v>438</v>
      </c>
      <c r="F25" s="269" t="s">
        <v>2291</v>
      </c>
      <c r="G25" s="269">
        <v>0</v>
      </c>
      <c r="H25" s="269">
        <v>0</v>
      </c>
      <c r="I25" s="269">
        <v>0</v>
      </c>
      <c r="J25" s="269">
        <v>22</v>
      </c>
      <c r="K25" s="269">
        <v>0</v>
      </c>
      <c r="L25" s="269">
        <v>22</v>
      </c>
      <c r="M25" s="269">
        <v>22</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20</v>
      </c>
      <c r="BT25" s="269">
        <v>20</v>
      </c>
      <c r="BU25" s="269">
        <v>20</v>
      </c>
      <c r="BV25" s="269">
        <v>20</v>
      </c>
      <c r="BW25" s="269">
        <v>20</v>
      </c>
      <c r="BX25" s="269">
        <v>20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row>
  </sheetData>
  <mergeCells count="80">
    <mergeCell ref="D2:D9"/>
    <mergeCell ref="C2:C9"/>
    <mergeCell ref="B2:B9"/>
    <mergeCell ref="A2:A9"/>
    <mergeCell ref="CI7:CK7"/>
    <mergeCell ref="F2:F9"/>
    <mergeCell ref="E2:E9"/>
    <mergeCell ref="AI5:AJ7"/>
    <mergeCell ref="CG5:CH7"/>
    <mergeCell ref="AO5:AP5"/>
    <mergeCell ref="AO2:AT4"/>
    <mergeCell ref="AQ5:AR5"/>
    <mergeCell ref="AS5:AT5"/>
    <mergeCell ref="AO6:AP7"/>
    <mergeCell ref="BE5:CF6"/>
    <mergeCell ref="AU5:AV7"/>
    <mergeCell ref="AK5:AL7"/>
    <mergeCell ref="BZ7:CF7"/>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AW5:BD6"/>
    <mergeCell ref="AU2:AV4"/>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L7:CN7"/>
    <mergeCell ref="CG2:CH4"/>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23"/>
  <sheetViews>
    <sheetView showZeros="0" zoomScale="70" zoomScaleNormal="70" workbookViewId="0">
      <pane xSplit="6" ySplit="7" topLeftCell="G8" activePane="bottomRight" state="frozen"/>
      <selection pane="topRight" activeCell="G1" sqref="G1"/>
      <selection pane="bottomLeft" activeCell="A8" sqref="A8"/>
      <selection pane="bottomRight" activeCell="J29" sqref="J29"/>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532" t="s">
        <v>2274</v>
      </c>
      <c r="B1" s="532"/>
      <c r="C1" s="532"/>
      <c r="D1" s="532"/>
      <c r="E1" s="532"/>
      <c r="F1" s="532"/>
      <c r="G1" s="1242" t="s">
        <v>2317</v>
      </c>
      <c r="H1" s="1243"/>
      <c r="I1" s="1243"/>
      <c r="J1" s="1244"/>
      <c r="K1" s="617" t="s">
        <v>2319</v>
      </c>
      <c r="L1" s="618"/>
      <c r="M1" s="618"/>
      <c r="N1" s="618"/>
      <c r="O1" s="618"/>
      <c r="P1" s="618"/>
      <c r="Q1" s="618"/>
      <c r="R1" s="618"/>
      <c r="S1" s="618"/>
      <c r="T1" s="618"/>
      <c r="U1" s="618"/>
      <c r="V1" s="619"/>
      <c r="W1" s="1245" t="s">
        <v>2318</v>
      </c>
      <c r="X1" s="1245"/>
      <c r="Y1" s="1245"/>
      <c r="Z1" s="1245"/>
      <c r="AA1" s="1245"/>
      <c r="AB1" s="1245"/>
      <c r="AC1" s="1245"/>
      <c r="AD1" s="1245"/>
      <c r="AE1" s="1245"/>
      <c r="AF1" s="1245"/>
      <c r="AG1" s="1245"/>
      <c r="AH1" s="1245"/>
      <c r="AI1" s="1245"/>
      <c r="AJ1" s="1245"/>
      <c r="AK1" s="1245"/>
      <c r="AL1" s="1245"/>
      <c r="AM1" s="1245"/>
      <c r="AN1" s="1245"/>
      <c r="AO1" s="1245"/>
      <c r="AP1" s="1245"/>
      <c r="AQ1" s="1245"/>
      <c r="AR1" s="1245"/>
      <c r="AS1" s="1245"/>
      <c r="AT1" s="1245"/>
      <c r="AU1" s="1245"/>
      <c r="AV1" s="1245"/>
      <c r="AW1" s="1245"/>
      <c r="AX1" s="1245"/>
      <c r="AY1" s="1245"/>
      <c r="AZ1" s="1245"/>
      <c r="BA1" s="1245"/>
      <c r="BB1" s="1245"/>
      <c r="BC1" s="1245"/>
      <c r="BD1" s="1245"/>
      <c r="BE1" s="1245"/>
      <c r="BF1" s="1245"/>
      <c r="BG1" s="1245"/>
      <c r="BH1" s="1245"/>
      <c r="BI1" s="1245"/>
      <c r="BJ1" s="1245"/>
    </row>
    <row r="2" spans="1:62" ht="30.75" customHeight="1" x14ac:dyDescent="0.2">
      <c r="A2" s="1107" t="s">
        <v>2270</v>
      </c>
      <c r="B2" s="1110" t="s">
        <v>2271</v>
      </c>
      <c r="C2" s="1107" t="s">
        <v>2269</v>
      </c>
      <c r="D2" s="1107" t="s">
        <v>0</v>
      </c>
      <c r="E2" s="1104" t="s">
        <v>1</v>
      </c>
      <c r="F2" s="1101" t="s">
        <v>2</v>
      </c>
      <c r="G2" s="1246" t="s">
        <v>2037</v>
      </c>
      <c r="H2" s="1246"/>
      <c r="I2" s="1246"/>
      <c r="J2" s="1246"/>
      <c r="K2" s="1259" t="s">
        <v>2038</v>
      </c>
      <c r="L2" s="1260"/>
      <c r="M2" s="1259" t="s">
        <v>2039</v>
      </c>
      <c r="N2" s="1260"/>
      <c r="O2" s="1259" t="s">
        <v>2040</v>
      </c>
      <c r="P2" s="1260"/>
      <c r="Q2" s="1259" t="s">
        <v>2041</v>
      </c>
      <c r="R2" s="1260"/>
      <c r="S2" s="1270" t="s">
        <v>2043</v>
      </c>
      <c r="T2" s="1271"/>
      <c r="U2" s="1271"/>
      <c r="V2" s="1272"/>
      <c r="W2" s="1261" t="s">
        <v>2042</v>
      </c>
      <c r="X2" s="1262"/>
      <c r="Y2" s="1262"/>
      <c r="Z2" s="1263"/>
      <c r="AA2" s="1256" t="s">
        <v>2044</v>
      </c>
      <c r="AB2" s="1257"/>
      <c r="AC2" s="1257"/>
      <c r="AD2" s="1257"/>
      <c r="AE2" s="1257"/>
      <c r="AF2" s="1257"/>
      <c r="AG2" s="1257"/>
      <c r="AH2" s="1257"/>
      <c r="AI2" s="1257"/>
      <c r="AJ2" s="1257"/>
      <c r="AK2" s="1257"/>
      <c r="AL2" s="1257"/>
      <c r="AM2" s="1257"/>
      <c r="AN2" s="1257"/>
      <c r="AO2" s="1257"/>
      <c r="AP2" s="1258"/>
      <c r="AQ2" s="1249" t="s">
        <v>2045</v>
      </c>
      <c r="AR2" s="1250"/>
      <c r="AS2" s="1250"/>
      <c r="AT2" s="1250"/>
      <c r="AU2" s="1250"/>
      <c r="AV2" s="1250"/>
      <c r="AW2" s="1250"/>
      <c r="AX2" s="1250"/>
      <c r="AY2" s="1250"/>
      <c r="AZ2" s="1250"/>
      <c r="BA2" s="1250"/>
      <c r="BB2" s="1250"/>
      <c r="BC2" s="1250"/>
      <c r="BD2" s="1250"/>
      <c r="BE2" s="1250"/>
      <c r="BF2" s="1251"/>
      <c r="BG2" s="1249" t="s">
        <v>2046</v>
      </c>
      <c r="BH2" s="1250"/>
      <c r="BI2" s="1250"/>
      <c r="BJ2" s="1251"/>
    </row>
    <row r="3" spans="1:62" ht="87" customHeight="1" x14ac:dyDescent="0.2">
      <c r="A3" s="1108"/>
      <c r="B3" s="1111"/>
      <c r="C3" s="1108"/>
      <c r="D3" s="1108"/>
      <c r="E3" s="1105"/>
      <c r="F3" s="1102"/>
      <c r="G3" s="1234" t="s">
        <v>1432</v>
      </c>
      <c r="H3" s="1234" t="s">
        <v>1433</v>
      </c>
      <c r="I3" s="1234" t="s">
        <v>1434</v>
      </c>
      <c r="J3" s="1234" t="s">
        <v>1435</v>
      </c>
      <c r="K3" s="1264" t="s">
        <v>1436</v>
      </c>
      <c r="L3" s="1265"/>
      <c r="M3" s="1264" t="s">
        <v>1437</v>
      </c>
      <c r="N3" s="1265"/>
      <c r="O3" s="1264" t="s">
        <v>1438</v>
      </c>
      <c r="P3" s="1265"/>
      <c r="Q3" s="1264" t="s">
        <v>1439</v>
      </c>
      <c r="R3" s="1264" t="s">
        <v>1440</v>
      </c>
      <c r="S3" s="100" t="s">
        <v>1840</v>
      </c>
      <c r="T3" s="100" t="s">
        <v>1838</v>
      </c>
      <c r="U3" s="100" t="s">
        <v>1841</v>
      </c>
      <c r="V3" s="100" t="s">
        <v>1842</v>
      </c>
      <c r="W3" s="1247" t="s">
        <v>172</v>
      </c>
      <c r="X3" s="1248"/>
      <c r="Y3" s="1247" t="s">
        <v>173</v>
      </c>
      <c r="Z3" s="1248"/>
      <c r="AA3" s="1239" t="s">
        <v>1837</v>
      </c>
      <c r="AB3" s="1240"/>
      <c r="AC3" s="1240"/>
      <c r="AD3" s="1241"/>
      <c r="AE3" s="1239" t="s">
        <v>2258</v>
      </c>
      <c r="AF3" s="1240"/>
      <c r="AG3" s="1240"/>
      <c r="AH3" s="1241"/>
      <c r="AI3" s="1239" t="s">
        <v>1839</v>
      </c>
      <c r="AJ3" s="1240"/>
      <c r="AK3" s="1240"/>
      <c r="AL3" s="1241"/>
      <c r="AM3" s="1239" t="s">
        <v>1843</v>
      </c>
      <c r="AN3" s="1240"/>
      <c r="AO3" s="1240"/>
      <c r="AP3" s="1241"/>
      <c r="AQ3" s="1239" t="s">
        <v>1837</v>
      </c>
      <c r="AR3" s="1240"/>
      <c r="AS3" s="1240"/>
      <c r="AT3" s="1241"/>
      <c r="AU3" s="1239" t="s">
        <v>2259</v>
      </c>
      <c r="AV3" s="1240"/>
      <c r="AW3" s="1240"/>
      <c r="AX3" s="1241"/>
      <c r="AY3" s="1239" t="s">
        <v>2260</v>
      </c>
      <c r="AZ3" s="1240"/>
      <c r="BA3" s="1240"/>
      <c r="BB3" s="1241"/>
      <c r="BC3" s="1239" t="s">
        <v>2261</v>
      </c>
      <c r="BD3" s="1240"/>
      <c r="BE3" s="1240"/>
      <c r="BF3" s="1241"/>
      <c r="BG3" s="1252" t="s">
        <v>303</v>
      </c>
      <c r="BH3" s="1253"/>
      <c r="BI3" s="1252" t="s">
        <v>304</v>
      </c>
      <c r="BJ3" s="1253"/>
    </row>
    <row r="4" spans="1:62" ht="29.25" customHeight="1" x14ac:dyDescent="0.2">
      <c r="A4" s="1108"/>
      <c r="B4" s="1111"/>
      <c r="C4" s="1108"/>
      <c r="D4" s="1108"/>
      <c r="E4" s="1105"/>
      <c r="F4" s="1102"/>
      <c r="G4" s="1235"/>
      <c r="H4" s="1235"/>
      <c r="I4" s="1235"/>
      <c r="J4" s="1235"/>
      <c r="K4" s="1266"/>
      <c r="L4" s="1267"/>
      <c r="M4" s="1266"/>
      <c r="N4" s="1267"/>
      <c r="O4" s="1266"/>
      <c r="P4" s="1267"/>
      <c r="Q4" s="1266"/>
      <c r="R4" s="1266"/>
      <c r="S4" s="1234" t="s">
        <v>1441</v>
      </c>
      <c r="T4" s="1234" t="s">
        <v>1442</v>
      </c>
      <c r="U4" s="1234" t="s">
        <v>1443</v>
      </c>
      <c r="V4" s="1234" t="s">
        <v>1444</v>
      </c>
      <c r="W4" s="73" t="s">
        <v>1430</v>
      </c>
      <c r="X4" s="73" t="s">
        <v>1431</v>
      </c>
      <c r="Y4" s="73" t="s">
        <v>1430</v>
      </c>
      <c r="Z4" s="73" t="s">
        <v>1431</v>
      </c>
      <c r="AA4" s="1238" t="s">
        <v>279</v>
      </c>
      <c r="AB4" s="1238"/>
      <c r="AC4" s="1238" t="s">
        <v>280</v>
      </c>
      <c r="AD4" s="1238"/>
      <c r="AE4" s="1238" t="s">
        <v>279</v>
      </c>
      <c r="AF4" s="1238"/>
      <c r="AG4" s="1238" t="s">
        <v>280</v>
      </c>
      <c r="AH4" s="1238"/>
      <c r="AI4" s="1238" t="s">
        <v>279</v>
      </c>
      <c r="AJ4" s="1238"/>
      <c r="AK4" s="1238" t="s">
        <v>280</v>
      </c>
      <c r="AL4" s="1238"/>
      <c r="AM4" s="1238" t="s">
        <v>279</v>
      </c>
      <c r="AN4" s="1238"/>
      <c r="AO4" s="1238" t="s">
        <v>280</v>
      </c>
      <c r="AP4" s="1238"/>
      <c r="AQ4" s="1238" t="s">
        <v>279</v>
      </c>
      <c r="AR4" s="1238"/>
      <c r="AS4" s="1238" t="s">
        <v>280</v>
      </c>
      <c r="AT4" s="1238"/>
      <c r="AU4" s="1238" t="s">
        <v>279</v>
      </c>
      <c r="AV4" s="1238"/>
      <c r="AW4" s="1238" t="s">
        <v>280</v>
      </c>
      <c r="AX4" s="1238"/>
      <c r="AY4" s="1238" t="s">
        <v>279</v>
      </c>
      <c r="AZ4" s="1238"/>
      <c r="BA4" s="1238" t="s">
        <v>280</v>
      </c>
      <c r="BB4" s="1238"/>
      <c r="BC4" s="1238" t="s">
        <v>279</v>
      </c>
      <c r="BD4" s="1238"/>
      <c r="BE4" s="1238" t="s">
        <v>280</v>
      </c>
      <c r="BF4" s="1238"/>
      <c r="BG4" s="1254"/>
      <c r="BH4" s="1255"/>
      <c r="BI4" s="1254"/>
      <c r="BJ4" s="1255"/>
    </row>
    <row r="5" spans="1:62" ht="61.5" customHeight="1" x14ac:dyDescent="0.2">
      <c r="A5" s="1108"/>
      <c r="B5" s="1111"/>
      <c r="C5" s="1108"/>
      <c r="D5" s="1108"/>
      <c r="E5" s="1105"/>
      <c r="F5" s="1102"/>
      <c r="G5" s="1235"/>
      <c r="H5" s="1235"/>
      <c r="I5" s="1235"/>
      <c r="J5" s="1235"/>
      <c r="K5" s="1268"/>
      <c r="L5" s="1269"/>
      <c r="M5" s="1268"/>
      <c r="N5" s="1269"/>
      <c r="O5" s="1268"/>
      <c r="P5" s="1269"/>
      <c r="Q5" s="1268"/>
      <c r="R5" s="1268"/>
      <c r="S5" s="1273"/>
      <c r="T5" s="1273"/>
      <c r="U5" s="1273"/>
      <c r="V5" s="1273"/>
      <c r="W5" s="30" t="s">
        <v>1445</v>
      </c>
      <c r="X5" s="30" t="s">
        <v>1446</v>
      </c>
      <c r="Y5" s="30" t="s">
        <v>1447</v>
      </c>
      <c r="Z5" s="30" t="s">
        <v>1448</v>
      </c>
      <c r="AA5" s="1236" t="s">
        <v>1449</v>
      </c>
      <c r="AB5" s="1237"/>
      <c r="AC5" s="1236" t="s">
        <v>1450</v>
      </c>
      <c r="AD5" s="1237"/>
      <c r="AE5" s="1236" t="s">
        <v>1451</v>
      </c>
      <c r="AF5" s="1237"/>
      <c r="AG5" s="1236" t="s">
        <v>1452</v>
      </c>
      <c r="AH5" s="1237"/>
      <c r="AI5" s="1236" t="s">
        <v>1453</v>
      </c>
      <c r="AJ5" s="1237"/>
      <c r="AK5" s="1236" t="s">
        <v>1454</v>
      </c>
      <c r="AL5" s="1237"/>
      <c r="AM5" s="1236" t="s">
        <v>1455</v>
      </c>
      <c r="AN5" s="1237"/>
      <c r="AO5" s="1236" t="s">
        <v>1456</v>
      </c>
      <c r="AP5" s="1237"/>
      <c r="AQ5" s="1236" t="s">
        <v>1457</v>
      </c>
      <c r="AR5" s="1237"/>
      <c r="AS5" s="1236" t="s">
        <v>1458</v>
      </c>
      <c r="AT5" s="1237"/>
      <c r="AU5" s="1236" t="s">
        <v>1459</v>
      </c>
      <c r="AV5" s="1237"/>
      <c r="AW5" s="1236" t="s">
        <v>1460</v>
      </c>
      <c r="AX5" s="1237"/>
      <c r="AY5" s="1236" t="s">
        <v>1461</v>
      </c>
      <c r="AZ5" s="1237"/>
      <c r="BA5" s="1236" t="s">
        <v>1462</v>
      </c>
      <c r="BB5" s="1237"/>
      <c r="BC5" s="1236" t="s">
        <v>1463</v>
      </c>
      <c r="BD5" s="1237"/>
      <c r="BE5" s="1236" t="s">
        <v>1464</v>
      </c>
      <c r="BF5" s="1237"/>
      <c r="BG5" s="1236" t="s">
        <v>1465</v>
      </c>
      <c r="BH5" s="1237"/>
      <c r="BI5" s="1236" t="s">
        <v>1466</v>
      </c>
      <c r="BJ5" s="1237"/>
    </row>
    <row r="6" spans="1:62" s="168" customFormat="1" ht="108.75" customHeight="1" x14ac:dyDescent="0.2">
      <c r="A6" s="1108"/>
      <c r="B6" s="1111"/>
      <c r="C6" s="1108"/>
      <c r="D6" s="1108"/>
      <c r="E6" s="1105"/>
      <c r="F6" s="1102"/>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1109"/>
      <c r="B7" s="1112"/>
      <c r="C7" s="1109"/>
      <c r="D7" s="1109"/>
      <c r="E7" s="1106"/>
      <c r="F7" s="1103"/>
      <c r="G7" s="12">
        <f>G8</f>
        <v>218</v>
      </c>
      <c r="H7" s="12">
        <f t="shared" ref="H7:BJ7" si="0">H8</f>
        <v>218</v>
      </c>
      <c r="I7" s="12">
        <f t="shared" si="0"/>
        <v>129</v>
      </c>
      <c r="J7" s="12">
        <f t="shared" si="0"/>
        <v>311</v>
      </c>
      <c r="K7" s="12">
        <f t="shared" si="0"/>
        <v>0</v>
      </c>
      <c r="L7" s="12">
        <f t="shared" si="0"/>
        <v>0</v>
      </c>
      <c r="M7" s="12">
        <f t="shared" si="0"/>
        <v>0</v>
      </c>
      <c r="N7" s="12">
        <f t="shared" si="0"/>
        <v>0</v>
      </c>
      <c r="O7" s="12">
        <f t="shared" si="0"/>
        <v>0</v>
      </c>
      <c r="P7" s="12">
        <f t="shared" si="0"/>
        <v>0</v>
      </c>
      <c r="Q7" s="12">
        <f t="shared" si="0"/>
        <v>0</v>
      </c>
      <c r="R7" s="12">
        <f t="shared" si="0"/>
        <v>0</v>
      </c>
      <c r="S7" s="12">
        <f t="shared" si="0"/>
        <v>1</v>
      </c>
      <c r="T7" s="12">
        <f t="shared" si="0"/>
        <v>1</v>
      </c>
      <c r="U7" s="12">
        <f t="shared" si="0"/>
        <v>1</v>
      </c>
      <c r="V7" s="12">
        <f t="shared" si="0"/>
        <v>0</v>
      </c>
      <c r="W7" s="12">
        <f t="shared" si="0"/>
        <v>1</v>
      </c>
      <c r="X7" s="12">
        <f t="shared" si="0"/>
        <v>1</v>
      </c>
      <c r="Y7" s="12">
        <f t="shared" si="0"/>
        <v>1</v>
      </c>
      <c r="Z7" s="12">
        <f t="shared" si="0"/>
        <v>0</v>
      </c>
      <c r="AA7" s="12">
        <f t="shared" si="0"/>
        <v>1</v>
      </c>
      <c r="AB7" s="12">
        <f t="shared" si="0"/>
        <v>3</v>
      </c>
      <c r="AC7" s="12">
        <f t="shared" si="0"/>
        <v>1</v>
      </c>
      <c r="AD7" s="12">
        <f t="shared" si="0"/>
        <v>8</v>
      </c>
      <c r="AE7" s="12">
        <f t="shared" si="0"/>
        <v>1</v>
      </c>
      <c r="AF7" s="12">
        <f t="shared" si="0"/>
        <v>3</v>
      </c>
      <c r="AG7" s="12">
        <f t="shared" si="0"/>
        <v>0</v>
      </c>
      <c r="AH7" s="12">
        <f t="shared" si="0"/>
        <v>0</v>
      </c>
      <c r="AI7" s="12">
        <f t="shared" si="0"/>
        <v>1</v>
      </c>
      <c r="AJ7" s="12">
        <f t="shared" si="0"/>
        <v>3</v>
      </c>
      <c r="AK7" s="12">
        <f t="shared" si="0"/>
        <v>0</v>
      </c>
      <c r="AL7" s="12">
        <f t="shared" si="0"/>
        <v>0</v>
      </c>
      <c r="AM7" s="12">
        <f t="shared" si="0"/>
        <v>1</v>
      </c>
      <c r="AN7" s="12">
        <f t="shared" si="0"/>
        <v>3</v>
      </c>
      <c r="AO7" s="12">
        <f t="shared" si="0"/>
        <v>1</v>
      </c>
      <c r="AP7" s="12">
        <f t="shared" si="0"/>
        <v>4</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3">
        <f t="shared" si="0"/>
        <v>0</v>
      </c>
    </row>
    <row r="8" spans="1:62" s="164" customFormat="1" ht="15" x14ac:dyDescent="0.25">
      <c r="A8" s="223" t="s">
        <v>2270</v>
      </c>
      <c r="B8" s="224" t="s">
        <v>2271</v>
      </c>
      <c r="C8" s="223" t="s">
        <v>2269</v>
      </c>
      <c r="D8" s="223" t="s">
        <v>2273</v>
      </c>
      <c r="E8" s="223" t="s">
        <v>2272</v>
      </c>
      <c r="F8" s="225" t="s">
        <v>2327</v>
      </c>
      <c r="G8" s="172">
        <f t="shared" ref="G8:AL8" si="1">SUM(G9:G23)</f>
        <v>218</v>
      </c>
      <c r="H8" s="172">
        <f t="shared" si="1"/>
        <v>218</v>
      </c>
      <c r="I8" s="172">
        <f t="shared" si="1"/>
        <v>129</v>
      </c>
      <c r="J8" s="172">
        <f t="shared" si="1"/>
        <v>311</v>
      </c>
      <c r="K8" s="172">
        <f t="shared" si="1"/>
        <v>0</v>
      </c>
      <c r="L8" s="172">
        <f t="shared" si="1"/>
        <v>0</v>
      </c>
      <c r="M8" s="172">
        <f t="shared" si="1"/>
        <v>0</v>
      </c>
      <c r="N8" s="172">
        <f t="shared" si="1"/>
        <v>0</v>
      </c>
      <c r="O8" s="172">
        <f t="shared" si="1"/>
        <v>0</v>
      </c>
      <c r="P8" s="172">
        <f t="shared" si="1"/>
        <v>0</v>
      </c>
      <c r="Q8" s="172">
        <f t="shared" si="1"/>
        <v>0</v>
      </c>
      <c r="R8" s="172">
        <f t="shared" si="1"/>
        <v>0</v>
      </c>
      <c r="S8" s="172">
        <f t="shared" si="1"/>
        <v>1</v>
      </c>
      <c r="T8" s="172">
        <f t="shared" si="1"/>
        <v>1</v>
      </c>
      <c r="U8" s="172">
        <f t="shared" si="1"/>
        <v>1</v>
      </c>
      <c r="V8" s="172">
        <f t="shared" si="1"/>
        <v>0</v>
      </c>
      <c r="W8" s="172">
        <f t="shared" si="1"/>
        <v>1</v>
      </c>
      <c r="X8" s="172">
        <f t="shared" si="1"/>
        <v>1</v>
      </c>
      <c r="Y8" s="172">
        <f t="shared" si="1"/>
        <v>1</v>
      </c>
      <c r="Z8" s="172">
        <f t="shared" si="1"/>
        <v>0</v>
      </c>
      <c r="AA8" s="172">
        <f t="shared" si="1"/>
        <v>1</v>
      </c>
      <c r="AB8" s="172">
        <f t="shared" si="1"/>
        <v>3</v>
      </c>
      <c r="AC8" s="172">
        <f t="shared" si="1"/>
        <v>1</v>
      </c>
      <c r="AD8" s="172">
        <f t="shared" si="1"/>
        <v>8</v>
      </c>
      <c r="AE8" s="172">
        <f t="shared" si="1"/>
        <v>1</v>
      </c>
      <c r="AF8" s="172">
        <f t="shared" si="1"/>
        <v>3</v>
      </c>
      <c r="AG8" s="172">
        <f t="shared" si="1"/>
        <v>0</v>
      </c>
      <c r="AH8" s="172">
        <f t="shared" si="1"/>
        <v>0</v>
      </c>
      <c r="AI8" s="172">
        <f t="shared" si="1"/>
        <v>1</v>
      </c>
      <c r="AJ8" s="172">
        <f t="shared" si="1"/>
        <v>3</v>
      </c>
      <c r="AK8" s="172">
        <f t="shared" si="1"/>
        <v>0</v>
      </c>
      <c r="AL8" s="172">
        <f t="shared" si="1"/>
        <v>0</v>
      </c>
      <c r="AM8" s="172">
        <f t="shared" ref="AM8:BJ8" si="2">SUM(AM9:AM23)</f>
        <v>1</v>
      </c>
      <c r="AN8" s="172">
        <f t="shared" si="2"/>
        <v>3</v>
      </c>
      <c r="AO8" s="172">
        <f t="shared" si="2"/>
        <v>1</v>
      </c>
      <c r="AP8" s="172">
        <f t="shared" si="2"/>
        <v>4</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0</v>
      </c>
      <c r="AZ8" s="172">
        <f t="shared" si="2"/>
        <v>0</v>
      </c>
      <c r="BA8" s="172">
        <f t="shared" si="2"/>
        <v>0</v>
      </c>
      <c r="BB8" s="172">
        <f t="shared" si="2"/>
        <v>0</v>
      </c>
      <c r="BC8" s="172">
        <f t="shared" si="2"/>
        <v>0</v>
      </c>
      <c r="BD8" s="172">
        <f t="shared" si="2"/>
        <v>0</v>
      </c>
      <c r="BE8" s="172">
        <f t="shared" si="2"/>
        <v>0</v>
      </c>
      <c r="BF8" s="172">
        <f t="shared" si="2"/>
        <v>0</v>
      </c>
      <c r="BG8" s="172">
        <f t="shared" si="2"/>
        <v>0</v>
      </c>
      <c r="BH8" s="172">
        <f t="shared" si="2"/>
        <v>0</v>
      </c>
      <c r="BI8" s="172">
        <f t="shared" si="2"/>
        <v>0</v>
      </c>
      <c r="BJ8" s="251">
        <f t="shared" si="2"/>
        <v>0</v>
      </c>
    </row>
    <row r="9" spans="1:62" ht="15" x14ac:dyDescent="0.25">
      <c r="A9" s="269">
        <v>2026</v>
      </c>
      <c r="B9" s="269">
        <v>9</v>
      </c>
      <c r="C9" s="269" t="s">
        <v>2277</v>
      </c>
      <c r="D9" s="269" t="s">
        <v>2278</v>
      </c>
      <c r="E9" s="269">
        <v>433</v>
      </c>
      <c r="F9" s="269" t="s">
        <v>2279</v>
      </c>
      <c r="G9" s="269">
        <v>0</v>
      </c>
      <c r="H9" s="269">
        <v>0</v>
      </c>
      <c r="I9" s="269">
        <v>0</v>
      </c>
      <c r="J9" s="269">
        <v>48</v>
      </c>
      <c r="K9" s="269">
        <v>0</v>
      </c>
      <c r="L9" s="269">
        <v>0</v>
      </c>
      <c r="M9" s="269">
        <v>0</v>
      </c>
      <c r="N9" s="269">
        <v>0</v>
      </c>
      <c r="O9" s="269">
        <v>0</v>
      </c>
      <c r="P9" s="269">
        <v>0</v>
      </c>
      <c r="Q9" s="269">
        <v>0</v>
      </c>
      <c r="R9" s="269">
        <v>0</v>
      </c>
      <c r="S9" s="269">
        <v>0</v>
      </c>
      <c r="T9" s="269">
        <v>0</v>
      </c>
      <c r="U9" s="269">
        <v>0</v>
      </c>
      <c r="V9" s="269">
        <v>0</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row>
    <row r="10" spans="1:62" ht="15" x14ac:dyDescent="0.25">
      <c r="A10" s="269">
        <v>2026</v>
      </c>
      <c r="B10" s="269">
        <v>9</v>
      </c>
      <c r="C10" s="269" t="s">
        <v>2277</v>
      </c>
      <c r="D10" s="269" t="s">
        <v>2278</v>
      </c>
      <c r="E10" s="269">
        <v>491</v>
      </c>
      <c r="F10" s="269" t="s">
        <v>2280</v>
      </c>
      <c r="G10" s="269">
        <v>12</v>
      </c>
      <c r="H10" s="269">
        <v>12</v>
      </c>
      <c r="I10" s="269">
        <v>12</v>
      </c>
      <c r="J10" s="269">
        <v>12</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row>
    <row r="11" spans="1:62" ht="15" x14ac:dyDescent="0.25">
      <c r="A11" s="269">
        <v>2026</v>
      </c>
      <c r="B11" s="269">
        <v>9</v>
      </c>
      <c r="C11" s="269" t="s">
        <v>2277</v>
      </c>
      <c r="D11" s="269" t="s">
        <v>2278</v>
      </c>
      <c r="E11" s="269">
        <v>490</v>
      </c>
      <c r="F11" s="269" t="s">
        <v>2277</v>
      </c>
      <c r="G11" s="269">
        <v>2</v>
      </c>
      <c r="H11" s="269">
        <v>2</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row>
    <row r="12" spans="1:62" ht="15" x14ac:dyDescent="0.25">
      <c r="A12" s="269">
        <v>2026</v>
      </c>
      <c r="B12" s="269">
        <v>9</v>
      </c>
      <c r="C12" s="269" t="s">
        <v>2278</v>
      </c>
      <c r="D12" s="269" t="s">
        <v>2278</v>
      </c>
      <c r="E12" s="269">
        <v>16911</v>
      </c>
      <c r="F12" s="269" t="s">
        <v>2281</v>
      </c>
      <c r="G12" s="269">
        <v>22</v>
      </c>
      <c r="H12" s="269">
        <v>22</v>
      </c>
      <c r="I12" s="269">
        <v>22</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row>
    <row r="13" spans="1:62" ht="15" x14ac:dyDescent="0.25">
      <c r="A13" s="269">
        <v>2026</v>
      </c>
      <c r="B13" s="269">
        <v>9</v>
      </c>
      <c r="C13" s="269" t="s">
        <v>2278</v>
      </c>
      <c r="D13" s="269" t="s">
        <v>2278</v>
      </c>
      <c r="E13" s="269">
        <v>435</v>
      </c>
      <c r="F13" s="269" t="s">
        <v>2282</v>
      </c>
      <c r="G13" s="269">
        <v>0</v>
      </c>
      <c r="H13" s="269">
        <v>0</v>
      </c>
      <c r="I13" s="269">
        <v>25</v>
      </c>
      <c r="J13" s="269">
        <v>25</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row>
    <row r="14" spans="1:62" ht="15" x14ac:dyDescent="0.25">
      <c r="A14" s="269">
        <v>2026</v>
      </c>
      <c r="B14" s="269">
        <v>9</v>
      </c>
      <c r="C14" s="269" t="s">
        <v>2278</v>
      </c>
      <c r="D14" s="269" t="s">
        <v>2278</v>
      </c>
      <c r="E14" s="269">
        <v>437</v>
      </c>
      <c r="F14" s="269" t="s">
        <v>2283</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row>
    <row r="15" spans="1:62" ht="15" x14ac:dyDescent="0.25">
      <c r="A15" s="269">
        <v>2026</v>
      </c>
      <c r="B15" s="269">
        <v>9</v>
      </c>
      <c r="C15" s="269" t="s">
        <v>2278</v>
      </c>
      <c r="D15" s="269" t="s">
        <v>2278</v>
      </c>
      <c r="E15" s="269">
        <v>16908</v>
      </c>
      <c r="F15" s="269" t="s">
        <v>2284</v>
      </c>
      <c r="G15" s="269">
        <v>25</v>
      </c>
      <c r="H15" s="269">
        <v>25</v>
      </c>
      <c r="I15" s="269">
        <v>25</v>
      </c>
      <c r="J15" s="269">
        <v>25</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row>
    <row r="16" spans="1:62" ht="15" x14ac:dyDescent="0.25">
      <c r="A16" s="269">
        <v>2026</v>
      </c>
      <c r="B16" s="269">
        <v>9</v>
      </c>
      <c r="C16" s="269" t="s">
        <v>2278</v>
      </c>
      <c r="D16" s="269" t="s">
        <v>2278</v>
      </c>
      <c r="E16" s="269">
        <v>34721</v>
      </c>
      <c r="F16" s="269" t="s">
        <v>2285</v>
      </c>
      <c r="G16" s="269">
        <v>12</v>
      </c>
      <c r="H16" s="269">
        <v>12</v>
      </c>
      <c r="I16" s="269">
        <v>12</v>
      </c>
      <c r="J16" s="269">
        <v>0</v>
      </c>
      <c r="K16" s="269">
        <v>0</v>
      </c>
      <c r="L16" s="269">
        <v>0</v>
      </c>
      <c r="M16" s="269">
        <v>0</v>
      </c>
      <c r="N16" s="269">
        <v>0</v>
      </c>
      <c r="O16" s="269">
        <v>0</v>
      </c>
      <c r="P16" s="269">
        <v>0</v>
      </c>
      <c r="Q16" s="269">
        <v>0</v>
      </c>
      <c r="R16" s="269">
        <v>0</v>
      </c>
      <c r="S16" s="269">
        <v>1</v>
      </c>
      <c r="T16" s="269">
        <v>1</v>
      </c>
      <c r="U16" s="269">
        <v>1</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row>
    <row r="17" spans="1:62" ht="15" x14ac:dyDescent="0.25">
      <c r="A17" s="269">
        <v>2026</v>
      </c>
      <c r="B17" s="269">
        <v>9</v>
      </c>
      <c r="C17" s="269" t="s">
        <v>2278</v>
      </c>
      <c r="D17" s="269" t="s">
        <v>2278</v>
      </c>
      <c r="E17" s="269">
        <v>434</v>
      </c>
      <c r="F17" s="269" t="s">
        <v>2278</v>
      </c>
      <c r="G17" s="269">
        <v>36</v>
      </c>
      <c r="H17" s="269">
        <v>36</v>
      </c>
      <c r="I17" s="269">
        <v>18</v>
      </c>
      <c r="J17" s="269">
        <v>18</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row>
    <row r="18" spans="1:62" ht="15" x14ac:dyDescent="0.25">
      <c r="A18" s="269">
        <v>2026</v>
      </c>
      <c r="B18" s="269">
        <v>9</v>
      </c>
      <c r="C18" s="269" t="s">
        <v>2278</v>
      </c>
      <c r="D18" s="269" t="s">
        <v>2278</v>
      </c>
      <c r="E18" s="269">
        <v>436</v>
      </c>
      <c r="F18" s="269" t="s">
        <v>2286</v>
      </c>
      <c r="G18" s="269">
        <v>47</v>
      </c>
      <c r="H18" s="269">
        <v>47</v>
      </c>
      <c r="I18" s="269">
        <v>0</v>
      </c>
      <c r="J18" s="269">
        <v>47</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1</v>
      </c>
      <c r="AD18" s="269">
        <v>8</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row>
    <row r="19" spans="1:62" ht="15" x14ac:dyDescent="0.25">
      <c r="A19" s="269">
        <v>2026</v>
      </c>
      <c r="B19" s="269">
        <v>9</v>
      </c>
      <c r="C19" s="269" t="s">
        <v>2278</v>
      </c>
      <c r="D19" s="269" t="s">
        <v>2278</v>
      </c>
      <c r="E19" s="269">
        <v>34003</v>
      </c>
      <c r="F19" s="269" t="s">
        <v>2287</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1</v>
      </c>
      <c r="X19" s="269">
        <v>0</v>
      </c>
      <c r="Y19" s="269">
        <v>1</v>
      </c>
      <c r="Z19" s="269">
        <v>0</v>
      </c>
      <c r="AA19" s="269">
        <v>1</v>
      </c>
      <c r="AB19" s="269">
        <v>3</v>
      </c>
      <c r="AC19" s="269">
        <v>0</v>
      </c>
      <c r="AD19" s="269">
        <v>0</v>
      </c>
      <c r="AE19" s="269">
        <v>1</v>
      </c>
      <c r="AF19" s="269">
        <v>3</v>
      </c>
      <c r="AG19" s="269">
        <v>0</v>
      </c>
      <c r="AH19" s="269">
        <v>0</v>
      </c>
      <c r="AI19" s="269">
        <v>1</v>
      </c>
      <c r="AJ19" s="269">
        <v>3</v>
      </c>
      <c r="AK19" s="269">
        <v>0</v>
      </c>
      <c r="AL19" s="269">
        <v>0</v>
      </c>
      <c r="AM19" s="269">
        <v>1</v>
      </c>
      <c r="AN19" s="269">
        <v>3</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row>
    <row r="20" spans="1:62" ht="15" x14ac:dyDescent="0.25">
      <c r="A20" s="269">
        <v>2026</v>
      </c>
      <c r="B20" s="269">
        <v>9</v>
      </c>
      <c r="C20" s="269" t="s">
        <v>2278</v>
      </c>
      <c r="D20" s="269" t="s">
        <v>2278</v>
      </c>
      <c r="E20" s="269">
        <v>16909</v>
      </c>
      <c r="F20" s="269" t="s">
        <v>2288</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1</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1</v>
      </c>
      <c r="AP20" s="269">
        <v>4</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row>
    <row r="21" spans="1:62" ht="15" x14ac:dyDescent="0.25">
      <c r="A21" s="269">
        <v>2026</v>
      </c>
      <c r="B21" s="269">
        <v>9</v>
      </c>
      <c r="C21" s="269" t="s">
        <v>2278</v>
      </c>
      <c r="D21" s="269" t="s">
        <v>2278</v>
      </c>
      <c r="E21" s="269">
        <v>16912</v>
      </c>
      <c r="F21" s="269" t="s">
        <v>2289</v>
      </c>
      <c r="G21" s="269">
        <v>15</v>
      </c>
      <c r="H21" s="269">
        <v>15</v>
      </c>
      <c r="I21" s="269">
        <v>15</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row>
    <row r="22" spans="1:62" ht="15" x14ac:dyDescent="0.25">
      <c r="A22" s="269">
        <v>2026</v>
      </c>
      <c r="B22" s="269">
        <v>9</v>
      </c>
      <c r="C22" s="269" t="s">
        <v>2352</v>
      </c>
      <c r="D22" s="269" t="s">
        <v>2278</v>
      </c>
      <c r="E22" s="269">
        <v>439</v>
      </c>
      <c r="F22" s="269" t="s">
        <v>2290</v>
      </c>
      <c r="G22" s="269">
        <v>47</v>
      </c>
      <c r="H22" s="269">
        <v>47</v>
      </c>
      <c r="I22" s="269">
        <v>0</v>
      </c>
      <c r="J22" s="269">
        <v>47</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row>
    <row r="23" spans="1:62" ht="15" x14ac:dyDescent="0.25">
      <c r="A23" s="269">
        <v>2026</v>
      </c>
      <c r="B23" s="269">
        <v>9</v>
      </c>
      <c r="C23" s="269" t="s">
        <v>2352</v>
      </c>
      <c r="D23" s="269" t="s">
        <v>2278</v>
      </c>
      <c r="E23" s="269">
        <v>438</v>
      </c>
      <c r="F23" s="269" t="s">
        <v>2291</v>
      </c>
      <c r="G23" s="269">
        <v>0</v>
      </c>
      <c r="H23" s="269">
        <v>0</v>
      </c>
      <c r="I23" s="269">
        <v>0</v>
      </c>
      <c r="J23" s="269">
        <v>89</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row>
  </sheetData>
  <mergeCells count="79">
    <mergeCell ref="A2:A7"/>
    <mergeCell ref="B2:B7"/>
    <mergeCell ref="C2:C7"/>
    <mergeCell ref="D2:D7"/>
    <mergeCell ref="E2:E7"/>
    <mergeCell ref="F2:F7"/>
    <mergeCell ref="K1:V1"/>
    <mergeCell ref="K3:L5"/>
    <mergeCell ref="M3:N5"/>
    <mergeCell ref="O3:P5"/>
    <mergeCell ref="Q2:R2"/>
    <mergeCell ref="Q3:Q5"/>
    <mergeCell ref="R3:R5"/>
    <mergeCell ref="S2:V2"/>
    <mergeCell ref="S4:S5"/>
    <mergeCell ref="T4:T5"/>
    <mergeCell ref="U4:U5"/>
    <mergeCell ref="V4:V5"/>
    <mergeCell ref="M2:N2"/>
    <mergeCell ref="K2:L2"/>
    <mergeCell ref="A1:F1"/>
    <mergeCell ref="AQ2:BF2"/>
    <mergeCell ref="BA4:BB4"/>
    <mergeCell ref="AY3:BB3"/>
    <mergeCell ref="O2:P2"/>
    <mergeCell ref="AW4:AX4"/>
    <mergeCell ref="AQ4:AR4"/>
    <mergeCell ref="AS4:AT4"/>
    <mergeCell ref="AU4:AV4"/>
    <mergeCell ref="AY4:AZ4"/>
    <mergeCell ref="W2:Z2"/>
    <mergeCell ref="AI4:AJ4"/>
    <mergeCell ref="BC4:BD4"/>
    <mergeCell ref="G1:J1"/>
    <mergeCell ref="W1:BJ1"/>
    <mergeCell ref="G2:J2"/>
    <mergeCell ref="W3:X3"/>
    <mergeCell ref="Y3:Z3"/>
    <mergeCell ref="AM3:AP3"/>
    <mergeCell ref="BC3:BF3"/>
    <mergeCell ref="AQ3:AT3"/>
    <mergeCell ref="AU3:AX3"/>
    <mergeCell ref="BG2:BJ2"/>
    <mergeCell ref="BG3:BH4"/>
    <mergeCell ref="BI3:BJ4"/>
    <mergeCell ref="AA2:AP2"/>
    <mergeCell ref="BE4:BF4"/>
    <mergeCell ref="AA3:AD3"/>
    <mergeCell ref="AE3:AH3"/>
    <mergeCell ref="BG5:BH5"/>
    <mergeCell ref="BI5:BJ5"/>
    <mergeCell ref="AC5:AD5"/>
    <mergeCell ref="AE5:AF5"/>
    <mergeCell ref="AI5:AJ5"/>
    <mergeCell ref="AK5:AL5"/>
    <mergeCell ref="AM5:AN5"/>
    <mergeCell ref="AO5:AP5"/>
    <mergeCell ref="AQ5:AR5"/>
    <mergeCell ref="AW5:AX5"/>
    <mergeCell ref="BC5:BD5"/>
    <mergeCell ref="BE5:BF5"/>
    <mergeCell ref="AY5:AZ5"/>
    <mergeCell ref="BA5:BB5"/>
    <mergeCell ref="AG5:AH5"/>
    <mergeCell ref="G3:G5"/>
    <mergeCell ref="H3:H5"/>
    <mergeCell ref="I3:I5"/>
    <mergeCell ref="AS5:AT5"/>
    <mergeCell ref="AU5:AV5"/>
    <mergeCell ref="J3:J5"/>
    <mergeCell ref="AC4:AD4"/>
    <mergeCell ref="AI3:AL3"/>
    <mergeCell ref="AE4:AF4"/>
    <mergeCell ref="AG4:AH4"/>
    <mergeCell ref="AO4:AP4"/>
    <mergeCell ref="AA4:AB4"/>
    <mergeCell ref="AA5:AB5"/>
    <mergeCell ref="AK4:AL4"/>
    <mergeCell ref="AM4:AN4"/>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23"/>
  <sheetViews>
    <sheetView showZeros="0" zoomScale="85" zoomScaleNormal="85" workbookViewId="0">
      <pane xSplit="6" ySplit="7" topLeftCell="AZ8" activePane="bottomRight" state="frozen"/>
      <selection pane="topRight" activeCell="G1" sqref="G1"/>
      <selection pane="bottomLeft" activeCell="A8" sqref="A8"/>
      <selection pane="bottomRight" activeCell="BN31" sqref="BN31"/>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532" t="s">
        <v>2274</v>
      </c>
      <c r="B1" s="532"/>
      <c r="C1" s="532"/>
      <c r="D1" s="532"/>
      <c r="E1" s="532"/>
      <c r="F1" s="532"/>
      <c r="G1" s="617" t="s">
        <v>2320</v>
      </c>
      <c r="H1" s="618"/>
      <c r="I1" s="618"/>
      <c r="J1" s="618"/>
      <c r="K1" s="618"/>
      <c r="L1" s="618"/>
      <c r="M1" s="618"/>
      <c r="N1" s="618"/>
      <c r="O1" s="618"/>
      <c r="P1" s="618"/>
      <c r="Q1" s="618"/>
      <c r="R1" s="618"/>
      <c r="S1" s="618"/>
      <c r="T1" s="618"/>
      <c r="U1" s="618"/>
      <c r="V1" s="618"/>
      <c r="W1" s="618"/>
      <c r="X1" s="618"/>
      <c r="Y1" s="618"/>
      <c r="Z1" s="618"/>
      <c r="AA1" s="618"/>
      <c r="AB1" s="618"/>
      <c r="AC1" s="618"/>
      <c r="AD1" s="619"/>
      <c r="AE1" s="617" t="s">
        <v>2321</v>
      </c>
      <c r="AF1" s="618"/>
      <c r="AG1" s="618"/>
      <c r="AH1" s="618"/>
      <c r="AI1" s="618"/>
      <c r="AJ1" s="618"/>
      <c r="AK1" s="618"/>
      <c r="AL1" s="618"/>
      <c r="AM1" s="618"/>
      <c r="AN1" s="618"/>
      <c r="AO1" s="618"/>
      <c r="AP1" s="618"/>
      <c r="AQ1" s="618"/>
      <c r="AR1" s="619"/>
      <c r="AS1" s="617" t="s">
        <v>2322</v>
      </c>
      <c r="AT1" s="618"/>
      <c r="AU1" s="618"/>
      <c r="AV1" s="618"/>
      <c r="AW1" s="618"/>
      <c r="AX1" s="618"/>
      <c r="AY1" s="618"/>
      <c r="AZ1" s="618"/>
      <c r="BA1" s="618"/>
      <c r="BB1" s="618"/>
      <c r="BC1" s="618"/>
      <c r="BD1" s="618"/>
      <c r="BE1" s="618"/>
      <c r="BF1" s="618"/>
      <c r="BG1" s="618"/>
      <c r="BH1" s="618"/>
      <c r="BI1" s="618"/>
      <c r="BJ1" s="619"/>
      <c r="BK1" s="1195" t="s">
        <v>2323</v>
      </c>
      <c r="BL1" s="1195"/>
      <c r="BM1" s="1195"/>
      <c r="BN1" s="1195"/>
      <c r="BO1" s="1195"/>
      <c r="BP1" s="1195"/>
    </row>
    <row r="2" spans="1:68" ht="39" customHeight="1" x14ac:dyDescent="0.2">
      <c r="A2" s="1107" t="s">
        <v>2271</v>
      </c>
      <c r="B2" s="1110" t="s">
        <v>2271</v>
      </c>
      <c r="C2" s="1107" t="s">
        <v>2269</v>
      </c>
      <c r="D2" s="1107" t="s">
        <v>0</v>
      </c>
      <c r="E2" s="1104" t="s">
        <v>1</v>
      </c>
      <c r="F2" s="1101" t="s">
        <v>2</v>
      </c>
      <c r="G2" s="1330" t="s">
        <v>2050</v>
      </c>
      <c r="H2" s="1331"/>
      <c r="I2" s="1331"/>
      <c r="J2" s="1331"/>
      <c r="K2" s="1331"/>
      <c r="L2" s="1331"/>
      <c r="M2" s="1331"/>
      <c r="N2" s="1331"/>
      <c r="O2" s="1331"/>
      <c r="P2" s="1331"/>
      <c r="Q2" s="1331"/>
      <c r="R2" s="1332"/>
      <c r="S2" s="1330" t="s">
        <v>2049</v>
      </c>
      <c r="T2" s="1331"/>
      <c r="U2" s="1331"/>
      <c r="V2" s="1331"/>
      <c r="W2" s="1331"/>
      <c r="X2" s="1331"/>
      <c r="Y2" s="1331"/>
      <c r="Z2" s="1331"/>
      <c r="AA2" s="1331"/>
      <c r="AB2" s="1331"/>
      <c r="AC2" s="1331"/>
      <c r="AD2" s="1332"/>
      <c r="AE2" s="1282" t="s">
        <v>2047</v>
      </c>
      <c r="AF2" s="1283"/>
      <c r="AG2" s="1334" t="s">
        <v>2048</v>
      </c>
      <c r="AH2" s="1335"/>
      <c r="AI2" s="1335"/>
      <c r="AJ2" s="1336"/>
      <c r="AK2" s="1284" t="s">
        <v>2051</v>
      </c>
      <c r="AL2" s="1285"/>
      <c r="AM2" s="1285"/>
      <c r="AN2" s="1285"/>
      <c r="AO2" s="1285"/>
      <c r="AP2" s="1285"/>
      <c r="AQ2" s="1285"/>
      <c r="AR2" s="1286"/>
      <c r="AS2" s="542" t="s">
        <v>2052</v>
      </c>
      <c r="AT2" s="544"/>
      <c r="AU2" s="542" t="s">
        <v>2053</v>
      </c>
      <c r="AV2" s="543"/>
      <c r="AW2" s="543"/>
      <c r="AX2" s="544"/>
      <c r="AY2" s="1307" t="s">
        <v>2054</v>
      </c>
      <c r="AZ2" s="1308"/>
      <c r="BA2" s="1310" t="s">
        <v>2055</v>
      </c>
      <c r="BB2" s="1311"/>
      <c r="BC2" s="1311"/>
      <c r="BD2" s="1311"/>
      <c r="BE2" s="1311"/>
      <c r="BF2" s="1312"/>
      <c r="BG2" s="1319" t="s">
        <v>2056</v>
      </c>
      <c r="BH2" s="1320"/>
      <c r="BI2" s="1320"/>
      <c r="BJ2" s="1321"/>
      <c r="BK2" s="1305" t="s">
        <v>2057</v>
      </c>
      <c r="BL2" s="1306"/>
      <c r="BM2" s="1303" t="s">
        <v>2060</v>
      </c>
      <c r="BN2" s="1304"/>
      <c r="BO2" s="1303" t="s">
        <v>2059</v>
      </c>
      <c r="BP2" s="1304"/>
    </row>
    <row r="3" spans="1:68" ht="33.75" customHeight="1" x14ac:dyDescent="0.2">
      <c r="A3" s="1108"/>
      <c r="B3" s="1111"/>
      <c r="C3" s="1108"/>
      <c r="D3" s="1108"/>
      <c r="E3" s="1105"/>
      <c r="F3" s="1102"/>
      <c r="G3" s="1294" t="s">
        <v>1848</v>
      </c>
      <c r="H3" s="1294"/>
      <c r="I3" s="1294"/>
      <c r="J3" s="1294"/>
      <c r="K3" s="1294"/>
      <c r="L3" s="1294"/>
      <c r="M3" s="1294"/>
      <c r="N3" s="1294"/>
      <c r="O3" s="1294"/>
      <c r="P3" s="1294"/>
      <c r="Q3" s="1294"/>
      <c r="R3" s="1294"/>
      <c r="S3" s="1295" t="s">
        <v>1849</v>
      </c>
      <c r="T3" s="1295"/>
      <c r="U3" s="1295"/>
      <c r="V3" s="1295"/>
      <c r="W3" s="1295"/>
      <c r="X3" s="1295"/>
      <c r="Y3" s="1295"/>
      <c r="Z3" s="1295"/>
      <c r="AA3" s="1295"/>
      <c r="AB3" s="1295"/>
      <c r="AC3" s="1295"/>
      <c r="AD3" s="1295"/>
      <c r="AE3" s="1274" t="s">
        <v>1468</v>
      </c>
      <c r="AF3" s="1275"/>
      <c r="AG3" s="71" t="s">
        <v>1469</v>
      </c>
      <c r="AH3" s="71" t="s">
        <v>1470</v>
      </c>
      <c r="AI3" s="71" t="s">
        <v>1471</v>
      </c>
      <c r="AJ3" s="71" t="s">
        <v>1472</v>
      </c>
      <c r="AK3" s="1296" t="s">
        <v>1857</v>
      </c>
      <c r="AL3" s="1297"/>
      <c r="AM3" s="1297"/>
      <c r="AN3" s="1297"/>
      <c r="AO3" s="1297"/>
      <c r="AP3" s="1297"/>
      <c r="AQ3" s="1297"/>
      <c r="AR3" s="1298"/>
      <c r="AS3" s="71" t="s">
        <v>172</v>
      </c>
      <c r="AT3" s="71" t="s">
        <v>173</v>
      </c>
      <c r="AU3" s="1302" t="s">
        <v>172</v>
      </c>
      <c r="AV3" s="874"/>
      <c r="AW3" s="1302" t="s">
        <v>173</v>
      </c>
      <c r="AX3" s="874"/>
      <c r="AY3" s="71" t="s">
        <v>150</v>
      </c>
      <c r="AZ3" s="71" t="s">
        <v>151</v>
      </c>
      <c r="BA3" s="1313" t="s">
        <v>1859</v>
      </c>
      <c r="BB3" s="1314"/>
      <c r="BC3" s="1314"/>
      <c r="BD3" s="1314"/>
      <c r="BE3" s="1314"/>
      <c r="BF3" s="1315"/>
      <c r="BG3" s="1322" t="s">
        <v>1860</v>
      </c>
      <c r="BH3" s="1323"/>
      <c r="BI3" s="1323"/>
      <c r="BJ3" s="1324"/>
      <c r="BK3" s="1287" t="s">
        <v>2058</v>
      </c>
      <c r="BL3" s="1288"/>
      <c r="BM3" s="1274" t="s">
        <v>1479</v>
      </c>
      <c r="BN3" s="1275"/>
      <c r="BO3" s="1274" t="s">
        <v>1480</v>
      </c>
      <c r="BP3" s="1275"/>
    </row>
    <row r="4" spans="1:68" ht="33.75" customHeight="1" x14ac:dyDescent="0.2">
      <c r="A4" s="1108"/>
      <c r="B4" s="1111"/>
      <c r="C4" s="1108"/>
      <c r="D4" s="1108"/>
      <c r="E4" s="1105"/>
      <c r="F4" s="1102"/>
      <c r="G4" s="1294"/>
      <c r="H4" s="1294"/>
      <c r="I4" s="1294"/>
      <c r="J4" s="1294"/>
      <c r="K4" s="1294"/>
      <c r="L4" s="1294"/>
      <c r="M4" s="1294"/>
      <c r="N4" s="1294"/>
      <c r="O4" s="1294"/>
      <c r="P4" s="1294"/>
      <c r="Q4" s="1294"/>
      <c r="R4" s="1294"/>
      <c r="S4" s="1295"/>
      <c r="T4" s="1295"/>
      <c r="U4" s="1295"/>
      <c r="V4" s="1295"/>
      <c r="W4" s="1295"/>
      <c r="X4" s="1295"/>
      <c r="Y4" s="1295"/>
      <c r="Z4" s="1295"/>
      <c r="AA4" s="1295"/>
      <c r="AB4" s="1295"/>
      <c r="AC4" s="1295"/>
      <c r="AD4" s="1295"/>
      <c r="AE4" s="1276"/>
      <c r="AF4" s="1277"/>
      <c r="AG4" s="1337" t="s">
        <v>1851</v>
      </c>
      <c r="AH4" s="1337" t="s">
        <v>1852</v>
      </c>
      <c r="AI4" s="1337" t="s">
        <v>1853</v>
      </c>
      <c r="AJ4" s="1337" t="s">
        <v>1850</v>
      </c>
      <c r="AK4" s="1299"/>
      <c r="AL4" s="1300"/>
      <c r="AM4" s="1300"/>
      <c r="AN4" s="1300"/>
      <c r="AO4" s="1300"/>
      <c r="AP4" s="1300"/>
      <c r="AQ4" s="1300"/>
      <c r="AR4" s="1301"/>
      <c r="AS4" s="1280" t="s">
        <v>1474</v>
      </c>
      <c r="AT4" s="1280" t="s">
        <v>1473</v>
      </c>
      <c r="AU4" s="1274" t="s">
        <v>1475</v>
      </c>
      <c r="AV4" s="1275"/>
      <c r="AW4" s="1274" t="s">
        <v>1476</v>
      </c>
      <c r="AX4" s="1275"/>
      <c r="AY4" s="1280" t="s">
        <v>1477</v>
      </c>
      <c r="AZ4" s="1280" t="s">
        <v>1478</v>
      </c>
      <c r="BA4" s="1316"/>
      <c r="BB4" s="1317"/>
      <c r="BC4" s="1317"/>
      <c r="BD4" s="1317"/>
      <c r="BE4" s="1317"/>
      <c r="BF4" s="1318"/>
      <c r="BG4" s="1325"/>
      <c r="BH4" s="1326"/>
      <c r="BI4" s="1326"/>
      <c r="BJ4" s="1327"/>
      <c r="BK4" s="1289"/>
      <c r="BL4" s="1290"/>
      <c r="BM4" s="1276"/>
      <c r="BN4" s="1277"/>
      <c r="BO4" s="1276"/>
      <c r="BP4" s="1277"/>
    </row>
    <row r="5" spans="1:68" ht="46.5" customHeight="1" x14ac:dyDescent="0.2">
      <c r="A5" s="1108"/>
      <c r="B5" s="1111"/>
      <c r="C5" s="1108"/>
      <c r="D5" s="1108"/>
      <c r="E5" s="1105"/>
      <c r="F5" s="1102"/>
      <c r="G5" s="1333" t="s">
        <v>113</v>
      </c>
      <c r="H5" s="1333"/>
      <c r="I5" s="1333"/>
      <c r="J5" s="1333"/>
      <c r="K5" s="1333" t="s">
        <v>114</v>
      </c>
      <c r="L5" s="1333"/>
      <c r="M5" s="1333"/>
      <c r="N5" s="1333"/>
      <c r="O5" s="1333" t="s">
        <v>703</v>
      </c>
      <c r="P5" s="1333"/>
      <c r="Q5" s="1333"/>
      <c r="R5" s="1333"/>
      <c r="S5" s="1293" t="s">
        <v>113</v>
      </c>
      <c r="T5" s="1293"/>
      <c r="U5" s="1293"/>
      <c r="V5" s="1293"/>
      <c r="W5" s="1293" t="s">
        <v>114</v>
      </c>
      <c r="X5" s="1293"/>
      <c r="Y5" s="1293"/>
      <c r="Z5" s="1293"/>
      <c r="AA5" s="1293" t="s">
        <v>703</v>
      </c>
      <c r="AB5" s="1293"/>
      <c r="AC5" s="1293"/>
      <c r="AD5" s="1293"/>
      <c r="AE5" s="1278"/>
      <c r="AF5" s="1279"/>
      <c r="AG5" s="1338"/>
      <c r="AH5" s="1338"/>
      <c r="AI5" s="1338"/>
      <c r="AJ5" s="1338"/>
      <c r="AK5" s="1328" t="s">
        <v>1535</v>
      </c>
      <c r="AL5" s="1329"/>
      <c r="AM5" s="1328" t="s">
        <v>1536</v>
      </c>
      <c r="AN5" s="1329"/>
      <c r="AO5" s="1328" t="s">
        <v>1537</v>
      </c>
      <c r="AP5" s="1329"/>
      <c r="AQ5" s="1328" t="s">
        <v>1854</v>
      </c>
      <c r="AR5" s="1329"/>
      <c r="AS5" s="1281"/>
      <c r="AT5" s="1281"/>
      <c r="AU5" s="1278"/>
      <c r="AV5" s="1279"/>
      <c r="AW5" s="1278"/>
      <c r="AX5" s="1279"/>
      <c r="AY5" s="1281"/>
      <c r="AZ5" s="1281"/>
      <c r="BA5" s="1309" t="s">
        <v>1858</v>
      </c>
      <c r="BB5" s="1309"/>
      <c r="BC5" s="1309" t="s">
        <v>1824</v>
      </c>
      <c r="BD5" s="1309"/>
      <c r="BE5" s="1309" t="s">
        <v>1821</v>
      </c>
      <c r="BF5" s="1309"/>
      <c r="BG5" s="1309" t="s">
        <v>1858</v>
      </c>
      <c r="BH5" s="1309"/>
      <c r="BI5" s="1309" t="s">
        <v>1824</v>
      </c>
      <c r="BJ5" s="1309"/>
      <c r="BK5" s="1291"/>
      <c r="BL5" s="1292"/>
      <c r="BM5" s="1278"/>
      <c r="BN5" s="1279"/>
      <c r="BO5" s="1278"/>
      <c r="BP5" s="1279"/>
    </row>
    <row r="6" spans="1:68" ht="33.75" customHeight="1" x14ac:dyDescent="0.2">
      <c r="A6" s="1108"/>
      <c r="B6" s="1111"/>
      <c r="C6" s="1108"/>
      <c r="D6" s="1108"/>
      <c r="E6" s="1105"/>
      <c r="F6" s="1102"/>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1109"/>
      <c r="B7" s="1112"/>
      <c r="C7" s="1109"/>
      <c r="D7" s="1109"/>
      <c r="E7" s="1106"/>
      <c r="F7" s="1103"/>
      <c r="G7" s="124">
        <f t="shared" ref="G7:BC7" si="0">G8</f>
        <v>37</v>
      </c>
      <c r="H7" s="124">
        <f t="shared" si="0"/>
        <v>1</v>
      </c>
      <c r="I7" s="124">
        <f t="shared" si="0"/>
        <v>3</v>
      </c>
      <c r="J7" s="124">
        <f t="shared" si="0"/>
        <v>18</v>
      </c>
      <c r="K7" s="124">
        <f t="shared" si="0"/>
        <v>0</v>
      </c>
      <c r="L7" s="124">
        <f t="shared" si="0"/>
        <v>9</v>
      </c>
      <c r="M7" s="124">
        <f t="shared" si="0"/>
        <v>0</v>
      </c>
      <c r="N7" s="124">
        <f t="shared" si="0"/>
        <v>1</v>
      </c>
      <c r="O7" s="124">
        <f t="shared" si="0"/>
        <v>0</v>
      </c>
      <c r="P7" s="124">
        <f t="shared" si="0"/>
        <v>0</v>
      </c>
      <c r="Q7" s="124">
        <f t="shared" si="0"/>
        <v>2</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
        <f t="shared" si="0"/>
        <v>0</v>
      </c>
      <c r="AF7" s="12">
        <f t="shared" si="0"/>
        <v>0</v>
      </c>
      <c r="AG7" s="124">
        <f t="shared" si="0"/>
        <v>20</v>
      </c>
      <c r="AH7" s="124">
        <f t="shared" si="0"/>
        <v>10</v>
      </c>
      <c r="AI7" s="124">
        <f t="shared" si="0"/>
        <v>0</v>
      </c>
      <c r="AJ7" s="124">
        <f t="shared" si="0"/>
        <v>0</v>
      </c>
      <c r="AK7" s="124">
        <f t="shared" si="0"/>
        <v>0</v>
      </c>
      <c r="AL7" s="124">
        <f t="shared" si="0"/>
        <v>0</v>
      </c>
      <c r="AM7" s="124">
        <f t="shared" si="0"/>
        <v>1</v>
      </c>
      <c r="AN7" s="124">
        <f t="shared" si="0"/>
        <v>10</v>
      </c>
      <c r="AO7" s="124">
        <f t="shared" si="0"/>
        <v>0</v>
      </c>
      <c r="AP7" s="124">
        <f t="shared" si="0"/>
        <v>0</v>
      </c>
      <c r="AQ7" s="124">
        <f t="shared" si="0"/>
        <v>0</v>
      </c>
      <c r="AR7" s="124">
        <f t="shared" si="0"/>
        <v>0</v>
      </c>
      <c r="AS7" s="12">
        <f t="shared" si="0"/>
        <v>0</v>
      </c>
      <c r="AT7" s="12">
        <f t="shared" si="0"/>
        <v>0</v>
      </c>
      <c r="AU7" s="12">
        <f t="shared" si="0"/>
        <v>1</v>
      </c>
      <c r="AV7" s="12">
        <f t="shared" si="0"/>
        <v>11</v>
      </c>
      <c r="AW7" s="12">
        <f t="shared" si="0"/>
        <v>0</v>
      </c>
      <c r="AX7" s="12">
        <f t="shared" si="0"/>
        <v>0</v>
      </c>
      <c r="AY7" s="12">
        <f t="shared" si="0"/>
        <v>0</v>
      </c>
      <c r="AZ7" s="12">
        <f t="shared" si="0"/>
        <v>15</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0</v>
      </c>
      <c r="BL7" s="12">
        <f t="shared" si="1"/>
        <v>0</v>
      </c>
      <c r="BM7" s="12">
        <f t="shared" si="1"/>
        <v>1</v>
      </c>
      <c r="BN7" s="12">
        <f t="shared" si="1"/>
        <v>4</v>
      </c>
      <c r="BO7" s="12">
        <f t="shared" si="1"/>
        <v>1</v>
      </c>
      <c r="BP7" s="163">
        <f t="shared" si="1"/>
        <v>10</v>
      </c>
    </row>
    <row r="8" spans="1:68" s="164" customFormat="1" ht="15" x14ac:dyDescent="0.25">
      <c r="A8" s="223" t="s">
        <v>2270</v>
      </c>
      <c r="B8" s="224" t="s">
        <v>2271</v>
      </c>
      <c r="C8" s="223" t="s">
        <v>2269</v>
      </c>
      <c r="D8" s="223" t="s">
        <v>2273</v>
      </c>
      <c r="E8" s="223" t="s">
        <v>2272</v>
      </c>
      <c r="F8" s="225" t="s">
        <v>2327</v>
      </c>
      <c r="G8" s="172">
        <f t="shared" ref="G8:AL8" si="2">SUM(G9:G23)</f>
        <v>37</v>
      </c>
      <c r="H8" s="172">
        <f t="shared" si="2"/>
        <v>1</v>
      </c>
      <c r="I8" s="172">
        <f t="shared" si="2"/>
        <v>3</v>
      </c>
      <c r="J8" s="172">
        <f t="shared" si="2"/>
        <v>18</v>
      </c>
      <c r="K8" s="172">
        <f t="shared" si="2"/>
        <v>0</v>
      </c>
      <c r="L8" s="172">
        <f t="shared" si="2"/>
        <v>9</v>
      </c>
      <c r="M8" s="172">
        <f t="shared" si="2"/>
        <v>0</v>
      </c>
      <c r="N8" s="172">
        <f t="shared" si="2"/>
        <v>1</v>
      </c>
      <c r="O8" s="172">
        <f t="shared" si="2"/>
        <v>0</v>
      </c>
      <c r="P8" s="172">
        <f t="shared" si="2"/>
        <v>0</v>
      </c>
      <c r="Q8" s="172">
        <f t="shared" si="2"/>
        <v>2</v>
      </c>
      <c r="R8" s="172">
        <f t="shared" si="2"/>
        <v>0</v>
      </c>
      <c r="S8" s="172">
        <f t="shared" si="2"/>
        <v>0</v>
      </c>
      <c r="T8" s="172">
        <f t="shared" si="2"/>
        <v>0</v>
      </c>
      <c r="U8" s="172">
        <f t="shared" si="2"/>
        <v>0</v>
      </c>
      <c r="V8" s="172">
        <f t="shared" si="2"/>
        <v>0</v>
      </c>
      <c r="W8" s="172">
        <f t="shared" si="2"/>
        <v>0</v>
      </c>
      <c r="X8" s="172">
        <f t="shared" si="2"/>
        <v>0</v>
      </c>
      <c r="Y8" s="172">
        <f t="shared" si="2"/>
        <v>0</v>
      </c>
      <c r="Z8" s="172">
        <f t="shared" si="2"/>
        <v>0</v>
      </c>
      <c r="AA8" s="172">
        <f t="shared" si="2"/>
        <v>0</v>
      </c>
      <c r="AB8" s="172">
        <f t="shared" si="2"/>
        <v>0</v>
      </c>
      <c r="AC8" s="172">
        <f t="shared" si="2"/>
        <v>0</v>
      </c>
      <c r="AD8" s="172">
        <f t="shared" si="2"/>
        <v>0</v>
      </c>
      <c r="AE8" s="172">
        <f t="shared" si="2"/>
        <v>0</v>
      </c>
      <c r="AF8" s="172">
        <f t="shared" si="2"/>
        <v>0</v>
      </c>
      <c r="AG8" s="172">
        <f t="shared" si="2"/>
        <v>20</v>
      </c>
      <c r="AH8" s="172">
        <f t="shared" si="2"/>
        <v>10</v>
      </c>
      <c r="AI8" s="172">
        <f t="shared" si="2"/>
        <v>0</v>
      </c>
      <c r="AJ8" s="172">
        <f t="shared" si="2"/>
        <v>0</v>
      </c>
      <c r="AK8" s="172">
        <f t="shared" si="2"/>
        <v>0</v>
      </c>
      <c r="AL8" s="172">
        <f t="shared" si="2"/>
        <v>0</v>
      </c>
      <c r="AM8" s="172">
        <f t="shared" ref="AM8:BP8" si="3">SUM(AM9:AM23)</f>
        <v>1</v>
      </c>
      <c r="AN8" s="172">
        <f t="shared" si="3"/>
        <v>10</v>
      </c>
      <c r="AO8" s="172">
        <f t="shared" si="3"/>
        <v>0</v>
      </c>
      <c r="AP8" s="172">
        <f t="shared" si="3"/>
        <v>0</v>
      </c>
      <c r="AQ8" s="172">
        <f t="shared" si="3"/>
        <v>0</v>
      </c>
      <c r="AR8" s="172">
        <f t="shared" si="3"/>
        <v>0</v>
      </c>
      <c r="AS8" s="172">
        <f t="shared" si="3"/>
        <v>0</v>
      </c>
      <c r="AT8" s="172">
        <f t="shared" si="3"/>
        <v>0</v>
      </c>
      <c r="AU8" s="172">
        <f t="shared" si="3"/>
        <v>1</v>
      </c>
      <c r="AV8" s="172">
        <f t="shared" si="3"/>
        <v>11</v>
      </c>
      <c r="AW8" s="172">
        <f t="shared" si="3"/>
        <v>0</v>
      </c>
      <c r="AX8" s="172">
        <f t="shared" si="3"/>
        <v>0</v>
      </c>
      <c r="AY8" s="172">
        <f t="shared" si="3"/>
        <v>0</v>
      </c>
      <c r="AZ8" s="172">
        <f t="shared" si="3"/>
        <v>15</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0</v>
      </c>
      <c r="BL8" s="172">
        <f t="shared" si="3"/>
        <v>0</v>
      </c>
      <c r="BM8" s="172">
        <f t="shared" si="3"/>
        <v>1</v>
      </c>
      <c r="BN8" s="172">
        <f t="shared" si="3"/>
        <v>4</v>
      </c>
      <c r="BO8" s="172">
        <f t="shared" si="3"/>
        <v>1</v>
      </c>
      <c r="BP8" s="251">
        <f t="shared" si="3"/>
        <v>10</v>
      </c>
    </row>
    <row r="9" spans="1:68" ht="15" x14ac:dyDescent="0.25">
      <c r="A9" s="269">
        <v>2026</v>
      </c>
      <c r="B9" s="269">
        <v>9</v>
      </c>
      <c r="C9" s="269" t="s">
        <v>2277</v>
      </c>
      <c r="D9" s="269" t="s">
        <v>2278</v>
      </c>
      <c r="E9" s="269">
        <v>433</v>
      </c>
      <c r="F9" s="269" t="s">
        <v>2279</v>
      </c>
      <c r="G9" s="269">
        <v>2</v>
      </c>
      <c r="H9" s="269">
        <v>0</v>
      </c>
      <c r="I9" s="269">
        <v>0</v>
      </c>
      <c r="J9" s="269">
        <v>0</v>
      </c>
      <c r="K9" s="269">
        <v>0</v>
      </c>
      <c r="L9" s="269">
        <v>0</v>
      </c>
      <c r="M9" s="269">
        <v>0</v>
      </c>
      <c r="N9" s="269">
        <v>0</v>
      </c>
      <c r="O9" s="269">
        <v>0</v>
      </c>
      <c r="P9" s="269">
        <v>0</v>
      </c>
      <c r="Q9" s="269">
        <v>0</v>
      </c>
      <c r="R9" s="269">
        <v>0</v>
      </c>
      <c r="S9" s="269">
        <v>0</v>
      </c>
      <c r="T9" s="269">
        <v>0</v>
      </c>
      <c r="U9" s="269">
        <v>0</v>
      </c>
      <c r="V9" s="269">
        <v>0</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c r="BK9" s="269">
        <v>0</v>
      </c>
      <c r="BL9" s="269">
        <v>0</v>
      </c>
      <c r="BM9" s="269">
        <v>0</v>
      </c>
      <c r="BN9" s="269">
        <v>0</v>
      </c>
      <c r="BO9" s="269">
        <v>0</v>
      </c>
      <c r="BP9" s="269">
        <v>0</v>
      </c>
    </row>
    <row r="10" spans="1:68" ht="15" x14ac:dyDescent="0.25">
      <c r="A10" s="269">
        <v>2026</v>
      </c>
      <c r="B10" s="269">
        <v>9</v>
      </c>
      <c r="C10" s="269" t="s">
        <v>2277</v>
      </c>
      <c r="D10" s="269" t="s">
        <v>2278</v>
      </c>
      <c r="E10" s="269">
        <v>491</v>
      </c>
      <c r="F10" s="269" t="s">
        <v>2280</v>
      </c>
      <c r="G10" s="269">
        <v>1</v>
      </c>
      <c r="H10" s="269">
        <v>0</v>
      </c>
      <c r="I10" s="269">
        <v>0</v>
      </c>
      <c r="J10" s="269">
        <v>0</v>
      </c>
      <c r="K10" s="269">
        <v>0</v>
      </c>
      <c r="L10" s="269">
        <v>2</v>
      </c>
      <c r="M10" s="269">
        <v>0</v>
      </c>
      <c r="N10" s="269">
        <v>0</v>
      </c>
      <c r="O10" s="269">
        <v>0</v>
      </c>
      <c r="P10" s="269">
        <v>0</v>
      </c>
      <c r="Q10" s="269">
        <v>1</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c r="BK10" s="269">
        <v>0</v>
      </c>
      <c r="BL10" s="269">
        <v>0</v>
      </c>
      <c r="BM10" s="269">
        <v>0</v>
      </c>
      <c r="BN10" s="269">
        <v>0</v>
      </c>
      <c r="BO10" s="269">
        <v>0</v>
      </c>
      <c r="BP10" s="269">
        <v>0</v>
      </c>
    </row>
    <row r="11" spans="1:68" ht="15" x14ac:dyDescent="0.25">
      <c r="A11" s="269">
        <v>2026</v>
      </c>
      <c r="B11" s="269">
        <v>9</v>
      </c>
      <c r="C11" s="269" t="s">
        <v>2277</v>
      </c>
      <c r="D11" s="269" t="s">
        <v>2278</v>
      </c>
      <c r="E11" s="269">
        <v>490</v>
      </c>
      <c r="F11" s="269" t="s">
        <v>2277</v>
      </c>
      <c r="G11" s="269">
        <v>1</v>
      </c>
      <c r="H11" s="269">
        <v>0</v>
      </c>
      <c r="I11" s="269">
        <v>0</v>
      </c>
      <c r="J11" s="269">
        <v>6</v>
      </c>
      <c r="K11" s="269">
        <v>0</v>
      </c>
      <c r="L11" s="269">
        <v>1</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15</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row>
    <row r="12" spans="1:68" ht="15" x14ac:dyDescent="0.25">
      <c r="A12" s="269">
        <v>2026</v>
      </c>
      <c r="B12" s="269">
        <v>9</v>
      </c>
      <c r="C12" s="269" t="s">
        <v>2278</v>
      </c>
      <c r="D12" s="269" t="s">
        <v>2278</v>
      </c>
      <c r="E12" s="269">
        <v>16911</v>
      </c>
      <c r="F12" s="269" t="s">
        <v>2281</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row>
    <row r="13" spans="1:68" ht="15" x14ac:dyDescent="0.25">
      <c r="A13" s="269">
        <v>2026</v>
      </c>
      <c r="B13" s="269">
        <v>9</v>
      </c>
      <c r="C13" s="269" t="s">
        <v>2278</v>
      </c>
      <c r="D13" s="269" t="s">
        <v>2278</v>
      </c>
      <c r="E13" s="269">
        <v>435</v>
      </c>
      <c r="F13" s="269" t="s">
        <v>2282</v>
      </c>
      <c r="G13" s="269">
        <v>3</v>
      </c>
      <c r="H13" s="269">
        <v>1</v>
      </c>
      <c r="I13" s="269">
        <v>3</v>
      </c>
      <c r="J13" s="269">
        <v>6</v>
      </c>
      <c r="K13" s="269">
        <v>0</v>
      </c>
      <c r="L13" s="269">
        <v>1</v>
      </c>
      <c r="M13" s="269">
        <v>0</v>
      </c>
      <c r="N13" s="269">
        <v>1</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row>
    <row r="14" spans="1:68" ht="15" x14ac:dyDescent="0.25">
      <c r="A14" s="269">
        <v>2026</v>
      </c>
      <c r="B14" s="269">
        <v>9</v>
      </c>
      <c r="C14" s="269" t="s">
        <v>2278</v>
      </c>
      <c r="D14" s="269" t="s">
        <v>2278</v>
      </c>
      <c r="E14" s="269">
        <v>437</v>
      </c>
      <c r="F14" s="269" t="s">
        <v>2283</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row>
    <row r="15" spans="1:68" ht="15" x14ac:dyDescent="0.25">
      <c r="A15" s="269">
        <v>2026</v>
      </c>
      <c r="B15" s="269">
        <v>9</v>
      </c>
      <c r="C15" s="269" t="s">
        <v>2278</v>
      </c>
      <c r="D15" s="269" t="s">
        <v>2278</v>
      </c>
      <c r="E15" s="269">
        <v>16908</v>
      </c>
      <c r="F15" s="269" t="s">
        <v>2284</v>
      </c>
      <c r="G15" s="269">
        <v>3</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row>
    <row r="16" spans="1:68" ht="15" x14ac:dyDescent="0.25">
      <c r="A16" s="269">
        <v>2026</v>
      </c>
      <c r="B16" s="269">
        <v>9</v>
      </c>
      <c r="C16" s="269" t="s">
        <v>2278</v>
      </c>
      <c r="D16" s="269" t="s">
        <v>2278</v>
      </c>
      <c r="E16" s="269">
        <v>34721</v>
      </c>
      <c r="F16" s="269" t="s">
        <v>2285</v>
      </c>
      <c r="G16" s="269">
        <v>0</v>
      </c>
      <c r="H16" s="269">
        <v>0</v>
      </c>
      <c r="I16" s="269">
        <v>0</v>
      </c>
      <c r="J16" s="269">
        <v>2</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row>
    <row r="17" spans="1:68" ht="15" x14ac:dyDescent="0.25">
      <c r="A17" s="269">
        <v>2026</v>
      </c>
      <c r="B17" s="269">
        <v>9</v>
      </c>
      <c r="C17" s="269" t="s">
        <v>2278</v>
      </c>
      <c r="D17" s="269" t="s">
        <v>2278</v>
      </c>
      <c r="E17" s="269">
        <v>434</v>
      </c>
      <c r="F17" s="269" t="s">
        <v>2278</v>
      </c>
      <c r="G17" s="269">
        <v>14</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1</v>
      </c>
      <c r="AV17" s="269">
        <v>11</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1</v>
      </c>
      <c r="BP17" s="269">
        <v>10</v>
      </c>
    </row>
    <row r="18" spans="1:68" ht="15" x14ac:dyDescent="0.25">
      <c r="A18" s="269">
        <v>2026</v>
      </c>
      <c r="B18" s="269">
        <v>9</v>
      </c>
      <c r="C18" s="269" t="s">
        <v>2278</v>
      </c>
      <c r="D18" s="269" t="s">
        <v>2278</v>
      </c>
      <c r="E18" s="269">
        <v>436</v>
      </c>
      <c r="F18" s="269" t="s">
        <v>2286</v>
      </c>
      <c r="G18" s="269">
        <v>3</v>
      </c>
      <c r="H18" s="269">
        <v>0</v>
      </c>
      <c r="I18" s="269">
        <v>0</v>
      </c>
      <c r="J18" s="269">
        <v>4</v>
      </c>
      <c r="K18" s="269">
        <v>0</v>
      </c>
      <c r="L18" s="269">
        <v>2</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row>
    <row r="19" spans="1:68" ht="15" x14ac:dyDescent="0.25">
      <c r="A19" s="269">
        <v>2026</v>
      </c>
      <c r="B19" s="269">
        <v>9</v>
      </c>
      <c r="C19" s="269" t="s">
        <v>2278</v>
      </c>
      <c r="D19" s="269" t="s">
        <v>2278</v>
      </c>
      <c r="E19" s="269">
        <v>34003</v>
      </c>
      <c r="F19" s="269" t="s">
        <v>2287</v>
      </c>
      <c r="G19" s="269">
        <v>2</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row>
    <row r="20" spans="1:68" ht="15" x14ac:dyDescent="0.25">
      <c r="A20" s="269">
        <v>2026</v>
      </c>
      <c r="B20" s="269">
        <v>9</v>
      </c>
      <c r="C20" s="269" t="s">
        <v>2278</v>
      </c>
      <c r="D20" s="269" t="s">
        <v>2278</v>
      </c>
      <c r="E20" s="269">
        <v>16909</v>
      </c>
      <c r="F20" s="269" t="s">
        <v>2288</v>
      </c>
      <c r="G20" s="269">
        <v>2</v>
      </c>
      <c r="H20" s="269">
        <v>0</v>
      </c>
      <c r="I20" s="269">
        <v>0</v>
      </c>
      <c r="J20" s="269">
        <v>0</v>
      </c>
      <c r="K20" s="269">
        <v>0</v>
      </c>
      <c r="L20" s="269">
        <v>3</v>
      </c>
      <c r="M20" s="269">
        <v>0</v>
      </c>
      <c r="N20" s="269">
        <v>0</v>
      </c>
      <c r="O20" s="269">
        <v>0</v>
      </c>
      <c r="P20" s="269">
        <v>0</v>
      </c>
      <c r="Q20" s="269">
        <v>1</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row>
    <row r="21" spans="1:68" ht="15" x14ac:dyDescent="0.25">
      <c r="A21" s="269">
        <v>2026</v>
      </c>
      <c r="B21" s="269">
        <v>9</v>
      </c>
      <c r="C21" s="269" t="s">
        <v>2278</v>
      </c>
      <c r="D21" s="269" t="s">
        <v>2278</v>
      </c>
      <c r="E21" s="269">
        <v>16912</v>
      </c>
      <c r="F21" s="269" t="s">
        <v>2289</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row>
    <row r="22" spans="1:68" ht="15" x14ac:dyDescent="0.25">
      <c r="A22" s="269">
        <v>2026</v>
      </c>
      <c r="B22" s="269">
        <v>9</v>
      </c>
      <c r="C22" s="269" t="s">
        <v>2352</v>
      </c>
      <c r="D22" s="269" t="s">
        <v>2278</v>
      </c>
      <c r="E22" s="269">
        <v>439</v>
      </c>
      <c r="F22" s="269" t="s">
        <v>2290</v>
      </c>
      <c r="G22" s="269">
        <v>4</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row>
    <row r="23" spans="1:68" ht="15" x14ac:dyDescent="0.25">
      <c r="A23" s="269">
        <v>2026</v>
      </c>
      <c r="B23" s="269">
        <v>9</v>
      </c>
      <c r="C23" s="269" t="s">
        <v>2352</v>
      </c>
      <c r="D23" s="269" t="s">
        <v>2278</v>
      </c>
      <c r="E23" s="269">
        <v>438</v>
      </c>
      <c r="F23" s="269" t="s">
        <v>2291</v>
      </c>
      <c r="G23" s="269">
        <v>2</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20</v>
      </c>
      <c r="AH23" s="269">
        <v>10</v>
      </c>
      <c r="AI23" s="269">
        <v>0</v>
      </c>
      <c r="AJ23" s="269">
        <v>0</v>
      </c>
      <c r="AK23" s="269">
        <v>0</v>
      </c>
      <c r="AL23" s="269">
        <v>0</v>
      </c>
      <c r="AM23" s="269">
        <v>1</v>
      </c>
      <c r="AN23" s="269">
        <v>10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1</v>
      </c>
      <c r="BN23" s="269">
        <v>4</v>
      </c>
      <c r="BO23" s="269">
        <v>0</v>
      </c>
      <c r="BP23" s="269">
        <v>0</v>
      </c>
    </row>
  </sheetData>
  <mergeCells count="60">
    <mergeCell ref="AI4:AI5"/>
    <mergeCell ref="A2:A7"/>
    <mergeCell ref="B2:B7"/>
    <mergeCell ref="C2:C7"/>
    <mergeCell ref="D2:D7"/>
    <mergeCell ref="E2:E7"/>
    <mergeCell ref="F2:F7"/>
    <mergeCell ref="G1:AD1"/>
    <mergeCell ref="AE1:AR1"/>
    <mergeCell ref="AK5:AL5"/>
    <mergeCell ref="AM5:AN5"/>
    <mergeCell ref="AO5:AP5"/>
    <mergeCell ref="S2:AD2"/>
    <mergeCell ref="G2:R2"/>
    <mergeCell ref="G5:J5"/>
    <mergeCell ref="K5:N5"/>
    <mergeCell ref="O5:R5"/>
    <mergeCell ref="S5:V5"/>
    <mergeCell ref="AG2:AJ2"/>
    <mergeCell ref="AQ5:AR5"/>
    <mergeCell ref="AJ4:AJ5"/>
    <mergeCell ref="AG4:AG5"/>
    <mergeCell ref="AH4:AH5"/>
    <mergeCell ref="BK1:BP1"/>
    <mergeCell ref="AY2:AZ2"/>
    <mergeCell ref="AS4:AS5"/>
    <mergeCell ref="BE5:BF5"/>
    <mergeCell ref="BA2:BF2"/>
    <mergeCell ref="AU2:AX2"/>
    <mergeCell ref="AU4:AV5"/>
    <mergeCell ref="BA3:BF4"/>
    <mergeCell ref="AT4:AT5"/>
    <mergeCell ref="AS1:BJ1"/>
    <mergeCell ref="BG2:BJ2"/>
    <mergeCell ref="BG5:BH5"/>
    <mergeCell ref="BI5:BJ5"/>
    <mergeCell ref="BG3:BJ4"/>
    <mergeCell ref="BA5:BB5"/>
    <mergeCell ref="BC5:BD5"/>
    <mergeCell ref="AW3:AX3"/>
    <mergeCell ref="BM2:BN2"/>
    <mergeCell ref="BO2:BP2"/>
    <mergeCell ref="BO3:BP5"/>
    <mergeCell ref="BK2:BL2"/>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 ref="AU3:AV3"/>
    <mergeCell ref="AW4:AX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25"/>
  <sheetViews>
    <sheetView showZeros="0" zoomScale="70" zoomScaleNormal="70" workbookViewId="0">
      <pane xSplit="6" ySplit="9" topLeftCell="CR10" activePane="bottomRight" state="frozen"/>
      <selection pane="topRight" activeCell="G1" sqref="G1"/>
      <selection pane="bottomLeft" activeCell="A10" sqref="A10"/>
      <selection pane="bottomRight" activeCell="CY24" sqref="CY24"/>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5" customFormat="1" ht="23.25" customHeight="1" x14ac:dyDescent="0.2">
      <c r="A1" s="1339" t="s">
        <v>2274</v>
      </c>
      <c r="B1" s="1339"/>
      <c r="C1" s="1339"/>
      <c r="D1" s="1339"/>
      <c r="E1" s="1339"/>
      <c r="F1" s="1340"/>
      <c r="G1" s="1505" t="s">
        <v>281</v>
      </c>
      <c r="H1" s="1506"/>
      <c r="I1" s="1506"/>
      <c r="J1" s="1506"/>
      <c r="K1" s="1506"/>
      <c r="L1" s="1506"/>
      <c r="M1" s="1506"/>
      <c r="N1" s="1506"/>
      <c r="O1" s="1506"/>
      <c r="P1" s="1506"/>
      <c r="Q1" s="1506"/>
      <c r="R1" s="1506"/>
      <c r="S1" s="1506"/>
      <c r="T1" s="1506"/>
      <c r="U1" s="1506"/>
      <c r="V1" s="1506"/>
      <c r="W1" s="1506"/>
      <c r="X1" s="1506"/>
      <c r="Y1" s="1506"/>
      <c r="Z1" s="1506"/>
      <c r="AA1" s="1506"/>
      <c r="AB1" s="1506"/>
      <c r="AC1" s="1506"/>
      <c r="AD1" s="1506"/>
      <c r="AE1" s="1506"/>
      <c r="AF1" s="1506"/>
      <c r="AG1" s="1506"/>
      <c r="AH1" s="1506"/>
      <c r="AI1" s="1507"/>
      <c r="AJ1" s="1505" t="s">
        <v>727</v>
      </c>
      <c r="AK1" s="1506"/>
      <c r="AL1" s="1506"/>
      <c r="AM1" s="1506"/>
      <c r="AN1" s="1506"/>
      <c r="AO1" s="1506"/>
      <c r="AP1" s="1506"/>
      <c r="AQ1" s="1506"/>
      <c r="AR1" s="1506"/>
      <c r="AS1" s="1506"/>
      <c r="AT1" s="1506"/>
      <c r="AU1" s="1506"/>
      <c r="AV1" s="1506"/>
      <c r="AW1" s="1506"/>
      <c r="AX1" s="1506"/>
      <c r="AY1" s="1506"/>
      <c r="AZ1" s="1506"/>
      <c r="BA1" s="1506"/>
      <c r="BB1" s="1506"/>
      <c r="BC1" s="1506"/>
      <c r="BD1" s="1506"/>
      <c r="BE1" s="1506"/>
      <c r="BF1" s="1506"/>
      <c r="BG1" s="1506"/>
      <c r="BH1" s="1506"/>
      <c r="BI1" s="1506"/>
      <c r="BJ1" s="1506"/>
      <c r="BK1" s="1506"/>
      <c r="BL1" s="1506"/>
      <c r="BM1" s="1506"/>
      <c r="BN1" s="1506"/>
      <c r="BO1" s="1506"/>
      <c r="BP1" s="1506"/>
      <c r="BQ1" s="1506"/>
      <c r="BR1" s="1506"/>
      <c r="BS1" s="1506"/>
      <c r="BT1" s="1506"/>
      <c r="BU1" s="1506"/>
      <c r="BV1" s="1506"/>
      <c r="BW1" s="1506"/>
      <c r="BX1" s="1506"/>
      <c r="BY1" s="1506"/>
      <c r="BZ1" s="1506"/>
      <c r="CA1" s="1506"/>
      <c r="CB1" s="1506"/>
      <c r="CC1" s="1506"/>
      <c r="CD1" s="1506"/>
      <c r="CE1" s="1506"/>
      <c r="CF1" s="1506"/>
      <c r="CG1" s="1507"/>
      <c r="CH1" s="1504" t="s">
        <v>757</v>
      </c>
      <c r="CI1" s="1504"/>
      <c r="CJ1" s="1504"/>
      <c r="CK1" s="1504"/>
      <c r="CL1" s="1504"/>
      <c r="CM1" s="1504"/>
      <c r="CN1" s="1504"/>
      <c r="CO1" s="1504"/>
      <c r="CP1" s="1504"/>
      <c r="CQ1" s="1504"/>
      <c r="CR1" s="1504"/>
      <c r="CS1" s="1504"/>
      <c r="CT1" s="1504"/>
      <c r="CU1" s="1504"/>
      <c r="CV1" s="1504"/>
      <c r="CW1" s="1504"/>
      <c r="CX1" s="1504"/>
      <c r="CY1" s="1504"/>
      <c r="CZ1" s="1504"/>
      <c r="DA1" s="1504"/>
      <c r="DB1" s="1504"/>
      <c r="DC1" s="1504"/>
      <c r="DD1" s="1504"/>
      <c r="DE1" s="1504"/>
      <c r="DF1" s="1504"/>
      <c r="DG1" s="1504"/>
      <c r="DH1" s="1504"/>
      <c r="DI1" s="1504"/>
      <c r="DJ1" s="1504"/>
      <c r="DK1" s="1504"/>
      <c r="DL1" s="1504"/>
      <c r="DM1" s="1504"/>
      <c r="DN1" s="1504"/>
      <c r="DO1" s="1504"/>
      <c r="DP1" s="1504"/>
      <c r="DQ1" s="1504"/>
      <c r="DR1" s="1504"/>
      <c r="DS1" s="1504"/>
      <c r="DT1" s="1504"/>
      <c r="DU1" s="1504"/>
      <c r="DV1" s="1504"/>
      <c r="DW1" s="1504"/>
      <c r="DX1" s="1504"/>
      <c r="DY1" s="1504"/>
      <c r="DZ1" s="1504"/>
      <c r="EA1" s="1504"/>
      <c r="EB1" s="1504"/>
      <c r="EC1" s="1504"/>
      <c r="ED1" s="1504"/>
      <c r="EE1" s="1504"/>
      <c r="EF1" s="1505" t="s">
        <v>1510</v>
      </c>
      <c r="EG1" s="1506"/>
      <c r="EH1" s="1506"/>
      <c r="EI1" s="1506"/>
      <c r="EJ1" s="1506"/>
      <c r="EK1" s="1506"/>
      <c r="EL1" s="1506"/>
      <c r="EM1" s="1506"/>
      <c r="EN1" s="1506"/>
      <c r="EO1" s="1506"/>
      <c r="EP1" s="1506"/>
      <c r="EQ1" s="1506"/>
      <c r="ER1" s="1506"/>
      <c r="ES1" s="1506"/>
      <c r="ET1" s="1506"/>
      <c r="EU1" s="1506"/>
      <c r="EV1" s="1506"/>
      <c r="EW1" s="1506"/>
      <c r="EX1" s="1506"/>
      <c r="EY1" s="1506"/>
      <c r="EZ1" s="1506"/>
      <c r="FA1" s="1506"/>
      <c r="FB1" s="1506"/>
      <c r="FC1" s="1506"/>
      <c r="FD1" s="1506"/>
      <c r="FE1" s="1506"/>
      <c r="FF1" s="1506"/>
      <c r="FG1" s="1506"/>
      <c r="FH1" s="1506"/>
      <c r="FI1" s="1506"/>
      <c r="FJ1" s="1506"/>
      <c r="FK1" s="1506"/>
      <c r="FL1" s="1506"/>
      <c r="FM1" s="1506"/>
      <c r="FN1" s="1506"/>
      <c r="FO1" s="1506"/>
      <c r="FP1" s="1506"/>
      <c r="FQ1" s="1506"/>
      <c r="FR1" s="1506"/>
      <c r="FS1" s="1506"/>
      <c r="FT1" s="1506"/>
      <c r="FU1" s="1506"/>
      <c r="FV1" s="1506"/>
      <c r="FW1" s="1506"/>
      <c r="FX1" s="1506"/>
      <c r="FY1" s="1506"/>
      <c r="FZ1" s="1506"/>
      <c r="GA1" s="1506"/>
      <c r="GB1" s="1506"/>
      <c r="GC1" s="1506"/>
      <c r="GD1" s="1506"/>
      <c r="GE1" s="1506"/>
      <c r="GF1" s="1506"/>
      <c r="GG1" s="1506"/>
      <c r="GH1" s="1506"/>
      <c r="GI1" s="1506"/>
      <c r="GJ1" s="1506"/>
      <c r="GK1" s="1506"/>
      <c r="GL1" s="1506"/>
      <c r="GM1" s="1506"/>
      <c r="GN1" s="1506"/>
      <c r="GO1" s="1506"/>
      <c r="GP1" s="1506"/>
      <c r="GQ1" s="1506"/>
      <c r="GR1" s="1506"/>
      <c r="GS1" s="1506"/>
      <c r="GT1" s="1506"/>
      <c r="GU1" s="1507"/>
      <c r="GV1" s="1346" t="s">
        <v>1579</v>
      </c>
      <c r="GW1" s="1347"/>
      <c r="GX1" s="1347"/>
      <c r="GY1" s="1347"/>
      <c r="GZ1" s="1347"/>
      <c r="HA1" s="1347"/>
      <c r="HB1" s="1347"/>
      <c r="HC1" s="1347"/>
      <c r="HD1" s="1347"/>
      <c r="HE1" s="1347"/>
      <c r="HF1" s="1347"/>
      <c r="HG1" s="1347"/>
      <c r="HH1" s="1347"/>
      <c r="HI1" s="1347"/>
      <c r="HJ1" s="1347"/>
      <c r="HK1" s="1347"/>
      <c r="HL1" s="1347"/>
      <c r="HM1" s="1347"/>
      <c r="HN1" s="1347"/>
      <c r="HO1" s="1347"/>
      <c r="HP1" s="1347"/>
      <c r="HQ1" s="1347"/>
      <c r="HR1" s="1347"/>
      <c r="HS1" s="1347"/>
      <c r="HT1" s="1347"/>
      <c r="HU1" s="1347"/>
      <c r="HV1" s="1347"/>
      <c r="HW1" s="1347"/>
      <c r="HX1" s="1347"/>
      <c r="HY1" s="1347"/>
      <c r="HZ1" s="1347"/>
      <c r="IA1" s="1347"/>
      <c r="IB1" s="1347"/>
      <c r="IC1" s="1347"/>
      <c r="ID1" s="1347"/>
      <c r="IE1" s="1347"/>
      <c r="IF1" s="1347"/>
      <c r="IG1" s="1347"/>
      <c r="IH1" s="1347"/>
      <c r="II1" s="1347"/>
      <c r="IJ1" s="1347"/>
      <c r="IK1" s="1347"/>
      <c r="IL1" s="1347"/>
      <c r="IM1" s="1347"/>
      <c r="IN1" s="1347"/>
      <c r="IO1" s="1347"/>
      <c r="IP1" s="1347"/>
      <c r="IQ1" s="1347"/>
      <c r="IR1" s="1347"/>
      <c r="IS1" s="1347"/>
      <c r="IT1" s="1347"/>
      <c r="IU1" s="1347"/>
      <c r="IV1" s="1347"/>
      <c r="IW1" s="1347"/>
      <c r="IX1" s="1347"/>
      <c r="IY1" s="1347"/>
      <c r="IZ1" s="1347"/>
      <c r="JA1" s="1347"/>
      <c r="JB1" s="1347"/>
      <c r="JC1" s="1347"/>
      <c r="JD1" s="1347"/>
      <c r="JE1" s="1347"/>
      <c r="JF1" s="1347"/>
      <c r="JG1" s="1347"/>
      <c r="JH1" s="1347"/>
      <c r="JI1" s="1347"/>
      <c r="JJ1" s="1347"/>
      <c r="JK1" s="1347"/>
      <c r="JL1" s="1347"/>
      <c r="JM1" s="1347"/>
      <c r="JN1" s="1347"/>
      <c r="JO1" s="1347"/>
      <c r="JP1" s="1347"/>
      <c r="JQ1" s="1347"/>
      <c r="JR1" s="1347"/>
      <c r="JS1" s="1347"/>
      <c r="JT1" s="1347"/>
      <c r="JU1" s="1347"/>
      <c r="JV1" s="1347"/>
      <c r="JW1" s="1348"/>
      <c r="JX1" s="1542" t="s">
        <v>827</v>
      </c>
      <c r="JY1" s="1542"/>
      <c r="JZ1" s="1542"/>
      <c r="KA1" s="1542"/>
      <c r="KB1" s="1542"/>
      <c r="KC1" s="1542"/>
      <c r="KD1" s="1542"/>
      <c r="KE1" s="1542"/>
      <c r="KF1" s="1542"/>
      <c r="KG1" s="1542"/>
      <c r="KH1" s="1542"/>
      <c r="KI1" s="1542"/>
      <c r="KJ1" s="1542"/>
      <c r="KK1" s="1542"/>
      <c r="KL1" s="1542"/>
      <c r="KM1" s="1542"/>
      <c r="KN1" s="1542"/>
      <c r="KO1" s="1542"/>
      <c r="KP1" s="1542"/>
      <c r="KQ1" s="1542"/>
      <c r="KR1" s="1542"/>
      <c r="KS1" s="1542"/>
      <c r="KT1" s="1542"/>
      <c r="KU1" s="1542"/>
      <c r="KV1" s="1542"/>
      <c r="KW1" s="1542"/>
      <c r="KX1" s="1542"/>
      <c r="KY1" s="1542"/>
      <c r="KZ1" s="1542"/>
      <c r="LA1" s="1542"/>
      <c r="LB1" s="1542"/>
      <c r="LC1" s="1542"/>
      <c r="LD1" s="1542"/>
      <c r="LE1" s="1542"/>
      <c r="LF1" s="1542"/>
      <c r="LG1" s="1542"/>
      <c r="LH1" s="1341" t="s">
        <v>2080</v>
      </c>
      <c r="LI1" s="1342"/>
      <c r="LJ1" s="1638" t="s">
        <v>1706</v>
      </c>
      <c r="LK1" s="1639"/>
      <c r="LL1" s="1639"/>
      <c r="LM1" s="1639"/>
      <c r="LN1" s="1639"/>
      <c r="LO1" s="1639"/>
      <c r="LP1" s="1639"/>
      <c r="LQ1" s="1639"/>
      <c r="LR1" s="1639"/>
      <c r="LS1" s="1639"/>
      <c r="LT1" s="1639"/>
      <c r="LU1" s="1639"/>
      <c r="LV1" s="1639"/>
      <c r="LW1" s="1639"/>
      <c r="LX1" s="1639"/>
      <c r="LY1" s="1639"/>
      <c r="LZ1" s="1639"/>
      <c r="MA1" s="1639"/>
      <c r="MB1" s="1639"/>
      <c r="MC1" s="1639"/>
      <c r="MD1" s="1639"/>
      <c r="ME1" s="1639"/>
      <c r="MF1" s="1639"/>
      <c r="MG1" s="1639"/>
      <c r="MH1" s="1639"/>
      <c r="MI1" s="1639"/>
      <c r="MJ1" s="1639"/>
      <c r="MK1" s="1639"/>
      <c r="ML1" s="1639"/>
      <c r="MM1" s="1639"/>
      <c r="MN1" s="1639"/>
      <c r="MO1" s="1639"/>
      <c r="MP1" s="1639"/>
      <c r="MQ1" s="1639"/>
      <c r="MR1" s="1639"/>
      <c r="MS1" s="1639"/>
      <c r="MT1" s="1639"/>
      <c r="MU1" s="1639"/>
      <c r="MV1" s="1639"/>
      <c r="MW1" s="1639"/>
      <c r="MX1" s="1639"/>
      <c r="MY1" s="1639"/>
      <c r="MZ1" s="1639"/>
      <c r="NA1" s="1639"/>
      <c r="NB1" s="1639"/>
      <c r="NC1" s="1639"/>
      <c r="ND1" s="1639"/>
      <c r="NE1" s="1639"/>
      <c r="NF1" s="1639"/>
      <c r="NG1" s="1639"/>
      <c r="NH1" s="1639"/>
      <c r="NI1" s="1639"/>
      <c r="NJ1" s="1639"/>
      <c r="NK1" s="1639"/>
      <c r="NL1" s="1639"/>
      <c r="NM1" s="1639"/>
      <c r="NN1" s="1639"/>
      <c r="NO1" s="1640"/>
      <c r="NP1" s="1747" t="s">
        <v>2331</v>
      </c>
      <c r="NQ1" s="1748"/>
    </row>
    <row r="2" spans="1:381" s="255" customFormat="1" ht="34.5" customHeight="1" x14ac:dyDescent="0.2">
      <c r="A2" s="1107" t="s">
        <v>2270</v>
      </c>
      <c r="B2" s="1110" t="s">
        <v>2271</v>
      </c>
      <c r="C2" s="1107" t="s">
        <v>2269</v>
      </c>
      <c r="D2" s="1107" t="s">
        <v>2273</v>
      </c>
      <c r="E2" s="1104" t="s">
        <v>1</v>
      </c>
      <c r="F2" s="1101" t="s">
        <v>2</v>
      </c>
      <c r="G2" s="1570" t="s">
        <v>1482</v>
      </c>
      <c r="H2" s="1571"/>
      <c r="I2" s="1571"/>
      <c r="J2" s="1571"/>
      <c r="K2" s="1571"/>
      <c r="L2" s="1571"/>
      <c r="M2" s="1571"/>
      <c r="N2" s="1571"/>
      <c r="O2" s="1571"/>
      <c r="P2" s="1571"/>
      <c r="Q2" s="1571"/>
      <c r="R2" s="1571"/>
      <c r="S2" s="1571"/>
      <c r="T2" s="1571"/>
      <c r="U2" s="1571"/>
      <c r="V2" s="1571"/>
      <c r="W2" s="1571"/>
      <c r="X2" s="1571"/>
      <c r="Y2" s="1571"/>
      <c r="Z2" s="1571"/>
      <c r="AA2" s="1571"/>
      <c r="AB2" s="1571"/>
      <c r="AC2" s="1571"/>
      <c r="AD2" s="1571"/>
      <c r="AE2" s="1571"/>
      <c r="AF2" s="1571"/>
      <c r="AG2" s="1571"/>
      <c r="AH2" s="1571"/>
      <c r="AI2" s="1572"/>
      <c r="AJ2" s="1654" t="s">
        <v>284</v>
      </c>
      <c r="AK2" s="1655"/>
      <c r="AL2" s="1655"/>
      <c r="AM2" s="1655"/>
      <c r="AN2" s="1655"/>
      <c r="AO2" s="1655"/>
      <c r="AP2" s="1655"/>
      <c r="AQ2" s="1655"/>
      <c r="AR2" s="1655"/>
      <c r="AS2" s="1655"/>
      <c r="AT2" s="1655"/>
      <c r="AU2" s="1656"/>
      <c r="AV2" s="1573" t="s">
        <v>285</v>
      </c>
      <c r="AW2" s="1574"/>
      <c r="AX2" s="1655"/>
      <c r="AY2" s="1655"/>
      <c r="AZ2" s="1655"/>
      <c r="BA2" s="1655"/>
      <c r="BB2" s="1655"/>
      <c r="BC2" s="1656"/>
      <c r="BD2" s="1697" t="s">
        <v>2098</v>
      </c>
      <c r="BE2" s="1698"/>
      <c r="BF2" s="1698"/>
      <c r="BG2" s="1699"/>
      <c r="BH2" s="1685" t="s">
        <v>2097</v>
      </c>
      <c r="BI2" s="1686"/>
      <c r="BJ2" s="1686"/>
      <c r="BK2" s="1686"/>
      <c r="BL2" s="1686"/>
      <c r="BM2" s="1687"/>
      <c r="BN2" s="1537" t="s">
        <v>2096</v>
      </c>
      <c r="BO2" s="1539"/>
      <c r="BP2" s="1669" t="s">
        <v>2095</v>
      </c>
      <c r="BQ2" s="1670"/>
      <c r="BR2" s="1670"/>
      <c r="BS2" s="1670"/>
      <c r="BT2" s="1670"/>
      <c r="BU2" s="1671"/>
      <c r="BV2" s="1663" t="s">
        <v>286</v>
      </c>
      <c r="BW2" s="1663"/>
      <c r="BX2" s="1663"/>
      <c r="BY2" s="1349" t="s">
        <v>2092</v>
      </c>
      <c r="BZ2" s="1350"/>
      <c r="CA2" s="1543" t="s">
        <v>282</v>
      </c>
      <c r="CB2" s="1543"/>
      <c r="CC2" s="1543"/>
      <c r="CD2" s="1543"/>
      <c r="CE2" s="1543"/>
      <c r="CF2" s="1543"/>
      <c r="CG2" s="1543"/>
      <c r="CH2" s="1494" t="s">
        <v>283</v>
      </c>
      <c r="CI2" s="1495"/>
      <c r="CJ2" s="1495"/>
      <c r="CK2" s="1495"/>
      <c r="CL2" s="1495"/>
      <c r="CM2" s="1495"/>
      <c r="CN2" s="1495"/>
      <c r="CO2" s="1495"/>
      <c r="CP2" s="1495"/>
      <c r="CQ2" s="1495"/>
      <c r="CR2" s="1495"/>
      <c r="CS2" s="1495"/>
      <c r="CT2" s="1495"/>
      <c r="CU2" s="1495"/>
      <c r="CV2" s="1495"/>
      <c r="CW2" s="1495"/>
      <c r="CX2" s="1495"/>
      <c r="CY2" s="1495"/>
      <c r="CZ2" s="1495"/>
      <c r="DA2" s="1495"/>
      <c r="DB2" s="1495"/>
      <c r="DC2" s="1495"/>
      <c r="DD2" s="1495"/>
      <c r="DE2" s="1495"/>
      <c r="DF2" s="1495"/>
      <c r="DG2" s="1495"/>
      <c r="DH2" s="1495"/>
      <c r="DI2" s="1495"/>
      <c r="DJ2" s="1495"/>
      <c r="DK2" s="1495"/>
      <c r="DL2" s="1495"/>
      <c r="DM2" s="1495"/>
      <c r="DN2" s="1495"/>
      <c r="DO2" s="1495"/>
      <c r="DP2" s="1495"/>
      <c r="DQ2" s="1495"/>
      <c r="DR2" s="1495"/>
      <c r="DS2" s="1495"/>
      <c r="DT2" s="1495"/>
      <c r="DU2" s="1495"/>
      <c r="DV2" s="1495"/>
      <c r="DW2" s="1495"/>
      <c r="DX2" s="1495"/>
      <c r="DY2" s="1495"/>
      <c r="DZ2" s="1495"/>
      <c r="EA2" s="1495"/>
      <c r="EB2" s="1495"/>
      <c r="EC2" s="1495"/>
      <c r="ED2" s="1495"/>
      <c r="EE2" s="1496"/>
      <c r="EF2" s="1725" t="s">
        <v>2064</v>
      </c>
      <c r="EG2" s="1726"/>
      <c r="EH2" s="1726"/>
      <c r="EI2" s="1726"/>
      <c r="EJ2" s="1726"/>
      <c r="EK2" s="1727"/>
      <c r="EL2" s="1544" t="s">
        <v>2065</v>
      </c>
      <c r="EM2" s="1544"/>
      <c r="EN2" s="1544"/>
      <c r="EO2" s="1544"/>
      <c r="EP2" s="1544"/>
      <c r="EQ2" s="1544"/>
      <c r="ER2" s="1544"/>
      <c r="ES2" s="1544"/>
      <c r="ET2" s="1544"/>
      <c r="EU2" s="1544"/>
      <c r="EV2" s="1544"/>
      <c r="EW2" s="1544"/>
      <c r="EX2" s="1544"/>
      <c r="EY2" s="1544"/>
      <c r="EZ2" s="1544"/>
      <c r="FA2" s="1544"/>
      <c r="FB2" s="1544"/>
      <c r="FC2" s="1544"/>
      <c r="FD2" s="1544"/>
      <c r="FE2" s="1544"/>
      <c r="FF2" s="1450" t="s">
        <v>2066</v>
      </c>
      <c r="FG2" s="1451"/>
      <c r="FH2" s="1462" t="s">
        <v>2067</v>
      </c>
      <c r="FI2" s="1463"/>
      <c r="FJ2" s="1561" t="s">
        <v>2069</v>
      </c>
      <c r="FK2" s="1561"/>
      <c r="FL2" s="1561"/>
      <c r="FM2" s="1561"/>
      <c r="FN2" s="1561"/>
      <c r="FO2" s="1561"/>
      <c r="FP2" s="1561"/>
      <c r="FQ2" s="1561"/>
      <c r="FR2" s="1561"/>
      <c r="FS2" s="1561"/>
      <c r="FT2" s="1444" t="s">
        <v>2104</v>
      </c>
      <c r="FU2" s="1445"/>
      <c r="FV2" s="1445"/>
      <c r="FW2" s="1445"/>
      <c r="FX2" s="1446"/>
      <c r="FY2" s="1419" t="s">
        <v>1572</v>
      </c>
      <c r="FZ2" s="1420"/>
      <c r="GA2" s="1421"/>
      <c r="GB2" s="1438" t="s">
        <v>2070</v>
      </c>
      <c r="GC2" s="1439"/>
      <c r="GD2" s="1439"/>
      <c r="GE2" s="1439"/>
      <c r="GF2" s="1439"/>
      <c r="GG2" s="1439"/>
      <c r="GH2" s="1439"/>
      <c r="GI2" s="1439"/>
      <c r="GJ2" s="1439"/>
      <c r="GK2" s="1439"/>
      <c r="GL2" s="1439"/>
      <c r="GM2" s="1440"/>
      <c r="GN2" s="1711" t="s">
        <v>2071</v>
      </c>
      <c r="GO2" s="1712"/>
      <c r="GP2" s="1712"/>
      <c r="GQ2" s="1712"/>
      <c r="GR2" s="1712"/>
      <c r="GS2" s="1712"/>
      <c r="GT2" s="1712"/>
      <c r="GU2" s="1713"/>
      <c r="GV2" s="1547" t="s">
        <v>2073</v>
      </c>
      <c r="GW2" s="1547"/>
      <c r="GX2" s="1547"/>
      <c r="GY2" s="1547"/>
      <c r="GZ2" s="1547" t="s">
        <v>2074</v>
      </c>
      <c r="HA2" s="1547"/>
      <c r="HB2" s="1547"/>
      <c r="HC2" s="1547"/>
      <c r="HD2" s="1548" t="s">
        <v>2075</v>
      </c>
      <c r="HE2" s="1548"/>
      <c r="HF2" s="1548"/>
      <c r="HG2" s="1548"/>
      <c r="HH2" s="1547" t="s">
        <v>2076</v>
      </c>
      <c r="HI2" s="1547"/>
      <c r="HJ2" s="1547"/>
      <c r="HK2" s="1547"/>
      <c r="HL2" s="1413" t="s">
        <v>2077</v>
      </c>
      <c r="HM2" s="1414"/>
      <c r="HN2" s="1414"/>
      <c r="HO2" s="1414"/>
      <c r="HP2" s="1414"/>
      <c r="HQ2" s="1414"/>
      <c r="HR2" s="1414"/>
      <c r="HS2" s="1414"/>
      <c r="HT2" s="1414"/>
      <c r="HU2" s="1414"/>
      <c r="HV2" s="1414"/>
      <c r="HW2" s="1415"/>
      <c r="HX2" s="1406" t="s">
        <v>2086</v>
      </c>
      <c r="HY2" s="1406"/>
      <c r="HZ2" s="1406"/>
      <c r="IA2" s="1406"/>
      <c r="IB2" s="1397" t="s">
        <v>2085</v>
      </c>
      <c r="IC2" s="1398"/>
      <c r="ID2" s="1398"/>
      <c r="IE2" s="1398"/>
      <c r="IF2" s="1398"/>
      <c r="IG2" s="1398"/>
      <c r="IH2" s="1398"/>
      <c r="II2" s="1398"/>
      <c r="IJ2" s="1398"/>
      <c r="IK2" s="1398"/>
      <c r="IL2" s="1398"/>
      <c r="IM2" s="1398"/>
      <c r="IN2" s="1398"/>
      <c r="IO2" s="1398"/>
      <c r="IP2" s="1398"/>
      <c r="IQ2" s="1398"/>
      <c r="IR2" s="1398"/>
      <c r="IS2" s="1398"/>
      <c r="IT2" s="1398"/>
      <c r="IU2" s="1398"/>
      <c r="IV2" s="1398"/>
      <c r="IW2" s="1398"/>
      <c r="IX2" s="1398"/>
      <c r="IY2" s="1398"/>
      <c r="IZ2" s="1398"/>
      <c r="JA2" s="1398"/>
      <c r="JB2" s="1398"/>
      <c r="JC2" s="1398"/>
      <c r="JD2" s="1398"/>
      <c r="JE2" s="1398"/>
      <c r="JF2" s="1398"/>
      <c r="JG2" s="1398"/>
      <c r="JH2" s="1398"/>
      <c r="JI2" s="1398"/>
      <c r="JJ2" s="1398"/>
      <c r="JK2" s="1398"/>
      <c r="JL2" s="104"/>
      <c r="JM2" s="104"/>
      <c r="JN2" s="104"/>
      <c r="JO2" s="104"/>
      <c r="JP2" s="104"/>
      <c r="JQ2" s="104"/>
      <c r="JR2" s="104"/>
      <c r="JS2" s="104"/>
      <c r="JT2" s="104"/>
      <c r="JU2" s="104"/>
      <c r="JV2" s="104"/>
      <c r="JW2" s="104"/>
      <c r="JX2" s="1381" t="s">
        <v>2084</v>
      </c>
      <c r="JY2" s="1382"/>
      <c r="JZ2" s="1382"/>
      <c r="KA2" s="1382"/>
      <c r="KB2" s="1382"/>
      <c r="KC2" s="1382"/>
      <c r="KD2" s="1382"/>
      <c r="KE2" s="1382"/>
      <c r="KF2" s="1382"/>
      <c r="KG2" s="1382"/>
      <c r="KH2" s="1382"/>
      <c r="KI2" s="1382"/>
      <c r="KJ2" s="1382"/>
      <c r="KK2" s="1382"/>
      <c r="KL2" s="1382"/>
      <c r="KM2" s="1382"/>
      <c r="KN2" s="1382"/>
      <c r="KO2" s="1382"/>
      <c r="KP2" s="1382"/>
      <c r="KQ2" s="1382"/>
      <c r="KR2" s="1382"/>
      <c r="KS2" s="1382"/>
      <c r="KT2" s="1382"/>
      <c r="KU2" s="1383"/>
      <c r="KV2" s="1545" t="s">
        <v>2083</v>
      </c>
      <c r="KW2" s="1545"/>
      <c r="KX2" s="1545"/>
      <c r="KY2" s="1545"/>
      <c r="KZ2" s="1356" t="s">
        <v>2082</v>
      </c>
      <c r="LA2" s="1357"/>
      <c r="LB2" s="1357"/>
      <c r="LC2" s="1358"/>
      <c r="LD2" s="1546" t="s">
        <v>2081</v>
      </c>
      <c r="LE2" s="1546"/>
      <c r="LF2" s="1546"/>
      <c r="LG2" s="1546"/>
      <c r="LH2" s="1343" t="s">
        <v>2078</v>
      </c>
      <c r="LI2" s="1343" t="s">
        <v>2079</v>
      </c>
      <c r="LJ2" s="1641" t="s">
        <v>1707</v>
      </c>
      <c r="LK2" s="1641"/>
      <c r="LL2" s="1641"/>
      <c r="LM2" s="1641"/>
      <c r="LN2" s="1641"/>
      <c r="LO2" s="1641"/>
      <c r="LP2" s="1641"/>
      <c r="LQ2" s="1641"/>
      <c r="LR2" s="1641"/>
      <c r="LS2" s="1641"/>
      <c r="LT2" s="1641" t="s">
        <v>1708</v>
      </c>
      <c r="LU2" s="1641"/>
      <c r="LV2" s="1641"/>
      <c r="LW2" s="1641"/>
      <c r="LX2" s="1641"/>
      <c r="LY2" s="1641"/>
      <c r="LZ2" s="1641"/>
      <c r="MA2" s="1641"/>
      <c r="MB2" s="1641"/>
      <c r="MC2" s="1641"/>
      <c r="MD2" s="1641"/>
      <c r="ME2" s="1641"/>
      <c r="MF2" s="1641"/>
      <c r="MG2" s="1641"/>
      <c r="MH2" s="1641"/>
      <c r="MI2" s="1641"/>
      <c r="MJ2" s="1641"/>
      <c r="MK2" s="1641"/>
      <c r="ML2" s="1641"/>
      <c r="MM2" s="1641"/>
      <c r="MN2" s="1641"/>
      <c r="MO2" s="1641"/>
      <c r="MP2" s="1641"/>
      <c r="MQ2" s="1641"/>
      <c r="MR2" s="1641"/>
      <c r="MS2" s="1641"/>
      <c r="MT2" s="1641"/>
      <c r="MU2" s="1641"/>
      <c r="MV2" s="1641"/>
      <c r="MW2" s="1641"/>
      <c r="MX2" s="1641"/>
      <c r="MY2" s="1641"/>
      <c r="MZ2" s="1641"/>
      <c r="NA2" s="1641"/>
      <c r="NB2" s="1641"/>
      <c r="NC2" s="1641"/>
      <c r="ND2" s="1641"/>
      <c r="NE2" s="1641"/>
      <c r="NF2" s="1641"/>
      <c r="NG2" s="1641"/>
      <c r="NH2" s="1641"/>
      <c r="NI2" s="1641"/>
      <c r="NJ2" s="1641"/>
      <c r="NK2" s="1641"/>
      <c r="NL2" s="1641"/>
      <c r="NM2" s="1641"/>
      <c r="NN2" s="1641"/>
      <c r="NO2" s="1641"/>
      <c r="NP2" s="1737" t="s">
        <v>1482</v>
      </c>
      <c r="NQ2" s="1738"/>
    </row>
    <row r="3" spans="1:381" s="256" customFormat="1" ht="40.5" customHeight="1" x14ac:dyDescent="0.2">
      <c r="A3" s="1108"/>
      <c r="B3" s="1111"/>
      <c r="C3" s="1108"/>
      <c r="D3" s="1108"/>
      <c r="E3" s="1105"/>
      <c r="F3" s="1102"/>
      <c r="G3" s="1616" t="s">
        <v>1483</v>
      </c>
      <c r="H3" s="1617"/>
      <c r="I3" s="1617"/>
      <c r="J3" s="1617"/>
      <c r="K3" s="1617"/>
      <c r="L3" s="1617"/>
      <c r="M3" s="1617"/>
      <c r="N3" s="1617"/>
      <c r="O3" s="1617"/>
      <c r="P3" s="1617"/>
      <c r="Q3" s="1617"/>
      <c r="R3" s="1617"/>
      <c r="S3" s="1617"/>
      <c r="T3" s="1617"/>
      <c r="U3" s="1617"/>
      <c r="V3" s="1617"/>
      <c r="W3" s="1617"/>
      <c r="X3" s="1617"/>
      <c r="Y3" s="1617"/>
      <c r="Z3" s="1618"/>
      <c r="AA3" s="1583" t="s">
        <v>2275</v>
      </c>
      <c r="AB3" s="1584"/>
      <c r="AC3" s="1583" t="s">
        <v>1484</v>
      </c>
      <c r="AD3" s="1591"/>
      <c r="AE3" s="1584"/>
      <c r="AF3" s="1601" t="s">
        <v>1485</v>
      </c>
      <c r="AG3" s="1602"/>
      <c r="AH3" s="1602"/>
      <c r="AI3" s="1603"/>
      <c r="AJ3" s="1619" t="s">
        <v>2101</v>
      </c>
      <c r="AK3" s="1620"/>
      <c r="AL3" s="1620"/>
      <c r="AM3" s="1620"/>
      <c r="AN3" s="1620"/>
      <c r="AO3" s="1620"/>
      <c r="AP3" s="1620"/>
      <c r="AQ3" s="1620"/>
      <c r="AR3" s="1620"/>
      <c r="AS3" s="1620"/>
      <c r="AT3" s="1620"/>
      <c r="AU3" s="1621"/>
      <c r="AV3" s="1575" t="s">
        <v>2100</v>
      </c>
      <c r="AW3" s="1576"/>
      <c r="AX3" s="1626" t="s">
        <v>2099</v>
      </c>
      <c r="AY3" s="1627"/>
      <c r="AZ3" s="1627"/>
      <c r="BA3" s="1627"/>
      <c r="BB3" s="1627"/>
      <c r="BC3" s="1628"/>
      <c r="BD3" s="1700" t="s">
        <v>341</v>
      </c>
      <c r="BE3" s="1701"/>
      <c r="BF3" s="1700" t="s">
        <v>342</v>
      </c>
      <c r="BG3" s="1701"/>
      <c r="BH3" s="1688" t="s">
        <v>103</v>
      </c>
      <c r="BI3" s="1689"/>
      <c r="BJ3" s="1689"/>
      <c r="BK3" s="1689"/>
      <c r="BL3" s="1689"/>
      <c r="BM3" s="1690"/>
      <c r="BN3" s="1667" t="s">
        <v>297</v>
      </c>
      <c r="BO3" s="1668"/>
      <c r="BP3" s="1672" t="s">
        <v>1498</v>
      </c>
      <c r="BQ3" s="1673"/>
      <c r="BR3" s="1673"/>
      <c r="BS3" s="1673"/>
      <c r="BT3" s="1673"/>
      <c r="BU3" s="1674"/>
      <c r="BV3" s="1364" t="s">
        <v>2094</v>
      </c>
      <c r="BW3" s="1524"/>
      <c r="BX3" s="33" t="s">
        <v>2093</v>
      </c>
      <c r="BY3" s="1351"/>
      <c r="BZ3" s="1352"/>
      <c r="CA3" s="1569" t="s">
        <v>2091</v>
      </c>
      <c r="CB3" s="1537" t="s">
        <v>2090</v>
      </c>
      <c r="CC3" s="1538"/>
      <c r="CD3" s="1538"/>
      <c r="CE3" s="1538"/>
      <c r="CF3" s="1538"/>
      <c r="CG3" s="1539"/>
      <c r="CH3" s="1523" t="s">
        <v>2089</v>
      </c>
      <c r="CI3" s="1523"/>
      <c r="CJ3" s="1552" t="s">
        <v>2088</v>
      </c>
      <c r="CK3" s="1553"/>
      <c r="CL3" s="1552" t="s">
        <v>2087</v>
      </c>
      <c r="CM3" s="1553"/>
      <c r="CN3" s="1549" t="s">
        <v>2062</v>
      </c>
      <c r="CO3" s="1550"/>
      <c r="CP3" s="1550"/>
      <c r="CQ3" s="1550"/>
      <c r="CR3" s="1550"/>
      <c r="CS3" s="1550"/>
      <c r="CT3" s="1550"/>
      <c r="CU3" s="1550"/>
      <c r="CV3" s="1550"/>
      <c r="CW3" s="1550"/>
      <c r="CX3" s="1550"/>
      <c r="CY3" s="1550"/>
      <c r="CZ3" s="1550"/>
      <c r="DA3" s="1550"/>
      <c r="DB3" s="1550"/>
      <c r="DC3" s="1550"/>
      <c r="DD3" s="1550"/>
      <c r="DE3" s="1551"/>
      <c r="DF3" s="1520" t="s">
        <v>2063</v>
      </c>
      <c r="DG3" s="1521"/>
      <c r="DH3" s="1521"/>
      <c r="DI3" s="1521"/>
      <c r="DJ3" s="1521"/>
      <c r="DK3" s="1521"/>
      <c r="DL3" s="1521"/>
      <c r="DM3" s="1521"/>
      <c r="DN3" s="1521"/>
      <c r="DO3" s="1521"/>
      <c r="DP3" s="1521"/>
      <c r="DQ3" s="1521"/>
      <c r="DR3" s="1521"/>
      <c r="DS3" s="1521"/>
      <c r="DT3" s="1521"/>
      <c r="DU3" s="1521"/>
      <c r="DV3" s="1521"/>
      <c r="DW3" s="1522"/>
      <c r="DX3" s="1519" t="s">
        <v>2061</v>
      </c>
      <c r="DY3" s="1519"/>
      <c r="DZ3" s="1519"/>
      <c r="EA3" s="1519"/>
      <c r="EB3" s="1519"/>
      <c r="EC3" s="1519"/>
      <c r="ED3" s="1519"/>
      <c r="EE3" s="1519"/>
      <c r="EF3" s="1728"/>
      <c r="EG3" s="1729"/>
      <c r="EH3" s="1729"/>
      <c r="EI3" s="1729"/>
      <c r="EJ3" s="1729"/>
      <c r="EK3" s="1730"/>
      <c r="EL3" s="1544"/>
      <c r="EM3" s="1544"/>
      <c r="EN3" s="1544"/>
      <c r="EO3" s="1544"/>
      <c r="EP3" s="1544"/>
      <c r="EQ3" s="1544"/>
      <c r="ER3" s="1544"/>
      <c r="ES3" s="1544"/>
      <c r="ET3" s="1544"/>
      <c r="EU3" s="1544"/>
      <c r="EV3" s="1544"/>
      <c r="EW3" s="1544"/>
      <c r="EX3" s="1544"/>
      <c r="EY3" s="1544"/>
      <c r="EZ3" s="1544"/>
      <c r="FA3" s="1544"/>
      <c r="FB3" s="1544"/>
      <c r="FC3" s="1544"/>
      <c r="FD3" s="1544"/>
      <c r="FE3" s="1544"/>
      <c r="FF3" s="1452"/>
      <c r="FG3" s="1453"/>
      <c r="FH3" s="1464"/>
      <c r="FI3" s="1465"/>
      <c r="FJ3" s="1561"/>
      <c r="FK3" s="1561"/>
      <c r="FL3" s="1561"/>
      <c r="FM3" s="1561"/>
      <c r="FN3" s="1561"/>
      <c r="FO3" s="1561"/>
      <c r="FP3" s="1561"/>
      <c r="FQ3" s="1561"/>
      <c r="FR3" s="1561"/>
      <c r="FS3" s="1561"/>
      <c r="FT3" s="1447"/>
      <c r="FU3" s="1448"/>
      <c r="FV3" s="1448"/>
      <c r="FW3" s="1448"/>
      <c r="FX3" s="1449"/>
      <c r="FY3" s="1422"/>
      <c r="FZ3" s="1423"/>
      <c r="GA3" s="1424"/>
      <c r="GB3" s="1441"/>
      <c r="GC3" s="1442"/>
      <c r="GD3" s="1442"/>
      <c r="GE3" s="1442"/>
      <c r="GF3" s="1442"/>
      <c r="GG3" s="1442"/>
      <c r="GH3" s="1442"/>
      <c r="GI3" s="1442"/>
      <c r="GJ3" s="1442"/>
      <c r="GK3" s="1442"/>
      <c r="GL3" s="1442"/>
      <c r="GM3" s="1443"/>
      <c r="GN3" s="1714"/>
      <c r="GO3" s="1715"/>
      <c r="GP3" s="1715"/>
      <c r="GQ3" s="1715"/>
      <c r="GR3" s="1715"/>
      <c r="GS3" s="1715"/>
      <c r="GT3" s="1715"/>
      <c r="GU3" s="1716"/>
      <c r="GV3" s="1547"/>
      <c r="GW3" s="1547"/>
      <c r="GX3" s="1547"/>
      <c r="GY3" s="1547"/>
      <c r="GZ3" s="1547"/>
      <c r="HA3" s="1547"/>
      <c r="HB3" s="1547"/>
      <c r="HC3" s="1547"/>
      <c r="HD3" s="1548"/>
      <c r="HE3" s="1548"/>
      <c r="HF3" s="1548"/>
      <c r="HG3" s="1548"/>
      <c r="HH3" s="1547"/>
      <c r="HI3" s="1547"/>
      <c r="HJ3" s="1547"/>
      <c r="HK3" s="1547"/>
      <c r="HL3" s="1416"/>
      <c r="HM3" s="1417"/>
      <c r="HN3" s="1417"/>
      <c r="HO3" s="1417"/>
      <c r="HP3" s="1417"/>
      <c r="HQ3" s="1417"/>
      <c r="HR3" s="1417"/>
      <c r="HS3" s="1417"/>
      <c r="HT3" s="1417"/>
      <c r="HU3" s="1417"/>
      <c r="HV3" s="1417"/>
      <c r="HW3" s="1418"/>
      <c r="HX3" s="1406"/>
      <c r="HY3" s="1406"/>
      <c r="HZ3" s="1406"/>
      <c r="IA3" s="1406"/>
      <c r="IB3" s="1392" t="s">
        <v>386</v>
      </c>
      <c r="IC3" s="1393"/>
      <c r="ID3" s="1393"/>
      <c r="IE3" s="1393"/>
      <c r="IF3" s="1393"/>
      <c r="IG3" s="1393"/>
      <c r="IH3" s="1393"/>
      <c r="II3" s="1393"/>
      <c r="IJ3" s="1393"/>
      <c r="IK3" s="1393"/>
      <c r="IL3" s="1393"/>
      <c r="IM3" s="1393"/>
      <c r="IN3" s="1392" t="s">
        <v>384</v>
      </c>
      <c r="IO3" s="1393"/>
      <c r="IP3" s="1393"/>
      <c r="IQ3" s="1393"/>
      <c r="IR3" s="1393"/>
      <c r="IS3" s="1393"/>
      <c r="IT3" s="1393"/>
      <c r="IU3" s="1393"/>
      <c r="IV3" s="1393"/>
      <c r="IW3" s="1393"/>
      <c r="IX3" s="1393"/>
      <c r="IY3" s="1393"/>
      <c r="IZ3" s="1392" t="s">
        <v>385</v>
      </c>
      <c r="JA3" s="1393"/>
      <c r="JB3" s="1393"/>
      <c r="JC3" s="1393"/>
      <c r="JD3" s="1393"/>
      <c r="JE3" s="1393"/>
      <c r="JF3" s="1393"/>
      <c r="JG3" s="1393"/>
      <c r="JH3" s="1393"/>
      <c r="JI3" s="1393"/>
      <c r="JJ3" s="1393"/>
      <c r="JK3" s="1393"/>
      <c r="JL3" s="1392" t="s">
        <v>1638</v>
      </c>
      <c r="JM3" s="1393"/>
      <c r="JN3" s="1393"/>
      <c r="JO3" s="1393"/>
      <c r="JP3" s="1393"/>
      <c r="JQ3" s="1393"/>
      <c r="JR3" s="1393"/>
      <c r="JS3" s="1393"/>
      <c r="JT3" s="1393"/>
      <c r="JU3" s="1393"/>
      <c r="JV3" s="1393"/>
      <c r="JW3" s="1393"/>
      <c r="JX3" s="1384"/>
      <c r="JY3" s="1385"/>
      <c r="JZ3" s="1385"/>
      <c r="KA3" s="1385"/>
      <c r="KB3" s="1385"/>
      <c r="KC3" s="1385"/>
      <c r="KD3" s="1385"/>
      <c r="KE3" s="1385"/>
      <c r="KF3" s="1385"/>
      <c r="KG3" s="1385"/>
      <c r="KH3" s="1385"/>
      <c r="KI3" s="1385"/>
      <c r="KJ3" s="1385"/>
      <c r="KK3" s="1385"/>
      <c r="KL3" s="1385"/>
      <c r="KM3" s="1385"/>
      <c r="KN3" s="1385"/>
      <c r="KO3" s="1385"/>
      <c r="KP3" s="1385"/>
      <c r="KQ3" s="1385"/>
      <c r="KR3" s="1385"/>
      <c r="KS3" s="1385"/>
      <c r="KT3" s="1385"/>
      <c r="KU3" s="1386"/>
      <c r="KV3" s="1545"/>
      <c r="KW3" s="1545"/>
      <c r="KX3" s="1545"/>
      <c r="KY3" s="1545"/>
      <c r="KZ3" s="1359"/>
      <c r="LA3" s="1360"/>
      <c r="LB3" s="1360"/>
      <c r="LC3" s="1361"/>
      <c r="LD3" s="1546"/>
      <c r="LE3" s="1546"/>
      <c r="LF3" s="1546"/>
      <c r="LG3" s="1546"/>
      <c r="LH3" s="1344"/>
      <c r="LI3" s="1344"/>
      <c r="LJ3" s="1641"/>
      <c r="LK3" s="1641"/>
      <c r="LL3" s="1641"/>
      <c r="LM3" s="1641"/>
      <c r="LN3" s="1641"/>
      <c r="LO3" s="1641"/>
      <c r="LP3" s="1641"/>
      <c r="LQ3" s="1641"/>
      <c r="LR3" s="1641"/>
      <c r="LS3" s="1641"/>
      <c r="LT3" s="1641"/>
      <c r="LU3" s="1641"/>
      <c r="LV3" s="1641"/>
      <c r="LW3" s="1641"/>
      <c r="LX3" s="1641"/>
      <c r="LY3" s="1641"/>
      <c r="LZ3" s="1641"/>
      <c r="MA3" s="1641"/>
      <c r="MB3" s="1641"/>
      <c r="MC3" s="1641"/>
      <c r="MD3" s="1641"/>
      <c r="ME3" s="1641"/>
      <c r="MF3" s="1641"/>
      <c r="MG3" s="1641"/>
      <c r="MH3" s="1641"/>
      <c r="MI3" s="1641"/>
      <c r="MJ3" s="1641"/>
      <c r="MK3" s="1641"/>
      <c r="ML3" s="1641"/>
      <c r="MM3" s="1641"/>
      <c r="MN3" s="1641"/>
      <c r="MO3" s="1641"/>
      <c r="MP3" s="1641"/>
      <c r="MQ3" s="1641"/>
      <c r="MR3" s="1641"/>
      <c r="MS3" s="1641"/>
      <c r="MT3" s="1641"/>
      <c r="MU3" s="1641"/>
      <c r="MV3" s="1641"/>
      <c r="MW3" s="1641"/>
      <c r="MX3" s="1641"/>
      <c r="MY3" s="1641"/>
      <c r="MZ3" s="1641"/>
      <c r="NA3" s="1641"/>
      <c r="NB3" s="1641"/>
      <c r="NC3" s="1641"/>
      <c r="ND3" s="1641"/>
      <c r="NE3" s="1641"/>
      <c r="NF3" s="1641"/>
      <c r="NG3" s="1641"/>
      <c r="NH3" s="1641"/>
      <c r="NI3" s="1641"/>
      <c r="NJ3" s="1641"/>
      <c r="NK3" s="1641"/>
      <c r="NL3" s="1641"/>
      <c r="NM3" s="1641"/>
      <c r="NN3" s="1641"/>
      <c r="NO3" s="1641"/>
      <c r="NP3" s="1739"/>
      <c r="NQ3" s="1740"/>
    </row>
    <row r="4" spans="1:381" s="256" customFormat="1" ht="36.75" customHeight="1" x14ac:dyDescent="0.2">
      <c r="A4" s="1108"/>
      <c r="B4" s="1111"/>
      <c r="C4" s="1108"/>
      <c r="D4" s="1108"/>
      <c r="E4" s="1105"/>
      <c r="F4" s="1102"/>
      <c r="G4" s="1619" t="s">
        <v>435</v>
      </c>
      <c r="H4" s="1620"/>
      <c r="I4" s="1620"/>
      <c r="J4" s="1620"/>
      <c r="K4" s="1620"/>
      <c r="L4" s="1620"/>
      <c r="M4" s="1620"/>
      <c r="N4" s="1620"/>
      <c r="O4" s="1620"/>
      <c r="P4" s="1620"/>
      <c r="Q4" s="1620"/>
      <c r="R4" s="1620"/>
      <c r="S4" s="1620"/>
      <c r="T4" s="1620"/>
      <c r="U4" s="1620"/>
      <c r="V4" s="1620"/>
      <c r="W4" s="1620"/>
      <c r="X4" s="1620"/>
      <c r="Y4" s="1620"/>
      <c r="Z4" s="1621"/>
      <c r="AA4" s="1585" t="s">
        <v>292</v>
      </c>
      <c r="AB4" s="1586"/>
      <c r="AC4" s="1592" t="s">
        <v>293</v>
      </c>
      <c r="AD4" s="1593"/>
      <c r="AE4" s="1594"/>
      <c r="AF4" s="1622" t="s">
        <v>1486</v>
      </c>
      <c r="AG4" s="1623"/>
      <c r="AH4" s="1622" t="s">
        <v>85</v>
      </c>
      <c r="AI4" s="1623"/>
      <c r="AJ4" s="1635" t="s">
        <v>731</v>
      </c>
      <c r="AK4" s="1636"/>
      <c r="AL4" s="1636"/>
      <c r="AM4" s="1636"/>
      <c r="AN4" s="1636"/>
      <c r="AO4" s="1636"/>
      <c r="AP4" s="1636"/>
      <c r="AQ4" s="1636"/>
      <c r="AR4" s="1636"/>
      <c r="AS4" s="1636"/>
      <c r="AT4" s="1636"/>
      <c r="AU4" s="1637"/>
      <c r="AV4" s="1577" t="s">
        <v>340</v>
      </c>
      <c r="AW4" s="1578"/>
      <c r="AX4" s="1619" t="s">
        <v>104</v>
      </c>
      <c r="AY4" s="1621"/>
      <c r="AZ4" s="1619" t="s">
        <v>105</v>
      </c>
      <c r="BA4" s="1621"/>
      <c r="BB4" s="1619" t="s">
        <v>106</v>
      </c>
      <c r="BC4" s="1621"/>
      <c r="BD4" s="1399" t="s">
        <v>393</v>
      </c>
      <c r="BE4" s="1399"/>
      <c r="BF4" s="1399" t="s">
        <v>394</v>
      </c>
      <c r="BG4" s="1399"/>
      <c r="BH4" s="1691" t="s">
        <v>1493</v>
      </c>
      <c r="BI4" s="1692"/>
      <c r="BJ4" s="1691" t="s">
        <v>1494</v>
      </c>
      <c r="BK4" s="1692"/>
      <c r="BL4" s="1691" t="s">
        <v>1495</v>
      </c>
      <c r="BM4" s="1692"/>
      <c r="BN4" s="1664" t="s">
        <v>1957</v>
      </c>
      <c r="BO4" s="1664" t="s">
        <v>1958</v>
      </c>
      <c r="BP4" s="1675" t="s">
        <v>1501</v>
      </c>
      <c r="BQ4" s="1676"/>
      <c r="BR4" s="1681" t="s">
        <v>1500</v>
      </c>
      <c r="BS4" s="1681"/>
      <c r="BT4" s="1675" t="s">
        <v>1502</v>
      </c>
      <c r="BU4" s="1682"/>
      <c r="BV4" s="1525" t="s">
        <v>97</v>
      </c>
      <c r="BW4" s="1526"/>
      <c r="BX4" s="74" t="s">
        <v>98</v>
      </c>
      <c r="BY4" s="1374" t="s">
        <v>1636</v>
      </c>
      <c r="BZ4" s="1375"/>
      <c r="CA4" s="1569"/>
      <c r="CB4" s="1540" t="s">
        <v>299</v>
      </c>
      <c r="CC4" s="1541"/>
      <c r="CD4" s="1540" t="s">
        <v>300</v>
      </c>
      <c r="CE4" s="1541"/>
      <c r="CF4" s="1540" t="s">
        <v>301</v>
      </c>
      <c r="CG4" s="1541"/>
      <c r="CH4" s="1523"/>
      <c r="CI4" s="1523"/>
      <c r="CJ4" s="1554"/>
      <c r="CK4" s="1555"/>
      <c r="CL4" s="1554"/>
      <c r="CM4" s="1555"/>
      <c r="CN4" s="1558" t="s">
        <v>766</v>
      </c>
      <c r="CO4" s="1559"/>
      <c r="CP4" s="1559"/>
      <c r="CQ4" s="1559"/>
      <c r="CR4" s="1559"/>
      <c r="CS4" s="1560"/>
      <c r="CT4" s="1558" t="s">
        <v>767</v>
      </c>
      <c r="CU4" s="1559"/>
      <c r="CV4" s="1559"/>
      <c r="CW4" s="1559"/>
      <c r="CX4" s="1559"/>
      <c r="CY4" s="1560"/>
      <c r="CZ4" s="1558" t="s">
        <v>768</v>
      </c>
      <c r="DA4" s="1559"/>
      <c r="DB4" s="1559"/>
      <c r="DC4" s="1559"/>
      <c r="DD4" s="1559"/>
      <c r="DE4" s="1560"/>
      <c r="DF4" s="1498" t="s">
        <v>766</v>
      </c>
      <c r="DG4" s="1499"/>
      <c r="DH4" s="1499"/>
      <c r="DI4" s="1499"/>
      <c r="DJ4" s="1499"/>
      <c r="DK4" s="1500"/>
      <c r="DL4" s="1498" t="s">
        <v>767</v>
      </c>
      <c r="DM4" s="1499"/>
      <c r="DN4" s="1499"/>
      <c r="DO4" s="1499"/>
      <c r="DP4" s="1499"/>
      <c r="DQ4" s="1500"/>
      <c r="DR4" s="1498" t="s">
        <v>768</v>
      </c>
      <c r="DS4" s="1499"/>
      <c r="DT4" s="1499"/>
      <c r="DU4" s="1499"/>
      <c r="DV4" s="1499"/>
      <c r="DW4" s="1500"/>
      <c r="DX4" s="1514" t="s">
        <v>305</v>
      </c>
      <c r="DY4" s="1515"/>
      <c r="DZ4" s="1514" t="s">
        <v>306</v>
      </c>
      <c r="EA4" s="1515"/>
      <c r="EB4" s="1514" t="s">
        <v>307</v>
      </c>
      <c r="EC4" s="1515"/>
      <c r="ED4" s="1518" t="s">
        <v>308</v>
      </c>
      <c r="EE4" s="1518"/>
      <c r="EF4" s="1723" t="s">
        <v>1535</v>
      </c>
      <c r="EG4" s="1724"/>
      <c r="EH4" s="1723" t="s">
        <v>1536</v>
      </c>
      <c r="EI4" s="1724"/>
      <c r="EJ4" s="1723" t="s">
        <v>1537</v>
      </c>
      <c r="EK4" s="1724"/>
      <c r="EL4" s="1492" t="s">
        <v>309</v>
      </c>
      <c r="EM4" s="1492"/>
      <c r="EN4" s="1492"/>
      <c r="EO4" s="1492"/>
      <c r="EP4" s="1492"/>
      <c r="EQ4" s="1492"/>
      <c r="ER4" s="1492"/>
      <c r="ES4" s="1492"/>
      <c r="ET4" s="1492"/>
      <c r="EU4" s="1492"/>
      <c r="EV4" s="1492" t="s">
        <v>1546</v>
      </c>
      <c r="EW4" s="1492"/>
      <c r="EX4" s="1492"/>
      <c r="EY4" s="1492"/>
      <c r="EZ4" s="1492"/>
      <c r="FA4" s="1492"/>
      <c r="FB4" s="1492"/>
      <c r="FC4" s="1492"/>
      <c r="FD4" s="1492"/>
      <c r="FE4" s="1492"/>
      <c r="FF4" s="1454" t="s">
        <v>1557</v>
      </c>
      <c r="FG4" s="1455"/>
      <c r="FH4" s="1466" t="s">
        <v>1557</v>
      </c>
      <c r="FI4" s="1467"/>
      <c r="FJ4" s="1562" t="s">
        <v>2068</v>
      </c>
      <c r="FK4" s="1562"/>
      <c r="FL4" s="1474" t="s">
        <v>312</v>
      </c>
      <c r="FM4" s="1475"/>
      <c r="FN4" s="1475"/>
      <c r="FO4" s="1475"/>
      <c r="FP4" s="1475"/>
      <c r="FQ4" s="1475"/>
      <c r="FR4" s="1475"/>
      <c r="FS4" s="1476"/>
      <c r="FT4" s="1485" t="s">
        <v>1570</v>
      </c>
      <c r="FU4" s="1486"/>
      <c r="FV4" s="1487"/>
      <c r="FW4" s="1488" t="s">
        <v>1571</v>
      </c>
      <c r="FX4" s="1489"/>
      <c r="FY4" s="1425" t="s">
        <v>1573</v>
      </c>
      <c r="FZ4" s="1428" t="s">
        <v>1574</v>
      </c>
      <c r="GA4" s="1429"/>
      <c r="GB4" s="1390" t="s">
        <v>315</v>
      </c>
      <c r="GC4" s="1391"/>
      <c r="GD4" s="1390" t="s">
        <v>316</v>
      </c>
      <c r="GE4" s="1391"/>
      <c r="GF4" s="1390" t="s">
        <v>317</v>
      </c>
      <c r="GG4" s="1391"/>
      <c r="GH4" s="1390" t="s">
        <v>318</v>
      </c>
      <c r="GI4" s="1391"/>
      <c r="GJ4" s="1390" t="s">
        <v>319</v>
      </c>
      <c r="GK4" s="1391"/>
      <c r="GL4" s="1390" t="s">
        <v>320</v>
      </c>
      <c r="GM4" s="1391"/>
      <c r="GN4" s="1709" t="s">
        <v>1946</v>
      </c>
      <c r="GO4" s="1710"/>
      <c r="GP4" s="1709" t="s">
        <v>1947</v>
      </c>
      <c r="GQ4" s="1710"/>
      <c r="GR4" s="1709" t="s">
        <v>2072</v>
      </c>
      <c r="GS4" s="1710"/>
      <c r="GT4" s="1709" t="s">
        <v>1949</v>
      </c>
      <c r="GU4" s="1710"/>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410" t="s">
        <v>321</v>
      </c>
      <c r="HM4" s="1411"/>
      <c r="HN4" s="1412"/>
      <c r="HO4" s="1410" t="s">
        <v>322</v>
      </c>
      <c r="HP4" s="1411"/>
      <c r="HQ4" s="1412"/>
      <c r="HR4" s="1410" t="s">
        <v>1589</v>
      </c>
      <c r="HS4" s="1411"/>
      <c r="HT4" s="1412"/>
      <c r="HU4" s="1410" t="s">
        <v>1590</v>
      </c>
      <c r="HV4" s="1411"/>
      <c r="HW4" s="1412"/>
      <c r="HX4" s="38" t="s">
        <v>321</v>
      </c>
      <c r="HY4" s="38" t="s">
        <v>322</v>
      </c>
      <c r="HZ4" s="38" t="s">
        <v>323</v>
      </c>
      <c r="IA4" s="38" t="s">
        <v>324</v>
      </c>
      <c r="IB4" s="1395" t="s">
        <v>287</v>
      </c>
      <c r="IC4" s="1396"/>
      <c r="ID4" s="1396"/>
      <c r="IE4" s="1396"/>
      <c r="IF4" s="1394" t="s">
        <v>288</v>
      </c>
      <c r="IG4" s="1394"/>
      <c r="IH4" s="1394"/>
      <c r="II4" s="1394"/>
      <c r="IJ4" s="1394" t="s">
        <v>289</v>
      </c>
      <c r="IK4" s="1394"/>
      <c r="IL4" s="1394"/>
      <c r="IM4" s="1394"/>
      <c r="IN4" s="1395" t="s">
        <v>287</v>
      </c>
      <c r="IO4" s="1396"/>
      <c r="IP4" s="1396"/>
      <c r="IQ4" s="1396"/>
      <c r="IR4" s="1394" t="s">
        <v>288</v>
      </c>
      <c r="IS4" s="1394"/>
      <c r="IT4" s="1394"/>
      <c r="IU4" s="1394"/>
      <c r="IV4" s="1394" t="s">
        <v>289</v>
      </c>
      <c r="IW4" s="1394"/>
      <c r="IX4" s="1394"/>
      <c r="IY4" s="1394"/>
      <c r="IZ4" s="1395" t="s">
        <v>287</v>
      </c>
      <c r="JA4" s="1396"/>
      <c r="JB4" s="1396"/>
      <c r="JC4" s="1396"/>
      <c r="JD4" s="1394" t="s">
        <v>288</v>
      </c>
      <c r="JE4" s="1394"/>
      <c r="JF4" s="1394"/>
      <c r="JG4" s="1394"/>
      <c r="JH4" s="1394" t="s">
        <v>289</v>
      </c>
      <c r="JI4" s="1394"/>
      <c r="JJ4" s="1394"/>
      <c r="JK4" s="1394"/>
      <c r="JL4" s="1395" t="s">
        <v>287</v>
      </c>
      <c r="JM4" s="1396"/>
      <c r="JN4" s="1396"/>
      <c r="JO4" s="1396"/>
      <c r="JP4" s="1394" t="s">
        <v>288</v>
      </c>
      <c r="JQ4" s="1394"/>
      <c r="JR4" s="1394"/>
      <c r="JS4" s="1394"/>
      <c r="JT4" s="1394" t="s">
        <v>289</v>
      </c>
      <c r="JU4" s="1394"/>
      <c r="JV4" s="1394"/>
      <c r="JW4" s="1394"/>
      <c r="JX4" s="1387" t="s">
        <v>325</v>
      </c>
      <c r="JY4" s="1388"/>
      <c r="JZ4" s="1388"/>
      <c r="KA4" s="1389"/>
      <c r="KB4" s="1387" t="s">
        <v>326</v>
      </c>
      <c r="KC4" s="1388"/>
      <c r="KD4" s="1388"/>
      <c r="KE4" s="1389"/>
      <c r="KF4" s="1387" t="s">
        <v>327</v>
      </c>
      <c r="KG4" s="1388"/>
      <c r="KH4" s="1388"/>
      <c r="KI4" s="1389"/>
      <c r="KJ4" s="1387" t="s">
        <v>328</v>
      </c>
      <c r="KK4" s="1388"/>
      <c r="KL4" s="1388"/>
      <c r="KM4" s="1389"/>
      <c r="KN4" s="1387" t="s">
        <v>329</v>
      </c>
      <c r="KO4" s="1388"/>
      <c r="KP4" s="1388"/>
      <c r="KQ4" s="1389"/>
      <c r="KR4" s="1387" t="s">
        <v>330</v>
      </c>
      <c r="KS4" s="1388"/>
      <c r="KT4" s="1388"/>
      <c r="KU4" s="1389"/>
      <c r="KV4" s="37" t="s">
        <v>331</v>
      </c>
      <c r="KW4" s="37" t="s">
        <v>332</v>
      </c>
      <c r="KX4" s="39" t="s">
        <v>314</v>
      </c>
      <c r="KY4" s="39" t="s">
        <v>333</v>
      </c>
      <c r="KZ4" s="1364" t="s">
        <v>334</v>
      </c>
      <c r="LA4" s="1365"/>
      <c r="LB4" s="1364" t="s">
        <v>335</v>
      </c>
      <c r="LC4" s="1365"/>
      <c r="LD4" s="1362" t="s">
        <v>336</v>
      </c>
      <c r="LE4" s="1363"/>
      <c r="LF4" s="1362" t="s">
        <v>337</v>
      </c>
      <c r="LG4" s="1363"/>
      <c r="LH4" s="1344"/>
      <c r="LI4" s="1344"/>
      <c r="LJ4" s="1642" t="s">
        <v>1709</v>
      </c>
      <c r="LK4" s="1642"/>
      <c r="LL4" s="1643" t="s">
        <v>1710</v>
      </c>
      <c r="LM4" s="1643"/>
      <c r="LN4" s="1644" t="s">
        <v>1711</v>
      </c>
      <c r="LO4" s="1644"/>
      <c r="LP4" s="1645" t="s">
        <v>1712</v>
      </c>
      <c r="LQ4" s="1645"/>
      <c r="LR4" s="1646" t="s">
        <v>1713</v>
      </c>
      <c r="LS4" s="1646"/>
      <c r="LT4" s="1647" t="s">
        <v>1714</v>
      </c>
      <c r="LU4" s="1647"/>
      <c r="LV4" s="1647"/>
      <c r="LW4" s="1647"/>
      <c r="LX4" s="1647"/>
      <c r="LY4" s="1647"/>
      <c r="LZ4" s="1648" t="s">
        <v>1715</v>
      </c>
      <c r="MA4" s="1648"/>
      <c r="MB4" s="1648"/>
      <c r="MC4" s="1648"/>
      <c r="MD4" s="1648"/>
      <c r="ME4" s="1648"/>
      <c r="MF4" s="1649" t="s">
        <v>1716</v>
      </c>
      <c r="MG4" s="1649"/>
      <c r="MH4" s="1649"/>
      <c r="MI4" s="1649"/>
      <c r="MJ4" s="1649"/>
      <c r="MK4" s="1649"/>
      <c r="ML4" s="1650" t="s">
        <v>1717</v>
      </c>
      <c r="MM4" s="1650"/>
      <c r="MN4" s="1650"/>
      <c r="MO4" s="1650"/>
      <c r="MP4" s="1650"/>
      <c r="MQ4" s="1650"/>
      <c r="MR4" s="1651" t="s">
        <v>1718</v>
      </c>
      <c r="MS4" s="1651"/>
      <c r="MT4" s="1651"/>
      <c r="MU4" s="1651"/>
      <c r="MV4" s="1651"/>
      <c r="MW4" s="1651"/>
      <c r="MX4" s="1652" t="s">
        <v>1719</v>
      </c>
      <c r="MY4" s="1652"/>
      <c r="MZ4" s="1652"/>
      <c r="NA4" s="1652"/>
      <c r="NB4" s="1652"/>
      <c r="NC4" s="1652"/>
      <c r="ND4" s="1647" t="s">
        <v>1720</v>
      </c>
      <c r="NE4" s="1647"/>
      <c r="NF4" s="1647"/>
      <c r="NG4" s="1647"/>
      <c r="NH4" s="1647"/>
      <c r="NI4" s="1647"/>
      <c r="NJ4" s="1653" t="s">
        <v>1721</v>
      </c>
      <c r="NK4" s="1653"/>
      <c r="NL4" s="1653"/>
      <c r="NM4" s="1653"/>
      <c r="NN4" s="1653"/>
      <c r="NO4" s="1653"/>
      <c r="NP4" s="1741"/>
      <c r="NQ4" s="1742"/>
    </row>
    <row r="5" spans="1:381" s="257" customFormat="1" ht="45" customHeight="1" x14ac:dyDescent="0.25">
      <c r="A5" s="1108"/>
      <c r="B5" s="1111"/>
      <c r="C5" s="1108"/>
      <c r="D5" s="1108"/>
      <c r="E5" s="1105"/>
      <c r="F5" s="1102"/>
      <c r="G5" s="1624" t="s">
        <v>290</v>
      </c>
      <c r="H5" s="1625"/>
      <c r="I5" s="1624" t="s">
        <v>291</v>
      </c>
      <c r="J5" s="1625"/>
      <c r="K5" s="1610" t="s">
        <v>1649</v>
      </c>
      <c r="L5" s="1611"/>
      <c r="M5" s="1610" t="s">
        <v>1650</v>
      </c>
      <c r="N5" s="1611"/>
      <c r="O5" s="1610" t="s">
        <v>1651</v>
      </c>
      <c r="P5" s="1611"/>
      <c r="Q5" s="1610" t="s">
        <v>1652</v>
      </c>
      <c r="R5" s="1611"/>
      <c r="S5" s="1610" t="s">
        <v>1653</v>
      </c>
      <c r="T5" s="1611"/>
      <c r="U5" s="1610" t="s">
        <v>1654</v>
      </c>
      <c r="V5" s="1611"/>
      <c r="W5" s="1610" t="s">
        <v>1655</v>
      </c>
      <c r="X5" s="1611"/>
      <c r="Y5" s="1610" t="s">
        <v>1656</v>
      </c>
      <c r="Z5" s="1611"/>
      <c r="AA5" s="1587"/>
      <c r="AB5" s="1588"/>
      <c r="AC5" s="1595"/>
      <c r="AD5" s="1596"/>
      <c r="AE5" s="1597"/>
      <c r="AF5" s="1604" t="s">
        <v>294</v>
      </c>
      <c r="AG5" s="1605"/>
      <c r="AH5" s="1604" t="s">
        <v>295</v>
      </c>
      <c r="AI5" s="1605"/>
      <c r="AJ5" s="1657" t="s">
        <v>296</v>
      </c>
      <c r="AK5" s="1658"/>
      <c r="AL5" s="1658"/>
      <c r="AM5" s="1658"/>
      <c r="AN5" s="1658"/>
      <c r="AO5" s="1658"/>
      <c r="AP5" s="1658"/>
      <c r="AQ5" s="1658"/>
      <c r="AR5" s="1658"/>
      <c r="AS5" s="1658"/>
      <c r="AT5" s="1658"/>
      <c r="AU5" s="1659"/>
      <c r="AV5" s="1579"/>
      <c r="AW5" s="1580"/>
      <c r="AX5" s="1629" t="s">
        <v>1489</v>
      </c>
      <c r="AY5" s="1630"/>
      <c r="AZ5" s="1629" t="s">
        <v>1490</v>
      </c>
      <c r="BA5" s="1630"/>
      <c r="BB5" s="1629" t="s">
        <v>1491</v>
      </c>
      <c r="BC5" s="1630"/>
      <c r="BD5" s="1399"/>
      <c r="BE5" s="1399"/>
      <c r="BF5" s="1399"/>
      <c r="BG5" s="1399"/>
      <c r="BH5" s="1693"/>
      <c r="BI5" s="1694"/>
      <c r="BJ5" s="1693"/>
      <c r="BK5" s="1694"/>
      <c r="BL5" s="1693"/>
      <c r="BM5" s="1694"/>
      <c r="BN5" s="1665"/>
      <c r="BO5" s="1665"/>
      <c r="BP5" s="1677"/>
      <c r="BQ5" s="1678"/>
      <c r="BR5" s="1681"/>
      <c r="BS5" s="1681"/>
      <c r="BT5" s="1677"/>
      <c r="BU5" s="1683"/>
      <c r="BV5" s="1395" t="s">
        <v>1503</v>
      </c>
      <c r="BW5" s="1394" t="s">
        <v>1504</v>
      </c>
      <c r="BX5" s="1482" t="s">
        <v>1505</v>
      </c>
      <c r="BY5" s="1530"/>
      <c r="BZ5" s="1531"/>
      <c r="CA5" s="1569"/>
      <c r="CB5" s="1563" t="s">
        <v>343</v>
      </c>
      <c r="CC5" s="1564"/>
      <c r="CD5" s="1563" t="s">
        <v>344</v>
      </c>
      <c r="CE5" s="1564"/>
      <c r="CF5" s="1563" t="s">
        <v>345</v>
      </c>
      <c r="CG5" s="1564"/>
      <c r="CH5" s="1523"/>
      <c r="CI5" s="1523"/>
      <c r="CJ5" s="1556"/>
      <c r="CK5" s="1557"/>
      <c r="CL5" s="1556"/>
      <c r="CM5" s="1557"/>
      <c r="CN5" s="1523" t="s">
        <v>302</v>
      </c>
      <c r="CO5" s="1523"/>
      <c r="CP5" s="1523" t="s">
        <v>303</v>
      </c>
      <c r="CQ5" s="1523"/>
      <c r="CR5" s="1523" t="s">
        <v>304</v>
      </c>
      <c r="CS5" s="1523"/>
      <c r="CT5" s="1523" t="s">
        <v>302</v>
      </c>
      <c r="CU5" s="1523"/>
      <c r="CV5" s="1523" t="s">
        <v>303</v>
      </c>
      <c r="CW5" s="1523"/>
      <c r="CX5" s="1523" t="s">
        <v>304</v>
      </c>
      <c r="CY5" s="1523"/>
      <c r="CZ5" s="1523" t="s">
        <v>302</v>
      </c>
      <c r="DA5" s="1523"/>
      <c r="DB5" s="1523" t="s">
        <v>303</v>
      </c>
      <c r="DC5" s="1523"/>
      <c r="DD5" s="1523" t="s">
        <v>304</v>
      </c>
      <c r="DE5" s="1523"/>
      <c r="DF5" s="1501" t="s">
        <v>302</v>
      </c>
      <c r="DG5" s="1501"/>
      <c r="DH5" s="1501" t="s">
        <v>303</v>
      </c>
      <c r="DI5" s="1501"/>
      <c r="DJ5" s="1501" t="s">
        <v>304</v>
      </c>
      <c r="DK5" s="1501"/>
      <c r="DL5" s="1501" t="s">
        <v>302</v>
      </c>
      <c r="DM5" s="1501"/>
      <c r="DN5" s="1501" t="s">
        <v>303</v>
      </c>
      <c r="DO5" s="1501"/>
      <c r="DP5" s="1501" t="s">
        <v>304</v>
      </c>
      <c r="DQ5" s="1501"/>
      <c r="DR5" s="1501" t="s">
        <v>302</v>
      </c>
      <c r="DS5" s="1501"/>
      <c r="DT5" s="1501" t="s">
        <v>303</v>
      </c>
      <c r="DU5" s="1501"/>
      <c r="DV5" s="1501" t="s">
        <v>304</v>
      </c>
      <c r="DW5" s="1501"/>
      <c r="DX5" s="1516"/>
      <c r="DY5" s="1517"/>
      <c r="DZ5" s="1516"/>
      <c r="EA5" s="1517"/>
      <c r="EB5" s="1516"/>
      <c r="EC5" s="1517"/>
      <c r="ED5" s="1518"/>
      <c r="EE5" s="1518"/>
      <c r="EF5" s="1731" t="s">
        <v>1538</v>
      </c>
      <c r="EG5" s="1732"/>
      <c r="EH5" s="1731" t="s">
        <v>1539</v>
      </c>
      <c r="EI5" s="1732"/>
      <c r="EJ5" s="1731" t="s">
        <v>1540</v>
      </c>
      <c r="EK5" s="1732"/>
      <c r="EL5" s="1493" t="s">
        <v>1541</v>
      </c>
      <c r="EM5" s="1493"/>
      <c r="EN5" s="1493" t="s">
        <v>1542</v>
      </c>
      <c r="EO5" s="1493"/>
      <c r="EP5" s="1493" t="s">
        <v>1543</v>
      </c>
      <c r="EQ5" s="1493"/>
      <c r="ER5" s="1493" t="s">
        <v>1544</v>
      </c>
      <c r="ES5" s="1493"/>
      <c r="ET5" s="1493" t="s">
        <v>1545</v>
      </c>
      <c r="EU5" s="1493"/>
      <c r="EV5" s="1493" t="s">
        <v>1541</v>
      </c>
      <c r="EW5" s="1493"/>
      <c r="EX5" s="1493" t="s">
        <v>1542</v>
      </c>
      <c r="EY5" s="1493"/>
      <c r="EZ5" s="1493" t="s">
        <v>1543</v>
      </c>
      <c r="FA5" s="1493"/>
      <c r="FB5" s="1493" t="s">
        <v>1544</v>
      </c>
      <c r="FC5" s="1493"/>
      <c r="FD5" s="1493" t="s">
        <v>1545</v>
      </c>
      <c r="FE5" s="1493"/>
      <c r="FF5" s="1456" t="s">
        <v>310</v>
      </c>
      <c r="FG5" s="1457"/>
      <c r="FH5" s="1468" t="s">
        <v>311</v>
      </c>
      <c r="FI5" s="1469"/>
      <c r="FJ5" s="101" t="s">
        <v>217</v>
      </c>
      <c r="FK5" s="101" t="s">
        <v>408</v>
      </c>
      <c r="FL5" s="1477" t="s">
        <v>354</v>
      </c>
      <c r="FM5" s="1477"/>
      <c r="FN5" s="1477" t="s">
        <v>355</v>
      </c>
      <c r="FO5" s="1477"/>
      <c r="FP5" s="1477" t="s">
        <v>356</v>
      </c>
      <c r="FQ5" s="1477"/>
      <c r="FR5" s="1477" t="s">
        <v>357</v>
      </c>
      <c r="FS5" s="1477"/>
      <c r="FT5" s="101" t="s">
        <v>1563</v>
      </c>
      <c r="FU5" s="101" t="s">
        <v>313</v>
      </c>
      <c r="FV5" s="179" t="s">
        <v>1564</v>
      </c>
      <c r="FW5" s="179" t="s">
        <v>1566</v>
      </c>
      <c r="FX5" s="179" t="s">
        <v>1567</v>
      </c>
      <c r="FY5" s="1426"/>
      <c r="FZ5" s="1430"/>
      <c r="GA5" s="1431"/>
      <c r="GB5" s="1413" t="s">
        <v>358</v>
      </c>
      <c r="GC5" s="1415"/>
      <c r="GD5" s="1413" t="s">
        <v>359</v>
      </c>
      <c r="GE5" s="1415"/>
      <c r="GF5" s="1413" t="s">
        <v>360</v>
      </c>
      <c r="GG5" s="1415"/>
      <c r="GH5" s="1413" t="s">
        <v>361</v>
      </c>
      <c r="GI5" s="1415"/>
      <c r="GJ5" s="1413" t="s">
        <v>362</v>
      </c>
      <c r="GK5" s="1415"/>
      <c r="GL5" s="1413" t="s">
        <v>363</v>
      </c>
      <c r="GM5" s="1415"/>
      <c r="GN5" s="1717" t="s">
        <v>1950</v>
      </c>
      <c r="GO5" s="1718"/>
      <c r="GP5" s="1717" t="s">
        <v>1951</v>
      </c>
      <c r="GQ5" s="1718"/>
      <c r="GR5" s="1717" t="s">
        <v>1952</v>
      </c>
      <c r="GS5" s="1718"/>
      <c r="GT5" s="1717" t="s">
        <v>1953</v>
      </c>
      <c r="GU5" s="1718"/>
      <c r="GV5" s="1373" t="s">
        <v>364</v>
      </c>
      <c r="GW5" s="1373" t="s">
        <v>365</v>
      </c>
      <c r="GX5" s="1373" t="s">
        <v>366</v>
      </c>
      <c r="GY5" s="1373" t="s">
        <v>367</v>
      </c>
      <c r="GZ5" s="1407" t="s">
        <v>368</v>
      </c>
      <c r="HA5" s="1407" t="s">
        <v>369</v>
      </c>
      <c r="HB5" s="1407" t="s">
        <v>370</v>
      </c>
      <c r="HC5" s="1407" t="s">
        <v>371</v>
      </c>
      <c r="HD5" s="1408" t="s">
        <v>372</v>
      </c>
      <c r="HE5" s="1408" t="s">
        <v>373</v>
      </c>
      <c r="HF5" s="1408" t="s">
        <v>374</v>
      </c>
      <c r="HG5" s="1408" t="s">
        <v>375</v>
      </c>
      <c r="HH5" s="1409" t="s">
        <v>376</v>
      </c>
      <c r="HI5" s="1409" t="s">
        <v>377</v>
      </c>
      <c r="HJ5" s="1409" t="s">
        <v>378</v>
      </c>
      <c r="HK5" s="1409" t="s">
        <v>379</v>
      </c>
      <c r="HL5" s="1399" t="s">
        <v>1583</v>
      </c>
      <c r="HM5" s="1400" t="s">
        <v>1584</v>
      </c>
      <c r="HN5" s="1401"/>
      <c r="HO5" s="1399" t="s">
        <v>1585</v>
      </c>
      <c r="HP5" s="1400" t="s">
        <v>1586</v>
      </c>
      <c r="HQ5" s="1401"/>
      <c r="HR5" s="1399" t="s">
        <v>1587</v>
      </c>
      <c r="HS5" s="1400" t="s">
        <v>1588</v>
      </c>
      <c r="HT5" s="1401"/>
      <c r="HU5" s="1399" t="s">
        <v>1591</v>
      </c>
      <c r="HV5" s="1400" t="s">
        <v>1592</v>
      </c>
      <c r="HW5" s="1401"/>
      <c r="HX5" s="1406" t="s">
        <v>380</v>
      </c>
      <c r="HY5" s="1406" t="s">
        <v>381</v>
      </c>
      <c r="HZ5" s="1406" t="s">
        <v>382</v>
      </c>
      <c r="IA5" s="1406" t="s">
        <v>383</v>
      </c>
      <c r="IB5" s="1378" t="s">
        <v>1594</v>
      </c>
      <c r="IC5" s="1379"/>
      <c r="ID5" s="1378" t="s">
        <v>1595</v>
      </c>
      <c r="IE5" s="1379"/>
      <c r="IF5" s="1378" t="s">
        <v>1594</v>
      </c>
      <c r="IG5" s="1379"/>
      <c r="IH5" s="1378" t="s">
        <v>1595</v>
      </c>
      <c r="II5" s="1379"/>
      <c r="IJ5" s="1378" t="s">
        <v>1594</v>
      </c>
      <c r="IK5" s="1379"/>
      <c r="IL5" s="1378" t="s">
        <v>1595</v>
      </c>
      <c r="IM5" s="1379"/>
      <c r="IN5" s="1378" t="s">
        <v>1594</v>
      </c>
      <c r="IO5" s="1379"/>
      <c r="IP5" s="1378" t="s">
        <v>1595</v>
      </c>
      <c r="IQ5" s="1379"/>
      <c r="IR5" s="1378" t="s">
        <v>1594</v>
      </c>
      <c r="IS5" s="1379"/>
      <c r="IT5" s="1378" t="s">
        <v>1595</v>
      </c>
      <c r="IU5" s="1379"/>
      <c r="IV5" s="1378" t="s">
        <v>1594</v>
      </c>
      <c r="IW5" s="1379"/>
      <c r="IX5" s="1378" t="s">
        <v>1595</v>
      </c>
      <c r="IY5" s="1379"/>
      <c r="IZ5" s="1378" t="s">
        <v>1594</v>
      </c>
      <c r="JA5" s="1379"/>
      <c r="JB5" s="1378" t="s">
        <v>1595</v>
      </c>
      <c r="JC5" s="1379"/>
      <c r="JD5" s="1378" t="s">
        <v>1594</v>
      </c>
      <c r="JE5" s="1379"/>
      <c r="JF5" s="1378" t="s">
        <v>1595</v>
      </c>
      <c r="JG5" s="1379"/>
      <c r="JH5" s="1378" t="s">
        <v>1594</v>
      </c>
      <c r="JI5" s="1379"/>
      <c r="JJ5" s="1378" t="s">
        <v>1595</v>
      </c>
      <c r="JK5" s="1379"/>
      <c r="JL5" s="1378" t="s">
        <v>1594</v>
      </c>
      <c r="JM5" s="1379"/>
      <c r="JN5" s="1378" t="s">
        <v>1595</v>
      </c>
      <c r="JO5" s="1379"/>
      <c r="JP5" s="1378" t="s">
        <v>1594</v>
      </c>
      <c r="JQ5" s="1379"/>
      <c r="JR5" s="1378" t="s">
        <v>1595</v>
      </c>
      <c r="JS5" s="1379"/>
      <c r="JT5" s="1378" t="s">
        <v>1594</v>
      </c>
      <c r="JU5" s="1379"/>
      <c r="JV5" s="1378" t="s">
        <v>1595</v>
      </c>
      <c r="JW5" s="1379"/>
      <c r="JX5" s="1390" t="s">
        <v>497</v>
      </c>
      <c r="JY5" s="1391"/>
      <c r="JZ5" s="1390" t="s">
        <v>498</v>
      </c>
      <c r="KA5" s="1391"/>
      <c r="KB5" s="1390" t="s">
        <v>497</v>
      </c>
      <c r="KC5" s="1391"/>
      <c r="KD5" s="1390" t="s">
        <v>498</v>
      </c>
      <c r="KE5" s="1391"/>
      <c r="KF5" s="1390" t="s">
        <v>497</v>
      </c>
      <c r="KG5" s="1391"/>
      <c r="KH5" s="1390" t="s">
        <v>498</v>
      </c>
      <c r="KI5" s="1391"/>
      <c r="KJ5" s="1390" t="s">
        <v>497</v>
      </c>
      <c r="KK5" s="1391"/>
      <c r="KL5" s="1390" t="s">
        <v>498</v>
      </c>
      <c r="KM5" s="1391"/>
      <c r="KN5" s="1390" t="s">
        <v>497</v>
      </c>
      <c r="KO5" s="1391"/>
      <c r="KP5" s="1390" t="s">
        <v>498</v>
      </c>
      <c r="KQ5" s="1391"/>
      <c r="KR5" s="1390" t="s">
        <v>497</v>
      </c>
      <c r="KS5" s="1391"/>
      <c r="KT5" s="1390" t="s">
        <v>498</v>
      </c>
      <c r="KU5" s="1391"/>
      <c r="KV5" s="1353" t="s">
        <v>387</v>
      </c>
      <c r="KW5" s="1353" t="s">
        <v>388</v>
      </c>
      <c r="KX5" s="1353" t="s">
        <v>389</v>
      </c>
      <c r="KY5" s="1353" t="s">
        <v>390</v>
      </c>
      <c r="KZ5" s="1366" t="s">
        <v>1632</v>
      </c>
      <c r="LA5" s="1367"/>
      <c r="LB5" s="1372" t="s">
        <v>1633</v>
      </c>
      <c r="LC5" s="1372"/>
      <c r="LD5" s="1373" t="s">
        <v>391</v>
      </c>
      <c r="LE5" s="1373"/>
      <c r="LF5" s="1373" t="s">
        <v>392</v>
      </c>
      <c r="LG5" s="1373"/>
      <c r="LH5" s="1344"/>
      <c r="LI5" s="1344"/>
      <c r="LJ5" s="1642" t="s">
        <v>1724</v>
      </c>
      <c r="LK5" s="1642"/>
      <c r="LL5" s="1643" t="s">
        <v>1725</v>
      </c>
      <c r="LM5" s="1643"/>
      <c r="LN5" s="1644" t="s">
        <v>1726</v>
      </c>
      <c r="LO5" s="1644"/>
      <c r="LP5" s="1645" t="s">
        <v>1727</v>
      </c>
      <c r="LQ5" s="1645"/>
      <c r="LR5" s="1749" t="s">
        <v>1728</v>
      </c>
      <c r="LS5" s="1749"/>
      <c r="LT5" s="1702" t="s">
        <v>1722</v>
      </c>
      <c r="LU5" s="1702"/>
      <c r="LV5" s="1708" t="s">
        <v>1648</v>
      </c>
      <c r="LW5" s="1708"/>
      <c r="LX5" s="1702" t="s">
        <v>1723</v>
      </c>
      <c r="LY5" s="1702"/>
      <c r="LZ5" s="1703" t="s">
        <v>1722</v>
      </c>
      <c r="MA5" s="1703"/>
      <c r="MB5" s="1703" t="s">
        <v>1648</v>
      </c>
      <c r="MC5" s="1703"/>
      <c r="MD5" s="1703" t="s">
        <v>1723</v>
      </c>
      <c r="ME5" s="1703"/>
      <c r="MF5" s="1704" t="s">
        <v>1722</v>
      </c>
      <c r="MG5" s="1704"/>
      <c r="MH5" s="1704" t="s">
        <v>1648</v>
      </c>
      <c r="MI5" s="1704"/>
      <c r="MJ5" s="1704" t="s">
        <v>1723</v>
      </c>
      <c r="MK5" s="1704"/>
      <c r="ML5" s="1705" t="s">
        <v>1722</v>
      </c>
      <c r="MM5" s="1705"/>
      <c r="MN5" s="1705" t="s">
        <v>1648</v>
      </c>
      <c r="MO5" s="1705"/>
      <c r="MP5" s="1705" t="s">
        <v>1723</v>
      </c>
      <c r="MQ5" s="1705"/>
      <c r="MR5" s="1532" t="s">
        <v>1722</v>
      </c>
      <c r="MS5" s="1532"/>
      <c r="MT5" s="1706" t="s">
        <v>1648</v>
      </c>
      <c r="MU5" s="1706"/>
      <c r="MV5" s="1532" t="s">
        <v>1723</v>
      </c>
      <c r="MW5" s="1532"/>
      <c r="MX5" s="1707" t="s">
        <v>1722</v>
      </c>
      <c r="MY5" s="1707"/>
      <c r="MZ5" s="1648" t="s">
        <v>1648</v>
      </c>
      <c r="NA5" s="1648"/>
      <c r="NB5" s="1707" t="s">
        <v>1723</v>
      </c>
      <c r="NC5" s="1707"/>
      <c r="ND5" s="1702" t="s">
        <v>1722</v>
      </c>
      <c r="NE5" s="1702"/>
      <c r="NF5" s="1708" t="s">
        <v>1648</v>
      </c>
      <c r="NG5" s="1708"/>
      <c r="NH5" s="1702" t="s">
        <v>1723</v>
      </c>
      <c r="NI5" s="1702"/>
      <c r="NJ5" s="1409" t="s">
        <v>1722</v>
      </c>
      <c r="NK5" s="1409"/>
      <c r="NL5" s="1750" t="s">
        <v>1648</v>
      </c>
      <c r="NM5" s="1750"/>
      <c r="NN5" s="1409" t="s">
        <v>1723</v>
      </c>
      <c r="NO5" s="1409"/>
      <c r="NP5" s="1743" t="s">
        <v>1753</v>
      </c>
      <c r="NQ5" s="1744"/>
    </row>
    <row r="6" spans="1:381" s="258" customFormat="1" ht="42.75" customHeight="1" x14ac:dyDescent="0.25">
      <c r="A6" s="1108"/>
      <c r="B6" s="1111"/>
      <c r="C6" s="1108"/>
      <c r="D6" s="1108"/>
      <c r="E6" s="1105"/>
      <c r="F6" s="1102"/>
      <c r="G6" s="1612" t="s">
        <v>338</v>
      </c>
      <c r="H6" s="1613"/>
      <c r="I6" s="1612" t="s">
        <v>339</v>
      </c>
      <c r="J6" s="1613"/>
      <c r="K6" s="1612" t="s">
        <v>1686</v>
      </c>
      <c r="L6" s="1613"/>
      <c r="M6" s="1612" t="s">
        <v>1687</v>
      </c>
      <c r="N6" s="1613"/>
      <c r="O6" s="1612" t="s">
        <v>1688</v>
      </c>
      <c r="P6" s="1613"/>
      <c r="Q6" s="1612" t="s">
        <v>1689</v>
      </c>
      <c r="R6" s="1613"/>
      <c r="S6" s="1612" t="s">
        <v>1690</v>
      </c>
      <c r="T6" s="1613"/>
      <c r="U6" s="1612" t="s">
        <v>1691</v>
      </c>
      <c r="V6" s="1613"/>
      <c r="W6" s="1612" t="s">
        <v>1692</v>
      </c>
      <c r="X6" s="1613"/>
      <c r="Y6" s="1612" t="s">
        <v>1693</v>
      </c>
      <c r="Z6" s="1613"/>
      <c r="AA6" s="1587"/>
      <c r="AB6" s="1588"/>
      <c r="AC6" s="1595"/>
      <c r="AD6" s="1596"/>
      <c r="AE6" s="1597"/>
      <c r="AF6" s="1606"/>
      <c r="AG6" s="1607"/>
      <c r="AH6" s="1606"/>
      <c r="AI6" s="1607"/>
      <c r="AJ6" s="1657"/>
      <c r="AK6" s="1658"/>
      <c r="AL6" s="1658"/>
      <c r="AM6" s="1658"/>
      <c r="AN6" s="1658"/>
      <c r="AO6" s="1658"/>
      <c r="AP6" s="1658"/>
      <c r="AQ6" s="1658"/>
      <c r="AR6" s="1658"/>
      <c r="AS6" s="1658"/>
      <c r="AT6" s="1658"/>
      <c r="AU6" s="1659"/>
      <c r="AV6" s="1579"/>
      <c r="AW6" s="1580"/>
      <c r="AX6" s="1631"/>
      <c r="AY6" s="1632"/>
      <c r="AZ6" s="1631"/>
      <c r="BA6" s="1632"/>
      <c r="BB6" s="1631"/>
      <c r="BC6" s="1632"/>
      <c r="BD6" s="1399"/>
      <c r="BE6" s="1399"/>
      <c r="BF6" s="1399"/>
      <c r="BG6" s="1399"/>
      <c r="BH6" s="1693"/>
      <c r="BI6" s="1694"/>
      <c r="BJ6" s="1693"/>
      <c r="BK6" s="1694"/>
      <c r="BL6" s="1693"/>
      <c r="BM6" s="1694"/>
      <c r="BN6" s="1665"/>
      <c r="BO6" s="1665"/>
      <c r="BP6" s="1677"/>
      <c r="BQ6" s="1678"/>
      <c r="BR6" s="1681"/>
      <c r="BS6" s="1681"/>
      <c r="BT6" s="1677"/>
      <c r="BU6" s="1683"/>
      <c r="BV6" s="1527"/>
      <c r="BW6" s="1394"/>
      <c r="BX6" s="1528"/>
      <c r="BY6" s="1530"/>
      <c r="BZ6" s="1531"/>
      <c r="CA6" s="1529" t="s">
        <v>1634</v>
      </c>
      <c r="CB6" s="1565"/>
      <c r="CC6" s="1566"/>
      <c r="CD6" s="1565"/>
      <c r="CE6" s="1566"/>
      <c r="CF6" s="1565"/>
      <c r="CG6" s="1566"/>
      <c r="CH6" s="1532" t="s">
        <v>346</v>
      </c>
      <c r="CI6" s="1532"/>
      <c r="CJ6" s="1533" t="s">
        <v>347</v>
      </c>
      <c r="CK6" s="1534"/>
      <c r="CL6" s="1533" t="s">
        <v>348</v>
      </c>
      <c r="CM6" s="1534"/>
      <c r="CN6" s="1497" t="s">
        <v>1511</v>
      </c>
      <c r="CO6" s="1497" t="s">
        <v>1512</v>
      </c>
      <c r="CP6" s="1497" t="s">
        <v>1513</v>
      </c>
      <c r="CQ6" s="1497" t="s">
        <v>1514</v>
      </c>
      <c r="CR6" s="1497" t="s">
        <v>1515</v>
      </c>
      <c r="CS6" s="1497" t="s">
        <v>1516</v>
      </c>
      <c r="CT6" s="1503" t="s">
        <v>1517</v>
      </c>
      <c r="CU6" s="1503" t="s">
        <v>1518</v>
      </c>
      <c r="CV6" s="1503" t="s">
        <v>1519</v>
      </c>
      <c r="CW6" s="1503" t="s">
        <v>1520</v>
      </c>
      <c r="CX6" s="1503" t="s">
        <v>1519</v>
      </c>
      <c r="CY6" s="1503" t="s">
        <v>1520</v>
      </c>
      <c r="CZ6" s="1497" t="s">
        <v>1521</v>
      </c>
      <c r="DA6" s="1497" t="s">
        <v>1522</v>
      </c>
      <c r="DB6" s="1497" t="s">
        <v>1523</v>
      </c>
      <c r="DC6" s="1497" t="s">
        <v>1522</v>
      </c>
      <c r="DD6" s="1497" t="s">
        <v>1523</v>
      </c>
      <c r="DE6" s="1497" t="s">
        <v>1522</v>
      </c>
      <c r="DF6" s="1497" t="s">
        <v>1524</v>
      </c>
      <c r="DG6" s="1497" t="s">
        <v>1525</v>
      </c>
      <c r="DH6" s="1497" t="s">
        <v>1526</v>
      </c>
      <c r="DI6" s="1497" t="s">
        <v>1527</v>
      </c>
      <c r="DJ6" s="1497" t="s">
        <v>1528</v>
      </c>
      <c r="DK6" s="1497" t="s">
        <v>1529</v>
      </c>
      <c r="DL6" s="1502" t="s">
        <v>1530</v>
      </c>
      <c r="DM6" s="1502" t="s">
        <v>1531</v>
      </c>
      <c r="DN6" s="1502" t="s">
        <v>1530</v>
      </c>
      <c r="DO6" s="1502" t="s">
        <v>1531</v>
      </c>
      <c r="DP6" s="1502" t="s">
        <v>1530</v>
      </c>
      <c r="DQ6" s="1502" t="s">
        <v>1531</v>
      </c>
      <c r="DR6" s="1497" t="s">
        <v>1532</v>
      </c>
      <c r="DS6" s="1497" t="s">
        <v>1533</v>
      </c>
      <c r="DT6" s="1497" t="s">
        <v>1532</v>
      </c>
      <c r="DU6" s="1497" t="s">
        <v>1533</v>
      </c>
      <c r="DV6" s="1497" t="s">
        <v>1532</v>
      </c>
      <c r="DW6" s="1497" t="s">
        <v>1533</v>
      </c>
      <c r="DX6" s="1508" t="s">
        <v>349</v>
      </c>
      <c r="DY6" s="1509"/>
      <c r="DZ6" s="1508" t="s">
        <v>350</v>
      </c>
      <c r="EA6" s="1509"/>
      <c r="EB6" s="1508" t="s">
        <v>351</v>
      </c>
      <c r="EC6" s="1509"/>
      <c r="ED6" s="1512" t="s">
        <v>1534</v>
      </c>
      <c r="EE6" s="1513"/>
      <c r="EF6" s="1733"/>
      <c r="EG6" s="1734"/>
      <c r="EH6" s="1733"/>
      <c r="EI6" s="1734"/>
      <c r="EJ6" s="1733"/>
      <c r="EK6" s="1734"/>
      <c r="EL6" s="1395" t="s">
        <v>1547</v>
      </c>
      <c r="EM6" s="1482"/>
      <c r="EN6" s="1395" t="s">
        <v>1550</v>
      </c>
      <c r="EO6" s="1482"/>
      <c r="EP6" s="1395" t="s">
        <v>1551</v>
      </c>
      <c r="EQ6" s="1482"/>
      <c r="ER6" s="1395" t="s">
        <v>1552</v>
      </c>
      <c r="ES6" s="1482"/>
      <c r="ET6" s="1395" t="s">
        <v>1553</v>
      </c>
      <c r="EU6" s="1482"/>
      <c r="EV6" s="1395" t="s">
        <v>1554</v>
      </c>
      <c r="EW6" s="1482"/>
      <c r="EX6" s="1395" t="s">
        <v>1548</v>
      </c>
      <c r="EY6" s="1482"/>
      <c r="EZ6" s="1395" t="s">
        <v>1549</v>
      </c>
      <c r="FA6" s="1482"/>
      <c r="FB6" s="1395" t="s">
        <v>1555</v>
      </c>
      <c r="FC6" s="1482"/>
      <c r="FD6" s="1395" t="s">
        <v>1556</v>
      </c>
      <c r="FE6" s="1482"/>
      <c r="FF6" s="1458"/>
      <c r="FG6" s="1459"/>
      <c r="FH6" s="1470"/>
      <c r="FI6" s="1471"/>
      <c r="FJ6" s="1479" t="s">
        <v>352</v>
      </c>
      <c r="FK6" s="1479" t="s">
        <v>353</v>
      </c>
      <c r="FL6" s="1478" t="s">
        <v>1559</v>
      </c>
      <c r="FM6" s="1478" t="s">
        <v>395</v>
      </c>
      <c r="FN6" s="1478" t="s">
        <v>1560</v>
      </c>
      <c r="FO6" s="1478" t="s">
        <v>396</v>
      </c>
      <c r="FP6" s="1478" t="s">
        <v>1561</v>
      </c>
      <c r="FQ6" s="1478" t="s">
        <v>397</v>
      </c>
      <c r="FR6" s="1478" t="s">
        <v>1562</v>
      </c>
      <c r="FS6" s="1478" t="s">
        <v>398</v>
      </c>
      <c r="FT6" s="1480" t="s">
        <v>2102</v>
      </c>
      <c r="FU6" s="1480" t="s">
        <v>2103</v>
      </c>
      <c r="FV6" s="1480" t="s">
        <v>1565</v>
      </c>
      <c r="FW6" s="1490" t="s">
        <v>1568</v>
      </c>
      <c r="FX6" s="1490" t="s">
        <v>1569</v>
      </c>
      <c r="FY6" s="1427" t="s">
        <v>1575</v>
      </c>
      <c r="FZ6" s="1432" t="s">
        <v>1576</v>
      </c>
      <c r="GA6" s="1433"/>
      <c r="GB6" s="1436"/>
      <c r="GC6" s="1437"/>
      <c r="GD6" s="1436"/>
      <c r="GE6" s="1437"/>
      <c r="GF6" s="1436"/>
      <c r="GG6" s="1437"/>
      <c r="GH6" s="1436"/>
      <c r="GI6" s="1437"/>
      <c r="GJ6" s="1436"/>
      <c r="GK6" s="1437"/>
      <c r="GL6" s="1436"/>
      <c r="GM6" s="1437"/>
      <c r="GN6" s="1719"/>
      <c r="GO6" s="1720"/>
      <c r="GP6" s="1719"/>
      <c r="GQ6" s="1720"/>
      <c r="GR6" s="1719"/>
      <c r="GS6" s="1720"/>
      <c r="GT6" s="1719"/>
      <c r="GU6" s="1720"/>
      <c r="GV6" s="1373"/>
      <c r="GW6" s="1373"/>
      <c r="GX6" s="1373"/>
      <c r="GY6" s="1373"/>
      <c r="GZ6" s="1407"/>
      <c r="HA6" s="1407"/>
      <c r="HB6" s="1407"/>
      <c r="HC6" s="1407"/>
      <c r="HD6" s="1408"/>
      <c r="HE6" s="1408"/>
      <c r="HF6" s="1408"/>
      <c r="HG6" s="1408"/>
      <c r="HH6" s="1409"/>
      <c r="HI6" s="1409"/>
      <c r="HJ6" s="1409"/>
      <c r="HK6" s="1409"/>
      <c r="HL6" s="1399"/>
      <c r="HM6" s="1402"/>
      <c r="HN6" s="1403"/>
      <c r="HO6" s="1399"/>
      <c r="HP6" s="1402"/>
      <c r="HQ6" s="1403"/>
      <c r="HR6" s="1399"/>
      <c r="HS6" s="1402"/>
      <c r="HT6" s="1403"/>
      <c r="HU6" s="1399"/>
      <c r="HV6" s="1402"/>
      <c r="HW6" s="1403"/>
      <c r="HX6" s="1406"/>
      <c r="HY6" s="1406"/>
      <c r="HZ6" s="1406"/>
      <c r="IA6" s="1406"/>
      <c r="IB6" s="1380" t="s">
        <v>1639</v>
      </c>
      <c r="IC6" s="1380"/>
      <c r="ID6" s="1380" t="s">
        <v>1602</v>
      </c>
      <c r="IE6" s="1380"/>
      <c r="IF6" s="1380" t="s">
        <v>1615</v>
      </c>
      <c r="IG6" s="1380"/>
      <c r="IH6" s="1380" t="s">
        <v>1616</v>
      </c>
      <c r="II6" s="1380"/>
      <c r="IJ6" s="1380" t="s">
        <v>1617</v>
      </c>
      <c r="IK6" s="1380"/>
      <c r="IL6" s="1380" t="s">
        <v>1618</v>
      </c>
      <c r="IM6" s="1380"/>
      <c r="IN6" s="1380" t="s">
        <v>1598</v>
      </c>
      <c r="IO6" s="1380"/>
      <c r="IP6" s="1380" t="s">
        <v>1599</v>
      </c>
      <c r="IQ6" s="1380"/>
      <c r="IR6" s="1380" t="s">
        <v>1607</v>
      </c>
      <c r="IS6" s="1380"/>
      <c r="IT6" s="1380" t="s">
        <v>1608</v>
      </c>
      <c r="IU6" s="1380"/>
      <c r="IV6" s="1380" t="s">
        <v>1609</v>
      </c>
      <c r="IW6" s="1380"/>
      <c r="IX6" s="1380" t="s">
        <v>1610</v>
      </c>
      <c r="IY6" s="1380"/>
      <c r="IZ6" s="1380" t="s">
        <v>1600</v>
      </c>
      <c r="JA6" s="1380"/>
      <c r="JB6" s="1380" t="s">
        <v>1601</v>
      </c>
      <c r="JC6" s="1380"/>
      <c r="JD6" s="1380" t="s">
        <v>1611</v>
      </c>
      <c r="JE6" s="1380"/>
      <c r="JF6" s="1380" t="s">
        <v>1612</v>
      </c>
      <c r="JG6" s="1380"/>
      <c r="JH6" s="1380" t="s">
        <v>1613</v>
      </c>
      <c r="JI6" s="1380"/>
      <c r="JJ6" s="1380" t="s">
        <v>1614</v>
      </c>
      <c r="JK6" s="1380"/>
      <c r="JL6" s="1380" t="s">
        <v>1596</v>
      </c>
      <c r="JM6" s="1380"/>
      <c r="JN6" s="1380" t="s">
        <v>1597</v>
      </c>
      <c r="JO6" s="1380"/>
      <c r="JP6" s="1380" t="s">
        <v>1603</v>
      </c>
      <c r="JQ6" s="1380"/>
      <c r="JR6" s="1380" t="s">
        <v>1604</v>
      </c>
      <c r="JS6" s="1380"/>
      <c r="JT6" s="1380" t="s">
        <v>1605</v>
      </c>
      <c r="JU6" s="1380"/>
      <c r="JV6" s="1380" t="s">
        <v>1606</v>
      </c>
      <c r="JW6" s="1380"/>
      <c r="JX6" s="1374" t="s">
        <v>1619</v>
      </c>
      <c r="JY6" s="1375"/>
      <c r="JZ6" s="1374" t="s">
        <v>1620</v>
      </c>
      <c r="KA6" s="1375"/>
      <c r="KB6" s="1374" t="s">
        <v>1621</v>
      </c>
      <c r="KC6" s="1375"/>
      <c r="KD6" s="1374" t="s">
        <v>1622</v>
      </c>
      <c r="KE6" s="1375"/>
      <c r="KF6" s="1374" t="s">
        <v>1623</v>
      </c>
      <c r="KG6" s="1375"/>
      <c r="KH6" s="1374" t="s">
        <v>1624</v>
      </c>
      <c r="KI6" s="1375"/>
      <c r="KJ6" s="1374" t="s">
        <v>1625</v>
      </c>
      <c r="KK6" s="1375"/>
      <c r="KL6" s="1374" t="s">
        <v>1626</v>
      </c>
      <c r="KM6" s="1375"/>
      <c r="KN6" s="1374" t="s">
        <v>1627</v>
      </c>
      <c r="KO6" s="1375"/>
      <c r="KP6" s="1374" t="s">
        <v>1628</v>
      </c>
      <c r="KQ6" s="1375"/>
      <c r="KR6" s="1374" t="s">
        <v>1629</v>
      </c>
      <c r="KS6" s="1375"/>
      <c r="KT6" s="1374" t="s">
        <v>1630</v>
      </c>
      <c r="KU6" s="1375"/>
      <c r="KV6" s="1354"/>
      <c r="KW6" s="1354"/>
      <c r="KX6" s="1354"/>
      <c r="KY6" s="1354"/>
      <c r="KZ6" s="1368"/>
      <c r="LA6" s="1369"/>
      <c r="LB6" s="1372"/>
      <c r="LC6" s="1372"/>
      <c r="LD6" s="1373"/>
      <c r="LE6" s="1373"/>
      <c r="LF6" s="1373"/>
      <c r="LG6" s="1373"/>
      <c r="LH6" s="1344"/>
      <c r="LI6" s="1344"/>
      <c r="LJ6" s="1642"/>
      <c r="LK6" s="1642"/>
      <c r="LL6" s="1643"/>
      <c r="LM6" s="1643"/>
      <c r="LN6" s="1644"/>
      <c r="LO6" s="1644"/>
      <c r="LP6" s="1645"/>
      <c r="LQ6" s="1645"/>
      <c r="LR6" s="1749"/>
      <c r="LS6" s="1749"/>
      <c r="LT6" s="1702" t="s">
        <v>1729</v>
      </c>
      <c r="LU6" s="1702"/>
      <c r="LV6" s="1702" t="s">
        <v>1730</v>
      </c>
      <c r="LW6" s="1702"/>
      <c r="LX6" s="1702" t="s">
        <v>1731</v>
      </c>
      <c r="LY6" s="1702"/>
      <c r="LZ6" s="1592" t="s">
        <v>1732</v>
      </c>
      <c r="MA6" s="1594"/>
      <c r="MB6" s="1592" t="s">
        <v>1733</v>
      </c>
      <c r="MC6" s="1594"/>
      <c r="MD6" s="1592" t="s">
        <v>1734</v>
      </c>
      <c r="ME6" s="1594"/>
      <c r="MF6" s="1704" t="s">
        <v>1735</v>
      </c>
      <c r="MG6" s="1704"/>
      <c r="MH6" s="1704" t="s">
        <v>1736</v>
      </c>
      <c r="MI6" s="1704"/>
      <c r="MJ6" s="1704" t="s">
        <v>1737</v>
      </c>
      <c r="MK6" s="1704"/>
      <c r="ML6" s="1705" t="s">
        <v>1738</v>
      </c>
      <c r="MM6" s="1705"/>
      <c r="MN6" s="1705" t="s">
        <v>1739</v>
      </c>
      <c r="MO6" s="1705"/>
      <c r="MP6" s="1705" t="s">
        <v>1740</v>
      </c>
      <c r="MQ6" s="1705"/>
      <c r="MR6" s="1532" t="s">
        <v>1741</v>
      </c>
      <c r="MS6" s="1532"/>
      <c r="MT6" s="1532" t="s">
        <v>1742</v>
      </c>
      <c r="MU6" s="1532"/>
      <c r="MV6" s="1532" t="s">
        <v>1743</v>
      </c>
      <c r="MW6" s="1532"/>
      <c r="MX6" s="1707" t="s">
        <v>1744</v>
      </c>
      <c r="MY6" s="1707"/>
      <c r="MZ6" s="1707" t="s">
        <v>1745</v>
      </c>
      <c r="NA6" s="1707"/>
      <c r="NB6" s="1707" t="s">
        <v>1746</v>
      </c>
      <c r="NC6" s="1707"/>
      <c r="ND6" s="1702" t="s">
        <v>1747</v>
      </c>
      <c r="NE6" s="1702"/>
      <c r="NF6" s="1702" t="s">
        <v>1748</v>
      </c>
      <c r="NG6" s="1702"/>
      <c r="NH6" s="1702" t="s">
        <v>1749</v>
      </c>
      <c r="NI6" s="1702"/>
      <c r="NJ6" s="1409" t="s">
        <v>1750</v>
      </c>
      <c r="NK6" s="1409"/>
      <c r="NL6" s="1409" t="s">
        <v>1751</v>
      </c>
      <c r="NM6" s="1409"/>
      <c r="NN6" s="1409" t="s">
        <v>1752</v>
      </c>
      <c r="NO6" s="1409"/>
      <c r="NP6" s="1745"/>
      <c r="NQ6" s="1746"/>
    </row>
    <row r="7" spans="1:381" s="258" customFormat="1" ht="33" customHeight="1" x14ac:dyDescent="0.25">
      <c r="A7" s="1108"/>
      <c r="B7" s="1111"/>
      <c r="C7" s="1108"/>
      <c r="D7" s="1108"/>
      <c r="E7" s="1105"/>
      <c r="F7" s="1102"/>
      <c r="G7" s="1614"/>
      <c r="H7" s="1615"/>
      <c r="I7" s="1614"/>
      <c r="J7" s="1615"/>
      <c r="K7" s="1614"/>
      <c r="L7" s="1615"/>
      <c r="M7" s="1614"/>
      <c r="N7" s="1615"/>
      <c r="O7" s="1614"/>
      <c r="P7" s="1615"/>
      <c r="Q7" s="1614"/>
      <c r="R7" s="1615"/>
      <c r="S7" s="1614"/>
      <c r="T7" s="1615"/>
      <c r="U7" s="1614"/>
      <c r="V7" s="1615"/>
      <c r="W7" s="1614"/>
      <c r="X7" s="1615"/>
      <c r="Y7" s="1614"/>
      <c r="Z7" s="1615"/>
      <c r="AA7" s="1589"/>
      <c r="AB7" s="1590"/>
      <c r="AC7" s="1598"/>
      <c r="AD7" s="1599"/>
      <c r="AE7" s="1600"/>
      <c r="AF7" s="1608"/>
      <c r="AG7" s="1609"/>
      <c r="AH7" s="1608"/>
      <c r="AI7" s="1609"/>
      <c r="AJ7" s="1660"/>
      <c r="AK7" s="1661"/>
      <c r="AL7" s="1661"/>
      <c r="AM7" s="1661"/>
      <c r="AN7" s="1661"/>
      <c r="AO7" s="1661"/>
      <c r="AP7" s="1661"/>
      <c r="AQ7" s="1661"/>
      <c r="AR7" s="1661"/>
      <c r="AS7" s="1661"/>
      <c r="AT7" s="1661"/>
      <c r="AU7" s="1662"/>
      <c r="AV7" s="1581"/>
      <c r="AW7" s="1582"/>
      <c r="AX7" s="1633"/>
      <c r="AY7" s="1634"/>
      <c r="AZ7" s="1633"/>
      <c r="BA7" s="1634"/>
      <c r="BB7" s="1633"/>
      <c r="BC7" s="1634"/>
      <c r="BD7" s="1399"/>
      <c r="BE7" s="1399"/>
      <c r="BF7" s="1399"/>
      <c r="BG7" s="1399"/>
      <c r="BH7" s="1695"/>
      <c r="BI7" s="1696"/>
      <c r="BJ7" s="1695"/>
      <c r="BK7" s="1696"/>
      <c r="BL7" s="1695"/>
      <c r="BM7" s="1696"/>
      <c r="BN7" s="1666"/>
      <c r="BO7" s="1666"/>
      <c r="BP7" s="1679"/>
      <c r="BQ7" s="1680"/>
      <c r="BR7" s="1681"/>
      <c r="BS7" s="1681"/>
      <c r="BT7" s="1679"/>
      <c r="BU7" s="1684"/>
      <c r="BV7" s="1483"/>
      <c r="BW7" s="1394"/>
      <c r="BX7" s="1484"/>
      <c r="BY7" s="1376"/>
      <c r="BZ7" s="1377"/>
      <c r="CA7" s="1529"/>
      <c r="CB7" s="1567"/>
      <c r="CC7" s="1568"/>
      <c r="CD7" s="1567"/>
      <c r="CE7" s="1568"/>
      <c r="CF7" s="1567"/>
      <c r="CG7" s="1568"/>
      <c r="CH7" s="1532"/>
      <c r="CI7" s="1532"/>
      <c r="CJ7" s="1535"/>
      <c r="CK7" s="1536"/>
      <c r="CL7" s="1535"/>
      <c r="CM7" s="1536"/>
      <c r="CN7" s="1497"/>
      <c r="CO7" s="1497"/>
      <c r="CP7" s="1497"/>
      <c r="CQ7" s="1497"/>
      <c r="CR7" s="1497"/>
      <c r="CS7" s="1497"/>
      <c r="CT7" s="1503"/>
      <c r="CU7" s="1503"/>
      <c r="CV7" s="1503"/>
      <c r="CW7" s="1503"/>
      <c r="CX7" s="1503"/>
      <c r="CY7" s="1503"/>
      <c r="CZ7" s="1497"/>
      <c r="DA7" s="1497"/>
      <c r="DB7" s="1497"/>
      <c r="DC7" s="1497"/>
      <c r="DD7" s="1497"/>
      <c r="DE7" s="1497"/>
      <c r="DF7" s="1497"/>
      <c r="DG7" s="1497"/>
      <c r="DH7" s="1497"/>
      <c r="DI7" s="1497"/>
      <c r="DJ7" s="1497"/>
      <c r="DK7" s="1497"/>
      <c r="DL7" s="1502"/>
      <c r="DM7" s="1502"/>
      <c r="DN7" s="1502"/>
      <c r="DO7" s="1502"/>
      <c r="DP7" s="1502"/>
      <c r="DQ7" s="1502"/>
      <c r="DR7" s="1497"/>
      <c r="DS7" s="1497"/>
      <c r="DT7" s="1497"/>
      <c r="DU7" s="1497"/>
      <c r="DV7" s="1497"/>
      <c r="DW7" s="1497"/>
      <c r="DX7" s="1510"/>
      <c r="DY7" s="1511"/>
      <c r="DZ7" s="1510"/>
      <c r="EA7" s="1511"/>
      <c r="EB7" s="1510"/>
      <c r="EC7" s="1511"/>
      <c r="ED7" s="1510"/>
      <c r="EE7" s="1511"/>
      <c r="EF7" s="1735"/>
      <c r="EG7" s="1736"/>
      <c r="EH7" s="1735"/>
      <c r="EI7" s="1736"/>
      <c r="EJ7" s="1735"/>
      <c r="EK7" s="1736"/>
      <c r="EL7" s="1483"/>
      <c r="EM7" s="1484"/>
      <c r="EN7" s="1483"/>
      <c r="EO7" s="1484"/>
      <c r="EP7" s="1483"/>
      <c r="EQ7" s="1484"/>
      <c r="ER7" s="1483"/>
      <c r="ES7" s="1484"/>
      <c r="ET7" s="1483"/>
      <c r="EU7" s="1484"/>
      <c r="EV7" s="1483"/>
      <c r="EW7" s="1484"/>
      <c r="EX7" s="1483"/>
      <c r="EY7" s="1484"/>
      <c r="EZ7" s="1483"/>
      <c r="FA7" s="1484"/>
      <c r="FB7" s="1483"/>
      <c r="FC7" s="1484"/>
      <c r="FD7" s="1483"/>
      <c r="FE7" s="1484"/>
      <c r="FF7" s="1460"/>
      <c r="FG7" s="1461"/>
      <c r="FH7" s="1472"/>
      <c r="FI7" s="1473"/>
      <c r="FJ7" s="1479"/>
      <c r="FK7" s="1479"/>
      <c r="FL7" s="1478"/>
      <c r="FM7" s="1478"/>
      <c r="FN7" s="1478"/>
      <c r="FO7" s="1478"/>
      <c r="FP7" s="1478"/>
      <c r="FQ7" s="1478"/>
      <c r="FR7" s="1478"/>
      <c r="FS7" s="1478"/>
      <c r="FT7" s="1481"/>
      <c r="FU7" s="1481"/>
      <c r="FV7" s="1481"/>
      <c r="FW7" s="1491"/>
      <c r="FX7" s="1491"/>
      <c r="FY7" s="1427"/>
      <c r="FZ7" s="1434"/>
      <c r="GA7" s="1435"/>
      <c r="GB7" s="1416"/>
      <c r="GC7" s="1418"/>
      <c r="GD7" s="1416"/>
      <c r="GE7" s="1418"/>
      <c r="GF7" s="1416"/>
      <c r="GG7" s="1418"/>
      <c r="GH7" s="1416"/>
      <c r="GI7" s="1418"/>
      <c r="GJ7" s="1416"/>
      <c r="GK7" s="1418"/>
      <c r="GL7" s="1416"/>
      <c r="GM7" s="1418"/>
      <c r="GN7" s="1721"/>
      <c r="GO7" s="1722"/>
      <c r="GP7" s="1721"/>
      <c r="GQ7" s="1722"/>
      <c r="GR7" s="1721"/>
      <c r="GS7" s="1722"/>
      <c r="GT7" s="1721"/>
      <c r="GU7" s="1722"/>
      <c r="GV7" s="1373"/>
      <c r="GW7" s="1373"/>
      <c r="GX7" s="1373"/>
      <c r="GY7" s="1373"/>
      <c r="GZ7" s="1407"/>
      <c r="HA7" s="1407"/>
      <c r="HB7" s="1407"/>
      <c r="HC7" s="1407"/>
      <c r="HD7" s="1408"/>
      <c r="HE7" s="1408"/>
      <c r="HF7" s="1408"/>
      <c r="HG7" s="1408"/>
      <c r="HH7" s="1409"/>
      <c r="HI7" s="1409"/>
      <c r="HJ7" s="1409"/>
      <c r="HK7" s="1409"/>
      <c r="HL7" s="1399"/>
      <c r="HM7" s="1404"/>
      <c r="HN7" s="1405"/>
      <c r="HO7" s="1399"/>
      <c r="HP7" s="1404"/>
      <c r="HQ7" s="1405"/>
      <c r="HR7" s="1399"/>
      <c r="HS7" s="1404"/>
      <c r="HT7" s="1405"/>
      <c r="HU7" s="1399"/>
      <c r="HV7" s="1404"/>
      <c r="HW7" s="1405"/>
      <c r="HX7" s="1406"/>
      <c r="HY7" s="1406"/>
      <c r="HZ7" s="1406"/>
      <c r="IA7" s="1406"/>
      <c r="IB7" s="1380"/>
      <c r="IC7" s="1380"/>
      <c r="ID7" s="1380"/>
      <c r="IE7" s="1380"/>
      <c r="IF7" s="1380"/>
      <c r="IG7" s="1380"/>
      <c r="IH7" s="1380"/>
      <c r="II7" s="1380"/>
      <c r="IJ7" s="1380"/>
      <c r="IK7" s="1380"/>
      <c r="IL7" s="1380"/>
      <c r="IM7" s="1380"/>
      <c r="IN7" s="1380"/>
      <c r="IO7" s="1380"/>
      <c r="IP7" s="1380"/>
      <c r="IQ7" s="1380"/>
      <c r="IR7" s="1380"/>
      <c r="IS7" s="1380"/>
      <c r="IT7" s="1380"/>
      <c r="IU7" s="1380"/>
      <c r="IV7" s="1380"/>
      <c r="IW7" s="1380"/>
      <c r="IX7" s="1380"/>
      <c r="IY7" s="1380"/>
      <c r="IZ7" s="1380"/>
      <c r="JA7" s="1380"/>
      <c r="JB7" s="1380"/>
      <c r="JC7" s="1380"/>
      <c r="JD7" s="1380"/>
      <c r="JE7" s="1380"/>
      <c r="JF7" s="1380"/>
      <c r="JG7" s="1380"/>
      <c r="JH7" s="1380"/>
      <c r="JI7" s="1380"/>
      <c r="JJ7" s="1380"/>
      <c r="JK7" s="1380"/>
      <c r="JL7" s="1380"/>
      <c r="JM7" s="1380"/>
      <c r="JN7" s="1380"/>
      <c r="JO7" s="1380"/>
      <c r="JP7" s="1380"/>
      <c r="JQ7" s="1380"/>
      <c r="JR7" s="1380"/>
      <c r="JS7" s="1380"/>
      <c r="JT7" s="1380"/>
      <c r="JU7" s="1380"/>
      <c r="JV7" s="1380"/>
      <c r="JW7" s="1380"/>
      <c r="JX7" s="1376"/>
      <c r="JY7" s="1377"/>
      <c r="JZ7" s="1376"/>
      <c r="KA7" s="1377"/>
      <c r="KB7" s="1376"/>
      <c r="KC7" s="1377"/>
      <c r="KD7" s="1376"/>
      <c r="KE7" s="1377"/>
      <c r="KF7" s="1376"/>
      <c r="KG7" s="1377"/>
      <c r="KH7" s="1376"/>
      <c r="KI7" s="1377"/>
      <c r="KJ7" s="1376"/>
      <c r="KK7" s="1377"/>
      <c r="KL7" s="1376"/>
      <c r="KM7" s="1377"/>
      <c r="KN7" s="1376"/>
      <c r="KO7" s="1377"/>
      <c r="KP7" s="1376"/>
      <c r="KQ7" s="1377"/>
      <c r="KR7" s="1376"/>
      <c r="KS7" s="1377"/>
      <c r="KT7" s="1376"/>
      <c r="KU7" s="1377"/>
      <c r="KV7" s="1355"/>
      <c r="KW7" s="1355"/>
      <c r="KX7" s="1355"/>
      <c r="KY7" s="1355"/>
      <c r="KZ7" s="1370"/>
      <c r="LA7" s="1371"/>
      <c r="LB7" s="1372"/>
      <c r="LC7" s="1372"/>
      <c r="LD7" s="1373"/>
      <c r="LE7" s="1373"/>
      <c r="LF7" s="1373"/>
      <c r="LG7" s="1373"/>
      <c r="LH7" s="1345"/>
      <c r="LI7" s="1345"/>
      <c r="LJ7" s="1642"/>
      <c r="LK7" s="1642"/>
      <c r="LL7" s="1643"/>
      <c r="LM7" s="1643"/>
      <c r="LN7" s="1644"/>
      <c r="LO7" s="1644"/>
      <c r="LP7" s="1645"/>
      <c r="LQ7" s="1645"/>
      <c r="LR7" s="1749"/>
      <c r="LS7" s="1749"/>
      <c r="LT7" s="1702"/>
      <c r="LU7" s="1702"/>
      <c r="LV7" s="1702"/>
      <c r="LW7" s="1702"/>
      <c r="LX7" s="1702"/>
      <c r="LY7" s="1702"/>
      <c r="LZ7" s="1598"/>
      <c r="MA7" s="1600"/>
      <c r="MB7" s="1598"/>
      <c r="MC7" s="1600"/>
      <c r="MD7" s="1598"/>
      <c r="ME7" s="1600"/>
      <c r="MF7" s="1704"/>
      <c r="MG7" s="1704"/>
      <c r="MH7" s="1704"/>
      <c r="MI7" s="1704"/>
      <c r="MJ7" s="1704"/>
      <c r="MK7" s="1704"/>
      <c r="ML7" s="1705"/>
      <c r="MM7" s="1705"/>
      <c r="MN7" s="1705"/>
      <c r="MO7" s="1705"/>
      <c r="MP7" s="1705"/>
      <c r="MQ7" s="1705"/>
      <c r="MR7" s="1532"/>
      <c r="MS7" s="1532"/>
      <c r="MT7" s="1532"/>
      <c r="MU7" s="1532"/>
      <c r="MV7" s="1532"/>
      <c r="MW7" s="1532"/>
      <c r="MX7" s="1707"/>
      <c r="MY7" s="1707"/>
      <c r="MZ7" s="1707"/>
      <c r="NA7" s="1707"/>
      <c r="NB7" s="1707"/>
      <c r="NC7" s="1707"/>
      <c r="ND7" s="1702"/>
      <c r="NE7" s="1702"/>
      <c r="NF7" s="1702"/>
      <c r="NG7" s="1702"/>
      <c r="NH7" s="1702"/>
      <c r="NI7" s="1702"/>
      <c r="NJ7" s="1409"/>
      <c r="NK7" s="1409"/>
      <c r="NL7" s="1409"/>
      <c r="NM7" s="1409"/>
      <c r="NN7" s="1409"/>
      <c r="NO7" s="1409"/>
      <c r="NP7" s="242"/>
      <c r="NQ7" s="252"/>
    </row>
    <row r="8" spans="1:381" s="256" customFormat="1" ht="32.25" customHeight="1" x14ac:dyDescent="0.2">
      <c r="A8" s="1108"/>
      <c r="B8" s="1111"/>
      <c r="C8" s="1108"/>
      <c r="D8" s="1108"/>
      <c r="E8" s="1105"/>
      <c r="F8" s="1102"/>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3" t="s">
        <v>721</v>
      </c>
      <c r="NQ8" s="253" t="s">
        <v>406</v>
      </c>
    </row>
    <row r="9" spans="1:381" x14ac:dyDescent="0.25">
      <c r="A9" s="1109"/>
      <c r="B9" s="1112"/>
      <c r="C9" s="1109"/>
      <c r="D9" s="1109"/>
      <c r="E9" s="1106"/>
      <c r="F9" s="1103"/>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0</v>
      </c>
      <c r="AR9" s="107">
        <f t="shared" si="0"/>
        <v>2</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0</v>
      </c>
      <c r="BZ9" s="3">
        <f t="shared" ref="BZ9:EK9" si="1">BZ10</f>
        <v>0</v>
      </c>
      <c r="CA9" s="3">
        <f t="shared" si="1"/>
        <v>0</v>
      </c>
      <c r="CB9" s="3">
        <f t="shared" si="1"/>
        <v>17</v>
      </c>
      <c r="CC9" s="3">
        <f t="shared" si="1"/>
        <v>179</v>
      </c>
      <c r="CD9" s="3">
        <f t="shared" si="1"/>
        <v>1</v>
      </c>
      <c r="CE9" s="3">
        <f t="shared" si="1"/>
        <v>12</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1</v>
      </c>
      <c r="CU9" s="3">
        <f t="shared" si="1"/>
        <v>1</v>
      </c>
      <c r="CV9" s="3">
        <f t="shared" si="1"/>
        <v>1</v>
      </c>
      <c r="CW9" s="3">
        <f t="shared" si="1"/>
        <v>1</v>
      </c>
      <c r="CX9" s="3">
        <f t="shared" si="1"/>
        <v>0</v>
      </c>
      <c r="CY9" s="3">
        <f t="shared" si="1"/>
        <v>1</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27</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0</v>
      </c>
      <c r="GS9" s="3">
        <f t="shared" si="2"/>
        <v>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4">
        <f>L9+N9+P9+R9+T9+V9+X9+Z9</f>
        <v>0</v>
      </c>
    </row>
    <row r="10" spans="1:381" x14ac:dyDescent="0.25">
      <c r="A10" s="223" t="s">
        <v>2270</v>
      </c>
      <c r="B10" s="224" t="s">
        <v>2271</v>
      </c>
      <c r="C10" s="223" t="s">
        <v>2269</v>
      </c>
      <c r="D10" s="223" t="s">
        <v>2273</v>
      </c>
      <c r="E10" s="223" t="s">
        <v>2272</v>
      </c>
      <c r="F10" s="225" t="s">
        <v>2327</v>
      </c>
      <c r="G10" s="172">
        <f t="shared" ref="G10:BR10" si="6">SUM(G11:G25)</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0</v>
      </c>
      <c r="AB10" s="172">
        <f t="shared" si="6"/>
        <v>0</v>
      </c>
      <c r="AC10" s="172">
        <f t="shared" si="6"/>
        <v>0</v>
      </c>
      <c r="AD10" s="172">
        <f t="shared" si="6"/>
        <v>0</v>
      </c>
      <c r="AE10" s="172">
        <f t="shared" si="6"/>
        <v>0</v>
      </c>
      <c r="AF10" s="172">
        <f t="shared" si="6"/>
        <v>0</v>
      </c>
      <c r="AG10" s="172">
        <f t="shared" si="6"/>
        <v>0</v>
      </c>
      <c r="AH10" s="172">
        <f t="shared" si="6"/>
        <v>0</v>
      </c>
      <c r="AI10" s="172">
        <f t="shared" si="6"/>
        <v>0</v>
      </c>
      <c r="AJ10" s="172">
        <f t="shared" si="6"/>
        <v>0</v>
      </c>
      <c r="AK10" s="172">
        <f t="shared" si="6"/>
        <v>0</v>
      </c>
      <c r="AL10" s="172">
        <f t="shared" si="6"/>
        <v>0</v>
      </c>
      <c r="AM10" s="172">
        <f t="shared" si="6"/>
        <v>0</v>
      </c>
      <c r="AN10" s="172">
        <f t="shared" si="6"/>
        <v>0</v>
      </c>
      <c r="AO10" s="172">
        <f t="shared" si="6"/>
        <v>0</v>
      </c>
      <c r="AP10" s="172">
        <f t="shared" si="6"/>
        <v>0</v>
      </c>
      <c r="AQ10" s="172">
        <f t="shared" si="6"/>
        <v>0</v>
      </c>
      <c r="AR10" s="172">
        <f t="shared" si="6"/>
        <v>2</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SUM(BS11:BS25)</f>
        <v>0</v>
      </c>
      <c r="BT10" s="172">
        <f t="shared" si="7"/>
        <v>0</v>
      </c>
      <c r="BU10" s="172">
        <f t="shared" si="7"/>
        <v>0</v>
      </c>
      <c r="BV10" s="172">
        <f t="shared" si="7"/>
        <v>0</v>
      </c>
      <c r="BW10" s="172">
        <f t="shared" si="7"/>
        <v>0</v>
      </c>
      <c r="BX10" s="172">
        <f t="shared" si="7"/>
        <v>0</v>
      </c>
      <c r="BY10" s="172">
        <f t="shared" si="7"/>
        <v>0</v>
      </c>
      <c r="BZ10" s="172">
        <f t="shared" si="7"/>
        <v>0</v>
      </c>
      <c r="CA10" s="172">
        <f t="shared" si="7"/>
        <v>0</v>
      </c>
      <c r="CB10" s="172">
        <f t="shared" si="7"/>
        <v>17</v>
      </c>
      <c r="CC10" s="172">
        <f t="shared" si="7"/>
        <v>179</v>
      </c>
      <c r="CD10" s="172">
        <f t="shared" si="7"/>
        <v>1</v>
      </c>
      <c r="CE10" s="172">
        <f t="shared" si="7"/>
        <v>12</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1</v>
      </c>
      <c r="CU10" s="172">
        <f t="shared" si="7"/>
        <v>1</v>
      </c>
      <c r="CV10" s="172">
        <f t="shared" si="7"/>
        <v>1</v>
      </c>
      <c r="CW10" s="172">
        <f t="shared" si="7"/>
        <v>1</v>
      </c>
      <c r="CX10" s="172">
        <f t="shared" si="7"/>
        <v>0</v>
      </c>
      <c r="CY10" s="172">
        <f t="shared" si="7"/>
        <v>1</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0</v>
      </c>
      <c r="DL10" s="172">
        <f t="shared" si="7"/>
        <v>0</v>
      </c>
      <c r="DM10" s="172">
        <f t="shared" si="7"/>
        <v>0</v>
      </c>
      <c r="DN10" s="172">
        <f t="shared" si="7"/>
        <v>0</v>
      </c>
      <c r="DO10" s="172">
        <f t="shared" si="7"/>
        <v>0</v>
      </c>
      <c r="DP10" s="172">
        <f t="shared" si="7"/>
        <v>0</v>
      </c>
      <c r="DQ10" s="172">
        <f t="shared" si="7"/>
        <v>0</v>
      </c>
      <c r="DR10" s="172">
        <f t="shared" si="7"/>
        <v>0</v>
      </c>
      <c r="DS10" s="172">
        <f t="shared" si="7"/>
        <v>0</v>
      </c>
      <c r="DT10" s="172">
        <f t="shared" si="7"/>
        <v>0</v>
      </c>
      <c r="DU10" s="172">
        <f t="shared" si="7"/>
        <v>0</v>
      </c>
      <c r="DV10" s="172">
        <f t="shared" si="7"/>
        <v>0</v>
      </c>
      <c r="DW10" s="172">
        <f t="shared" si="7"/>
        <v>0</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SUM(EE11:EE25)</f>
        <v>0</v>
      </c>
      <c r="EF10" s="172">
        <f t="shared" si="8"/>
        <v>0</v>
      </c>
      <c r="EG10" s="172">
        <f t="shared" si="8"/>
        <v>0</v>
      </c>
      <c r="EH10" s="172">
        <f t="shared" si="8"/>
        <v>0</v>
      </c>
      <c r="EI10" s="172">
        <f t="shared" si="8"/>
        <v>0</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27</v>
      </c>
      <c r="FK10" s="172">
        <f t="shared" si="8"/>
        <v>0</v>
      </c>
      <c r="FL10" s="172">
        <f t="shared" si="8"/>
        <v>0</v>
      </c>
      <c r="FM10" s="172">
        <f t="shared" si="8"/>
        <v>0</v>
      </c>
      <c r="FN10" s="172">
        <f t="shared" si="8"/>
        <v>0</v>
      </c>
      <c r="FO10" s="172">
        <f t="shared" si="8"/>
        <v>0</v>
      </c>
      <c r="FP10" s="172">
        <f t="shared" si="8"/>
        <v>0</v>
      </c>
      <c r="FQ10" s="172">
        <f t="shared" si="8"/>
        <v>0</v>
      </c>
      <c r="FR10" s="172">
        <f t="shared" si="8"/>
        <v>0</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0</v>
      </c>
      <c r="GO10" s="172">
        <f t="shared" si="8"/>
        <v>0</v>
      </c>
      <c r="GP10" s="172">
        <f t="shared" si="8"/>
        <v>0</v>
      </c>
      <c r="GQ10" s="172">
        <f t="shared" ref="GQ10:JB10" si="9">SUM(GQ11:GQ25)</f>
        <v>0</v>
      </c>
      <c r="GR10" s="172">
        <f t="shared" si="9"/>
        <v>0</v>
      </c>
      <c r="GS10" s="172">
        <f t="shared" si="9"/>
        <v>0</v>
      </c>
      <c r="GT10" s="172">
        <f t="shared" si="9"/>
        <v>0</v>
      </c>
      <c r="GU10" s="172">
        <f t="shared" si="9"/>
        <v>0</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SUM(JC11:JC25)</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SUM(LO11:LO25)</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271">
        <f t="shared" si="11"/>
        <v>0</v>
      </c>
      <c r="NQ10" s="271">
        <f t="shared" si="11"/>
        <v>0</v>
      </c>
    </row>
    <row r="11" spans="1:381" x14ac:dyDescent="0.25">
      <c r="A11" s="269">
        <v>2026</v>
      </c>
      <c r="B11" s="269">
        <v>9</v>
      </c>
      <c r="C11" s="269" t="s">
        <v>2277</v>
      </c>
      <c r="D11" s="269" t="s">
        <v>2278</v>
      </c>
      <c r="E11" s="269">
        <v>433</v>
      </c>
      <c r="F11" s="269" t="s">
        <v>2279</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1</v>
      </c>
      <c r="CC11" s="269">
        <v>15</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0</v>
      </c>
      <c r="HD11" s="269">
        <v>0</v>
      </c>
      <c r="HE11" s="269">
        <v>0</v>
      </c>
      <c r="HF11" s="269">
        <v>0</v>
      </c>
      <c r="HG11" s="269">
        <v>0</v>
      </c>
      <c r="HH11" s="269">
        <v>0</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c r="IA11" s="269">
        <v>0</v>
      </c>
      <c r="IB11" s="269">
        <v>0</v>
      </c>
      <c r="IC11" s="269">
        <v>0</v>
      </c>
      <c r="ID11" s="269">
        <v>0</v>
      </c>
      <c r="IE11" s="269">
        <v>0</v>
      </c>
      <c r="IF11" s="269">
        <v>0</v>
      </c>
      <c r="IG11" s="269">
        <v>0</v>
      </c>
      <c r="IH11" s="269">
        <v>0</v>
      </c>
      <c r="II11" s="269">
        <v>0</v>
      </c>
      <c r="IJ11" s="269">
        <v>0</v>
      </c>
      <c r="IK11" s="269">
        <v>0</v>
      </c>
      <c r="IL11" s="269">
        <v>0</v>
      </c>
      <c r="IM11" s="269">
        <v>0</v>
      </c>
      <c r="IN11" s="269">
        <v>0</v>
      </c>
      <c r="IO11" s="269">
        <v>0</v>
      </c>
      <c r="IP11" s="269">
        <v>0</v>
      </c>
      <c r="IQ11" s="269">
        <v>0</v>
      </c>
      <c r="IR11" s="269">
        <v>0</v>
      </c>
      <c r="IS11" s="269">
        <v>0</v>
      </c>
      <c r="IT11" s="269">
        <v>0</v>
      </c>
      <c r="IU11" s="269">
        <v>0</v>
      </c>
      <c r="IV11" s="269">
        <v>0</v>
      </c>
      <c r="IW11" s="269">
        <v>0</v>
      </c>
      <c r="IX11" s="269">
        <v>0</v>
      </c>
      <c r="IY11" s="269">
        <v>0</v>
      </c>
      <c r="IZ11" s="269">
        <v>0</v>
      </c>
      <c r="JA11" s="269">
        <v>0</v>
      </c>
      <c r="JB11" s="269">
        <v>0</v>
      </c>
      <c r="JC11" s="269">
        <v>0</v>
      </c>
      <c r="JD11" s="269">
        <v>0</v>
      </c>
      <c r="JE11" s="269">
        <v>0</v>
      </c>
      <c r="JF11" s="269">
        <v>0</v>
      </c>
      <c r="JG11" s="269">
        <v>0</v>
      </c>
      <c r="JH11" s="269">
        <v>0</v>
      </c>
      <c r="JI11" s="269">
        <v>0</v>
      </c>
      <c r="JJ11" s="269">
        <v>0</v>
      </c>
      <c r="JK11" s="269">
        <v>0</v>
      </c>
      <c r="JL11" s="269">
        <v>0</v>
      </c>
      <c r="JM11" s="269">
        <v>0</v>
      </c>
      <c r="JN11" s="269">
        <v>0</v>
      </c>
      <c r="JO11" s="269">
        <v>0</v>
      </c>
      <c r="JP11" s="269">
        <v>0</v>
      </c>
      <c r="JQ11" s="269">
        <v>0</v>
      </c>
      <c r="JR11" s="269">
        <v>0</v>
      </c>
      <c r="JS11" s="269">
        <v>0</v>
      </c>
      <c r="JT11" s="269">
        <v>0</v>
      </c>
      <c r="JU11" s="269">
        <v>0</v>
      </c>
      <c r="JV11" s="269">
        <v>0</v>
      </c>
      <c r="JW11" s="269">
        <v>0</v>
      </c>
      <c r="JX11" s="269">
        <v>0</v>
      </c>
      <c r="JY11" s="269">
        <v>0</v>
      </c>
      <c r="JZ11" s="269">
        <v>0</v>
      </c>
      <c r="KA11" s="269">
        <v>0</v>
      </c>
      <c r="KB11" s="269">
        <v>0</v>
      </c>
      <c r="KC11" s="269">
        <v>0</v>
      </c>
      <c r="KD11" s="269">
        <v>0</v>
      </c>
      <c r="KE11" s="269">
        <v>0</v>
      </c>
      <c r="KF11" s="269">
        <v>0</v>
      </c>
      <c r="KG11" s="269">
        <v>0</v>
      </c>
      <c r="KH11" s="269">
        <v>0</v>
      </c>
      <c r="KI11" s="269">
        <v>0</v>
      </c>
      <c r="KJ11" s="269">
        <v>0</v>
      </c>
      <c r="KK11" s="269">
        <v>0</v>
      </c>
      <c r="KL11" s="269">
        <v>0</v>
      </c>
      <c r="KM11" s="269">
        <v>0</v>
      </c>
      <c r="KN11" s="269">
        <v>0</v>
      </c>
      <c r="KO11" s="269">
        <v>0</v>
      </c>
      <c r="KP11" s="269">
        <v>0</v>
      </c>
      <c r="KQ11" s="269">
        <v>0</v>
      </c>
      <c r="KR11" s="269">
        <v>0</v>
      </c>
      <c r="KS11" s="269">
        <v>0</v>
      </c>
      <c r="KT11" s="269">
        <v>0</v>
      </c>
      <c r="KU11" s="269">
        <v>0</v>
      </c>
      <c r="KV11" s="269">
        <v>0</v>
      </c>
      <c r="KW11" s="269">
        <v>0</v>
      </c>
      <c r="KX11" s="269">
        <v>0</v>
      </c>
      <c r="KY11" s="269">
        <v>0</v>
      </c>
      <c r="KZ11" s="269">
        <v>0</v>
      </c>
      <c r="LA11" s="269">
        <v>0</v>
      </c>
      <c r="LB11" s="269">
        <v>0</v>
      </c>
      <c r="LC11" s="269">
        <v>0</v>
      </c>
      <c r="LD11" s="269">
        <v>0</v>
      </c>
      <c r="LE11" s="269">
        <v>0</v>
      </c>
      <c r="LF11" s="269">
        <v>0</v>
      </c>
      <c r="LG11" s="269">
        <v>0</v>
      </c>
      <c r="LH11" s="269">
        <v>0</v>
      </c>
      <c r="LI11" s="269">
        <v>0</v>
      </c>
      <c r="LJ11" s="269">
        <v>0</v>
      </c>
      <c r="LK11" s="269">
        <v>0</v>
      </c>
      <c r="LL11" s="269">
        <v>0</v>
      </c>
      <c r="LM11" s="269">
        <v>0</v>
      </c>
      <c r="LN11" s="269">
        <v>0</v>
      </c>
      <c r="LO11" s="269">
        <v>0</v>
      </c>
      <c r="LP11" s="269">
        <v>0</v>
      </c>
      <c r="LQ11" s="269">
        <v>0</v>
      </c>
      <c r="LR11" s="269">
        <v>0</v>
      </c>
      <c r="LS11" s="269">
        <v>0</v>
      </c>
      <c r="LT11" s="269">
        <v>0</v>
      </c>
      <c r="LU11" s="269">
        <v>0</v>
      </c>
      <c r="LV11" s="269">
        <v>0</v>
      </c>
      <c r="LW11" s="269">
        <v>0</v>
      </c>
      <c r="LX11" s="269">
        <v>0</v>
      </c>
      <c r="LY11" s="269">
        <v>0</v>
      </c>
      <c r="LZ11" s="269">
        <v>0</v>
      </c>
      <c r="MA11" s="269">
        <v>0</v>
      </c>
      <c r="MB11" s="269">
        <v>0</v>
      </c>
      <c r="MC11" s="269">
        <v>0</v>
      </c>
      <c r="MD11" s="269">
        <v>0</v>
      </c>
      <c r="ME11" s="269">
        <v>0</v>
      </c>
      <c r="MF11" s="269">
        <v>0</v>
      </c>
      <c r="MG11" s="269">
        <v>0</v>
      </c>
      <c r="MH11" s="269">
        <v>0</v>
      </c>
      <c r="MI11" s="269">
        <v>0</v>
      </c>
      <c r="MJ11" s="269">
        <v>0</v>
      </c>
      <c r="MK11" s="269">
        <v>0</v>
      </c>
      <c r="ML11" s="269">
        <v>0</v>
      </c>
      <c r="MM11" s="269">
        <v>0</v>
      </c>
      <c r="MN11" s="269">
        <v>0</v>
      </c>
      <c r="MO11" s="269">
        <v>0</v>
      </c>
      <c r="MP11" s="269">
        <v>0</v>
      </c>
      <c r="MQ11" s="269">
        <v>0</v>
      </c>
      <c r="MR11" s="269">
        <v>0</v>
      </c>
      <c r="MS11" s="269">
        <v>0</v>
      </c>
      <c r="MT11" s="269">
        <v>0</v>
      </c>
      <c r="MU11" s="269">
        <v>0</v>
      </c>
      <c r="MV11" s="269">
        <v>0</v>
      </c>
      <c r="MW11" s="269">
        <v>0</v>
      </c>
      <c r="MX11" s="269">
        <v>0</v>
      </c>
      <c r="MY11" s="269">
        <v>0</v>
      </c>
      <c r="MZ11" s="269">
        <v>0</v>
      </c>
      <c r="NA11" s="269">
        <v>0</v>
      </c>
      <c r="NB11" s="269">
        <v>0</v>
      </c>
      <c r="NC11" s="269">
        <v>0</v>
      </c>
      <c r="ND11" s="269">
        <v>0</v>
      </c>
      <c r="NE11" s="269">
        <v>0</v>
      </c>
      <c r="NF11" s="269">
        <v>0</v>
      </c>
      <c r="NG11" s="269">
        <v>0</v>
      </c>
      <c r="NH11" s="269">
        <v>0</v>
      </c>
      <c r="NI11" s="269">
        <v>0</v>
      </c>
      <c r="NJ11" s="269">
        <v>0</v>
      </c>
      <c r="NK11" s="269">
        <v>0</v>
      </c>
      <c r="NL11" s="269">
        <v>0</v>
      </c>
      <c r="NM11" s="269">
        <v>0</v>
      </c>
      <c r="NN11" s="269">
        <v>0</v>
      </c>
      <c r="NO11" s="269">
        <v>0</v>
      </c>
      <c r="NP11" s="269">
        <v>0</v>
      </c>
      <c r="NQ11" s="269">
        <v>0</v>
      </c>
    </row>
    <row r="12" spans="1:381" x14ac:dyDescent="0.25">
      <c r="A12" s="269">
        <v>2026</v>
      </c>
      <c r="B12" s="269">
        <v>9</v>
      </c>
      <c r="C12" s="269" t="s">
        <v>2277</v>
      </c>
      <c r="D12" s="269" t="s">
        <v>2278</v>
      </c>
      <c r="E12" s="269">
        <v>491</v>
      </c>
      <c r="F12" s="269" t="s">
        <v>2280</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c r="AK12" s="269">
        <v>0</v>
      </c>
      <c r="AL12" s="269">
        <v>0</v>
      </c>
      <c r="AM12" s="269">
        <v>0</v>
      </c>
      <c r="AN12" s="269">
        <v>0</v>
      </c>
      <c r="AO12" s="269">
        <v>0</v>
      </c>
      <c r="AP12" s="269">
        <v>0</v>
      </c>
      <c r="AQ12" s="269">
        <v>0</v>
      </c>
      <c r="AR12" s="269">
        <v>1</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3</v>
      </c>
      <c r="CC12" s="269">
        <v>40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1</v>
      </c>
      <c r="CU12" s="269">
        <v>1</v>
      </c>
      <c r="CV12" s="269">
        <v>1</v>
      </c>
      <c r="CW12" s="269">
        <v>1</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row>
    <row r="13" spans="1:381" x14ac:dyDescent="0.25">
      <c r="A13" s="269">
        <v>2026</v>
      </c>
      <c r="B13" s="269">
        <v>9</v>
      </c>
      <c r="C13" s="269" t="s">
        <v>2277</v>
      </c>
      <c r="D13" s="269" t="s">
        <v>2278</v>
      </c>
      <c r="E13" s="269">
        <v>490</v>
      </c>
      <c r="F13" s="269" t="s">
        <v>2277</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c r="AK13" s="269">
        <v>0</v>
      </c>
      <c r="AL13" s="269">
        <v>0</v>
      </c>
      <c r="AM13" s="269">
        <v>0</v>
      </c>
      <c r="AN13" s="269">
        <v>0</v>
      </c>
      <c r="AO13" s="269">
        <v>0</v>
      </c>
      <c r="AP13" s="269">
        <v>0</v>
      </c>
      <c r="AQ13" s="269">
        <v>0</v>
      </c>
      <c r="AR13" s="269">
        <v>1</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3</v>
      </c>
      <c r="CC13" s="269">
        <v>22</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row>
    <row r="14" spans="1:381" x14ac:dyDescent="0.25">
      <c r="A14" s="269">
        <v>2026</v>
      </c>
      <c r="B14" s="269">
        <v>9</v>
      </c>
      <c r="C14" s="269" t="s">
        <v>2278</v>
      </c>
      <c r="D14" s="269" t="s">
        <v>2278</v>
      </c>
      <c r="E14" s="269">
        <v>16911</v>
      </c>
      <c r="F14" s="269" t="s">
        <v>2281</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4</v>
      </c>
      <c r="CC14" s="269">
        <v>30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row>
    <row r="15" spans="1:381" x14ac:dyDescent="0.25">
      <c r="A15" s="269">
        <v>2026</v>
      </c>
      <c r="B15" s="269">
        <v>9</v>
      </c>
      <c r="C15" s="269" t="s">
        <v>2278</v>
      </c>
      <c r="D15" s="269" t="s">
        <v>2278</v>
      </c>
      <c r="E15" s="269">
        <v>435</v>
      </c>
      <c r="F15" s="269" t="s">
        <v>2282</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1</v>
      </c>
      <c r="CC15" s="269">
        <v>10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5</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row>
    <row r="16" spans="1:381" x14ac:dyDescent="0.25">
      <c r="A16" s="269">
        <v>2026</v>
      </c>
      <c r="B16" s="269">
        <v>9</v>
      </c>
      <c r="C16" s="269" t="s">
        <v>2278</v>
      </c>
      <c r="D16" s="269" t="s">
        <v>2278</v>
      </c>
      <c r="E16" s="269">
        <v>437</v>
      </c>
      <c r="F16" s="269" t="s">
        <v>2283</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row>
    <row r="17" spans="1:381" x14ac:dyDescent="0.25">
      <c r="A17" s="269">
        <v>2026</v>
      </c>
      <c r="B17" s="269">
        <v>9</v>
      </c>
      <c r="C17" s="269" t="s">
        <v>2278</v>
      </c>
      <c r="D17" s="269" t="s">
        <v>2278</v>
      </c>
      <c r="E17" s="269">
        <v>16908</v>
      </c>
      <c r="F17" s="269" t="s">
        <v>2284</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row>
    <row r="18" spans="1:381" x14ac:dyDescent="0.25">
      <c r="A18" s="269">
        <v>2026</v>
      </c>
      <c r="B18" s="269">
        <v>9</v>
      </c>
      <c r="C18" s="269" t="s">
        <v>2278</v>
      </c>
      <c r="D18" s="269" t="s">
        <v>2278</v>
      </c>
      <c r="E18" s="269">
        <v>34721</v>
      </c>
      <c r="F18" s="269" t="s">
        <v>2285</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1</v>
      </c>
      <c r="CC18" s="269">
        <v>10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0</v>
      </c>
      <c r="KB18" s="269">
        <v>0</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row>
    <row r="19" spans="1:381" x14ac:dyDescent="0.25">
      <c r="A19" s="269">
        <v>2026</v>
      </c>
      <c r="B19" s="269">
        <v>9</v>
      </c>
      <c r="C19" s="269" t="s">
        <v>2278</v>
      </c>
      <c r="D19" s="269" t="s">
        <v>2278</v>
      </c>
      <c r="E19" s="269">
        <v>434</v>
      </c>
      <c r="F19" s="269" t="s">
        <v>2278</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row>
    <row r="20" spans="1:381" x14ac:dyDescent="0.25">
      <c r="A20" s="269">
        <v>2026</v>
      </c>
      <c r="B20" s="269">
        <v>9</v>
      </c>
      <c r="C20" s="269" t="s">
        <v>2278</v>
      </c>
      <c r="D20" s="269" t="s">
        <v>2278</v>
      </c>
      <c r="E20" s="269">
        <v>436</v>
      </c>
      <c r="F20" s="269" t="s">
        <v>2286</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0</v>
      </c>
      <c r="IV20" s="269">
        <v>0</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0</v>
      </c>
      <c r="LH20" s="269">
        <v>0</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row>
    <row r="21" spans="1:381" x14ac:dyDescent="0.25">
      <c r="A21" s="269">
        <v>2026</v>
      </c>
      <c r="B21" s="269">
        <v>9</v>
      </c>
      <c r="C21" s="269" t="s">
        <v>2278</v>
      </c>
      <c r="D21" s="269" t="s">
        <v>2278</v>
      </c>
      <c r="E21" s="269">
        <v>34003</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row>
    <row r="22" spans="1:381" x14ac:dyDescent="0.25">
      <c r="A22" s="269">
        <v>2026</v>
      </c>
      <c r="B22" s="269">
        <v>9</v>
      </c>
      <c r="C22" s="269" t="s">
        <v>2278</v>
      </c>
      <c r="D22" s="269" t="s">
        <v>2278</v>
      </c>
      <c r="E22" s="269">
        <v>16909</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1</v>
      </c>
      <c r="CC22" s="269">
        <v>10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10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row>
    <row r="23" spans="1:381" x14ac:dyDescent="0.25">
      <c r="A23" s="269">
        <v>2026</v>
      </c>
      <c r="B23" s="269">
        <v>9</v>
      </c>
      <c r="C23" s="269" t="s">
        <v>2278</v>
      </c>
      <c r="D23" s="269" t="s">
        <v>2278</v>
      </c>
      <c r="E23" s="269">
        <v>16912</v>
      </c>
      <c r="F23" s="269" t="s">
        <v>2289</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1</v>
      </c>
      <c r="CC23" s="269">
        <v>12</v>
      </c>
      <c r="CD23" s="269">
        <v>1</v>
      </c>
      <c r="CE23" s="269">
        <v>12</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row>
    <row r="24" spans="1:381" x14ac:dyDescent="0.25">
      <c r="A24" s="269">
        <v>2026</v>
      </c>
      <c r="B24" s="269">
        <v>9</v>
      </c>
      <c r="C24" s="269" t="s">
        <v>2352</v>
      </c>
      <c r="D24" s="269" t="s">
        <v>2278</v>
      </c>
      <c r="E24" s="269">
        <v>439</v>
      </c>
      <c r="F24" s="269" t="s">
        <v>2290</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1</v>
      </c>
      <c r="CC24" s="269">
        <v>15</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row>
    <row r="25" spans="1:381" x14ac:dyDescent="0.25">
      <c r="A25" s="269">
        <v>2026</v>
      </c>
      <c r="B25" s="269">
        <v>9</v>
      </c>
      <c r="C25" s="269" t="s">
        <v>2352</v>
      </c>
      <c r="D25" s="269" t="s">
        <v>2278</v>
      </c>
      <c r="E25" s="269">
        <v>438</v>
      </c>
      <c r="F25" s="269" t="s">
        <v>2291</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1</v>
      </c>
      <c r="CC25" s="269">
        <v>15</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1</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12</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row>
  </sheetData>
  <mergeCells count="487">
    <mergeCell ref="NP2:NQ4"/>
    <mergeCell ref="NP5:NQ6"/>
    <mergeCell ref="NP1:NQ1"/>
    <mergeCell ref="F2:F9"/>
    <mergeCell ref="E2:E9"/>
    <mergeCell ref="D2:D9"/>
    <mergeCell ref="B2:B9"/>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FN6:FN7"/>
    <mergeCell ref="FR6:FR7"/>
    <mergeCell ref="LT6:LU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DI6:DI7"/>
    <mergeCell ref="DJ6:DJ7"/>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CP5:CQ5"/>
    <mergeCell ref="DF5:DG5"/>
    <mergeCell ref="DH5:DI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FT4:FV4"/>
    <mergeCell ref="FW4:FX4"/>
    <mergeCell ref="FW6:FW7"/>
    <mergeCell ref="FX6:FX7"/>
    <mergeCell ref="GJ5:GK7"/>
    <mergeCell ref="GL5:GM7"/>
    <mergeCell ref="EV4:FE4"/>
    <mergeCell ref="EX5:EY5"/>
    <mergeCell ref="EZ5:FA5"/>
    <mergeCell ref="FB5:FC5"/>
    <mergeCell ref="FD5:FE5"/>
    <mergeCell ref="EL6:EM7"/>
    <mergeCell ref="EN6:EO7"/>
    <mergeCell ref="EP6:EQ7"/>
    <mergeCell ref="ER6:ES7"/>
    <mergeCell ref="ET6:EU7"/>
    <mergeCell ref="EV6:EW7"/>
    <mergeCell ref="EX6:EY7"/>
    <mergeCell ref="EZ6:FA7"/>
    <mergeCell ref="FJ6:FJ7"/>
    <mergeCell ref="FB6:FC7"/>
    <mergeCell ref="FD6:FE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KR6:KS7"/>
    <mergeCell ref="KT6:KU7"/>
    <mergeCell ref="KV5:KV7"/>
    <mergeCell ref="JV6:JW7"/>
    <mergeCell ref="JX6:JY7"/>
    <mergeCell ref="JZ6:KA7"/>
    <mergeCell ref="KB6:KC7"/>
    <mergeCell ref="KD6:KE7"/>
    <mergeCell ref="KH6:KI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060" zoomScaleNormal="100" zoomScaleSheetLayoutView="100" workbookViewId="0">
      <selection activeCell="ES1335" sqref="ES1335"/>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72"/>
      <c r="F1" s="1772"/>
      <c r="G1" s="1772"/>
      <c r="H1" s="1772"/>
      <c r="I1" s="1772"/>
      <c r="J1" s="1772"/>
      <c r="K1" s="1772"/>
      <c r="L1" s="1772"/>
      <c r="M1" s="1772"/>
      <c r="N1" s="1772"/>
      <c r="O1" s="1772"/>
      <c r="P1" s="1772"/>
      <c r="Q1" s="1772"/>
      <c r="R1" s="1772"/>
      <c r="S1" s="1772"/>
      <c r="T1" s="1772"/>
      <c r="U1" s="1772"/>
      <c r="V1" s="1772"/>
      <c r="W1" s="1772"/>
      <c r="X1" s="1772"/>
      <c r="Y1" s="1772"/>
      <c r="Z1" s="1772"/>
      <c r="AA1" s="1772"/>
      <c r="AB1" s="1772"/>
      <c r="AC1" s="1772"/>
      <c r="AD1" s="1772"/>
      <c r="AE1" s="1772"/>
      <c r="AF1" s="1772"/>
      <c r="AG1" s="1772"/>
      <c r="AH1" s="1772"/>
      <c r="AI1" s="1772"/>
      <c r="AJ1" s="1772"/>
      <c r="AK1" s="1772"/>
      <c r="AL1" s="1772"/>
      <c r="AM1" s="1772"/>
      <c r="AN1" s="1772"/>
      <c r="AO1" s="1772"/>
      <c r="AP1" s="1772"/>
      <c r="AQ1" s="1772"/>
      <c r="AR1" s="1772"/>
      <c r="AS1" s="1772"/>
      <c r="AT1" s="1772"/>
      <c r="AU1" s="1772"/>
      <c r="AV1" s="1772"/>
      <c r="AW1" s="1772"/>
      <c r="AX1" s="1772"/>
      <c r="AY1" s="1772"/>
      <c r="AZ1" s="1772"/>
      <c r="BA1" s="1772"/>
      <c r="BB1" s="1772"/>
      <c r="BC1" s="1772"/>
      <c r="BD1" s="1772"/>
    </row>
    <row r="2" spans="1:160" ht="22.5" customHeight="1" x14ac:dyDescent="0.25">
      <c r="EM2" s="2032" t="s">
        <v>2343</v>
      </c>
      <c r="EN2" s="2032"/>
      <c r="EO2" s="2032"/>
      <c r="EP2" s="2032"/>
      <c r="EQ2" s="2032"/>
      <c r="ER2" s="2032"/>
      <c r="ES2" s="2032"/>
      <c r="ET2" s="2031" t="str">
        <f>TEXT(DATE(2026,'PP001-Niño'!B10, 1), "mmmm")</f>
        <v>Setiembre</v>
      </c>
      <c r="EU2" s="2031"/>
      <c r="EV2" s="2031"/>
      <c r="EW2" s="2031"/>
      <c r="EX2" s="2031"/>
      <c r="EY2" s="2031"/>
      <c r="EZ2" s="2031"/>
      <c r="FA2" s="2031"/>
      <c r="FB2" s="2031"/>
      <c r="FC2" s="2031"/>
      <c r="FD2" s="2031"/>
    </row>
    <row r="3" spans="1:160" ht="23.25" customHeight="1" x14ac:dyDescent="0.25">
      <c r="E3" s="2014" t="s">
        <v>2276</v>
      </c>
      <c r="F3" s="1772"/>
      <c r="G3" s="1772"/>
      <c r="H3" s="1772"/>
      <c r="I3" s="1772"/>
      <c r="J3" s="1772"/>
      <c r="K3" s="1772"/>
      <c r="L3" s="1772"/>
      <c r="M3" s="1772"/>
      <c r="N3" s="1772"/>
      <c r="O3" s="1772"/>
      <c r="P3" s="1772"/>
      <c r="Q3" s="1772"/>
      <c r="R3" s="1772"/>
      <c r="S3" s="1772"/>
      <c r="T3" s="1772"/>
      <c r="U3" s="1772"/>
      <c r="V3" s="1772"/>
      <c r="W3" s="1772"/>
      <c r="X3" s="1772"/>
      <c r="Y3" s="1772"/>
      <c r="Z3" s="1772"/>
      <c r="AA3" s="1772"/>
      <c r="AB3" s="1772"/>
      <c r="AC3" s="1772"/>
      <c r="AD3" s="1772"/>
      <c r="AE3" s="1772"/>
      <c r="AF3" s="1772"/>
      <c r="AG3" s="1772"/>
      <c r="AH3" s="1772"/>
      <c r="AI3" s="1772"/>
      <c r="AJ3" s="1772"/>
      <c r="AK3" s="1772"/>
      <c r="AL3" s="1772"/>
      <c r="AM3" s="1772"/>
      <c r="AN3" s="1772"/>
      <c r="AO3" s="1772"/>
      <c r="AP3" s="1772"/>
      <c r="AQ3" s="1772"/>
      <c r="AR3" s="1772"/>
      <c r="AS3" s="1772"/>
      <c r="AT3" s="1772"/>
      <c r="AU3" s="1772"/>
      <c r="AV3" s="1772"/>
      <c r="AW3" s="1772"/>
      <c r="AX3" s="1772"/>
      <c r="AY3" s="1772"/>
      <c r="AZ3" s="1772"/>
      <c r="BA3" s="1772"/>
      <c r="BB3" s="1772"/>
      <c r="BC3" s="1772"/>
      <c r="BD3" s="1772"/>
      <c r="BE3" s="1772"/>
      <c r="BF3" s="1772"/>
      <c r="BG3" s="1772"/>
      <c r="BH3" s="1772"/>
      <c r="BI3" s="1772"/>
      <c r="BJ3" s="1772"/>
      <c r="BK3" s="1772"/>
      <c r="BL3" s="1772"/>
      <c r="BM3" s="1772"/>
      <c r="BN3" s="1772"/>
      <c r="BO3" s="1772"/>
      <c r="BP3" s="1772"/>
      <c r="BQ3" s="1772"/>
      <c r="BR3" s="1772"/>
      <c r="BS3" s="1772"/>
      <c r="BT3" s="1772"/>
      <c r="BU3" s="1772"/>
      <c r="BV3" s="1772"/>
      <c r="BW3" s="1772"/>
      <c r="BX3" s="1772"/>
      <c r="BY3" s="1772"/>
      <c r="BZ3" s="1772"/>
      <c r="CA3" s="1772"/>
      <c r="CB3" s="1772"/>
      <c r="CC3" s="1772"/>
      <c r="CD3" s="1772"/>
      <c r="CE3" s="1772"/>
      <c r="CF3" s="1772"/>
      <c r="CG3" s="1772"/>
      <c r="CH3" s="1772"/>
      <c r="CI3" s="1772"/>
      <c r="CJ3" s="1772"/>
      <c r="CK3" s="1772"/>
      <c r="CL3" s="1772"/>
      <c r="CM3" s="1772"/>
      <c r="CN3" s="1772"/>
      <c r="CO3" s="1772"/>
      <c r="CP3" s="1772"/>
      <c r="CQ3" s="1772"/>
      <c r="CR3" s="1772"/>
      <c r="CS3" s="1772"/>
      <c r="CT3" s="1772"/>
      <c r="CU3" s="1772"/>
      <c r="CV3" s="1772"/>
      <c r="CW3" s="1772"/>
      <c r="CX3" s="1772"/>
      <c r="CY3" s="1772"/>
      <c r="CZ3" s="1772"/>
      <c r="DA3" s="1772"/>
      <c r="DB3" s="1772"/>
      <c r="DC3" s="1772"/>
      <c r="DD3" s="1772"/>
      <c r="DE3" s="1772"/>
      <c r="DF3" s="1772"/>
      <c r="DG3" s="1772"/>
      <c r="DH3" s="1772"/>
      <c r="DI3" s="1772"/>
      <c r="DJ3" s="1772"/>
      <c r="DK3" s="1772"/>
      <c r="DL3" s="1772"/>
      <c r="DM3" s="1772"/>
      <c r="DN3" s="1772"/>
      <c r="DO3" s="1772"/>
      <c r="DP3" s="1772"/>
      <c r="DQ3" s="1772"/>
      <c r="DR3" s="1772"/>
      <c r="DS3" s="1772"/>
      <c r="DT3" s="1772"/>
      <c r="DU3" s="1772"/>
      <c r="DV3" s="1772"/>
      <c r="DW3" s="1772"/>
      <c r="DX3" s="1772"/>
      <c r="DY3" s="1772"/>
      <c r="DZ3" s="1772"/>
      <c r="EA3" s="1772"/>
      <c r="EB3" s="1772"/>
      <c r="EC3" s="1772"/>
      <c r="ED3" s="1772"/>
      <c r="EE3" s="1772"/>
      <c r="EF3" s="1772"/>
      <c r="EG3" s="1772"/>
      <c r="EH3" s="1772"/>
      <c r="EI3" s="1772"/>
      <c r="EJ3" s="1772"/>
      <c r="EK3" s="1772"/>
      <c r="EL3" s="1772"/>
      <c r="EM3" s="1772"/>
      <c r="EN3" s="1772"/>
      <c r="EO3" s="1772"/>
      <c r="EP3" s="1772"/>
      <c r="EQ3" s="1772"/>
      <c r="ER3" s="1772"/>
      <c r="ES3" s="1772"/>
      <c r="ET3" s="1772"/>
      <c r="EU3" s="1772"/>
      <c r="EV3" s="1772"/>
    </row>
    <row r="4" spans="1:160" ht="0.95" customHeight="1" x14ac:dyDescent="0.25"/>
    <row r="5" spans="1:160" ht="18" customHeight="1" x14ac:dyDescent="0.25">
      <c r="E5" s="57" t="s">
        <v>2330</v>
      </c>
      <c r="F5" s="57"/>
      <c r="G5" s="57"/>
      <c r="H5" s="57"/>
      <c r="I5" s="57"/>
      <c r="J5" s="2035" t="s">
        <v>2329</v>
      </c>
      <c r="K5" s="2035"/>
      <c r="L5" s="2035"/>
      <c r="M5" s="2035"/>
      <c r="N5" s="2035"/>
      <c r="O5" s="2035"/>
      <c r="P5" s="2035"/>
      <c r="Q5" s="2035"/>
      <c r="R5" s="2035"/>
      <c r="S5" s="2035"/>
      <c r="T5" s="2035"/>
      <c r="U5" s="2035"/>
      <c r="V5" s="226"/>
      <c r="W5" s="226"/>
      <c r="X5" s="226"/>
      <c r="Y5" s="226"/>
      <c r="Z5" s="2034">
        <v>2026</v>
      </c>
      <c r="AA5" s="2034"/>
      <c r="AB5" s="2034"/>
      <c r="AC5" s="2034"/>
      <c r="AD5" s="2034"/>
      <c r="AE5" s="2034"/>
      <c r="AF5" s="2034"/>
      <c r="AG5" s="2034"/>
      <c r="AH5" s="2034"/>
      <c r="AI5" s="2034"/>
      <c r="AJ5" s="2034"/>
      <c r="AK5" s="2034"/>
      <c r="AL5" s="2034"/>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3" t="s">
        <v>1640</v>
      </c>
      <c r="F6" s="2033"/>
      <c r="G6" s="2033"/>
      <c r="H6" s="2033"/>
      <c r="I6" s="2033"/>
      <c r="J6" s="2033"/>
      <c r="K6" s="2033"/>
      <c r="L6" s="2033"/>
      <c r="M6" s="2033"/>
      <c r="N6" s="2033"/>
      <c r="O6" s="2033"/>
      <c r="P6" s="2033"/>
      <c r="Q6" s="2033"/>
      <c r="R6" s="2033"/>
      <c r="S6" s="2033"/>
      <c r="T6" s="2033"/>
      <c r="U6" s="2033"/>
      <c r="V6" s="2033"/>
      <c r="W6" s="2033"/>
      <c r="X6" s="2033"/>
      <c r="Y6" s="2033"/>
      <c r="Z6" s="2033"/>
      <c r="AA6" s="2033"/>
      <c r="AB6" s="2033"/>
      <c r="AC6" s="2033"/>
      <c r="AD6" s="2033"/>
      <c r="AE6" s="2033"/>
      <c r="AF6" s="2033"/>
      <c r="AG6" s="2033"/>
      <c r="AH6" s="2033"/>
      <c r="AI6" s="2033"/>
      <c r="AJ6" s="2033"/>
      <c r="AK6" s="2033"/>
      <c r="AL6" s="2033"/>
      <c r="AM6" s="2033"/>
      <c r="AN6" s="2033"/>
      <c r="AO6" s="2033"/>
      <c r="AP6" s="2033"/>
      <c r="AQ6" s="2033"/>
      <c r="AR6" s="2033"/>
      <c r="AS6" s="2033"/>
      <c r="AT6" s="2033"/>
      <c r="AU6" s="2033"/>
      <c r="AV6" s="2033"/>
      <c r="AW6" s="2033"/>
      <c r="AX6" s="2033"/>
      <c r="AY6" s="2033"/>
      <c r="AZ6" s="2033"/>
      <c r="BA6" s="2033"/>
      <c r="BB6" s="2033"/>
      <c r="BC6" s="2033"/>
      <c r="BD6" s="2033"/>
      <c r="BE6" s="2033"/>
      <c r="BF6" s="2033"/>
      <c r="BG6" s="2033"/>
      <c r="BH6" s="2033"/>
      <c r="BI6" s="2033"/>
      <c r="BJ6" s="2033"/>
      <c r="BK6" s="2033"/>
      <c r="BL6" s="2033"/>
      <c r="BM6" s="2033"/>
      <c r="BN6" s="2033"/>
      <c r="BO6" s="2033"/>
      <c r="BP6" s="2033"/>
      <c r="BQ6" s="2033"/>
      <c r="BR6" s="2033"/>
      <c r="BS6" s="2033"/>
      <c r="BT6" s="2033"/>
      <c r="BU6" s="2033"/>
      <c r="BV6" s="2033"/>
      <c r="BW6" s="2033"/>
      <c r="BX6" s="2033"/>
      <c r="BY6" s="2033"/>
      <c r="BZ6" s="2033"/>
      <c r="CA6" s="2033"/>
      <c r="CB6" s="2033"/>
      <c r="CC6" s="2033"/>
      <c r="CD6" s="2033"/>
      <c r="CE6" s="2033"/>
      <c r="CF6" s="2033"/>
      <c r="CG6" s="2033"/>
      <c r="CH6" s="2033"/>
      <c r="CI6" s="2033"/>
      <c r="CJ6" s="2033"/>
      <c r="CK6" s="2033"/>
      <c r="CL6" s="2033"/>
      <c r="CM6" s="2033"/>
      <c r="CN6" s="2033"/>
      <c r="CO6" s="2033"/>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07"/>
      <c r="DZ6" s="207"/>
      <c r="EA6" s="207"/>
      <c r="EB6" s="207"/>
      <c r="EC6" s="207"/>
      <c r="ED6" s="207"/>
      <c r="EE6" s="207"/>
      <c r="EF6" s="207"/>
      <c r="EG6" s="207"/>
      <c r="EH6" s="207"/>
      <c r="EI6" s="207"/>
      <c r="EJ6" s="207"/>
      <c r="EK6" s="207"/>
      <c r="EL6" s="207"/>
      <c r="EM6" s="2015" t="s">
        <v>2332</v>
      </c>
      <c r="EN6" s="2015"/>
      <c r="EO6" s="2015"/>
      <c r="EP6" s="2015"/>
      <c r="EQ6" s="2015"/>
      <c r="ER6" s="2015"/>
      <c r="ES6" s="2015"/>
      <c r="ET6" s="2016" t="s">
        <v>2327</v>
      </c>
      <c r="EU6" s="2016"/>
      <c r="EV6" s="2016"/>
      <c r="EW6" s="2016"/>
      <c r="EX6" s="2016"/>
      <c r="EY6" s="2016"/>
      <c r="EZ6" s="2016"/>
      <c r="FA6" s="2016"/>
      <c r="FB6" s="2016"/>
      <c r="FC6" s="2016"/>
      <c r="FD6" s="2016"/>
    </row>
    <row r="7" spans="1:160" ht="15" customHeight="1" x14ac:dyDescent="0.25">
      <c r="E7" s="215"/>
      <c r="DY7" s="207"/>
      <c r="DZ7" s="207"/>
      <c r="EA7" s="207"/>
      <c r="EB7" s="207"/>
      <c r="EC7" s="207"/>
      <c r="ED7" s="207"/>
      <c r="EE7" s="207"/>
      <c r="EF7" s="207"/>
      <c r="EG7" s="207"/>
      <c r="EH7" s="207"/>
      <c r="EI7" s="207"/>
      <c r="EJ7" s="207"/>
      <c r="EK7" s="207"/>
      <c r="EL7" s="207"/>
      <c r="EM7" s="2015"/>
      <c r="EN7" s="2015"/>
      <c r="EO7" s="2015"/>
      <c r="EP7" s="2015"/>
      <c r="EQ7" s="2015"/>
      <c r="ER7" s="2015"/>
      <c r="ES7" s="2015"/>
      <c r="ET7" s="2016"/>
      <c r="EU7" s="2016"/>
      <c r="EV7" s="2016"/>
      <c r="EW7" s="2016"/>
      <c r="EX7" s="2016"/>
      <c r="EY7" s="2016"/>
      <c r="EZ7" s="2016"/>
      <c r="FA7" s="2016"/>
      <c r="FB7" s="2016"/>
      <c r="FC7" s="2016"/>
      <c r="FD7" s="2016"/>
    </row>
    <row r="8" spans="1:160" ht="22.5" customHeight="1" x14ac:dyDescent="0.25">
      <c r="A8" s="2017" t="s">
        <v>2344</v>
      </c>
      <c r="B8" s="2017"/>
      <c r="C8" s="2017"/>
      <c r="D8" s="2017"/>
      <c r="E8" s="2017"/>
      <c r="F8" s="2017"/>
      <c r="G8" s="2017"/>
      <c r="H8" s="2017"/>
      <c r="I8" s="2017"/>
      <c r="J8" s="2017"/>
      <c r="K8" s="2017"/>
      <c r="L8" s="2017"/>
      <c r="M8" s="2017"/>
      <c r="N8" s="2017"/>
      <c r="O8" s="2017"/>
      <c r="P8" s="2017"/>
      <c r="Q8" s="2017"/>
      <c r="R8" s="2017"/>
      <c r="S8" s="2017"/>
      <c r="T8" s="2017"/>
      <c r="U8" s="2017"/>
      <c r="V8" s="2017"/>
      <c r="W8" s="2017"/>
      <c r="X8" s="2017"/>
      <c r="Y8" s="2017"/>
      <c r="Z8" s="2017"/>
      <c r="AA8" s="2017"/>
      <c r="AB8" s="2017"/>
      <c r="AC8" s="2017"/>
      <c r="AD8" s="2017"/>
      <c r="AE8" s="2017"/>
      <c r="AF8" s="2017"/>
      <c r="AG8" s="2017"/>
      <c r="AH8" s="2017"/>
      <c r="AI8" s="2017"/>
      <c r="AJ8" s="2017"/>
      <c r="AK8" s="2017"/>
      <c r="AL8" s="2017"/>
      <c r="AM8" s="2017"/>
      <c r="AN8" s="2017"/>
      <c r="AO8" s="2017"/>
      <c r="AP8" s="2017"/>
      <c r="AQ8" s="2017"/>
      <c r="AR8" s="2017"/>
      <c r="AS8" s="2017"/>
      <c r="AT8" s="2017"/>
      <c r="AU8" s="2017"/>
      <c r="AV8" s="2017"/>
      <c r="AW8" s="2017"/>
      <c r="AX8" s="2017"/>
      <c r="AY8" s="2017"/>
      <c r="AZ8" s="2017"/>
      <c r="BA8" s="2017"/>
      <c r="BB8" s="2017"/>
      <c r="BC8" s="2017"/>
      <c r="BD8" s="2017"/>
      <c r="BE8" s="2017"/>
      <c r="BF8" s="2017"/>
      <c r="BG8" s="2017"/>
      <c r="BH8" s="2017"/>
      <c r="BI8" s="2017"/>
      <c r="BJ8" s="2017"/>
      <c r="BK8" s="2017"/>
      <c r="BL8" s="2017"/>
      <c r="BM8" s="2017"/>
      <c r="BN8" s="2017"/>
      <c r="BO8" s="2017"/>
      <c r="BP8" s="2017"/>
      <c r="BQ8" s="2017"/>
      <c r="BR8" s="2017"/>
      <c r="BS8" s="2017"/>
      <c r="BT8" s="2017"/>
      <c r="BU8" s="2017"/>
      <c r="BV8" s="2017"/>
      <c r="BW8" s="2017"/>
      <c r="BX8" s="2017"/>
      <c r="BY8" s="2017"/>
      <c r="EI8" s="221"/>
      <c r="EJ8" s="221"/>
      <c r="EK8" s="221"/>
      <c r="EL8" s="221"/>
      <c r="EM8" s="221"/>
      <c r="EN8" s="221"/>
      <c r="EO8" s="222"/>
      <c r="EP8" s="222"/>
      <c r="EQ8" s="222"/>
      <c r="ER8" s="222"/>
      <c r="ES8" s="222"/>
    </row>
    <row r="9" spans="1:160" ht="7.5" customHeight="1" x14ac:dyDescent="0.25"/>
    <row r="10" spans="1:160" ht="18" customHeight="1" x14ac:dyDescent="0.25">
      <c r="A10" s="1980" t="s">
        <v>507</v>
      </c>
      <c r="B10" s="1772"/>
      <c r="C10" s="1772"/>
      <c r="D10" s="1772"/>
      <c r="E10" s="1772"/>
      <c r="F10" s="1772"/>
      <c r="G10" s="1772"/>
      <c r="H10" s="1772"/>
      <c r="I10" s="1772"/>
      <c r="J10" s="1772"/>
      <c r="K10" s="1772"/>
      <c r="L10" s="1772"/>
      <c r="M10" s="1772"/>
      <c r="N10" s="1772"/>
      <c r="O10" s="1772"/>
      <c r="P10" s="1772"/>
      <c r="Q10" s="1772"/>
      <c r="R10" s="1772"/>
      <c r="S10" s="1772"/>
      <c r="T10" s="1772"/>
      <c r="U10" s="1772"/>
      <c r="V10" s="1772"/>
      <c r="W10" s="1772"/>
      <c r="X10" s="1772"/>
      <c r="Y10" s="1772"/>
      <c r="Z10" s="1772"/>
      <c r="AA10" s="1772"/>
      <c r="AB10" s="1772"/>
      <c r="AC10" s="1772"/>
      <c r="AD10" s="1772"/>
      <c r="AE10" s="1772"/>
      <c r="AF10" s="1772"/>
      <c r="AG10" s="1772"/>
      <c r="AH10" s="1772"/>
      <c r="AI10" s="1772"/>
      <c r="AJ10" s="1772"/>
      <c r="AK10" s="1772"/>
      <c r="AL10" s="1772"/>
      <c r="AM10" s="1772"/>
      <c r="AN10" s="1772"/>
      <c r="AO10" s="1772"/>
      <c r="AP10" s="1772"/>
      <c r="AQ10" s="1772"/>
      <c r="AR10" s="1772"/>
      <c r="AS10" s="1772"/>
      <c r="AT10" s="1772"/>
      <c r="AU10" s="1772"/>
      <c r="AV10" s="1772"/>
      <c r="AW10" s="1772"/>
      <c r="AX10" s="1772"/>
      <c r="AY10" s="1772"/>
      <c r="AZ10" s="1772"/>
      <c r="BA10" s="1772"/>
      <c r="BB10" s="1772"/>
      <c r="BC10" s="1772"/>
      <c r="BD10" s="1772"/>
      <c r="BE10" s="1772"/>
      <c r="BF10" s="1772"/>
      <c r="BG10" s="1772"/>
      <c r="BH10" s="1772"/>
      <c r="BI10" s="1772"/>
      <c r="BJ10" s="1772"/>
      <c r="BK10" s="1772"/>
      <c r="BL10" s="1772"/>
      <c r="BM10" s="1772"/>
      <c r="BN10" s="1772"/>
      <c r="BO10" s="1772"/>
      <c r="BP10" s="1772"/>
      <c r="BQ10" s="1772"/>
      <c r="BR10" s="1772"/>
      <c r="BS10" s="1772"/>
      <c r="BT10" s="1772"/>
      <c r="BU10" s="1772"/>
      <c r="BV10" s="1772"/>
      <c r="BW10" s="1772"/>
      <c r="BX10" s="1772"/>
      <c r="BY10" s="1772"/>
      <c r="BZ10" s="1772"/>
      <c r="CA10" s="1772"/>
      <c r="CB10" s="1772"/>
      <c r="CC10" s="1772"/>
      <c r="CD10" s="1772"/>
      <c r="CE10" s="1772"/>
      <c r="CF10" s="1772"/>
      <c r="CG10" s="1772"/>
      <c r="CH10" s="1772"/>
      <c r="CI10" s="1772"/>
      <c r="CJ10" s="1772"/>
      <c r="CK10" s="1772"/>
      <c r="CL10" s="1772"/>
      <c r="CM10" s="1772"/>
      <c r="CN10" s="1772"/>
      <c r="CO10" s="1772"/>
      <c r="CP10" s="1772"/>
      <c r="CQ10" s="1772"/>
      <c r="CR10" s="1772"/>
      <c r="CS10" s="1772"/>
      <c r="CT10" s="1772"/>
      <c r="CU10" s="1772"/>
      <c r="CV10" s="1772"/>
      <c r="CW10" s="1772"/>
      <c r="CX10" s="1772"/>
      <c r="CY10" s="1772"/>
      <c r="CZ10" s="1772"/>
      <c r="DA10" s="1772"/>
      <c r="DB10" s="1772"/>
      <c r="DC10" s="1772"/>
      <c r="DD10" s="1772"/>
      <c r="DE10" s="1772"/>
      <c r="DF10" s="1772"/>
      <c r="DG10" s="1772"/>
      <c r="DH10" s="1772"/>
      <c r="DI10" s="1772"/>
      <c r="DJ10" s="1772"/>
      <c r="DK10" s="1772"/>
      <c r="DL10" s="1772"/>
      <c r="DM10" s="1772"/>
      <c r="DN10" s="1772"/>
      <c r="DO10" s="1772"/>
      <c r="DP10" s="1772"/>
      <c r="DQ10" s="1772"/>
      <c r="DR10" s="1772"/>
      <c r="DS10" s="1772"/>
      <c r="DT10" s="1772"/>
      <c r="DU10" s="1772"/>
      <c r="DV10" s="1772"/>
      <c r="DW10" s="1772"/>
      <c r="DX10" s="1772"/>
      <c r="DY10" s="1772"/>
      <c r="DZ10" s="1772"/>
      <c r="EA10" s="1772"/>
      <c r="EB10" s="1772"/>
      <c r="EC10" s="1772"/>
      <c r="ED10" s="1772"/>
      <c r="EE10" s="1772"/>
      <c r="EF10" s="1772"/>
      <c r="EG10" s="1772"/>
      <c r="EH10" s="1772"/>
      <c r="EI10" s="1772"/>
      <c r="EJ10" s="1772"/>
      <c r="EK10" s="1772"/>
      <c r="EL10" s="1772"/>
      <c r="EM10" s="1772"/>
      <c r="EN10" s="1772"/>
      <c r="EO10" s="1772"/>
      <c r="EP10" s="1772"/>
      <c r="EQ10" s="1772"/>
      <c r="ER10" s="1772"/>
      <c r="ES10" s="1772"/>
      <c r="ET10" s="1772"/>
      <c r="EU10" s="1772"/>
      <c r="EV10" s="1772"/>
      <c r="EW10" s="1772"/>
    </row>
    <row r="11" spans="1:160" ht="14.65" customHeight="1" x14ac:dyDescent="0.25"/>
    <row r="12" spans="1:160" ht="18" customHeight="1" x14ac:dyDescent="0.25">
      <c r="A12" s="1924" t="s">
        <v>508</v>
      </c>
      <c r="B12" s="1772"/>
      <c r="C12" s="1772"/>
      <c r="D12" s="1772"/>
      <c r="E12" s="1772"/>
      <c r="F12" s="1772"/>
      <c r="G12" s="1772"/>
      <c r="H12" s="1772"/>
      <c r="I12" s="1772"/>
      <c r="J12" s="1772"/>
      <c r="K12" s="1772"/>
      <c r="L12" s="1772"/>
      <c r="M12" s="1772"/>
      <c r="N12" s="1772"/>
      <c r="O12" s="1772"/>
      <c r="P12" s="1772"/>
      <c r="Q12" s="1772"/>
      <c r="R12" s="1772"/>
      <c r="S12" s="1772"/>
      <c r="T12" s="1772"/>
      <c r="U12" s="1772"/>
      <c r="V12" s="1772"/>
      <c r="W12" s="1772"/>
      <c r="X12" s="1772"/>
      <c r="Y12" s="1772"/>
      <c r="Z12" s="1772"/>
      <c r="AA12" s="1772"/>
      <c r="AB12" s="1772"/>
      <c r="AC12" s="1772"/>
      <c r="AD12" s="1772"/>
      <c r="AE12" s="1772"/>
      <c r="AF12" s="1772"/>
      <c r="AG12" s="1772"/>
      <c r="AH12" s="1772"/>
      <c r="AI12" s="1772"/>
      <c r="AJ12" s="1772"/>
      <c r="AK12" s="1772"/>
      <c r="AL12" s="1772"/>
      <c r="AM12" s="1772"/>
      <c r="AN12" s="1772"/>
      <c r="AO12" s="1772"/>
      <c r="AP12" s="1772"/>
      <c r="AQ12" s="1772"/>
      <c r="AR12" s="1772"/>
      <c r="AS12" s="1772"/>
      <c r="AT12" s="1772"/>
      <c r="AU12" s="1772"/>
      <c r="AV12" s="1772"/>
      <c r="AW12" s="1772"/>
      <c r="AX12" s="1772"/>
      <c r="AY12" s="1772"/>
      <c r="AZ12" s="1772"/>
      <c r="BA12" s="1772"/>
      <c r="BB12" s="1772"/>
      <c r="BC12" s="1772"/>
      <c r="BD12" s="1772"/>
      <c r="BE12" s="1772"/>
      <c r="BF12" s="1772"/>
      <c r="BG12" s="1772"/>
      <c r="BH12" s="1772"/>
      <c r="BI12" s="1772"/>
      <c r="BJ12" s="1772"/>
      <c r="BK12" s="1772"/>
      <c r="BL12" s="1772"/>
      <c r="BM12" s="1772"/>
      <c r="BN12" s="1772"/>
      <c r="BO12" s="1772"/>
      <c r="BP12" s="1772"/>
      <c r="BQ12" s="1772"/>
      <c r="BR12" s="1772"/>
      <c r="BS12" s="1772"/>
      <c r="BT12" s="1772"/>
      <c r="BU12" s="1772"/>
      <c r="BV12" s="1772"/>
      <c r="BW12" s="1772"/>
      <c r="BX12" s="1772"/>
      <c r="BY12" s="1772"/>
      <c r="BZ12" s="1772"/>
      <c r="CA12" s="1772"/>
      <c r="CB12" s="1772"/>
      <c r="CC12" s="1772"/>
      <c r="CD12" s="1772"/>
      <c r="CE12" s="1772"/>
      <c r="CF12" s="1772"/>
      <c r="CG12" s="1772"/>
      <c r="CH12" s="1772"/>
      <c r="CI12" s="1772"/>
      <c r="CJ12" s="1772"/>
      <c r="CK12" s="1772"/>
      <c r="CL12" s="1772"/>
      <c r="CM12" s="1772"/>
      <c r="CN12" s="1772"/>
      <c r="CO12" s="1772"/>
      <c r="CP12" s="1772"/>
      <c r="CQ12" s="1772"/>
      <c r="CR12" s="1772"/>
      <c r="CS12" s="1772"/>
      <c r="CT12" s="1772"/>
      <c r="CU12" s="1772"/>
      <c r="CV12" s="1772"/>
      <c r="CW12" s="1772"/>
      <c r="CX12" s="1772"/>
      <c r="CY12" s="1772"/>
      <c r="CZ12" s="1772"/>
      <c r="DA12" s="1772"/>
      <c r="DB12" s="1772"/>
      <c r="DC12" s="1772"/>
      <c r="DD12" s="1772"/>
      <c r="DE12" s="1772"/>
      <c r="DF12" s="1772"/>
      <c r="DG12" s="1772"/>
      <c r="DH12" s="1772"/>
      <c r="DI12" s="1772"/>
      <c r="DJ12" s="1772"/>
      <c r="DK12" s="1772"/>
      <c r="DL12" s="1772"/>
      <c r="DM12" s="1772"/>
      <c r="DN12" s="1772"/>
      <c r="DO12" s="1772"/>
      <c r="DP12" s="1772"/>
      <c r="DQ12" s="1772"/>
      <c r="DR12" s="1772"/>
      <c r="DS12" s="1772"/>
      <c r="DT12" s="1772"/>
      <c r="DU12" s="1772"/>
      <c r="DV12" s="1772"/>
      <c r="DW12" s="1772"/>
      <c r="DX12" s="1772"/>
      <c r="DY12" s="1772"/>
      <c r="DZ12" s="1772"/>
      <c r="EA12" s="1772"/>
      <c r="EB12" s="1772"/>
      <c r="EC12" s="1772"/>
      <c r="ED12" s="1772"/>
      <c r="EE12" s="1772"/>
      <c r="EF12" s="1772"/>
      <c r="EG12" s="1772"/>
      <c r="EH12" s="1772"/>
      <c r="EI12" s="1772"/>
      <c r="EJ12" s="1772"/>
      <c r="EK12" s="1772"/>
      <c r="EL12" s="1772"/>
      <c r="EM12" s="1772"/>
      <c r="EN12" s="1772"/>
      <c r="EO12" s="1772"/>
      <c r="EP12" s="1772"/>
      <c r="EQ12" s="1772"/>
      <c r="ER12" s="1772"/>
      <c r="ES12" s="1772"/>
      <c r="ET12" s="1772"/>
      <c r="EU12" s="1772"/>
      <c r="EV12" s="1772"/>
      <c r="EW12" s="1772"/>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988" t="s">
        <v>509</v>
      </c>
      <c r="B14" s="1817"/>
      <c r="C14" s="1817"/>
      <c r="D14" s="1817"/>
      <c r="E14" s="1817"/>
      <c r="F14" s="1817"/>
      <c r="G14" s="1817"/>
      <c r="H14" s="1817"/>
      <c r="I14" s="1817"/>
      <c r="J14" s="1817"/>
      <c r="K14" s="1817"/>
      <c r="L14" s="1817"/>
      <c r="M14" s="1817"/>
      <c r="N14" s="1817"/>
      <c r="O14" s="1817"/>
      <c r="P14" s="1817"/>
      <c r="Q14" s="1817"/>
      <c r="R14" s="1817"/>
      <c r="S14" s="1817"/>
      <c r="T14" s="1817"/>
      <c r="U14" s="1817"/>
      <c r="V14" s="1817"/>
      <c r="W14" s="1817"/>
      <c r="X14" s="1817"/>
      <c r="Y14" s="1817"/>
      <c r="Z14" s="1817"/>
      <c r="AA14" s="1817"/>
      <c r="AB14" s="1817"/>
      <c r="AC14" s="1817"/>
      <c r="AD14" s="1817"/>
      <c r="AE14" s="1817"/>
      <c r="AF14" s="1817"/>
      <c r="AG14" s="1817"/>
      <c r="AH14" s="1817"/>
      <c r="AI14" s="1817"/>
      <c r="AJ14" s="1817"/>
      <c r="AK14" s="1817"/>
      <c r="AL14" s="1817"/>
      <c r="AM14" s="1817"/>
      <c r="AN14" s="1817"/>
      <c r="AO14" s="1817"/>
      <c r="AP14" s="1817"/>
      <c r="AQ14" s="1817"/>
      <c r="AR14" s="1817"/>
      <c r="AS14" s="1817"/>
      <c r="AT14" s="1817"/>
      <c r="AU14" s="1817"/>
      <c r="AV14" s="1817"/>
      <c r="AW14" s="1818"/>
      <c r="AX14" s="1988" t="s">
        <v>510</v>
      </c>
      <c r="AY14" s="1817"/>
      <c r="AZ14" s="1817"/>
      <c r="BA14" s="1817"/>
      <c r="BB14" s="1817"/>
      <c r="BC14" s="1817"/>
      <c r="BD14" s="1817"/>
      <c r="BE14" s="1817"/>
      <c r="BF14" s="1817"/>
      <c r="BG14" s="1817"/>
      <c r="BH14" s="1817"/>
      <c r="BI14" s="1817"/>
      <c r="BJ14" s="1817"/>
      <c r="BK14" s="1817"/>
      <c r="BL14" s="1817"/>
      <c r="BM14" s="1817"/>
      <c r="BN14" s="1817"/>
      <c r="BO14" s="1817"/>
      <c r="BP14" s="1817"/>
      <c r="BQ14" s="1817"/>
      <c r="BR14" s="1818"/>
      <c r="BS14" s="1988" t="s">
        <v>8</v>
      </c>
      <c r="BT14" s="1754"/>
      <c r="BU14" s="1754"/>
      <c r="BV14" s="1754"/>
      <c r="BW14" s="1754"/>
      <c r="BX14" s="1754"/>
      <c r="BY14" s="1754"/>
      <c r="BZ14" s="1754"/>
      <c r="CA14" s="1754"/>
      <c r="CB14" s="1754"/>
      <c r="CC14" s="1754"/>
      <c r="CD14" s="1754"/>
      <c r="CE14" s="1754"/>
      <c r="CF14" s="1754"/>
      <c r="CG14" s="1754"/>
      <c r="CH14" s="1754"/>
      <c r="CI14" s="1754"/>
      <c r="CJ14" s="1754"/>
      <c r="CK14" s="1754"/>
      <c r="CL14" s="1754"/>
      <c r="CM14" s="1754"/>
      <c r="CN14" s="1754"/>
      <c r="CO14" s="1754"/>
      <c r="CP14" s="1754"/>
      <c r="CQ14" s="1754"/>
      <c r="CR14" s="1754"/>
      <c r="CS14" s="1754"/>
      <c r="CT14" s="1754"/>
      <c r="CU14" s="1754"/>
      <c r="CV14" s="1754"/>
      <c r="CW14" s="1754"/>
      <c r="CX14" s="1754"/>
      <c r="CY14" s="1754"/>
      <c r="CZ14" s="1754"/>
      <c r="DA14" s="1754"/>
      <c r="DB14" s="1754"/>
      <c r="DC14" s="1754"/>
      <c r="DD14" s="1754"/>
      <c r="DE14" s="1754"/>
      <c r="DF14" s="1754"/>
      <c r="DG14" s="1754"/>
      <c r="DH14" s="1754"/>
      <c r="DI14" s="1754"/>
      <c r="DJ14" s="1754"/>
      <c r="DK14" s="1754"/>
      <c r="DL14" s="1754"/>
      <c r="DM14" s="1754"/>
      <c r="DN14" s="1754"/>
      <c r="DO14" s="1754"/>
      <c r="DP14" s="1754"/>
      <c r="DQ14" s="1754"/>
      <c r="DR14" s="1754"/>
      <c r="DS14" s="1754"/>
      <c r="DT14" s="1754"/>
      <c r="DU14" s="1754"/>
      <c r="DV14" s="1754"/>
      <c r="DW14" s="1754"/>
      <c r="DX14" s="1754"/>
      <c r="DY14" s="1754"/>
      <c r="DZ14" s="1754"/>
      <c r="EA14" s="1755"/>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2013"/>
      <c r="B15" s="1861"/>
      <c r="C15" s="1861"/>
      <c r="D15" s="1861"/>
      <c r="E15" s="1861"/>
      <c r="F15" s="1861"/>
      <c r="G15" s="1861"/>
      <c r="H15" s="1861"/>
      <c r="I15" s="1861"/>
      <c r="J15" s="1861"/>
      <c r="K15" s="1861"/>
      <c r="L15" s="1861"/>
      <c r="M15" s="1861"/>
      <c r="N15" s="1861"/>
      <c r="O15" s="1861"/>
      <c r="P15" s="1861"/>
      <c r="Q15" s="1861"/>
      <c r="R15" s="1861"/>
      <c r="S15" s="1861"/>
      <c r="T15" s="1861"/>
      <c r="U15" s="1861"/>
      <c r="V15" s="1861"/>
      <c r="W15" s="1861"/>
      <c r="X15" s="1861"/>
      <c r="Y15" s="1861"/>
      <c r="Z15" s="1861"/>
      <c r="AA15" s="1861"/>
      <c r="AB15" s="1861"/>
      <c r="AC15" s="1861"/>
      <c r="AD15" s="1861"/>
      <c r="AE15" s="1861"/>
      <c r="AF15" s="1861"/>
      <c r="AG15" s="1861"/>
      <c r="AH15" s="1861"/>
      <c r="AI15" s="1861"/>
      <c r="AJ15" s="1861"/>
      <c r="AK15" s="1861"/>
      <c r="AL15" s="1861"/>
      <c r="AM15" s="1861"/>
      <c r="AN15" s="1861"/>
      <c r="AO15" s="1861"/>
      <c r="AP15" s="1861"/>
      <c r="AQ15" s="1861"/>
      <c r="AR15" s="1861"/>
      <c r="AS15" s="1861"/>
      <c r="AT15" s="1861"/>
      <c r="AU15" s="1861"/>
      <c r="AV15" s="1861"/>
      <c r="AW15" s="1862"/>
      <c r="AX15" s="2013"/>
      <c r="AY15" s="1861"/>
      <c r="AZ15" s="1861"/>
      <c r="BA15" s="1861"/>
      <c r="BB15" s="1861"/>
      <c r="BC15" s="1861"/>
      <c r="BD15" s="1861"/>
      <c r="BE15" s="1861"/>
      <c r="BF15" s="1861"/>
      <c r="BG15" s="1861"/>
      <c r="BH15" s="1861"/>
      <c r="BI15" s="1861"/>
      <c r="BJ15" s="1861"/>
      <c r="BK15" s="1861"/>
      <c r="BL15" s="1861"/>
      <c r="BM15" s="1861"/>
      <c r="BN15" s="1861"/>
      <c r="BO15" s="1861"/>
      <c r="BP15" s="1861"/>
      <c r="BQ15" s="1861"/>
      <c r="BR15" s="1862"/>
      <c r="BS15" s="1988" t="s">
        <v>12</v>
      </c>
      <c r="BT15" s="1754"/>
      <c r="BU15" s="1754"/>
      <c r="BV15" s="1754"/>
      <c r="BW15" s="1754"/>
      <c r="BX15" s="1754"/>
      <c r="BY15" s="1754"/>
      <c r="BZ15" s="1754"/>
      <c r="CA15" s="1754"/>
      <c r="CB15" s="1754"/>
      <c r="CC15" s="1754"/>
      <c r="CD15" s="1754"/>
      <c r="CE15" s="1754"/>
      <c r="CF15" s="1754"/>
      <c r="CG15" s="1754"/>
      <c r="CH15" s="1754"/>
      <c r="CI15" s="1755"/>
      <c r="CJ15" s="1988" t="s">
        <v>13</v>
      </c>
      <c r="CK15" s="1754"/>
      <c r="CL15" s="1754"/>
      <c r="CM15" s="1754"/>
      <c r="CN15" s="1754"/>
      <c r="CO15" s="1754"/>
      <c r="CP15" s="1754"/>
      <c r="CQ15" s="1754"/>
      <c r="CR15" s="1754"/>
      <c r="CS15" s="1754"/>
      <c r="CT15" s="1754"/>
      <c r="CU15" s="1754"/>
      <c r="CV15" s="1754"/>
      <c r="CW15" s="1754"/>
      <c r="CX15" s="1755"/>
      <c r="CY15" s="1988" t="s">
        <v>14</v>
      </c>
      <c r="CZ15" s="1754"/>
      <c r="DA15" s="1754"/>
      <c r="DB15" s="1754"/>
      <c r="DC15" s="1754"/>
      <c r="DD15" s="1754"/>
      <c r="DE15" s="1754"/>
      <c r="DF15" s="1754"/>
      <c r="DG15" s="1754"/>
      <c r="DH15" s="1754"/>
      <c r="DI15" s="1754"/>
      <c r="DJ15" s="1755"/>
      <c r="DK15" s="1988" t="s">
        <v>15</v>
      </c>
      <c r="DL15" s="1754"/>
      <c r="DM15" s="1754"/>
      <c r="DN15" s="1754"/>
      <c r="DO15" s="1754"/>
      <c r="DP15" s="1754"/>
      <c r="DQ15" s="1754"/>
      <c r="DR15" s="1754"/>
      <c r="DS15" s="1754"/>
      <c r="DT15" s="1755"/>
      <c r="DU15" s="1988" t="s">
        <v>16</v>
      </c>
      <c r="DV15" s="1754"/>
      <c r="DW15" s="1754"/>
      <c r="DX15" s="1754"/>
      <c r="DY15" s="1754"/>
      <c r="DZ15" s="1754"/>
      <c r="EA15" s="1755"/>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979" t="s">
        <v>10</v>
      </c>
      <c r="B16" s="1754"/>
      <c r="C16" s="1754"/>
      <c r="D16" s="1754"/>
      <c r="E16" s="1754"/>
      <c r="F16" s="1754"/>
      <c r="G16" s="1754"/>
      <c r="H16" s="1754"/>
      <c r="I16" s="1754"/>
      <c r="J16" s="1754"/>
      <c r="K16" s="1754"/>
      <c r="L16" s="1754"/>
      <c r="M16" s="1754"/>
      <c r="N16" s="1754"/>
      <c r="O16" s="1754"/>
      <c r="P16" s="1754"/>
      <c r="Q16" s="1754"/>
      <c r="R16" s="1754"/>
      <c r="S16" s="1754"/>
      <c r="T16" s="1754"/>
      <c r="U16" s="1754"/>
      <c r="V16" s="1754"/>
      <c r="W16" s="1754"/>
      <c r="X16" s="1754"/>
      <c r="Y16" s="1754"/>
      <c r="Z16" s="1754"/>
      <c r="AA16" s="1754"/>
      <c r="AB16" s="1754"/>
      <c r="AC16" s="1754"/>
      <c r="AD16" s="1754"/>
      <c r="AE16" s="1754"/>
      <c r="AF16" s="1754"/>
      <c r="AG16" s="1754"/>
      <c r="AH16" s="1754"/>
      <c r="AI16" s="1754"/>
      <c r="AJ16" s="1754"/>
      <c r="AK16" s="1754"/>
      <c r="AL16" s="1754"/>
      <c r="AM16" s="1754"/>
      <c r="AN16" s="1754"/>
      <c r="AO16" s="1754"/>
      <c r="AP16" s="1754"/>
      <c r="AQ16" s="1754"/>
      <c r="AR16" s="1754"/>
      <c r="AS16" s="1754"/>
      <c r="AT16" s="1754"/>
      <c r="AU16" s="1754"/>
      <c r="AV16" s="1754"/>
      <c r="AW16" s="1755"/>
      <c r="AX16" s="1756">
        <f>IF(J5="MENSUAL",         VLOOKUP(ET6,'PP001-Niño'!F9:HZ24,DATA!AX16, 0),"ERROR")</f>
        <v>17</v>
      </c>
      <c r="AY16" s="1754"/>
      <c r="AZ16" s="1754"/>
      <c r="BA16" s="1754"/>
      <c r="BB16" s="1754"/>
      <c r="BC16" s="1754"/>
      <c r="BD16" s="1754"/>
      <c r="BE16" s="1754"/>
      <c r="BF16" s="1754"/>
      <c r="BG16" s="1754"/>
      <c r="BH16" s="1754"/>
      <c r="BI16" s="1754"/>
      <c r="BJ16" s="1754"/>
      <c r="BK16" s="1754"/>
      <c r="BL16" s="1754"/>
      <c r="BM16" s="1754"/>
      <c r="BN16" s="1754"/>
      <c r="BO16" s="1754"/>
      <c r="BP16" s="1754"/>
      <c r="BQ16" s="1754"/>
      <c r="BR16" s="1755"/>
      <c r="BS16" s="1756">
        <f>IF(J5="MENSUAL",         VLOOKUP(ET6,'PP001-Niño'!F9:HZ24,DATA!BS16, 0),"ERROR")</f>
        <v>17</v>
      </c>
      <c r="BT16" s="1754"/>
      <c r="BU16" s="1754"/>
      <c r="BV16" s="1754"/>
      <c r="BW16" s="1754"/>
      <c r="BX16" s="1754"/>
      <c r="BY16" s="1754"/>
      <c r="BZ16" s="1754"/>
      <c r="CA16" s="1754"/>
      <c r="CB16" s="1754"/>
      <c r="CC16" s="1754"/>
      <c r="CD16" s="1754"/>
      <c r="CE16" s="1754"/>
      <c r="CF16" s="1754"/>
      <c r="CG16" s="1754"/>
      <c r="CH16" s="1754"/>
      <c r="CI16" s="1755"/>
      <c r="CJ16" s="1756">
        <f>IF(J5="MENSUAL",         VLOOKUP(ET6,'PP001-Niño'!F9:HZ24,DATA!CJ16, 0),"ERROR")</f>
        <v>0</v>
      </c>
      <c r="CK16" s="1754"/>
      <c r="CL16" s="1754"/>
      <c r="CM16" s="1754"/>
      <c r="CN16" s="1754"/>
      <c r="CO16" s="1754"/>
      <c r="CP16" s="1754"/>
      <c r="CQ16" s="1754"/>
      <c r="CR16" s="1754"/>
      <c r="CS16" s="1754"/>
      <c r="CT16" s="1754"/>
      <c r="CU16" s="1754"/>
      <c r="CV16" s="1754"/>
      <c r="CW16" s="1754"/>
      <c r="CX16" s="1755"/>
      <c r="CY16" s="1756">
        <f>IF(J5="MENSUAL",         VLOOKUP(ET6,'PP001-Niño'!F9:HZ24,DATA!CY16, 0),"ERROR")</f>
        <v>0</v>
      </c>
      <c r="CZ16" s="1754"/>
      <c r="DA16" s="1754"/>
      <c r="DB16" s="1754"/>
      <c r="DC16" s="1754"/>
      <c r="DD16" s="1754"/>
      <c r="DE16" s="1754"/>
      <c r="DF16" s="1754"/>
      <c r="DG16" s="1754"/>
      <c r="DH16" s="1754"/>
      <c r="DI16" s="1754"/>
      <c r="DJ16" s="1755"/>
      <c r="DK16" s="1756">
        <f>IF(J5="MENSUAL",         VLOOKUP(ET6,'PP001-Niño'!F9:HZ24,DATA!DK16, 0),"ERROR")</f>
        <v>0</v>
      </c>
      <c r="DL16" s="1754"/>
      <c r="DM16" s="1754"/>
      <c r="DN16" s="1754"/>
      <c r="DO16" s="1754"/>
      <c r="DP16" s="1754"/>
      <c r="DQ16" s="1754"/>
      <c r="DR16" s="1754"/>
      <c r="DS16" s="1754"/>
      <c r="DT16" s="1755"/>
      <c r="DU16" s="1756">
        <f>IF(J5="MENSUAL",         VLOOKUP(ET6,'PP001-Niño'!F9:HZ24,DATA!DU16, 0),"ERROR")</f>
        <v>0</v>
      </c>
      <c r="DV16" s="1754"/>
      <c r="DW16" s="1754"/>
      <c r="DX16" s="1754"/>
      <c r="DY16" s="1754"/>
      <c r="DZ16" s="1754"/>
      <c r="EA16" s="1755"/>
    </row>
    <row r="17" spans="1:153" ht="18" customHeight="1" x14ac:dyDescent="0.25">
      <c r="A17" s="1979" t="s">
        <v>11</v>
      </c>
      <c r="B17" s="1754"/>
      <c r="C17" s="1754"/>
      <c r="D17" s="1754"/>
      <c r="E17" s="1754"/>
      <c r="F17" s="1754"/>
      <c r="G17" s="1754"/>
      <c r="H17" s="1754"/>
      <c r="I17" s="1754"/>
      <c r="J17" s="1754"/>
      <c r="K17" s="1754"/>
      <c r="L17" s="1754"/>
      <c r="M17" s="1754"/>
      <c r="N17" s="1754"/>
      <c r="O17" s="1754"/>
      <c r="P17" s="1754"/>
      <c r="Q17" s="1754"/>
      <c r="R17" s="1754"/>
      <c r="S17" s="1754"/>
      <c r="T17" s="1754"/>
      <c r="U17" s="1754"/>
      <c r="V17" s="1754"/>
      <c r="W17" s="1754"/>
      <c r="X17" s="1754"/>
      <c r="Y17" s="1754"/>
      <c r="Z17" s="1754"/>
      <c r="AA17" s="1754"/>
      <c r="AB17" s="1754"/>
      <c r="AC17" s="1754"/>
      <c r="AD17" s="1754"/>
      <c r="AE17" s="1754"/>
      <c r="AF17" s="1754"/>
      <c r="AG17" s="1754"/>
      <c r="AH17" s="1754"/>
      <c r="AI17" s="1754"/>
      <c r="AJ17" s="1754"/>
      <c r="AK17" s="1754"/>
      <c r="AL17" s="1754"/>
      <c r="AM17" s="1754"/>
      <c r="AN17" s="1754"/>
      <c r="AO17" s="1754"/>
      <c r="AP17" s="1754"/>
      <c r="AQ17" s="1754"/>
      <c r="AR17" s="1754"/>
      <c r="AS17" s="1754"/>
      <c r="AT17" s="1754"/>
      <c r="AU17" s="1754"/>
      <c r="AV17" s="1754"/>
      <c r="AW17" s="1755"/>
      <c r="AX17" s="1756" cm="1">
        <f t="array" aca="1" ref="AX17" ca="1">IF(J5="MENSUAL",         VLOOKUP(ET6,'PP001-Niño'!F9:HZ24,INDIRECT("DATA!" &amp; ADDRESS(ROW(), COLUMN())), 0),"ERROR")</f>
        <v>0</v>
      </c>
      <c r="AY17" s="1754"/>
      <c r="AZ17" s="1754"/>
      <c r="BA17" s="1754"/>
      <c r="BB17" s="1754"/>
      <c r="BC17" s="1754"/>
      <c r="BD17" s="1754"/>
      <c r="BE17" s="1754"/>
      <c r="BF17" s="1754"/>
      <c r="BG17" s="1754"/>
      <c r="BH17" s="1754"/>
      <c r="BI17" s="1754"/>
      <c r="BJ17" s="1754"/>
      <c r="BK17" s="1754"/>
      <c r="BL17" s="1754"/>
      <c r="BM17" s="1754"/>
      <c r="BN17" s="1754"/>
      <c r="BO17" s="1754"/>
      <c r="BP17" s="1754"/>
      <c r="BQ17" s="1754"/>
      <c r="BR17" s="1755"/>
      <c r="BS17" s="1756" cm="1">
        <f t="array" aca="1" ref="BS17" ca="1">IF(J5="MENSUAL",         VLOOKUP(ET6,'PP001-Niño'!F9:HZ24,INDIRECT("DATA!" &amp; ADDRESS(ROW(), COLUMN())), 0),"ERROR")</f>
        <v>0</v>
      </c>
      <c r="BT17" s="1754"/>
      <c r="BU17" s="1754"/>
      <c r="BV17" s="1754"/>
      <c r="BW17" s="1754"/>
      <c r="BX17" s="1754"/>
      <c r="BY17" s="1754"/>
      <c r="BZ17" s="1754"/>
      <c r="CA17" s="1754"/>
      <c r="CB17" s="1754"/>
      <c r="CC17" s="1754"/>
      <c r="CD17" s="1754"/>
      <c r="CE17" s="1754"/>
      <c r="CF17" s="1754"/>
      <c r="CG17" s="1754"/>
      <c r="CH17" s="1754"/>
      <c r="CI17" s="1755"/>
      <c r="CJ17" s="1756" cm="1">
        <f t="array" aca="1" ref="CJ17" ca="1">IF(J5="MENSUAL",         VLOOKUP(ET6,'PP001-Niño'!F9:HZ24,INDIRECT("DATA!" &amp; ADDRESS(ROW(), COLUMN())), 0),"ERROR")</f>
        <v>0</v>
      </c>
      <c r="CK17" s="1754"/>
      <c r="CL17" s="1754"/>
      <c r="CM17" s="1754"/>
      <c r="CN17" s="1754"/>
      <c r="CO17" s="1754"/>
      <c r="CP17" s="1754"/>
      <c r="CQ17" s="1754"/>
      <c r="CR17" s="1754"/>
      <c r="CS17" s="1754"/>
      <c r="CT17" s="1754"/>
      <c r="CU17" s="1754"/>
      <c r="CV17" s="1754"/>
      <c r="CW17" s="1754"/>
      <c r="CX17" s="1755"/>
      <c r="CY17" s="1756" cm="1">
        <f t="array" aca="1" ref="CY17" ca="1">IF(J5="MENSUAL",         VLOOKUP(ET6,'PP001-Niño'!F9:HZ24,INDIRECT("DATA!" &amp; ADDRESS(ROW(), COLUMN())), 0),"ERROR")</f>
        <v>0</v>
      </c>
      <c r="CZ17" s="1754"/>
      <c r="DA17" s="1754"/>
      <c r="DB17" s="1754"/>
      <c r="DC17" s="1754"/>
      <c r="DD17" s="1754"/>
      <c r="DE17" s="1754"/>
      <c r="DF17" s="1754"/>
      <c r="DG17" s="1754"/>
      <c r="DH17" s="1754"/>
      <c r="DI17" s="1754"/>
      <c r="DJ17" s="1755"/>
      <c r="DK17" s="1756" cm="1">
        <f t="array" aca="1" ref="DK17" ca="1">IF(J5="MENSUAL",         VLOOKUP(ET6,'PP001-Niño'!F9:HZ24,INDIRECT("DATA!" &amp; ADDRESS(ROW(), COLUMN())), 0),"ERROR")</f>
        <v>0</v>
      </c>
      <c r="DL17" s="1754"/>
      <c r="DM17" s="1754"/>
      <c r="DN17" s="1754"/>
      <c r="DO17" s="1754"/>
      <c r="DP17" s="1754"/>
      <c r="DQ17" s="1754"/>
      <c r="DR17" s="1754"/>
      <c r="DS17" s="1754"/>
      <c r="DT17" s="1755"/>
      <c r="DU17" s="1756" cm="1">
        <f t="array" aca="1" ref="DU17" ca="1">IF(J5="MENSUAL",         VLOOKUP(ET6,'PP001-Niño'!F9:HZ24,INDIRECT("DATA!" &amp; ADDRESS(ROW(), COLUMN())), 0),"ERROR")</f>
        <v>0</v>
      </c>
      <c r="DV17" s="1754"/>
      <c r="DW17" s="1754"/>
      <c r="DX17" s="1754"/>
      <c r="DY17" s="1754"/>
      <c r="DZ17" s="1754"/>
      <c r="EA17" s="1755"/>
    </row>
    <row r="18" spans="1:153" ht="9.75" customHeight="1" x14ac:dyDescent="0.25"/>
    <row r="19" spans="1:153" ht="18" customHeight="1" x14ac:dyDescent="0.25">
      <c r="A19" s="1924" t="s">
        <v>511</v>
      </c>
      <c r="B19" s="1772"/>
      <c r="C19" s="1772"/>
      <c r="D19" s="1772"/>
      <c r="E19" s="1772"/>
      <c r="F19" s="1772"/>
      <c r="G19" s="1772"/>
      <c r="H19" s="1772"/>
      <c r="I19" s="1772"/>
      <c r="J19" s="1772"/>
      <c r="K19" s="1772"/>
      <c r="L19" s="1772"/>
      <c r="M19" s="1772"/>
      <c r="N19" s="1772"/>
      <c r="O19" s="1772"/>
      <c r="P19" s="1772"/>
      <c r="Q19" s="1772"/>
      <c r="R19" s="1772"/>
      <c r="S19" s="1772"/>
      <c r="T19" s="1772"/>
      <c r="U19" s="1772"/>
      <c r="V19" s="1772"/>
      <c r="W19" s="1772"/>
      <c r="X19" s="1772"/>
      <c r="Y19" s="1772"/>
      <c r="Z19" s="1772"/>
      <c r="AA19" s="1772"/>
      <c r="AB19" s="1772"/>
      <c r="AC19" s="1772"/>
      <c r="AD19" s="1772"/>
      <c r="AE19" s="1772"/>
      <c r="AF19" s="1772"/>
      <c r="AG19" s="1772"/>
      <c r="AH19" s="1772"/>
      <c r="AI19" s="1772"/>
      <c r="AJ19" s="1772"/>
      <c r="AK19" s="1772"/>
      <c r="AL19" s="1772"/>
      <c r="AM19" s="1772"/>
      <c r="AN19" s="1772"/>
      <c r="AO19" s="1772"/>
      <c r="AP19" s="1772"/>
      <c r="AQ19" s="1772"/>
      <c r="AR19" s="1772"/>
      <c r="AS19" s="1772"/>
      <c r="AT19" s="1772"/>
      <c r="AU19" s="1772"/>
      <c r="AV19" s="1772"/>
      <c r="AW19" s="1772"/>
      <c r="AX19" s="1772"/>
      <c r="AY19" s="1772"/>
      <c r="AZ19" s="1772"/>
      <c r="BA19" s="1772"/>
      <c r="BB19" s="1772"/>
      <c r="BC19" s="1772"/>
      <c r="BD19" s="1772"/>
      <c r="BE19" s="1772"/>
      <c r="BF19" s="1772"/>
      <c r="BG19" s="1772"/>
      <c r="BH19" s="1772"/>
      <c r="BI19" s="1772"/>
      <c r="BJ19" s="1772"/>
      <c r="BK19" s="1772"/>
      <c r="BL19" s="1772"/>
      <c r="BM19" s="1772"/>
      <c r="BN19" s="1772"/>
      <c r="BO19" s="1772"/>
      <c r="BP19" s="1772"/>
      <c r="BQ19" s="1772"/>
      <c r="BR19" s="1772"/>
      <c r="BS19" s="1772"/>
      <c r="BT19" s="1772"/>
      <c r="BU19" s="1772"/>
      <c r="BV19" s="1772"/>
      <c r="BW19" s="1772"/>
      <c r="BX19" s="1772"/>
      <c r="BY19" s="1772"/>
      <c r="BZ19" s="1772"/>
      <c r="CA19" s="1772"/>
      <c r="CB19" s="1772"/>
      <c r="CC19" s="1772"/>
      <c r="CD19" s="1772"/>
      <c r="CE19" s="1772"/>
      <c r="CF19" s="1772"/>
      <c r="CG19" s="1772"/>
      <c r="CH19" s="1772"/>
      <c r="CI19" s="1772"/>
      <c r="CJ19" s="1772"/>
      <c r="CK19" s="1772"/>
      <c r="CL19" s="1772"/>
      <c r="CM19" s="1772"/>
      <c r="CN19" s="1772"/>
      <c r="CO19" s="1772"/>
      <c r="CP19" s="1772"/>
      <c r="CQ19" s="1772"/>
      <c r="CR19" s="1772"/>
      <c r="CS19" s="1772"/>
      <c r="CT19" s="1772"/>
      <c r="CU19" s="1772"/>
      <c r="CV19" s="1772"/>
      <c r="CW19" s="1772"/>
      <c r="CX19" s="1772"/>
      <c r="CY19" s="1772"/>
      <c r="CZ19" s="1772"/>
      <c r="DA19" s="1772"/>
      <c r="DB19" s="1772"/>
      <c r="DC19" s="1772"/>
      <c r="DD19" s="1772"/>
      <c r="DE19" s="1772"/>
      <c r="DF19" s="1772"/>
      <c r="DG19" s="1772"/>
      <c r="DH19" s="1772"/>
      <c r="DI19" s="1772"/>
      <c r="DJ19" s="1772"/>
      <c r="DK19" s="1772"/>
      <c r="DL19" s="1772"/>
      <c r="DM19" s="1772"/>
      <c r="DN19" s="1772"/>
      <c r="DO19" s="1772"/>
      <c r="DP19" s="1772"/>
      <c r="DQ19" s="1772"/>
      <c r="DR19" s="1772"/>
      <c r="DS19" s="1772"/>
      <c r="DT19" s="1772"/>
      <c r="DU19" s="1772"/>
      <c r="DV19" s="1772"/>
      <c r="DW19" s="1772"/>
      <c r="DX19" s="1772"/>
      <c r="DY19" s="1772"/>
      <c r="DZ19" s="1772"/>
      <c r="EA19" s="1772"/>
      <c r="EB19" s="1772"/>
      <c r="EC19" s="1772"/>
      <c r="ED19" s="1772"/>
      <c r="EE19" s="1772"/>
      <c r="EF19" s="1772"/>
      <c r="EG19" s="1772"/>
      <c r="EH19" s="1772"/>
      <c r="EI19" s="1772"/>
      <c r="EJ19" s="1772"/>
      <c r="EK19" s="1772"/>
      <c r="EL19" s="1772"/>
      <c r="EM19" s="1772"/>
      <c r="EN19" s="1772"/>
      <c r="EO19" s="1772"/>
      <c r="EP19" s="1772"/>
      <c r="EQ19" s="1772"/>
      <c r="ER19" s="1772"/>
      <c r="ES19" s="1772"/>
      <c r="ET19" s="1772"/>
      <c r="EU19" s="1772"/>
      <c r="EV19" s="1772"/>
      <c r="EW19" s="1772"/>
    </row>
    <row r="20" spans="1:153" ht="11.25" customHeight="1" x14ac:dyDescent="0.25"/>
    <row r="21" spans="1:153" x14ac:dyDescent="0.25">
      <c r="A21" s="1988" t="s">
        <v>509</v>
      </c>
      <c r="B21" s="1817"/>
      <c r="C21" s="1817"/>
      <c r="D21" s="1817"/>
      <c r="E21" s="1817"/>
      <c r="F21" s="1817"/>
      <c r="G21" s="1817"/>
      <c r="H21" s="1817"/>
      <c r="I21" s="1817"/>
      <c r="J21" s="1817"/>
      <c r="K21" s="1817"/>
      <c r="L21" s="1817"/>
      <c r="M21" s="1817"/>
      <c r="N21" s="1817"/>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8"/>
      <c r="AX21" s="1988" t="s">
        <v>510</v>
      </c>
      <c r="AY21" s="1817"/>
      <c r="AZ21" s="1817"/>
      <c r="BA21" s="1817"/>
      <c r="BB21" s="1817"/>
      <c r="BC21" s="1817"/>
      <c r="BD21" s="1817"/>
      <c r="BE21" s="1817"/>
      <c r="BF21" s="1817"/>
      <c r="BG21" s="1817"/>
      <c r="BH21" s="1817"/>
      <c r="BI21" s="1817"/>
      <c r="BJ21" s="1817"/>
      <c r="BK21" s="1817"/>
      <c r="BL21" s="1817"/>
      <c r="BM21" s="1817"/>
      <c r="BN21" s="1817"/>
      <c r="BO21" s="1817"/>
      <c r="BP21" s="1817"/>
      <c r="BQ21" s="1817"/>
      <c r="BR21" s="1818"/>
      <c r="BS21" s="1988" t="s">
        <v>107</v>
      </c>
      <c r="BT21" s="1754"/>
      <c r="BU21" s="1754"/>
      <c r="BV21" s="1754"/>
      <c r="BW21" s="1754"/>
      <c r="BX21" s="1754"/>
      <c r="BY21" s="1754"/>
      <c r="BZ21" s="1754"/>
      <c r="CA21" s="1754"/>
      <c r="CB21" s="1754"/>
      <c r="CC21" s="1754"/>
      <c r="CD21" s="1754"/>
      <c r="CE21" s="1754"/>
      <c r="CF21" s="1754"/>
      <c r="CG21" s="1754"/>
      <c r="CH21" s="1754"/>
      <c r="CI21" s="1754"/>
      <c r="CJ21" s="1754"/>
      <c r="CK21" s="1754"/>
      <c r="CL21" s="1754"/>
      <c r="CM21" s="1754"/>
      <c r="CN21" s="1754"/>
      <c r="CO21" s="1754"/>
      <c r="CP21" s="1754"/>
      <c r="CQ21" s="1754"/>
      <c r="CR21" s="1754"/>
      <c r="CS21" s="1754"/>
      <c r="CT21" s="1754"/>
      <c r="CU21" s="1754"/>
      <c r="CV21" s="1754"/>
      <c r="CW21" s="1754"/>
      <c r="CX21" s="1754"/>
      <c r="CY21" s="1754"/>
      <c r="CZ21" s="1754"/>
      <c r="DA21" s="1754"/>
      <c r="DB21" s="1754"/>
      <c r="DC21" s="1754"/>
      <c r="DD21" s="1754"/>
      <c r="DE21" s="1754"/>
      <c r="DF21" s="1754"/>
      <c r="DG21" s="1754"/>
      <c r="DH21" s="1754"/>
      <c r="DI21" s="1754"/>
      <c r="DJ21" s="1755"/>
    </row>
    <row r="22" spans="1:153" x14ac:dyDescent="0.25">
      <c r="A22" s="2013"/>
      <c r="B22" s="1861"/>
      <c r="C22" s="1861"/>
      <c r="D22" s="1861"/>
      <c r="E22" s="1861"/>
      <c r="F22" s="1861"/>
      <c r="G22" s="1861"/>
      <c r="H22" s="1861"/>
      <c r="I22" s="1861"/>
      <c r="J22" s="1861"/>
      <c r="K22" s="1861"/>
      <c r="L22" s="1861"/>
      <c r="M22" s="1861"/>
      <c r="N22" s="1861"/>
      <c r="O22" s="1861"/>
      <c r="P22" s="1861"/>
      <c r="Q22" s="1861"/>
      <c r="R22" s="1861"/>
      <c r="S22" s="1861"/>
      <c r="T22" s="1861"/>
      <c r="U22" s="1861"/>
      <c r="V22" s="1861"/>
      <c r="W22" s="1861"/>
      <c r="X22" s="1861"/>
      <c r="Y22" s="1861"/>
      <c r="Z22" s="1861"/>
      <c r="AA22" s="1861"/>
      <c r="AB22" s="1861"/>
      <c r="AC22" s="1861"/>
      <c r="AD22" s="1861"/>
      <c r="AE22" s="1861"/>
      <c r="AF22" s="1861"/>
      <c r="AG22" s="1861"/>
      <c r="AH22" s="1861"/>
      <c r="AI22" s="1861"/>
      <c r="AJ22" s="1861"/>
      <c r="AK22" s="1861"/>
      <c r="AL22" s="1861"/>
      <c r="AM22" s="1861"/>
      <c r="AN22" s="1861"/>
      <c r="AO22" s="1861"/>
      <c r="AP22" s="1861"/>
      <c r="AQ22" s="1861"/>
      <c r="AR22" s="1861"/>
      <c r="AS22" s="1861"/>
      <c r="AT22" s="1861"/>
      <c r="AU22" s="1861"/>
      <c r="AV22" s="1861"/>
      <c r="AW22" s="1862"/>
      <c r="AX22" s="2013"/>
      <c r="AY22" s="1861"/>
      <c r="AZ22" s="1861"/>
      <c r="BA22" s="1861"/>
      <c r="BB22" s="1861"/>
      <c r="BC22" s="1861"/>
      <c r="BD22" s="1861"/>
      <c r="BE22" s="1861"/>
      <c r="BF22" s="1861"/>
      <c r="BG22" s="1861"/>
      <c r="BH22" s="1861"/>
      <c r="BI22" s="1861"/>
      <c r="BJ22" s="1861"/>
      <c r="BK22" s="1861"/>
      <c r="BL22" s="1861"/>
      <c r="BM22" s="1861"/>
      <c r="BN22" s="1861"/>
      <c r="BO22" s="1861"/>
      <c r="BP22" s="1861"/>
      <c r="BQ22" s="1861"/>
      <c r="BR22" s="1862"/>
      <c r="BS22" s="1988" t="s">
        <v>17</v>
      </c>
      <c r="BT22" s="1754"/>
      <c r="BU22" s="1754"/>
      <c r="BV22" s="1754"/>
      <c r="BW22" s="1754"/>
      <c r="BX22" s="1754"/>
      <c r="BY22" s="1754"/>
      <c r="BZ22" s="1754"/>
      <c r="CA22" s="1754"/>
      <c r="CB22" s="1754"/>
      <c r="CC22" s="1754"/>
      <c r="CD22" s="1754"/>
      <c r="CE22" s="1754"/>
      <c r="CF22" s="1754"/>
      <c r="CG22" s="1754"/>
      <c r="CH22" s="1754"/>
      <c r="CI22" s="1755"/>
      <c r="CJ22" s="1988" t="s">
        <v>18</v>
      </c>
      <c r="CK22" s="1754"/>
      <c r="CL22" s="1754"/>
      <c r="CM22" s="1754"/>
      <c r="CN22" s="1754"/>
      <c r="CO22" s="1754"/>
      <c r="CP22" s="1754"/>
      <c r="CQ22" s="1754"/>
      <c r="CR22" s="1754"/>
      <c r="CS22" s="1754"/>
      <c r="CT22" s="1754"/>
      <c r="CU22" s="1754"/>
      <c r="CV22" s="1754"/>
      <c r="CW22" s="1754"/>
      <c r="CX22" s="1755"/>
      <c r="CY22" s="1988" t="s">
        <v>19</v>
      </c>
      <c r="CZ22" s="1754"/>
      <c r="DA22" s="1754"/>
      <c r="DB22" s="1754"/>
      <c r="DC22" s="1754"/>
      <c r="DD22" s="1754"/>
      <c r="DE22" s="1754"/>
      <c r="DF22" s="1754"/>
      <c r="DG22" s="1754"/>
      <c r="DH22" s="1754"/>
      <c r="DI22" s="1754"/>
      <c r="DJ22" s="1755"/>
    </row>
    <row r="23" spans="1:153" ht="18" customHeight="1" x14ac:dyDescent="0.25">
      <c r="A23" s="1979" t="s">
        <v>10</v>
      </c>
      <c r="B23" s="1754"/>
      <c r="C23" s="1754"/>
      <c r="D23" s="1754"/>
      <c r="E23" s="1754"/>
      <c r="F23" s="1754"/>
      <c r="G23" s="1754"/>
      <c r="H23" s="1754"/>
      <c r="I23" s="1754"/>
      <c r="J23" s="1754"/>
      <c r="K23" s="1754"/>
      <c r="L23" s="1754"/>
      <c r="M23" s="1754"/>
      <c r="N23" s="1754"/>
      <c r="O23" s="1754"/>
      <c r="P23" s="1754"/>
      <c r="Q23" s="1754"/>
      <c r="R23" s="1754"/>
      <c r="S23" s="1754"/>
      <c r="T23" s="1754"/>
      <c r="U23" s="1754"/>
      <c r="V23" s="1754"/>
      <c r="W23" s="1754"/>
      <c r="X23" s="1754"/>
      <c r="Y23" s="1754"/>
      <c r="Z23" s="1754"/>
      <c r="AA23" s="1754"/>
      <c r="AB23" s="1754"/>
      <c r="AC23" s="1754"/>
      <c r="AD23" s="1754"/>
      <c r="AE23" s="1754"/>
      <c r="AF23" s="1754"/>
      <c r="AG23" s="1754"/>
      <c r="AH23" s="1754"/>
      <c r="AI23" s="1754"/>
      <c r="AJ23" s="1754"/>
      <c r="AK23" s="1754"/>
      <c r="AL23" s="1754"/>
      <c r="AM23" s="1754"/>
      <c r="AN23" s="1754"/>
      <c r="AO23" s="1754"/>
      <c r="AP23" s="1754"/>
      <c r="AQ23" s="1754"/>
      <c r="AR23" s="1754"/>
      <c r="AS23" s="1754"/>
      <c r="AT23" s="1754"/>
      <c r="AU23" s="1754"/>
      <c r="AV23" s="1754"/>
      <c r="AW23" s="1755"/>
      <c r="AX23" s="1756" cm="1">
        <f t="array" aca="1" ref="AX23" ca="1">IF($J$5="MENSUAL",         VLOOKUP($ET$6,'PP001-Niño'!$F$9:$HZ$24,INDIRECT("DATA!" &amp; ADDRESS(ROW(), COLUMN())), 0),"ERROR")</f>
        <v>0</v>
      </c>
      <c r="AY23" s="1754"/>
      <c r="AZ23" s="1754"/>
      <c r="BA23" s="1754"/>
      <c r="BB23" s="1754"/>
      <c r="BC23" s="1754"/>
      <c r="BD23" s="1754"/>
      <c r="BE23" s="1754"/>
      <c r="BF23" s="1754"/>
      <c r="BG23" s="1754"/>
      <c r="BH23" s="1754"/>
      <c r="BI23" s="1754"/>
      <c r="BJ23" s="1754"/>
      <c r="BK23" s="1754"/>
      <c r="BL23" s="1754"/>
      <c r="BM23" s="1754"/>
      <c r="BN23" s="1754"/>
      <c r="BO23" s="1754"/>
      <c r="BP23" s="1754"/>
      <c r="BQ23" s="1754"/>
      <c r="BR23" s="1755"/>
      <c r="BS23" s="1756" cm="1">
        <f t="array" aca="1" ref="BS23" ca="1">IF($J$5="MENSUAL",         VLOOKUP($ET$6,'PP001-Niño'!$F$9:$HZ$24,INDIRECT("DATA!" &amp; ADDRESS(ROW(), COLUMN())), 0),"ERROR")</f>
        <v>0</v>
      </c>
      <c r="BT23" s="1754"/>
      <c r="BU23" s="1754"/>
      <c r="BV23" s="1754"/>
      <c r="BW23" s="1754"/>
      <c r="BX23" s="1754"/>
      <c r="BY23" s="1754"/>
      <c r="BZ23" s="1754"/>
      <c r="CA23" s="1754"/>
      <c r="CB23" s="1754"/>
      <c r="CC23" s="1754"/>
      <c r="CD23" s="1754"/>
      <c r="CE23" s="1754"/>
      <c r="CF23" s="1754"/>
      <c r="CG23" s="1754"/>
      <c r="CH23" s="1754"/>
      <c r="CI23" s="1755"/>
      <c r="CJ23" s="1756" cm="1">
        <f t="array" aca="1" ref="CJ23" ca="1">IF($J$5="MENSUAL",         VLOOKUP($ET$6,'PP001-Niño'!$F$9:$HZ$24,INDIRECT("DATA!" &amp; ADDRESS(ROW(), COLUMN())), 0),"ERROR")</f>
        <v>0</v>
      </c>
      <c r="CK23" s="1754"/>
      <c r="CL23" s="1754"/>
      <c r="CM23" s="1754"/>
      <c r="CN23" s="1754"/>
      <c r="CO23" s="1754"/>
      <c r="CP23" s="1754"/>
      <c r="CQ23" s="1754"/>
      <c r="CR23" s="1754"/>
      <c r="CS23" s="1754"/>
      <c r="CT23" s="1754"/>
      <c r="CU23" s="1754"/>
      <c r="CV23" s="1754"/>
      <c r="CW23" s="1754"/>
      <c r="CX23" s="1755"/>
      <c r="CY23" s="1756" cm="1">
        <f t="array" aca="1" ref="CY23" ca="1">IF($J$5="MENSUAL",         VLOOKUP($ET$6,'PP001-Niño'!$F$9:$HZ$24,INDIRECT("DATA!" &amp; ADDRESS(ROW(), COLUMN())), 0),"ERROR")</f>
        <v>0</v>
      </c>
      <c r="CZ23" s="1754"/>
      <c r="DA23" s="1754"/>
      <c r="DB23" s="1754"/>
      <c r="DC23" s="1754"/>
      <c r="DD23" s="1754"/>
      <c r="DE23" s="1754"/>
      <c r="DF23" s="1754"/>
      <c r="DG23" s="1754"/>
      <c r="DH23" s="1754"/>
      <c r="DI23" s="1754"/>
      <c r="DJ23" s="1755"/>
    </row>
    <row r="24" spans="1:153" ht="18" customHeight="1" x14ac:dyDescent="0.25">
      <c r="A24" s="1979" t="s">
        <v>11</v>
      </c>
      <c r="B24" s="1754"/>
      <c r="C24" s="1754"/>
      <c r="D24" s="1754"/>
      <c r="E24" s="1754"/>
      <c r="F24" s="1754"/>
      <c r="G24" s="1754"/>
      <c r="H24" s="1754"/>
      <c r="I24" s="1754"/>
      <c r="J24" s="1754"/>
      <c r="K24" s="1754"/>
      <c r="L24" s="1754"/>
      <c r="M24" s="1754"/>
      <c r="N24" s="1754"/>
      <c r="O24" s="1754"/>
      <c r="P24" s="1754"/>
      <c r="Q24" s="1754"/>
      <c r="R24" s="1754"/>
      <c r="S24" s="1754"/>
      <c r="T24" s="1754"/>
      <c r="U24" s="1754"/>
      <c r="V24" s="1754"/>
      <c r="W24" s="1754"/>
      <c r="X24" s="1754"/>
      <c r="Y24" s="1754"/>
      <c r="Z24" s="1754"/>
      <c r="AA24" s="1754"/>
      <c r="AB24" s="1754"/>
      <c r="AC24" s="1754"/>
      <c r="AD24" s="1754"/>
      <c r="AE24" s="1754"/>
      <c r="AF24" s="1754"/>
      <c r="AG24" s="1754"/>
      <c r="AH24" s="1754"/>
      <c r="AI24" s="1754"/>
      <c r="AJ24" s="1754"/>
      <c r="AK24" s="1754"/>
      <c r="AL24" s="1754"/>
      <c r="AM24" s="1754"/>
      <c r="AN24" s="1754"/>
      <c r="AO24" s="1754"/>
      <c r="AP24" s="1754"/>
      <c r="AQ24" s="1754"/>
      <c r="AR24" s="1754"/>
      <c r="AS24" s="1754"/>
      <c r="AT24" s="1754"/>
      <c r="AU24" s="1754"/>
      <c r="AV24" s="1754"/>
      <c r="AW24" s="1755"/>
      <c r="AX24" s="1756" cm="1">
        <f t="array" aca="1" ref="AX24" ca="1">IF($J$5="MENSUAL",         VLOOKUP($ET$6,'PP001-Niño'!$F$9:$HZ$24,INDIRECT("DATA!" &amp; ADDRESS(ROW(), COLUMN())), 0),"ERROR")</f>
        <v>0</v>
      </c>
      <c r="AY24" s="1754"/>
      <c r="AZ24" s="1754"/>
      <c r="BA24" s="1754"/>
      <c r="BB24" s="1754"/>
      <c r="BC24" s="1754"/>
      <c r="BD24" s="1754"/>
      <c r="BE24" s="1754"/>
      <c r="BF24" s="1754"/>
      <c r="BG24" s="1754"/>
      <c r="BH24" s="1754"/>
      <c r="BI24" s="1754"/>
      <c r="BJ24" s="1754"/>
      <c r="BK24" s="1754"/>
      <c r="BL24" s="1754"/>
      <c r="BM24" s="1754"/>
      <c r="BN24" s="1754"/>
      <c r="BO24" s="1754"/>
      <c r="BP24" s="1754"/>
      <c r="BQ24" s="1754"/>
      <c r="BR24" s="1755"/>
      <c r="BS24" s="1756" cm="1">
        <f t="array" aca="1" ref="BS24" ca="1">IF($J$5="MENSUAL",         VLOOKUP($ET$6,'PP001-Niño'!$F$9:$HZ$24,INDIRECT("DATA!" &amp; ADDRESS(ROW(), COLUMN())), 0),"ERROR")</f>
        <v>0</v>
      </c>
      <c r="BT24" s="1754"/>
      <c r="BU24" s="1754"/>
      <c r="BV24" s="1754"/>
      <c r="BW24" s="1754"/>
      <c r="BX24" s="1754"/>
      <c r="BY24" s="1754"/>
      <c r="BZ24" s="1754"/>
      <c r="CA24" s="1754"/>
      <c r="CB24" s="1754"/>
      <c r="CC24" s="1754"/>
      <c r="CD24" s="1754"/>
      <c r="CE24" s="1754"/>
      <c r="CF24" s="1754"/>
      <c r="CG24" s="1754"/>
      <c r="CH24" s="1754"/>
      <c r="CI24" s="1755"/>
      <c r="CJ24" s="1756" cm="1">
        <f t="array" aca="1" ref="CJ24" ca="1">IF($J$5="MENSUAL",         VLOOKUP($ET$6,'PP001-Niño'!$F$9:$HZ$24,INDIRECT("DATA!" &amp; ADDRESS(ROW(), COLUMN())), 0),"ERROR")</f>
        <v>0</v>
      </c>
      <c r="CK24" s="1754"/>
      <c r="CL24" s="1754"/>
      <c r="CM24" s="1754"/>
      <c r="CN24" s="1754"/>
      <c r="CO24" s="1754"/>
      <c r="CP24" s="1754"/>
      <c r="CQ24" s="1754"/>
      <c r="CR24" s="1754"/>
      <c r="CS24" s="1754"/>
      <c r="CT24" s="1754"/>
      <c r="CU24" s="1754"/>
      <c r="CV24" s="1754"/>
      <c r="CW24" s="1754"/>
      <c r="CX24" s="1755"/>
      <c r="CY24" s="1756" cm="1">
        <f t="array" aca="1" ref="CY24" ca="1">IF($J$5="MENSUAL",         VLOOKUP($ET$6,'PP001-Niño'!$F$9:$HZ$24,INDIRECT("DATA!" &amp; ADDRESS(ROW(), COLUMN())), 0),"ERROR")</f>
        <v>0</v>
      </c>
      <c r="CZ24" s="1754"/>
      <c r="DA24" s="1754"/>
      <c r="DB24" s="1754"/>
      <c r="DC24" s="1754"/>
      <c r="DD24" s="1754"/>
      <c r="DE24" s="1754"/>
      <c r="DF24" s="1754"/>
      <c r="DG24" s="1754"/>
      <c r="DH24" s="1754"/>
      <c r="DI24" s="1754"/>
      <c r="DJ24" s="1755"/>
    </row>
    <row r="25" spans="1:153" ht="9.75" customHeight="1" x14ac:dyDescent="0.25"/>
    <row r="26" spans="1:153" ht="18" customHeight="1" x14ac:dyDescent="0.25">
      <c r="A26" s="1924" t="s">
        <v>512</v>
      </c>
      <c r="B26" s="1772"/>
      <c r="C26" s="1772"/>
      <c r="D26" s="1772"/>
      <c r="E26" s="1772"/>
      <c r="F26" s="1772"/>
      <c r="G26" s="1772"/>
      <c r="H26" s="1772"/>
      <c r="I26" s="1772"/>
      <c r="J26" s="1772"/>
      <c r="K26" s="1772"/>
      <c r="L26" s="1772"/>
      <c r="M26" s="1772"/>
      <c r="N26" s="1772"/>
      <c r="O26" s="1772"/>
      <c r="P26" s="1772"/>
      <c r="Q26" s="1772"/>
      <c r="R26" s="1772"/>
      <c r="S26" s="1772"/>
      <c r="T26" s="1772"/>
      <c r="U26" s="1772"/>
      <c r="V26" s="1772"/>
      <c r="W26" s="1772"/>
      <c r="X26" s="1772"/>
      <c r="Y26" s="1772"/>
      <c r="Z26" s="1772"/>
      <c r="AA26" s="1772"/>
      <c r="AB26" s="1772"/>
      <c r="AC26" s="1772"/>
      <c r="AD26" s="1772"/>
      <c r="AE26" s="1772"/>
      <c r="AF26" s="1772"/>
      <c r="AG26" s="1772"/>
      <c r="AH26" s="1772"/>
      <c r="AI26" s="1772"/>
      <c r="AJ26" s="1772"/>
      <c r="AK26" s="1772"/>
      <c r="AL26" s="1772"/>
      <c r="AM26" s="1772"/>
      <c r="AN26" s="1772"/>
      <c r="AO26" s="1772"/>
      <c r="AP26" s="1772"/>
      <c r="AQ26" s="1772"/>
      <c r="AR26" s="1772"/>
      <c r="AS26" s="1772"/>
      <c r="AT26" s="1772"/>
      <c r="AU26" s="1772"/>
      <c r="AV26" s="1772"/>
      <c r="AW26" s="1772"/>
      <c r="AX26" s="1772"/>
      <c r="AY26" s="1772"/>
      <c r="AZ26" s="1772"/>
      <c r="BA26" s="1772"/>
      <c r="BB26" s="1772"/>
      <c r="BC26" s="1772"/>
      <c r="BD26" s="1772"/>
      <c r="BE26" s="1772"/>
      <c r="BF26" s="1772"/>
      <c r="BG26" s="1772"/>
      <c r="BH26" s="1772"/>
      <c r="BI26" s="1772"/>
      <c r="BJ26" s="1772"/>
      <c r="BK26" s="1772"/>
      <c r="BL26" s="1772"/>
      <c r="BM26" s="1772"/>
      <c r="BN26" s="1772"/>
      <c r="BO26" s="1772"/>
      <c r="BP26" s="1772"/>
      <c r="BQ26" s="1772"/>
      <c r="BR26" s="1772"/>
      <c r="BS26" s="1772"/>
      <c r="BT26" s="1772"/>
      <c r="BU26" s="1772"/>
      <c r="BV26" s="1772"/>
      <c r="BW26" s="1772"/>
      <c r="BX26" s="1772"/>
      <c r="BY26" s="1772"/>
      <c r="BZ26" s="1772"/>
      <c r="CA26" s="1772"/>
      <c r="CB26" s="1772"/>
      <c r="CC26" s="1772"/>
      <c r="CD26" s="1772"/>
      <c r="CE26" s="1772"/>
      <c r="CF26" s="1772"/>
      <c r="CG26" s="1772"/>
      <c r="CH26" s="1772"/>
      <c r="CI26" s="1772"/>
      <c r="CJ26" s="1772"/>
      <c r="CK26" s="1772"/>
      <c r="CL26" s="1772"/>
      <c r="CM26" s="1772"/>
      <c r="CN26" s="1772"/>
      <c r="CO26" s="1772"/>
      <c r="CP26" s="1772"/>
      <c r="CQ26" s="1772"/>
      <c r="CR26" s="1772"/>
      <c r="CS26" s="1772"/>
      <c r="CT26" s="1772"/>
      <c r="CU26" s="1772"/>
      <c r="CV26" s="1772"/>
      <c r="CW26" s="1772"/>
      <c r="CX26" s="1772"/>
      <c r="CY26" s="1772"/>
      <c r="CZ26" s="1772"/>
      <c r="DA26" s="1772"/>
      <c r="DB26" s="1772"/>
      <c r="DC26" s="1772"/>
      <c r="DD26" s="1772"/>
      <c r="DE26" s="1772"/>
      <c r="DF26" s="1772"/>
      <c r="DG26" s="1772"/>
      <c r="DH26" s="1772"/>
      <c r="DI26" s="1772"/>
      <c r="DJ26" s="1772"/>
      <c r="DK26" s="1772"/>
      <c r="DL26" s="1772"/>
      <c r="DM26" s="1772"/>
      <c r="DN26" s="1772"/>
      <c r="DO26" s="1772"/>
      <c r="DP26" s="1772"/>
      <c r="DQ26" s="1772"/>
      <c r="DR26" s="1772"/>
      <c r="DS26" s="1772"/>
      <c r="DT26" s="1772"/>
      <c r="DU26" s="1772"/>
      <c r="DV26" s="1772"/>
      <c r="DW26" s="1772"/>
      <c r="DX26" s="1772"/>
      <c r="DY26" s="1772"/>
      <c r="DZ26" s="1772"/>
      <c r="EA26" s="1772"/>
      <c r="EB26" s="1772"/>
      <c r="EC26" s="1772"/>
      <c r="ED26" s="1772"/>
      <c r="EE26" s="1772"/>
      <c r="EF26" s="1772"/>
      <c r="EG26" s="1772"/>
      <c r="EH26" s="1772"/>
      <c r="EI26" s="1772"/>
      <c r="EJ26" s="1772"/>
      <c r="EK26" s="1772"/>
      <c r="EL26" s="1772"/>
      <c r="EM26" s="1772"/>
      <c r="EN26" s="1772"/>
      <c r="EO26" s="1772"/>
      <c r="EP26" s="1772"/>
      <c r="EQ26" s="1772"/>
      <c r="ER26" s="1772"/>
      <c r="ES26" s="1772"/>
      <c r="ET26" s="1772"/>
      <c r="EU26" s="1772"/>
      <c r="EV26" s="1772"/>
      <c r="EW26" s="1772"/>
    </row>
    <row r="27" spans="1:153" ht="10.5" customHeight="1" x14ac:dyDescent="0.25"/>
    <row r="28" spans="1:153" x14ac:dyDescent="0.25">
      <c r="A28" s="1988" t="s">
        <v>410</v>
      </c>
      <c r="B28" s="1817"/>
      <c r="C28" s="1817"/>
      <c r="D28" s="1817"/>
      <c r="E28" s="1817"/>
      <c r="F28" s="1817"/>
      <c r="G28" s="1817"/>
      <c r="H28" s="1817"/>
      <c r="I28" s="1817"/>
      <c r="J28" s="1817"/>
      <c r="K28" s="1817"/>
      <c r="L28" s="1817"/>
      <c r="M28" s="1817"/>
      <c r="N28" s="1817"/>
      <c r="O28" s="1817"/>
      <c r="P28" s="1817"/>
      <c r="Q28" s="1817"/>
      <c r="R28" s="1817"/>
      <c r="S28" s="1817"/>
      <c r="T28" s="1817"/>
      <c r="U28" s="1817"/>
      <c r="V28" s="1817"/>
      <c r="W28" s="1817"/>
      <c r="X28" s="1817"/>
      <c r="Y28" s="1817"/>
      <c r="Z28" s="1817"/>
      <c r="AA28" s="1817"/>
      <c r="AB28" s="1817"/>
      <c r="AC28" s="1817"/>
      <c r="AD28" s="1817"/>
      <c r="AE28" s="1817"/>
      <c r="AF28" s="1817"/>
      <c r="AG28" s="1817"/>
      <c r="AH28" s="1817"/>
      <c r="AI28" s="1817"/>
      <c r="AJ28" s="1817"/>
      <c r="AK28" s="1817"/>
      <c r="AL28" s="1817"/>
      <c r="AM28" s="1817"/>
      <c r="AN28" s="1817"/>
      <c r="AO28" s="1817"/>
      <c r="AP28" s="1817"/>
      <c r="AQ28" s="1817"/>
      <c r="AR28" s="1817"/>
      <c r="AS28" s="1817"/>
      <c r="AT28" s="1817"/>
      <c r="AU28" s="1817"/>
      <c r="AV28" s="1817"/>
      <c r="AW28" s="1818"/>
      <c r="AX28" s="1988" t="s">
        <v>8</v>
      </c>
      <c r="AY28" s="1754"/>
      <c r="AZ28" s="1754"/>
      <c r="BA28" s="1754"/>
      <c r="BB28" s="1754"/>
      <c r="BC28" s="1754"/>
      <c r="BD28" s="1754"/>
      <c r="BE28" s="1754"/>
      <c r="BF28" s="1754"/>
      <c r="BG28" s="1754"/>
      <c r="BH28" s="1754"/>
      <c r="BI28" s="1754"/>
      <c r="BJ28" s="1754"/>
      <c r="BK28" s="1754"/>
      <c r="BL28" s="1754"/>
      <c r="BM28" s="1754"/>
      <c r="BN28" s="1754"/>
      <c r="BO28" s="1754"/>
      <c r="BP28" s="1754"/>
      <c r="BQ28" s="1754"/>
      <c r="BR28" s="1754"/>
      <c r="BS28" s="1754"/>
      <c r="BT28" s="1754"/>
      <c r="BU28" s="1754"/>
      <c r="BV28" s="1754"/>
      <c r="BW28" s="1754"/>
      <c r="BX28" s="1754"/>
      <c r="BY28" s="1754"/>
      <c r="BZ28" s="1754"/>
      <c r="CA28" s="1754"/>
      <c r="CB28" s="1754"/>
      <c r="CC28" s="1754"/>
      <c r="CD28" s="1754"/>
      <c r="CE28" s="1754"/>
      <c r="CF28" s="1754"/>
      <c r="CG28" s="1754"/>
      <c r="CH28" s="1754"/>
      <c r="CI28" s="1754"/>
      <c r="CJ28" s="1754"/>
      <c r="CK28" s="1754"/>
      <c r="CL28" s="1754"/>
      <c r="CM28" s="1754"/>
      <c r="CN28" s="1754"/>
      <c r="CO28" s="1754"/>
      <c r="CP28" s="1754"/>
      <c r="CQ28" s="1754"/>
      <c r="CR28" s="1754"/>
      <c r="CS28" s="1754"/>
      <c r="CT28" s="1754"/>
      <c r="CU28" s="1754"/>
      <c r="CV28" s="1754"/>
      <c r="CW28" s="1754"/>
      <c r="CX28" s="1754"/>
      <c r="CY28" s="1754"/>
      <c r="CZ28" s="1754"/>
      <c r="DA28" s="1754"/>
      <c r="DB28" s="1754"/>
      <c r="DC28" s="1754"/>
      <c r="DD28" s="1754"/>
      <c r="DE28" s="1754"/>
      <c r="DF28" s="1754"/>
      <c r="DG28" s="1754"/>
      <c r="DH28" s="1754"/>
      <c r="DI28" s="1754"/>
      <c r="DJ28" s="1754"/>
      <c r="DK28" s="1754"/>
      <c r="DL28" s="1754"/>
      <c r="DM28" s="1754"/>
      <c r="DN28" s="1754"/>
      <c r="DO28" s="1754"/>
      <c r="DP28" s="1754"/>
      <c r="DQ28" s="1754"/>
      <c r="DR28" s="1754"/>
      <c r="DS28" s="1754"/>
      <c r="DT28" s="1755"/>
      <c r="DU28" s="1988" t="s">
        <v>107</v>
      </c>
      <c r="DV28" s="1754"/>
      <c r="DW28" s="1754"/>
      <c r="DX28" s="1754"/>
      <c r="DY28" s="1754"/>
      <c r="DZ28" s="1754"/>
      <c r="EA28" s="1754"/>
      <c r="EB28" s="1754"/>
      <c r="EC28" s="1754"/>
      <c r="ED28" s="1754"/>
      <c r="EE28" s="1754"/>
      <c r="EF28" s="1754"/>
      <c r="EG28" s="1754"/>
      <c r="EH28" s="1754"/>
      <c r="EI28" s="1754"/>
      <c r="EJ28" s="1754"/>
      <c r="EK28" s="1754"/>
      <c r="EL28" s="1754"/>
      <c r="EM28" s="1754"/>
      <c r="EN28" s="1755"/>
    </row>
    <row r="29" spans="1:153" x14ac:dyDescent="0.25">
      <c r="A29" s="2013"/>
      <c r="B29" s="1861"/>
      <c r="C29" s="1861"/>
      <c r="D29" s="1861"/>
      <c r="E29" s="1861"/>
      <c r="F29" s="1861"/>
      <c r="G29" s="1861"/>
      <c r="H29" s="1861"/>
      <c r="I29" s="1861"/>
      <c r="J29" s="1861"/>
      <c r="K29" s="1861"/>
      <c r="L29" s="1861"/>
      <c r="M29" s="1861"/>
      <c r="N29" s="1861"/>
      <c r="O29" s="1861"/>
      <c r="P29" s="1861"/>
      <c r="Q29" s="1861"/>
      <c r="R29" s="1861"/>
      <c r="S29" s="1861"/>
      <c r="T29" s="1861"/>
      <c r="U29" s="1861"/>
      <c r="V29" s="1861"/>
      <c r="W29" s="1861"/>
      <c r="X29" s="1861"/>
      <c r="Y29" s="1861"/>
      <c r="Z29" s="1861"/>
      <c r="AA29" s="1861"/>
      <c r="AB29" s="1861"/>
      <c r="AC29" s="1861"/>
      <c r="AD29" s="1861"/>
      <c r="AE29" s="1861"/>
      <c r="AF29" s="1861"/>
      <c r="AG29" s="1861"/>
      <c r="AH29" s="1861"/>
      <c r="AI29" s="1861"/>
      <c r="AJ29" s="1861"/>
      <c r="AK29" s="1861"/>
      <c r="AL29" s="1861"/>
      <c r="AM29" s="1861"/>
      <c r="AN29" s="1861"/>
      <c r="AO29" s="1861"/>
      <c r="AP29" s="1861"/>
      <c r="AQ29" s="1861"/>
      <c r="AR29" s="1861"/>
      <c r="AS29" s="1861"/>
      <c r="AT29" s="1861"/>
      <c r="AU29" s="1861"/>
      <c r="AV29" s="1861"/>
      <c r="AW29" s="1862"/>
      <c r="AX29" s="1988" t="s">
        <v>12</v>
      </c>
      <c r="AY29" s="1754"/>
      <c r="AZ29" s="1754"/>
      <c r="BA29" s="1754"/>
      <c r="BB29" s="1754"/>
      <c r="BC29" s="1754"/>
      <c r="BD29" s="1754"/>
      <c r="BE29" s="1754"/>
      <c r="BF29" s="1754"/>
      <c r="BG29" s="1754"/>
      <c r="BH29" s="1754"/>
      <c r="BI29" s="1754"/>
      <c r="BJ29" s="1754"/>
      <c r="BK29" s="1754"/>
      <c r="BL29" s="1754"/>
      <c r="BM29" s="1754"/>
      <c r="BN29" s="1754"/>
      <c r="BO29" s="1754"/>
      <c r="BP29" s="1754"/>
      <c r="BQ29" s="1754"/>
      <c r="BR29" s="1755"/>
      <c r="BS29" s="1988" t="s">
        <v>13</v>
      </c>
      <c r="BT29" s="1754"/>
      <c r="BU29" s="1754"/>
      <c r="BV29" s="1754"/>
      <c r="BW29" s="1754"/>
      <c r="BX29" s="1754"/>
      <c r="BY29" s="1754"/>
      <c r="BZ29" s="1754"/>
      <c r="CA29" s="1754"/>
      <c r="CB29" s="1754"/>
      <c r="CC29" s="1754"/>
      <c r="CD29" s="1754"/>
      <c r="CE29" s="1754"/>
      <c r="CF29" s="1754"/>
      <c r="CG29" s="1754"/>
      <c r="CH29" s="1754"/>
      <c r="CI29" s="1755"/>
      <c r="CJ29" s="1988" t="s">
        <v>14</v>
      </c>
      <c r="CK29" s="1754"/>
      <c r="CL29" s="1754"/>
      <c r="CM29" s="1754"/>
      <c r="CN29" s="1754"/>
      <c r="CO29" s="1754"/>
      <c r="CP29" s="1754"/>
      <c r="CQ29" s="1754"/>
      <c r="CR29" s="1754"/>
      <c r="CS29" s="1754"/>
      <c r="CT29" s="1754"/>
      <c r="CU29" s="1754"/>
      <c r="CV29" s="1754"/>
      <c r="CW29" s="1754"/>
      <c r="CX29" s="1755"/>
      <c r="CY29" s="1988" t="s">
        <v>15</v>
      </c>
      <c r="CZ29" s="1754"/>
      <c r="DA29" s="1754"/>
      <c r="DB29" s="1754"/>
      <c r="DC29" s="1754"/>
      <c r="DD29" s="1754"/>
      <c r="DE29" s="1754"/>
      <c r="DF29" s="1754"/>
      <c r="DG29" s="1754"/>
      <c r="DH29" s="1754"/>
      <c r="DI29" s="1754"/>
      <c r="DJ29" s="1755"/>
      <c r="DK29" s="1988" t="s">
        <v>16</v>
      </c>
      <c r="DL29" s="1754"/>
      <c r="DM29" s="1754"/>
      <c r="DN29" s="1754"/>
      <c r="DO29" s="1754"/>
      <c r="DP29" s="1754"/>
      <c r="DQ29" s="1754"/>
      <c r="DR29" s="1754"/>
      <c r="DS29" s="1754"/>
      <c r="DT29" s="1755"/>
      <c r="DU29" s="1988" t="s">
        <v>17</v>
      </c>
      <c r="DV29" s="1754"/>
      <c r="DW29" s="1754"/>
      <c r="DX29" s="1754"/>
      <c r="DY29" s="1754"/>
      <c r="DZ29" s="1754"/>
      <c r="EA29" s="1755"/>
      <c r="EB29" s="1988" t="s">
        <v>18</v>
      </c>
      <c r="EC29" s="1754"/>
      <c r="ED29" s="1754"/>
      <c r="EE29" s="1754"/>
      <c r="EF29" s="1754"/>
      <c r="EG29" s="1754"/>
      <c r="EH29" s="1754"/>
      <c r="EI29" s="1754"/>
      <c r="EJ29" s="1754"/>
      <c r="EK29" s="1755"/>
      <c r="EL29" s="1988" t="s">
        <v>19</v>
      </c>
      <c r="EM29" s="1754"/>
      <c r="EN29" s="1755"/>
    </row>
    <row r="30" spans="1:153" ht="18" customHeight="1" x14ac:dyDescent="0.25">
      <c r="A30" s="1979" t="s">
        <v>10</v>
      </c>
      <c r="B30" s="1754"/>
      <c r="C30" s="1754"/>
      <c r="D30" s="1754"/>
      <c r="E30" s="1754"/>
      <c r="F30" s="1754"/>
      <c r="G30" s="1754"/>
      <c r="H30" s="1754"/>
      <c r="I30" s="1754"/>
      <c r="J30" s="1754"/>
      <c r="K30" s="1754"/>
      <c r="L30" s="1754"/>
      <c r="M30" s="1754"/>
      <c r="N30" s="1754"/>
      <c r="O30" s="1754"/>
      <c r="P30" s="1754"/>
      <c r="Q30" s="1754"/>
      <c r="R30" s="1754"/>
      <c r="S30" s="1754"/>
      <c r="T30" s="1754"/>
      <c r="U30" s="1754"/>
      <c r="V30" s="1754"/>
      <c r="W30" s="1754"/>
      <c r="X30" s="1754"/>
      <c r="Y30" s="1754"/>
      <c r="Z30" s="1754"/>
      <c r="AA30" s="1754"/>
      <c r="AB30" s="1754"/>
      <c r="AC30" s="1754"/>
      <c r="AD30" s="1754"/>
      <c r="AE30" s="1754"/>
      <c r="AF30" s="1754"/>
      <c r="AG30" s="1754"/>
      <c r="AH30" s="1754"/>
      <c r="AI30" s="1754"/>
      <c r="AJ30" s="1754"/>
      <c r="AK30" s="1754"/>
      <c r="AL30" s="1754"/>
      <c r="AM30" s="1754"/>
      <c r="AN30" s="1754"/>
      <c r="AO30" s="1754"/>
      <c r="AP30" s="1754"/>
      <c r="AQ30" s="1754"/>
      <c r="AR30" s="1754"/>
      <c r="AS30" s="1754"/>
      <c r="AT30" s="1754"/>
      <c r="AU30" s="1754"/>
      <c r="AV30" s="1754"/>
      <c r="AW30" s="1755"/>
      <c r="AX30" s="1756" cm="1">
        <f t="array" aca="1" ref="AX30" ca="1">IF($J$5="MENSUAL",         VLOOKUP($ET$6,'PP001-Niño'!$F$9:$HZ$24,INDIRECT("DATA!" &amp; ADDRESS(ROW(), COLUMN())), 0),"ERROR")</f>
        <v>0</v>
      </c>
      <c r="AY30" s="1754"/>
      <c r="AZ30" s="1754"/>
      <c r="BA30" s="1754"/>
      <c r="BB30" s="1754"/>
      <c r="BC30" s="1754"/>
      <c r="BD30" s="1754"/>
      <c r="BE30" s="1754"/>
      <c r="BF30" s="1754"/>
      <c r="BG30" s="1754"/>
      <c r="BH30" s="1754"/>
      <c r="BI30" s="1754"/>
      <c r="BJ30" s="1754"/>
      <c r="BK30" s="1754"/>
      <c r="BL30" s="1754"/>
      <c r="BM30" s="1754"/>
      <c r="BN30" s="1754"/>
      <c r="BO30" s="1754"/>
      <c r="BP30" s="1754"/>
      <c r="BQ30" s="1754"/>
      <c r="BR30" s="1755"/>
      <c r="BS30" s="1756" cm="1">
        <f t="array" aca="1" ref="BS30" ca="1">IF($J$5="MENSUAL",         VLOOKUP($ET$6,'PP001-Niño'!$F$9:$HZ$24,INDIRECT("DATA!" &amp; ADDRESS(ROW(), COLUMN())), 0),"ERROR")</f>
        <v>0</v>
      </c>
      <c r="BT30" s="1754"/>
      <c r="BU30" s="1754"/>
      <c r="BV30" s="1754"/>
      <c r="BW30" s="1754"/>
      <c r="BX30" s="1754"/>
      <c r="BY30" s="1754"/>
      <c r="BZ30" s="1754"/>
      <c r="CA30" s="1754"/>
      <c r="CB30" s="1754"/>
      <c r="CC30" s="1754"/>
      <c r="CD30" s="1754"/>
      <c r="CE30" s="1754"/>
      <c r="CF30" s="1754"/>
      <c r="CG30" s="1754"/>
      <c r="CH30" s="1754"/>
      <c r="CI30" s="1755"/>
      <c r="CJ30" s="1756" cm="1">
        <f t="array" aca="1" ref="CJ30" ca="1">IF($J$5="MENSUAL",         VLOOKUP($ET$6,'PP001-Niño'!$F$9:$HZ$24,INDIRECT("DATA!" &amp; ADDRESS(ROW(), COLUMN())), 0),"ERROR")</f>
        <v>0</v>
      </c>
      <c r="CK30" s="1754"/>
      <c r="CL30" s="1754"/>
      <c r="CM30" s="1754"/>
      <c r="CN30" s="1754"/>
      <c r="CO30" s="1754"/>
      <c r="CP30" s="1754"/>
      <c r="CQ30" s="1754"/>
      <c r="CR30" s="1754"/>
      <c r="CS30" s="1754"/>
      <c r="CT30" s="1754"/>
      <c r="CU30" s="1754"/>
      <c r="CV30" s="1754"/>
      <c r="CW30" s="1754"/>
      <c r="CX30" s="1755"/>
      <c r="CY30" s="1756" cm="1">
        <f t="array" aca="1" ref="CY30" ca="1">IF($J$5="MENSUAL",         VLOOKUP($ET$6,'PP001-Niño'!$F$9:$HZ$24,INDIRECT("DATA!" &amp; ADDRESS(ROW(), COLUMN())), 0),"ERROR")</f>
        <v>0</v>
      </c>
      <c r="CZ30" s="1754"/>
      <c r="DA30" s="1754"/>
      <c r="DB30" s="1754"/>
      <c r="DC30" s="1754"/>
      <c r="DD30" s="1754"/>
      <c r="DE30" s="1754"/>
      <c r="DF30" s="1754"/>
      <c r="DG30" s="1754"/>
      <c r="DH30" s="1754"/>
      <c r="DI30" s="1754"/>
      <c r="DJ30" s="1755"/>
      <c r="DK30" s="1756" cm="1">
        <f t="array" aca="1" ref="DK30" ca="1">IF($J$5="MENSUAL",         VLOOKUP($ET$6,'PP001-Niño'!$F$9:$HZ$24,INDIRECT("DATA!" &amp; ADDRESS(ROW(), COLUMN())), 0),"ERROR")</f>
        <v>0</v>
      </c>
      <c r="DL30" s="1754"/>
      <c r="DM30" s="1754"/>
      <c r="DN30" s="1754"/>
      <c r="DO30" s="1754"/>
      <c r="DP30" s="1754"/>
      <c r="DQ30" s="1754"/>
      <c r="DR30" s="1754"/>
      <c r="DS30" s="1754"/>
      <c r="DT30" s="1755"/>
      <c r="DU30" s="1756" cm="1">
        <f t="array" aca="1" ref="DU30" ca="1">IF($J$5="MENSUAL",         VLOOKUP($ET$6,'PP001-Niño'!$F$9:$HZ$24,INDIRECT("DATA!" &amp; ADDRESS(ROW(), COLUMN())), 0),"ERROR")</f>
        <v>0</v>
      </c>
      <c r="DV30" s="1754"/>
      <c r="DW30" s="1754"/>
      <c r="DX30" s="1754"/>
      <c r="DY30" s="1754"/>
      <c r="DZ30" s="1754"/>
      <c r="EA30" s="1755"/>
      <c r="EB30" s="1756" cm="1">
        <f t="array" aca="1" ref="EB30" ca="1">IF($J$5="MENSUAL",         VLOOKUP($ET$6,'PP001-Niño'!$F$9:$HZ$24,INDIRECT("DATA!" &amp; ADDRESS(ROW(), COLUMN())), 0),"ERROR")</f>
        <v>0</v>
      </c>
      <c r="EC30" s="1754"/>
      <c r="ED30" s="1754"/>
      <c r="EE30" s="1754"/>
      <c r="EF30" s="1754"/>
      <c r="EG30" s="1754"/>
      <c r="EH30" s="1754"/>
      <c r="EI30" s="1754"/>
      <c r="EJ30" s="1754"/>
      <c r="EK30" s="1755"/>
      <c r="EL30" s="1756" cm="1">
        <f t="array" aca="1" ref="EL30" ca="1">IF($J$5="MENSUAL",         VLOOKUP($ET$6,'PP001-Niño'!$F$9:$HZ$24,INDIRECT("DATA!" &amp; ADDRESS(ROW(), COLUMN())), 0),"ERROR")</f>
        <v>0</v>
      </c>
      <c r="EM30" s="1754"/>
      <c r="EN30" s="1755"/>
    </row>
    <row r="31" spans="1:153" ht="18" customHeight="1" x14ac:dyDescent="0.25">
      <c r="A31" s="1979" t="s">
        <v>11</v>
      </c>
      <c r="B31" s="1754"/>
      <c r="C31" s="1754"/>
      <c r="D31" s="1754"/>
      <c r="E31" s="1754"/>
      <c r="F31" s="1754"/>
      <c r="G31" s="1754"/>
      <c r="H31" s="1754"/>
      <c r="I31" s="1754"/>
      <c r="J31" s="1754"/>
      <c r="K31" s="1754"/>
      <c r="L31" s="1754"/>
      <c r="M31" s="1754"/>
      <c r="N31" s="1754"/>
      <c r="O31" s="1754"/>
      <c r="P31" s="1754"/>
      <c r="Q31" s="1754"/>
      <c r="R31" s="1754"/>
      <c r="S31" s="1754"/>
      <c r="T31" s="1754"/>
      <c r="U31" s="1754"/>
      <c r="V31" s="1754"/>
      <c r="W31" s="1754"/>
      <c r="X31" s="1754"/>
      <c r="Y31" s="1754"/>
      <c r="Z31" s="1754"/>
      <c r="AA31" s="1754"/>
      <c r="AB31" s="1754"/>
      <c r="AC31" s="1754"/>
      <c r="AD31" s="1754"/>
      <c r="AE31" s="1754"/>
      <c r="AF31" s="1754"/>
      <c r="AG31" s="1754"/>
      <c r="AH31" s="1754"/>
      <c r="AI31" s="1754"/>
      <c r="AJ31" s="1754"/>
      <c r="AK31" s="1754"/>
      <c r="AL31" s="1754"/>
      <c r="AM31" s="1754"/>
      <c r="AN31" s="1754"/>
      <c r="AO31" s="1754"/>
      <c r="AP31" s="1754"/>
      <c r="AQ31" s="1754"/>
      <c r="AR31" s="1754"/>
      <c r="AS31" s="1754"/>
      <c r="AT31" s="1754"/>
      <c r="AU31" s="1754"/>
      <c r="AV31" s="1754"/>
      <c r="AW31" s="1755"/>
      <c r="AX31" s="1756" cm="1">
        <f t="array" aca="1" ref="AX31" ca="1">IF($J$5="MENSUAL",         VLOOKUP($ET$6,'PP001-Niño'!$F$9:$HZ$24,INDIRECT("DATA!" &amp; ADDRESS(ROW(), COLUMN())), 0),"ERROR")</f>
        <v>0</v>
      </c>
      <c r="AY31" s="1754"/>
      <c r="AZ31" s="1754"/>
      <c r="BA31" s="1754"/>
      <c r="BB31" s="1754"/>
      <c r="BC31" s="1754"/>
      <c r="BD31" s="1754"/>
      <c r="BE31" s="1754"/>
      <c r="BF31" s="1754"/>
      <c r="BG31" s="1754"/>
      <c r="BH31" s="1754"/>
      <c r="BI31" s="1754"/>
      <c r="BJ31" s="1754"/>
      <c r="BK31" s="1754"/>
      <c r="BL31" s="1754"/>
      <c r="BM31" s="1754"/>
      <c r="BN31" s="1754"/>
      <c r="BO31" s="1754"/>
      <c r="BP31" s="1754"/>
      <c r="BQ31" s="1754"/>
      <c r="BR31" s="1755"/>
      <c r="BS31" s="1756" cm="1">
        <f t="array" aca="1" ref="BS31" ca="1">IF($J$5="MENSUAL",         VLOOKUP($ET$6,'PP001-Niño'!$F$9:$HZ$24,INDIRECT("DATA!" &amp; ADDRESS(ROW(), COLUMN())), 0),"ERROR")</f>
        <v>0</v>
      </c>
      <c r="BT31" s="1754"/>
      <c r="BU31" s="1754"/>
      <c r="BV31" s="1754"/>
      <c r="BW31" s="1754"/>
      <c r="BX31" s="1754"/>
      <c r="BY31" s="1754"/>
      <c r="BZ31" s="1754"/>
      <c r="CA31" s="1754"/>
      <c r="CB31" s="1754"/>
      <c r="CC31" s="1754"/>
      <c r="CD31" s="1754"/>
      <c r="CE31" s="1754"/>
      <c r="CF31" s="1754"/>
      <c r="CG31" s="1754"/>
      <c r="CH31" s="1754"/>
      <c r="CI31" s="1755"/>
      <c r="CJ31" s="1756" cm="1">
        <f t="array" aca="1" ref="CJ31" ca="1">IF($J$5="MENSUAL",         VLOOKUP($ET$6,'PP001-Niño'!$F$9:$HZ$24,INDIRECT("DATA!" &amp; ADDRESS(ROW(), COLUMN())), 0),"ERROR")</f>
        <v>0</v>
      </c>
      <c r="CK31" s="1754"/>
      <c r="CL31" s="1754"/>
      <c r="CM31" s="1754"/>
      <c r="CN31" s="1754"/>
      <c r="CO31" s="1754"/>
      <c r="CP31" s="1754"/>
      <c r="CQ31" s="1754"/>
      <c r="CR31" s="1754"/>
      <c r="CS31" s="1754"/>
      <c r="CT31" s="1754"/>
      <c r="CU31" s="1754"/>
      <c r="CV31" s="1754"/>
      <c r="CW31" s="1754"/>
      <c r="CX31" s="1755"/>
      <c r="CY31" s="1756" cm="1">
        <f t="array" aca="1" ref="CY31" ca="1">IF($J$5="MENSUAL",         VLOOKUP($ET$6,'PP001-Niño'!$F$9:$HZ$24,INDIRECT("DATA!" &amp; ADDRESS(ROW(), COLUMN())), 0),"ERROR")</f>
        <v>0</v>
      </c>
      <c r="CZ31" s="1754"/>
      <c r="DA31" s="1754"/>
      <c r="DB31" s="1754"/>
      <c r="DC31" s="1754"/>
      <c r="DD31" s="1754"/>
      <c r="DE31" s="1754"/>
      <c r="DF31" s="1754"/>
      <c r="DG31" s="1754"/>
      <c r="DH31" s="1754"/>
      <c r="DI31" s="1754"/>
      <c r="DJ31" s="1755"/>
      <c r="DK31" s="1756" cm="1">
        <f t="array" aca="1" ref="DK31" ca="1">IF($J$5="MENSUAL",         VLOOKUP($ET$6,'PP001-Niño'!$F$9:$HZ$24,INDIRECT("DATA!" &amp; ADDRESS(ROW(), COLUMN())), 0),"ERROR")</f>
        <v>0</v>
      </c>
      <c r="DL31" s="1754"/>
      <c r="DM31" s="1754"/>
      <c r="DN31" s="1754"/>
      <c r="DO31" s="1754"/>
      <c r="DP31" s="1754"/>
      <c r="DQ31" s="1754"/>
      <c r="DR31" s="1754"/>
      <c r="DS31" s="1754"/>
      <c r="DT31" s="1755"/>
      <c r="DU31" s="1756" cm="1">
        <f t="array" aca="1" ref="DU31" ca="1">IF($J$5="MENSUAL",         VLOOKUP($ET$6,'PP001-Niño'!$F$9:$HZ$24,INDIRECT("DATA!" &amp; ADDRESS(ROW(), COLUMN())), 0),"ERROR")</f>
        <v>0</v>
      </c>
      <c r="DV31" s="1754"/>
      <c r="DW31" s="1754"/>
      <c r="DX31" s="1754"/>
      <c r="DY31" s="1754"/>
      <c r="DZ31" s="1754"/>
      <c r="EA31" s="1755"/>
      <c r="EB31" s="1756" cm="1">
        <f t="array" aca="1" ref="EB31" ca="1">IF($J$5="MENSUAL",         VLOOKUP($ET$6,'PP001-Niño'!$F$9:$HZ$24,INDIRECT("DATA!" &amp; ADDRESS(ROW(), COLUMN())), 0),"ERROR")</f>
        <v>0</v>
      </c>
      <c r="EC31" s="1754"/>
      <c r="ED31" s="1754"/>
      <c r="EE31" s="1754"/>
      <c r="EF31" s="1754"/>
      <c r="EG31" s="1754"/>
      <c r="EH31" s="1754"/>
      <c r="EI31" s="1754"/>
      <c r="EJ31" s="1754"/>
      <c r="EK31" s="1755"/>
      <c r="EL31" s="1756" cm="1">
        <f t="array" aca="1" ref="EL31" ca="1">IF($J$5="MENSUAL",         VLOOKUP($ET$6,'PP001-Niño'!$F$9:$HZ$24,INDIRECT("DATA!" &amp; ADDRESS(ROW(), COLUMN())), 0),"ERROR")</f>
        <v>0</v>
      </c>
      <c r="EM31" s="1754"/>
      <c r="EN31" s="1755"/>
    </row>
    <row r="32" spans="1:153" ht="10.5" customHeight="1" x14ac:dyDescent="0.25"/>
    <row r="33" spans="1:153" ht="18" customHeight="1" x14ac:dyDescent="0.25">
      <c r="A33" s="2011" t="s">
        <v>513</v>
      </c>
      <c r="B33" s="2012"/>
      <c r="C33" s="2012"/>
      <c r="D33" s="2012"/>
      <c r="E33" s="2012"/>
      <c r="F33" s="2012"/>
      <c r="G33" s="2012"/>
      <c r="H33" s="2012"/>
      <c r="I33" s="2012"/>
      <c r="J33" s="2012"/>
      <c r="K33" s="2012"/>
      <c r="L33" s="2012"/>
      <c r="M33" s="2012"/>
      <c r="N33" s="2012"/>
      <c r="O33" s="2012"/>
      <c r="P33" s="2012"/>
      <c r="Q33" s="2012"/>
      <c r="R33" s="2012"/>
      <c r="S33" s="2012"/>
      <c r="T33" s="2012"/>
      <c r="U33" s="2012"/>
      <c r="V33" s="2012"/>
      <c r="W33" s="2012"/>
      <c r="X33" s="2012"/>
      <c r="Y33" s="2012"/>
      <c r="Z33" s="2012"/>
      <c r="AA33" s="2012"/>
      <c r="AB33" s="2012"/>
      <c r="AC33" s="2012"/>
      <c r="AD33" s="2012"/>
      <c r="AE33" s="2012"/>
      <c r="AF33" s="2012"/>
      <c r="AG33" s="2012"/>
      <c r="AH33" s="2012"/>
      <c r="AI33" s="2012"/>
      <c r="AJ33" s="2012"/>
      <c r="AK33" s="2012"/>
      <c r="AL33" s="2012"/>
      <c r="AM33" s="2012"/>
      <c r="AN33" s="2012"/>
      <c r="AO33" s="2012"/>
      <c r="AP33" s="2012"/>
      <c r="AQ33" s="2012"/>
      <c r="AR33" s="2012"/>
      <c r="AS33" s="2012"/>
      <c r="AT33" s="2012"/>
      <c r="AU33" s="2012"/>
      <c r="AV33" s="2012"/>
      <c r="AW33" s="2012"/>
      <c r="AX33" s="2012"/>
      <c r="AY33" s="2012"/>
      <c r="AZ33" s="2012"/>
      <c r="BA33" s="2012"/>
      <c r="BB33" s="2012"/>
      <c r="BC33" s="2012"/>
      <c r="BD33" s="2012"/>
      <c r="BE33" s="2012"/>
      <c r="BF33" s="2012"/>
      <c r="BG33" s="2012"/>
      <c r="BH33" s="2012"/>
      <c r="BI33" s="2012"/>
      <c r="BJ33" s="2012"/>
      <c r="BK33" s="2012"/>
      <c r="BL33" s="2012"/>
      <c r="BM33" s="2012"/>
      <c r="BN33" s="2012"/>
      <c r="BO33" s="2012"/>
      <c r="BP33" s="2012"/>
      <c r="BQ33" s="2012"/>
      <c r="BR33" s="2012"/>
      <c r="BS33" s="2012"/>
      <c r="BT33" s="2012"/>
      <c r="BU33" s="2012"/>
      <c r="BV33" s="2012"/>
      <c r="BW33" s="2012"/>
      <c r="BX33" s="2012"/>
      <c r="BY33" s="2012"/>
      <c r="BZ33" s="2012"/>
      <c r="CA33" s="2012"/>
      <c r="CB33" s="2012"/>
      <c r="CC33" s="2012"/>
      <c r="CD33" s="2012"/>
      <c r="CE33" s="2012"/>
      <c r="CF33" s="2012"/>
      <c r="CG33" s="2012"/>
      <c r="CH33" s="2012"/>
      <c r="CI33" s="2012"/>
      <c r="CJ33" s="2012"/>
      <c r="CK33" s="2012"/>
      <c r="CL33" s="2012"/>
      <c r="CM33" s="2012"/>
      <c r="CN33" s="2012"/>
      <c r="CO33" s="2012"/>
      <c r="CP33" s="2012"/>
      <c r="CQ33" s="2012"/>
      <c r="CR33" s="2012"/>
      <c r="CS33" s="2012"/>
      <c r="CT33" s="2012"/>
      <c r="CU33" s="2012"/>
      <c r="CV33" s="2012"/>
      <c r="CW33" s="2012"/>
      <c r="CX33" s="2012"/>
      <c r="CY33" s="2012"/>
      <c r="CZ33" s="2012"/>
      <c r="DA33" s="2012"/>
      <c r="DB33" s="2012"/>
      <c r="DC33" s="2012"/>
      <c r="DD33" s="2012"/>
      <c r="DE33" s="2012"/>
      <c r="DF33" s="2012"/>
      <c r="DG33" s="2012"/>
      <c r="DH33" s="2012"/>
      <c r="DI33" s="2012"/>
      <c r="DJ33" s="2012"/>
      <c r="DK33" s="2012"/>
      <c r="DL33" s="2012"/>
      <c r="DM33" s="2012"/>
      <c r="DN33" s="2012"/>
      <c r="DO33" s="2012"/>
      <c r="DP33" s="2012"/>
      <c r="DQ33" s="2012"/>
      <c r="DR33" s="2012"/>
      <c r="DS33" s="2012"/>
      <c r="DT33" s="2012"/>
      <c r="DU33" s="2012"/>
      <c r="DV33" s="2012"/>
      <c r="DW33" s="2012"/>
      <c r="DX33" s="2012"/>
      <c r="DY33" s="2012"/>
      <c r="DZ33" s="2012"/>
      <c r="EA33" s="2012"/>
      <c r="EB33" s="2012"/>
      <c r="EC33" s="2012"/>
      <c r="ED33" s="2012"/>
      <c r="EE33" s="2012"/>
      <c r="EF33" s="2012"/>
      <c r="EG33" s="2012"/>
      <c r="EH33" s="2012"/>
      <c r="EI33" s="2012"/>
      <c r="EJ33" s="2012"/>
      <c r="EK33" s="2012"/>
      <c r="EL33" s="2012"/>
      <c r="EM33" s="2012"/>
      <c r="EN33" s="2012"/>
      <c r="EO33" s="2012"/>
      <c r="EP33" s="2012"/>
      <c r="EQ33" s="2012"/>
      <c r="ER33" s="2012"/>
      <c r="ES33" s="2012"/>
      <c r="ET33" s="2012"/>
      <c r="EU33" s="2012"/>
      <c r="EV33" s="2012"/>
      <c r="EW33" s="2012"/>
    </row>
    <row r="34" spans="1:153" ht="9" customHeight="1" x14ac:dyDescent="0.25"/>
    <row r="35" spans="1:153" x14ac:dyDescent="0.25">
      <c r="A35" s="1988" t="s">
        <v>410</v>
      </c>
      <c r="B35" s="1817"/>
      <c r="C35" s="1817"/>
      <c r="D35" s="1817"/>
      <c r="E35" s="1817"/>
      <c r="F35" s="1817"/>
      <c r="G35" s="1817"/>
      <c r="H35" s="1817"/>
      <c r="I35" s="1817"/>
      <c r="J35" s="1817"/>
      <c r="K35" s="1817"/>
      <c r="L35" s="1817"/>
      <c r="M35" s="1817"/>
      <c r="N35" s="1817"/>
      <c r="O35" s="1817"/>
      <c r="P35" s="1817"/>
      <c r="Q35" s="1817"/>
      <c r="R35" s="1817"/>
      <c r="S35" s="1817"/>
      <c r="T35" s="1817"/>
      <c r="U35" s="1817"/>
      <c r="V35" s="1817"/>
      <c r="W35" s="1817"/>
      <c r="X35" s="1817"/>
      <c r="Y35" s="1817"/>
      <c r="Z35" s="1817"/>
      <c r="AA35" s="1817"/>
      <c r="AB35" s="1817"/>
      <c r="AC35" s="1817"/>
      <c r="AD35" s="1817"/>
      <c r="AE35" s="1817"/>
      <c r="AF35" s="1817"/>
      <c r="AG35" s="1817"/>
      <c r="AH35" s="1817"/>
      <c r="AI35" s="1817"/>
      <c r="AJ35" s="1817"/>
      <c r="AK35" s="1817"/>
      <c r="AL35" s="1817"/>
      <c r="AM35" s="1817"/>
      <c r="AN35" s="1817"/>
      <c r="AO35" s="1817"/>
      <c r="AP35" s="1817"/>
      <c r="AQ35" s="1817"/>
      <c r="AR35" s="1817"/>
      <c r="AS35" s="1817"/>
      <c r="AT35" s="1817"/>
      <c r="AU35" s="1817"/>
      <c r="AV35" s="1817"/>
      <c r="AW35" s="1818"/>
      <c r="AX35" s="1988" t="s">
        <v>8</v>
      </c>
      <c r="AY35" s="1754"/>
      <c r="AZ35" s="1754"/>
      <c r="BA35" s="1754"/>
      <c r="BB35" s="1754"/>
      <c r="BC35" s="1754"/>
      <c r="BD35" s="1754"/>
      <c r="BE35" s="1754"/>
      <c r="BF35" s="1754"/>
      <c r="BG35" s="1754"/>
      <c r="BH35" s="1754"/>
      <c r="BI35" s="1754"/>
      <c r="BJ35" s="1754"/>
      <c r="BK35" s="1754"/>
      <c r="BL35" s="1754"/>
      <c r="BM35" s="1754"/>
      <c r="BN35" s="1754"/>
      <c r="BO35" s="1754"/>
      <c r="BP35" s="1754"/>
      <c r="BQ35" s="1754"/>
      <c r="BR35" s="1754"/>
      <c r="BS35" s="1754"/>
      <c r="BT35" s="1754"/>
      <c r="BU35" s="1754"/>
      <c r="BV35" s="1754"/>
      <c r="BW35" s="1754"/>
      <c r="BX35" s="1754"/>
      <c r="BY35" s="1754"/>
      <c r="BZ35" s="1754"/>
      <c r="CA35" s="1754"/>
      <c r="CB35" s="1754"/>
      <c r="CC35" s="1754"/>
      <c r="CD35" s="1754"/>
      <c r="CE35" s="1754"/>
      <c r="CF35" s="1754"/>
      <c r="CG35" s="1754"/>
      <c r="CH35" s="1754"/>
      <c r="CI35" s="1754"/>
      <c r="CJ35" s="1754"/>
      <c r="CK35" s="1754"/>
      <c r="CL35" s="1754"/>
      <c r="CM35" s="1754"/>
      <c r="CN35" s="1754"/>
      <c r="CO35" s="1754"/>
      <c r="CP35" s="1754"/>
      <c r="CQ35" s="1754"/>
      <c r="CR35" s="1754"/>
      <c r="CS35" s="1754"/>
      <c r="CT35" s="1754"/>
      <c r="CU35" s="1754"/>
      <c r="CV35" s="1754"/>
      <c r="CW35" s="1754"/>
      <c r="CX35" s="1754"/>
      <c r="CY35" s="1754"/>
      <c r="CZ35" s="1754"/>
      <c r="DA35" s="1754"/>
      <c r="DB35" s="1754"/>
      <c r="DC35" s="1754"/>
      <c r="DD35" s="1754"/>
      <c r="DE35" s="1754"/>
      <c r="DF35" s="1754"/>
      <c r="DG35" s="1754"/>
      <c r="DH35" s="1754"/>
      <c r="DI35" s="1754"/>
      <c r="DJ35" s="1754"/>
      <c r="DK35" s="1754"/>
      <c r="DL35" s="1754"/>
      <c r="DM35" s="1754"/>
      <c r="DN35" s="1754"/>
      <c r="DO35" s="1754"/>
      <c r="DP35" s="1754"/>
      <c r="DQ35" s="1754"/>
      <c r="DR35" s="1754"/>
      <c r="DS35" s="1754"/>
      <c r="DT35" s="1755"/>
      <c r="DU35" s="1988" t="s">
        <v>107</v>
      </c>
      <c r="DV35" s="1754"/>
      <c r="DW35" s="1754"/>
      <c r="DX35" s="1754"/>
      <c r="DY35" s="1754"/>
      <c r="DZ35" s="1754"/>
      <c r="EA35" s="1754"/>
      <c r="EB35" s="1754"/>
      <c r="EC35" s="1754"/>
      <c r="ED35" s="1754"/>
      <c r="EE35" s="1754"/>
      <c r="EF35" s="1754"/>
      <c r="EG35" s="1754"/>
      <c r="EH35" s="1754"/>
      <c r="EI35" s="1754"/>
      <c r="EJ35" s="1754"/>
      <c r="EK35" s="1754"/>
      <c r="EL35" s="1754"/>
      <c r="EM35" s="1754"/>
      <c r="EN35" s="1755"/>
    </row>
    <row r="36" spans="1:153" x14ac:dyDescent="0.25">
      <c r="A36" s="2013"/>
      <c r="B36" s="1861"/>
      <c r="C36" s="1861"/>
      <c r="D36" s="1861"/>
      <c r="E36" s="1861"/>
      <c r="F36" s="1861"/>
      <c r="G36" s="1861"/>
      <c r="H36" s="1861"/>
      <c r="I36" s="1861"/>
      <c r="J36" s="1861"/>
      <c r="K36" s="1861"/>
      <c r="L36" s="1861"/>
      <c r="M36" s="1861"/>
      <c r="N36" s="1861"/>
      <c r="O36" s="1861"/>
      <c r="P36" s="1861"/>
      <c r="Q36" s="1861"/>
      <c r="R36" s="1861"/>
      <c r="S36" s="1861"/>
      <c r="T36" s="1861"/>
      <c r="U36" s="1861"/>
      <c r="V36" s="1861"/>
      <c r="W36" s="1861"/>
      <c r="X36" s="1861"/>
      <c r="Y36" s="1861"/>
      <c r="Z36" s="1861"/>
      <c r="AA36" s="1861"/>
      <c r="AB36" s="1861"/>
      <c r="AC36" s="1861"/>
      <c r="AD36" s="1861"/>
      <c r="AE36" s="1861"/>
      <c r="AF36" s="1861"/>
      <c r="AG36" s="1861"/>
      <c r="AH36" s="1861"/>
      <c r="AI36" s="1861"/>
      <c r="AJ36" s="1861"/>
      <c r="AK36" s="1861"/>
      <c r="AL36" s="1861"/>
      <c r="AM36" s="1861"/>
      <c r="AN36" s="1861"/>
      <c r="AO36" s="1861"/>
      <c r="AP36" s="1861"/>
      <c r="AQ36" s="1861"/>
      <c r="AR36" s="1861"/>
      <c r="AS36" s="1861"/>
      <c r="AT36" s="1861"/>
      <c r="AU36" s="1861"/>
      <c r="AV36" s="1861"/>
      <c r="AW36" s="1862"/>
      <c r="AX36" s="1988" t="s">
        <v>12</v>
      </c>
      <c r="AY36" s="1754"/>
      <c r="AZ36" s="1754"/>
      <c r="BA36" s="1754"/>
      <c r="BB36" s="1754"/>
      <c r="BC36" s="1754"/>
      <c r="BD36" s="1754"/>
      <c r="BE36" s="1754"/>
      <c r="BF36" s="1754"/>
      <c r="BG36" s="1754"/>
      <c r="BH36" s="1754"/>
      <c r="BI36" s="1754"/>
      <c r="BJ36" s="1754"/>
      <c r="BK36" s="1754"/>
      <c r="BL36" s="1754"/>
      <c r="BM36" s="1754"/>
      <c r="BN36" s="1754"/>
      <c r="BO36" s="1754"/>
      <c r="BP36" s="1754"/>
      <c r="BQ36" s="1754"/>
      <c r="BR36" s="1755"/>
      <c r="BS36" s="1988" t="s">
        <v>13</v>
      </c>
      <c r="BT36" s="1754"/>
      <c r="BU36" s="1754"/>
      <c r="BV36" s="1754"/>
      <c r="BW36" s="1754"/>
      <c r="BX36" s="1754"/>
      <c r="BY36" s="1754"/>
      <c r="BZ36" s="1754"/>
      <c r="CA36" s="1754"/>
      <c r="CB36" s="1754"/>
      <c r="CC36" s="1754"/>
      <c r="CD36" s="1754"/>
      <c r="CE36" s="1754"/>
      <c r="CF36" s="1754"/>
      <c r="CG36" s="1754"/>
      <c r="CH36" s="1754"/>
      <c r="CI36" s="1755"/>
      <c r="CJ36" s="1988" t="s">
        <v>14</v>
      </c>
      <c r="CK36" s="1754"/>
      <c r="CL36" s="1754"/>
      <c r="CM36" s="1754"/>
      <c r="CN36" s="1754"/>
      <c r="CO36" s="1754"/>
      <c r="CP36" s="1754"/>
      <c r="CQ36" s="1754"/>
      <c r="CR36" s="1754"/>
      <c r="CS36" s="1754"/>
      <c r="CT36" s="1754"/>
      <c r="CU36" s="1754"/>
      <c r="CV36" s="1754"/>
      <c r="CW36" s="1754"/>
      <c r="CX36" s="1755"/>
      <c r="CY36" s="1988" t="s">
        <v>15</v>
      </c>
      <c r="CZ36" s="1754"/>
      <c r="DA36" s="1754"/>
      <c r="DB36" s="1754"/>
      <c r="DC36" s="1754"/>
      <c r="DD36" s="1754"/>
      <c r="DE36" s="1754"/>
      <c r="DF36" s="1754"/>
      <c r="DG36" s="1754"/>
      <c r="DH36" s="1754"/>
      <c r="DI36" s="1754"/>
      <c r="DJ36" s="1755"/>
      <c r="DK36" s="1988" t="s">
        <v>16</v>
      </c>
      <c r="DL36" s="1754"/>
      <c r="DM36" s="1754"/>
      <c r="DN36" s="1754"/>
      <c r="DO36" s="1754"/>
      <c r="DP36" s="1754"/>
      <c r="DQ36" s="1754"/>
      <c r="DR36" s="1754"/>
      <c r="DS36" s="1754"/>
      <c r="DT36" s="1755"/>
      <c r="DU36" s="1988" t="s">
        <v>17</v>
      </c>
      <c r="DV36" s="1754"/>
      <c r="DW36" s="1754"/>
      <c r="DX36" s="1754"/>
      <c r="DY36" s="1754"/>
      <c r="DZ36" s="1754"/>
      <c r="EA36" s="1755"/>
      <c r="EB36" s="1988" t="s">
        <v>18</v>
      </c>
      <c r="EC36" s="1754"/>
      <c r="ED36" s="1754"/>
      <c r="EE36" s="1754"/>
      <c r="EF36" s="1754"/>
      <c r="EG36" s="1754"/>
      <c r="EH36" s="1754"/>
      <c r="EI36" s="1754"/>
      <c r="EJ36" s="1754"/>
      <c r="EK36" s="1755"/>
      <c r="EL36" s="1988" t="s">
        <v>19</v>
      </c>
      <c r="EM36" s="1754"/>
      <c r="EN36" s="1755"/>
    </row>
    <row r="37" spans="1:153" ht="18" customHeight="1" x14ac:dyDescent="0.25">
      <c r="A37" s="1979" t="s">
        <v>10</v>
      </c>
      <c r="B37" s="1754"/>
      <c r="C37" s="1754"/>
      <c r="D37" s="1754"/>
      <c r="E37" s="1754"/>
      <c r="F37" s="1754"/>
      <c r="G37" s="1754"/>
      <c r="H37" s="1754"/>
      <c r="I37" s="1754"/>
      <c r="J37" s="1754"/>
      <c r="K37" s="1754"/>
      <c r="L37" s="1754"/>
      <c r="M37" s="1754"/>
      <c r="N37" s="1754"/>
      <c r="O37" s="1754"/>
      <c r="P37" s="1754"/>
      <c r="Q37" s="1754"/>
      <c r="R37" s="1754"/>
      <c r="S37" s="1754"/>
      <c r="T37" s="1754"/>
      <c r="U37" s="1754"/>
      <c r="V37" s="1754"/>
      <c r="W37" s="1754"/>
      <c r="X37" s="1754"/>
      <c r="Y37" s="1754"/>
      <c r="Z37" s="1754"/>
      <c r="AA37" s="1754"/>
      <c r="AB37" s="1754"/>
      <c r="AC37" s="1754"/>
      <c r="AD37" s="1754"/>
      <c r="AE37" s="1754"/>
      <c r="AF37" s="1754"/>
      <c r="AG37" s="1754"/>
      <c r="AH37" s="1754"/>
      <c r="AI37" s="1754"/>
      <c r="AJ37" s="1754"/>
      <c r="AK37" s="1754"/>
      <c r="AL37" s="1754"/>
      <c r="AM37" s="1754"/>
      <c r="AN37" s="1754"/>
      <c r="AO37" s="1754"/>
      <c r="AP37" s="1754"/>
      <c r="AQ37" s="1754"/>
      <c r="AR37" s="1754"/>
      <c r="AS37" s="1754"/>
      <c r="AT37" s="1754"/>
      <c r="AU37" s="1754"/>
      <c r="AV37" s="1754"/>
      <c r="AW37" s="1755"/>
      <c r="AX37" s="1756" cm="1">
        <f t="array" aca="1" ref="AX37" ca="1">IF($J$5="MENSUAL",         VLOOKUP($ET$6,'PP001-Niño'!$F$9:$HZ$24,INDIRECT("DATA!" &amp; ADDRESS(ROW(), COLUMN())), 0),"ERROR")</f>
        <v>0</v>
      </c>
      <c r="AY37" s="1754"/>
      <c r="AZ37" s="1754"/>
      <c r="BA37" s="1754"/>
      <c r="BB37" s="1754"/>
      <c r="BC37" s="1754"/>
      <c r="BD37" s="1754"/>
      <c r="BE37" s="1754"/>
      <c r="BF37" s="1754"/>
      <c r="BG37" s="1754"/>
      <c r="BH37" s="1754"/>
      <c r="BI37" s="1754"/>
      <c r="BJ37" s="1754"/>
      <c r="BK37" s="1754"/>
      <c r="BL37" s="1754"/>
      <c r="BM37" s="1754"/>
      <c r="BN37" s="1754"/>
      <c r="BO37" s="1754"/>
      <c r="BP37" s="1754"/>
      <c r="BQ37" s="1754"/>
      <c r="BR37" s="1755"/>
      <c r="BS37" s="1756" cm="1">
        <f t="array" aca="1" ref="BS37" ca="1">IF($J$5="MENSUAL",         VLOOKUP($ET$6,'PP001-Niño'!$F$9:$HZ$24,INDIRECT("DATA!" &amp; ADDRESS(ROW(), COLUMN())), 0),"ERROR")</f>
        <v>3</v>
      </c>
      <c r="BT37" s="1754"/>
      <c r="BU37" s="1754"/>
      <c r="BV37" s="1754"/>
      <c r="BW37" s="1754"/>
      <c r="BX37" s="1754"/>
      <c r="BY37" s="1754"/>
      <c r="BZ37" s="1754"/>
      <c r="CA37" s="1754"/>
      <c r="CB37" s="1754"/>
      <c r="CC37" s="1754"/>
      <c r="CD37" s="1754"/>
      <c r="CE37" s="1754"/>
      <c r="CF37" s="1754"/>
      <c r="CG37" s="1754"/>
      <c r="CH37" s="1754"/>
      <c r="CI37" s="1755"/>
      <c r="CJ37" s="1756" cm="1">
        <f t="array" aca="1" ref="CJ37" ca="1">IF($J$5="MENSUAL",         VLOOKUP($ET$6,'PP001-Niño'!$F$9:$HZ$24,INDIRECT("DATA!" &amp; ADDRESS(ROW(), COLUMN())), 0),"ERROR")</f>
        <v>0</v>
      </c>
      <c r="CK37" s="1754"/>
      <c r="CL37" s="1754"/>
      <c r="CM37" s="1754"/>
      <c r="CN37" s="1754"/>
      <c r="CO37" s="1754"/>
      <c r="CP37" s="1754"/>
      <c r="CQ37" s="1754"/>
      <c r="CR37" s="1754"/>
      <c r="CS37" s="1754"/>
      <c r="CT37" s="1754"/>
      <c r="CU37" s="1754"/>
      <c r="CV37" s="1754"/>
      <c r="CW37" s="1754"/>
      <c r="CX37" s="1755"/>
      <c r="CY37" s="1756" cm="1">
        <f t="array" aca="1" ref="CY37" ca="1">IF($J$5="MENSUAL",         VLOOKUP($ET$6,'PP001-Niño'!$F$9:$HZ$24,INDIRECT("DATA!" &amp; ADDRESS(ROW(), COLUMN())), 0),"ERROR")</f>
        <v>0</v>
      </c>
      <c r="CZ37" s="1754"/>
      <c r="DA37" s="1754"/>
      <c r="DB37" s="1754"/>
      <c r="DC37" s="1754"/>
      <c r="DD37" s="1754"/>
      <c r="DE37" s="1754"/>
      <c r="DF37" s="1754"/>
      <c r="DG37" s="1754"/>
      <c r="DH37" s="1754"/>
      <c r="DI37" s="1754"/>
      <c r="DJ37" s="1755"/>
      <c r="DK37" s="1756" cm="1">
        <f t="array" aca="1" ref="DK37" ca="1">IF($J$5="MENSUAL",         VLOOKUP($ET$6,'PP001-Niño'!$F$9:$HZ$24,INDIRECT("DATA!" &amp; ADDRESS(ROW(), COLUMN())), 0),"ERROR")</f>
        <v>0</v>
      </c>
      <c r="DL37" s="1754"/>
      <c r="DM37" s="1754"/>
      <c r="DN37" s="1754"/>
      <c r="DO37" s="1754"/>
      <c r="DP37" s="1754"/>
      <c r="DQ37" s="1754"/>
      <c r="DR37" s="1754"/>
      <c r="DS37" s="1754"/>
      <c r="DT37" s="1755"/>
      <c r="DU37" s="1756" cm="1">
        <f t="array" aca="1" ref="DU37" ca="1">IF($J$5="MENSUAL",         VLOOKUP($ET$6,'PP001-Niño'!$F$9:$HZ$24,INDIRECT("DATA!" &amp; ADDRESS(ROW(), COLUMN())), 0),"ERROR")</f>
        <v>0</v>
      </c>
      <c r="DV37" s="1754"/>
      <c r="DW37" s="1754"/>
      <c r="DX37" s="1754"/>
      <c r="DY37" s="1754"/>
      <c r="DZ37" s="1754"/>
      <c r="EA37" s="1755"/>
      <c r="EB37" s="1756" cm="1">
        <f t="array" aca="1" ref="EB37" ca="1">IF($J$5="MENSUAL",         VLOOKUP($ET$6,'PP001-Niño'!$F$9:$HZ$24,INDIRECT("DATA!" &amp; ADDRESS(ROW(), COLUMN())), 0),"ERROR")</f>
        <v>0</v>
      </c>
      <c r="EC37" s="1754"/>
      <c r="ED37" s="1754"/>
      <c r="EE37" s="1754"/>
      <c r="EF37" s="1754"/>
      <c r="EG37" s="1754"/>
      <c r="EH37" s="1754"/>
      <c r="EI37" s="1754"/>
      <c r="EJ37" s="1754"/>
      <c r="EK37" s="1755"/>
      <c r="EL37" s="1756" cm="1">
        <f t="array" aca="1" ref="EL37" ca="1">IF($J$5="MENSUAL",         VLOOKUP($ET$6,'PP001-Niño'!$F$9:$HZ$24,INDIRECT("DATA!" &amp; ADDRESS(ROW(), COLUMN())), 0),"ERROR")</f>
        <v>0</v>
      </c>
      <c r="EM37" s="1754"/>
      <c r="EN37" s="1755"/>
    </row>
    <row r="38" spans="1:153" ht="18" customHeight="1" x14ac:dyDescent="0.25">
      <c r="A38" s="1979" t="s">
        <v>11</v>
      </c>
      <c r="B38" s="1754"/>
      <c r="C38" s="1754"/>
      <c r="D38" s="1754"/>
      <c r="E38" s="1754"/>
      <c r="F38" s="1754"/>
      <c r="G38" s="1754"/>
      <c r="H38" s="1754"/>
      <c r="I38" s="1754"/>
      <c r="J38" s="1754"/>
      <c r="K38" s="1754"/>
      <c r="L38" s="1754"/>
      <c r="M38" s="1754"/>
      <c r="N38" s="1754"/>
      <c r="O38" s="1754"/>
      <c r="P38" s="1754"/>
      <c r="Q38" s="1754"/>
      <c r="R38" s="1754"/>
      <c r="S38" s="1754"/>
      <c r="T38" s="1754"/>
      <c r="U38" s="1754"/>
      <c r="V38" s="1754"/>
      <c r="W38" s="1754"/>
      <c r="X38" s="1754"/>
      <c r="Y38" s="1754"/>
      <c r="Z38" s="1754"/>
      <c r="AA38" s="1754"/>
      <c r="AB38" s="1754"/>
      <c r="AC38" s="1754"/>
      <c r="AD38" s="1754"/>
      <c r="AE38" s="1754"/>
      <c r="AF38" s="1754"/>
      <c r="AG38" s="1754"/>
      <c r="AH38" s="1754"/>
      <c r="AI38" s="1754"/>
      <c r="AJ38" s="1754"/>
      <c r="AK38" s="1754"/>
      <c r="AL38" s="1754"/>
      <c r="AM38" s="1754"/>
      <c r="AN38" s="1754"/>
      <c r="AO38" s="1754"/>
      <c r="AP38" s="1754"/>
      <c r="AQ38" s="1754"/>
      <c r="AR38" s="1754"/>
      <c r="AS38" s="1754"/>
      <c r="AT38" s="1754"/>
      <c r="AU38" s="1754"/>
      <c r="AV38" s="1754"/>
      <c r="AW38" s="1755"/>
      <c r="AX38" s="1756" cm="1">
        <f t="array" aca="1" ref="AX38" ca="1">IF($J$5="MENSUAL",         VLOOKUP($ET$6,'PP001-Niño'!$F$9:$HZ$24,INDIRECT("DATA!" &amp; ADDRESS(ROW(), COLUMN())), 0),"ERROR")</f>
        <v>0</v>
      </c>
      <c r="AY38" s="1754"/>
      <c r="AZ38" s="1754"/>
      <c r="BA38" s="1754"/>
      <c r="BB38" s="1754"/>
      <c r="BC38" s="1754"/>
      <c r="BD38" s="1754"/>
      <c r="BE38" s="1754"/>
      <c r="BF38" s="1754"/>
      <c r="BG38" s="1754"/>
      <c r="BH38" s="1754"/>
      <c r="BI38" s="1754"/>
      <c r="BJ38" s="1754"/>
      <c r="BK38" s="1754"/>
      <c r="BL38" s="1754"/>
      <c r="BM38" s="1754"/>
      <c r="BN38" s="1754"/>
      <c r="BO38" s="1754"/>
      <c r="BP38" s="1754"/>
      <c r="BQ38" s="1754"/>
      <c r="BR38" s="1755"/>
      <c r="BS38" s="1756" cm="1">
        <f t="array" aca="1" ref="BS38" ca="1">IF($J$5="MENSUAL",         VLOOKUP($ET$6,'PP001-Niño'!$F$9:$HZ$24,INDIRECT("DATA!" &amp; ADDRESS(ROW(), COLUMN())), 0),"ERROR")</f>
        <v>0</v>
      </c>
      <c r="BT38" s="1754"/>
      <c r="BU38" s="1754"/>
      <c r="BV38" s="1754"/>
      <c r="BW38" s="1754"/>
      <c r="BX38" s="1754"/>
      <c r="BY38" s="1754"/>
      <c r="BZ38" s="1754"/>
      <c r="CA38" s="1754"/>
      <c r="CB38" s="1754"/>
      <c r="CC38" s="1754"/>
      <c r="CD38" s="1754"/>
      <c r="CE38" s="1754"/>
      <c r="CF38" s="1754"/>
      <c r="CG38" s="1754"/>
      <c r="CH38" s="1754"/>
      <c r="CI38" s="1755"/>
      <c r="CJ38" s="1756" cm="1">
        <f t="array" aca="1" ref="CJ38" ca="1">IF($J$5="MENSUAL",         VLOOKUP($ET$6,'PP001-Niño'!$F$9:$HZ$24,INDIRECT("DATA!" &amp; ADDRESS(ROW(), COLUMN())), 0),"ERROR")</f>
        <v>65</v>
      </c>
      <c r="CK38" s="1754"/>
      <c r="CL38" s="1754"/>
      <c r="CM38" s="1754"/>
      <c r="CN38" s="1754"/>
      <c r="CO38" s="1754"/>
      <c r="CP38" s="1754"/>
      <c r="CQ38" s="1754"/>
      <c r="CR38" s="1754"/>
      <c r="CS38" s="1754"/>
      <c r="CT38" s="1754"/>
      <c r="CU38" s="1754"/>
      <c r="CV38" s="1754"/>
      <c r="CW38" s="1754"/>
      <c r="CX38" s="1755"/>
      <c r="CY38" s="1756" cm="1">
        <f t="array" aca="1" ref="CY38" ca="1">IF($J$5="MENSUAL",         VLOOKUP($ET$6,'PP001-Niño'!$F$9:$HZ$24,INDIRECT("DATA!" &amp; ADDRESS(ROW(), COLUMN())), 0),"ERROR")</f>
        <v>34</v>
      </c>
      <c r="CZ38" s="1754"/>
      <c r="DA38" s="1754"/>
      <c r="DB38" s="1754"/>
      <c r="DC38" s="1754"/>
      <c r="DD38" s="1754"/>
      <c r="DE38" s="1754"/>
      <c r="DF38" s="1754"/>
      <c r="DG38" s="1754"/>
      <c r="DH38" s="1754"/>
      <c r="DI38" s="1754"/>
      <c r="DJ38" s="1755"/>
      <c r="DK38" s="1756" cm="1">
        <f t="array" aca="1" ref="DK38" ca="1">IF($J$5="MENSUAL",         VLOOKUP($ET$6,'PP001-Niño'!$F$9:$HZ$24,INDIRECT("DATA!" &amp; ADDRESS(ROW(), COLUMN())), 0),"ERROR")</f>
        <v>0</v>
      </c>
      <c r="DL38" s="1754"/>
      <c r="DM38" s="1754"/>
      <c r="DN38" s="1754"/>
      <c r="DO38" s="1754"/>
      <c r="DP38" s="1754"/>
      <c r="DQ38" s="1754"/>
      <c r="DR38" s="1754"/>
      <c r="DS38" s="1754"/>
      <c r="DT38" s="1755"/>
      <c r="DU38" s="1756" cm="1">
        <f t="array" aca="1" ref="DU38" ca="1">IF($J$5="MENSUAL",         VLOOKUP($ET$6,'PP001-Niño'!$F$9:$HZ$24,INDIRECT("DATA!" &amp; ADDRESS(ROW(), COLUMN())), 0),"ERROR")</f>
        <v>7</v>
      </c>
      <c r="DV38" s="1754"/>
      <c r="DW38" s="1754"/>
      <c r="DX38" s="1754"/>
      <c r="DY38" s="1754"/>
      <c r="DZ38" s="1754"/>
      <c r="EA38" s="1755"/>
      <c r="EB38" s="1756" cm="1">
        <f t="array" aca="1" ref="EB38" ca="1">IF($J$5="MENSUAL",         VLOOKUP($ET$6,'PP001-Niño'!$F$9:$HZ$24,INDIRECT("DATA!" &amp; ADDRESS(ROW(), COLUMN())), 0),"ERROR")</f>
        <v>29</v>
      </c>
      <c r="EC38" s="1754"/>
      <c r="ED38" s="1754"/>
      <c r="EE38" s="1754"/>
      <c r="EF38" s="1754"/>
      <c r="EG38" s="1754"/>
      <c r="EH38" s="1754"/>
      <c r="EI38" s="1754"/>
      <c r="EJ38" s="1754"/>
      <c r="EK38" s="1755"/>
      <c r="EL38" s="1756" cm="1">
        <f t="array" aca="1" ref="EL38" ca="1">IF($J$5="MENSUAL",         VLOOKUP($ET$6,'PP001-Niño'!$F$9:$HZ$24,INDIRECT("DATA!" &amp; ADDRESS(ROW(), COLUMN())), 0),"ERROR")</f>
        <v>24</v>
      </c>
      <c r="EM38" s="1754"/>
      <c r="EN38" s="1755"/>
    </row>
    <row r="39" spans="1:153" ht="9.75" customHeight="1" x14ac:dyDescent="0.25"/>
    <row r="40" spans="1:153" ht="18" customHeight="1" x14ac:dyDescent="0.25">
      <c r="A40" s="1980" t="s">
        <v>514</v>
      </c>
      <c r="B40" s="1772"/>
      <c r="C40" s="1772"/>
      <c r="D40" s="1772"/>
      <c r="E40" s="1772"/>
      <c r="F40" s="1772"/>
      <c r="G40" s="1772"/>
      <c r="H40" s="1772"/>
      <c r="I40" s="1772"/>
      <c r="J40" s="1772"/>
      <c r="K40" s="1772"/>
      <c r="L40" s="1772"/>
      <c r="M40" s="1772"/>
      <c r="N40" s="1772"/>
      <c r="O40" s="1772"/>
      <c r="P40" s="1772"/>
      <c r="Q40" s="1772"/>
      <c r="R40" s="1772"/>
      <c r="S40" s="1772"/>
      <c r="T40" s="1772"/>
      <c r="U40" s="1772"/>
      <c r="V40" s="1772"/>
      <c r="W40" s="1772"/>
      <c r="X40" s="1772"/>
      <c r="Y40" s="1772"/>
      <c r="Z40" s="1772"/>
      <c r="AA40" s="1772"/>
      <c r="AB40" s="1772"/>
      <c r="AC40" s="1772"/>
      <c r="AD40" s="1772"/>
      <c r="AE40" s="1772"/>
      <c r="AF40" s="1772"/>
      <c r="AG40" s="1772"/>
      <c r="AH40" s="1772"/>
      <c r="AI40" s="1772"/>
      <c r="AJ40" s="1772"/>
      <c r="AK40" s="1772"/>
      <c r="AL40" s="1772"/>
      <c r="AM40" s="1772"/>
      <c r="AN40" s="1772"/>
      <c r="AO40" s="1772"/>
      <c r="AP40" s="1772"/>
      <c r="AQ40" s="1772"/>
      <c r="AR40" s="1772"/>
      <c r="AS40" s="1772"/>
      <c r="AT40" s="1772"/>
      <c r="AU40" s="1772"/>
      <c r="AV40" s="1772"/>
      <c r="AW40" s="1772"/>
      <c r="AX40" s="1772"/>
      <c r="AY40" s="1772"/>
      <c r="AZ40" s="1772"/>
      <c r="BA40" s="1772"/>
      <c r="BB40" s="1772"/>
      <c r="BC40" s="1772"/>
      <c r="BD40" s="1772"/>
      <c r="BE40" s="1772"/>
      <c r="BF40" s="1772"/>
      <c r="BG40" s="1772"/>
      <c r="BH40" s="1772"/>
      <c r="BI40" s="1772"/>
      <c r="BJ40" s="1772"/>
      <c r="BK40" s="1772"/>
      <c r="BL40" s="1772"/>
      <c r="BM40" s="1772"/>
      <c r="BN40" s="1772"/>
      <c r="BO40" s="1772"/>
      <c r="BP40" s="1772"/>
      <c r="BQ40" s="1772"/>
      <c r="BR40" s="1772"/>
      <c r="BS40" s="1772"/>
      <c r="BT40" s="1772"/>
      <c r="BU40" s="1772"/>
      <c r="BV40" s="1772"/>
      <c r="BW40" s="1772"/>
      <c r="BX40" s="1772"/>
      <c r="BY40" s="1772"/>
      <c r="BZ40" s="1772"/>
      <c r="CA40" s="1772"/>
      <c r="CB40" s="1772"/>
      <c r="CC40" s="1772"/>
      <c r="CD40" s="1772"/>
      <c r="CE40" s="1772"/>
      <c r="CF40" s="1772"/>
      <c r="CG40" s="1772"/>
      <c r="CH40" s="1772"/>
      <c r="CI40" s="1772"/>
      <c r="CJ40" s="1772"/>
      <c r="CK40" s="1772"/>
      <c r="CL40" s="1772"/>
      <c r="CM40" s="1772"/>
      <c r="CN40" s="1772"/>
      <c r="CO40" s="1772"/>
      <c r="CP40" s="1772"/>
      <c r="CQ40" s="1772"/>
      <c r="CR40" s="1772"/>
      <c r="CS40" s="1772"/>
      <c r="CT40" s="1772"/>
      <c r="CU40" s="1772"/>
      <c r="CV40" s="1772"/>
      <c r="CW40" s="1772"/>
      <c r="CX40" s="1772"/>
      <c r="CY40" s="1772"/>
      <c r="CZ40" s="1772"/>
      <c r="DA40" s="1772"/>
      <c r="DB40" s="1772"/>
      <c r="DC40" s="1772"/>
      <c r="DD40" s="1772"/>
      <c r="DE40" s="1772"/>
      <c r="DF40" s="1772"/>
      <c r="DG40" s="1772"/>
      <c r="DH40" s="1772"/>
      <c r="DI40" s="1772"/>
      <c r="DJ40" s="1772"/>
      <c r="DK40" s="1772"/>
      <c r="DL40" s="1772"/>
      <c r="DM40" s="1772"/>
      <c r="DN40" s="1772"/>
      <c r="DO40" s="1772"/>
      <c r="DP40" s="1772"/>
      <c r="DQ40" s="1772"/>
      <c r="DR40" s="1772"/>
      <c r="DS40" s="1772"/>
      <c r="DT40" s="1772"/>
      <c r="DU40" s="1772"/>
      <c r="DV40" s="1772"/>
      <c r="DW40" s="1772"/>
      <c r="DX40" s="1772"/>
      <c r="DY40" s="1772"/>
      <c r="DZ40" s="1772"/>
      <c r="EA40" s="1772"/>
      <c r="EB40" s="1772"/>
      <c r="EC40" s="1772"/>
      <c r="ED40" s="1772"/>
      <c r="EE40" s="1772"/>
      <c r="EF40" s="1772"/>
      <c r="EG40" s="1772"/>
      <c r="EH40" s="1772"/>
      <c r="EI40" s="1772"/>
      <c r="EJ40" s="1772"/>
      <c r="EK40" s="1772"/>
      <c r="EL40" s="1772"/>
      <c r="EM40" s="1772"/>
      <c r="EN40" s="1772"/>
      <c r="EO40" s="1772"/>
      <c r="EP40" s="1772"/>
      <c r="EQ40" s="1772"/>
      <c r="ER40" s="1772"/>
      <c r="ES40" s="1772"/>
      <c r="ET40" s="1772"/>
      <c r="EU40" s="1772"/>
      <c r="EV40" s="1772"/>
      <c r="EW40" s="1772"/>
    </row>
    <row r="41" spans="1:153" ht="9.75" customHeight="1" x14ac:dyDescent="0.25"/>
    <row r="42" spans="1:153" ht="15.75" customHeight="1" x14ac:dyDescent="0.25">
      <c r="A42" s="1998" t="s">
        <v>515</v>
      </c>
      <c r="B42" s="1772"/>
      <c r="C42" s="1772"/>
      <c r="D42" s="1772"/>
      <c r="E42" s="1772"/>
      <c r="F42" s="1772"/>
      <c r="G42" s="1772"/>
      <c r="H42" s="1772"/>
      <c r="I42" s="1772"/>
      <c r="J42" s="1772"/>
      <c r="K42" s="1772"/>
      <c r="L42" s="1772"/>
      <c r="M42" s="1772"/>
      <c r="N42" s="1772"/>
      <c r="O42" s="1772"/>
      <c r="P42" s="1772"/>
      <c r="Q42" s="1772"/>
      <c r="R42" s="1772"/>
      <c r="S42" s="1772"/>
      <c r="T42" s="1772"/>
      <c r="U42" s="1772"/>
      <c r="V42" s="1772"/>
      <c r="W42" s="1772"/>
      <c r="X42" s="1772"/>
      <c r="Y42" s="1772"/>
      <c r="Z42" s="1772"/>
      <c r="AA42" s="1772"/>
      <c r="AB42" s="1772"/>
      <c r="AC42" s="1772"/>
      <c r="AD42" s="1772"/>
      <c r="AE42" s="1772"/>
      <c r="AF42" s="1772"/>
      <c r="AG42" s="1772"/>
      <c r="AH42" s="1772"/>
      <c r="AI42" s="1772"/>
      <c r="AJ42" s="1772"/>
      <c r="AK42" s="1772"/>
      <c r="AL42" s="1772"/>
      <c r="AM42" s="1772"/>
      <c r="AN42" s="1772"/>
      <c r="AO42" s="1772"/>
      <c r="AP42" s="1772"/>
      <c r="AQ42" s="1772"/>
      <c r="AR42" s="1772"/>
      <c r="AS42" s="1772"/>
      <c r="AT42" s="1772"/>
      <c r="AU42" s="1772"/>
      <c r="AV42" s="1772"/>
      <c r="AW42" s="1772"/>
      <c r="AX42" s="1772"/>
      <c r="AY42" s="1772"/>
      <c r="AZ42" s="1772"/>
      <c r="BA42" s="1772"/>
      <c r="BB42" s="1772"/>
      <c r="BC42" s="1772"/>
      <c r="BD42" s="1772"/>
      <c r="BE42" s="1772"/>
      <c r="BF42" s="1772"/>
      <c r="BG42" s="1772"/>
      <c r="BH42" s="1772"/>
      <c r="BI42" s="1772"/>
      <c r="BJ42" s="1772"/>
      <c r="BK42" s="1772"/>
      <c r="BL42" s="1772"/>
      <c r="BM42" s="1772"/>
      <c r="BN42" s="1772"/>
      <c r="BO42" s="1772"/>
      <c r="BP42" s="1772"/>
      <c r="BQ42" s="1772"/>
      <c r="BR42" s="1772"/>
      <c r="BS42" s="1772"/>
      <c r="BT42" s="1772"/>
      <c r="BU42" s="1772"/>
      <c r="BV42" s="1772"/>
      <c r="BW42" s="1772"/>
      <c r="BX42" s="1772"/>
      <c r="BY42" s="1772"/>
      <c r="BZ42" s="1772"/>
      <c r="CA42" s="1772"/>
      <c r="CB42" s="1772"/>
      <c r="CC42" s="1772"/>
      <c r="CD42" s="1772"/>
      <c r="CE42" s="1772"/>
      <c r="CF42" s="1772"/>
      <c r="CG42" s="1772"/>
      <c r="CH42" s="1772"/>
      <c r="CI42" s="1772"/>
      <c r="CJ42" s="1772"/>
      <c r="CK42" s="1772"/>
      <c r="CL42" s="1772"/>
      <c r="CM42" s="1772"/>
      <c r="CN42" s="1772"/>
      <c r="CO42" s="1772"/>
      <c r="CP42" s="1772"/>
      <c r="CQ42" s="1772"/>
      <c r="CR42" s="1772"/>
      <c r="CS42" s="1772"/>
      <c r="CT42" s="1772"/>
      <c r="CU42" s="1772"/>
      <c r="CV42" s="1772"/>
      <c r="CW42" s="1772"/>
      <c r="CX42" s="1772"/>
      <c r="CY42" s="1772"/>
      <c r="CZ42" s="1772"/>
      <c r="DA42" s="1772"/>
      <c r="DB42" s="1772"/>
      <c r="DC42" s="1772"/>
      <c r="DD42" s="1772"/>
      <c r="DE42" s="1772"/>
      <c r="DF42" s="1772"/>
      <c r="DG42" s="1772"/>
      <c r="DH42" s="1772"/>
      <c r="DI42" s="1772"/>
      <c r="DJ42" s="1772"/>
      <c r="DK42" s="1772"/>
      <c r="DL42" s="1772"/>
      <c r="DM42" s="1772"/>
      <c r="DN42" s="1772"/>
      <c r="DO42" s="1772"/>
      <c r="DP42" s="1772"/>
      <c r="DQ42" s="1772"/>
      <c r="DR42" s="1772"/>
      <c r="DS42" s="1772"/>
      <c r="DT42" s="1772"/>
      <c r="DU42" s="1772"/>
      <c r="DV42" s="1772"/>
      <c r="DW42" s="1772"/>
      <c r="DX42" s="1772"/>
      <c r="DY42" s="1772"/>
      <c r="DZ42" s="1772"/>
      <c r="EA42" s="1772"/>
      <c r="EB42" s="1772"/>
      <c r="EC42" s="1772"/>
      <c r="ED42" s="1772"/>
      <c r="EE42" s="1772"/>
      <c r="EF42" s="1772"/>
      <c r="EG42" s="1772"/>
      <c r="EH42" s="1772"/>
      <c r="EI42" s="1772"/>
      <c r="EJ42" s="1772"/>
      <c r="EK42" s="1772"/>
      <c r="EL42" s="1772"/>
      <c r="EM42" s="1772"/>
      <c r="EN42" s="1772"/>
      <c r="EO42" s="1772"/>
      <c r="EP42" s="1772"/>
      <c r="EQ42" s="1772"/>
      <c r="ER42" s="1772"/>
      <c r="ES42" s="1772"/>
      <c r="ET42" s="1772"/>
      <c r="EU42" s="1772"/>
      <c r="EV42" s="1772"/>
      <c r="EW42" s="1772"/>
    </row>
    <row r="43" spans="1:153" ht="5.0999999999999996" customHeight="1" x14ac:dyDescent="0.25"/>
    <row r="44" spans="1:153" x14ac:dyDescent="0.25">
      <c r="A44" s="1811" t="s">
        <v>446</v>
      </c>
      <c r="B44" s="1817"/>
      <c r="C44" s="1817"/>
      <c r="D44" s="1817"/>
      <c r="E44" s="1817"/>
      <c r="F44" s="1817"/>
      <c r="G44" s="1817"/>
      <c r="H44" s="1817"/>
      <c r="I44" s="1817"/>
      <c r="J44" s="1817"/>
      <c r="K44" s="1817"/>
      <c r="L44" s="1817"/>
      <c r="M44" s="1817"/>
      <c r="N44" s="1817"/>
      <c r="O44" s="1817"/>
      <c r="P44" s="1817"/>
      <c r="Q44" s="1817"/>
      <c r="R44" s="1817"/>
      <c r="S44" s="1817"/>
      <c r="T44" s="1817"/>
      <c r="U44" s="1817"/>
      <c r="V44" s="1817"/>
      <c r="W44" s="1817"/>
      <c r="X44" s="1817"/>
      <c r="Y44" s="1817"/>
      <c r="Z44" s="1817"/>
      <c r="AA44" s="1817"/>
      <c r="AB44" s="1817"/>
      <c r="AC44" s="1817"/>
      <c r="AD44" s="1817"/>
      <c r="AE44" s="1817"/>
      <c r="AF44" s="1817"/>
      <c r="AG44" s="1817"/>
      <c r="AH44" s="1817"/>
      <c r="AI44" s="1817"/>
      <c r="AJ44" s="1817"/>
      <c r="AK44" s="1817"/>
      <c r="AL44" s="1817"/>
      <c r="AM44" s="1817"/>
      <c r="AN44" s="1817"/>
      <c r="AO44" s="1817"/>
      <c r="AP44" s="1817"/>
      <c r="AQ44" s="1817"/>
      <c r="AR44" s="1817"/>
      <c r="AS44" s="1817"/>
      <c r="AT44" s="1817"/>
      <c r="AU44" s="1817"/>
      <c r="AV44" s="1817"/>
      <c r="AW44" s="1818"/>
      <c r="AX44" s="1999" t="s">
        <v>217</v>
      </c>
      <c r="AY44" s="2000"/>
      <c r="AZ44" s="2000"/>
      <c r="BA44" s="2000"/>
      <c r="BB44" s="2000"/>
      <c r="BC44" s="2000"/>
      <c r="BD44" s="2000"/>
      <c r="BE44" s="2000"/>
      <c r="BF44" s="2000"/>
      <c r="BG44" s="2000"/>
      <c r="BH44" s="2000"/>
      <c r="BI44" s="2000"/>
      <c r="BJ44" s="2000"/>
      <c r="BK44" s="2000"/>
      <c r="BL44" s="2000"/>
      <c r="BM44" s="2000"/>
      <c r="BN44" s="2000"/>
      <c r="BO44" s="2000"/>
      <c r="BP44" s="2000"/>
      <c r="BQ44" s="2000"/>
      <c r="BR44" s="2000"/>
      <c r="BS44" s="2000"/>
      <c r="BT44" s="2000"/>
      <c r="BU44" s="2000"/>
      <c r="BV44" s="2000"/>
      <c r="BW44" s="2000"/>
      <c r="BX44" s="2000"/>
      <c r="BY44" s="2000"/>
      <c r="BZ44" s="2000"/>
      <c r="CA44" s="2000"/>
      <c r="CB44" s="2000"/>
      <c r="CC44" s="2000"/>
      <c r="CD44" s="2000"/>
      <c r="CE44" s="2000"/>
      <c r="CF44" s="2000"/>
      <c r="CG44" s="2000"/>
      <c r="CH44" s="2000"/>
      <c r="CI44" s="2001"/>
      <c r="CJ44" s="1999" t="s">
        <v>218</v>
      </c>
      <c r="CK44" s="2000"/>
      <c r="CL44" s="2000"/>
      <c r="CM44" s="2000"/>
      <c r="CN44" s="2000"/>
      <c r="CO44" s="2000"/>
      <c r="CP44" s="2000"/>
      <c r="CQ44" s="2000"/>
      <c r="CR44" s="2000"/>
      <c r="CS44" s="2000"/>
      <c r="CT44" s="2000"/>
      <c r="CU44" s="2000"/>
      <c r="CV44" s="2000"/>
      <c r="CW44" s="2000"/>
      <c r="CX44" s="2000"/>
      <c r="CY44" s="2000"/>
      <c r="CZ44" s="2000"/>
      <c r="DA44" s="2000"/>
      <c r="DB44" s="2000"/>
      <c r="DC44" s="2000"/>
      <c r="DD44" s="2000"/>
      <c r="DE44" s="2000"/>
      <c r="DF44" s="2000"/>
      <c r="DG44" s="2000"/>
      <c r="DH44" s="2000"/>
      <c r="DI44" s="2000"/>
      <c r="DJ44" s="2001"/>
    </row>
    <row r="45" spans="1:153" x14ac:dyDescent="0.25">
      <c r="A45" s="1997"/>
      <c r="B45" s="1861"/>
      <c r="C45" s="1861"/>
      <c r="D45" s="1861"/>
      <c r="E45" s="1861"/>
      <c r="F45" s="1861"/>
      <c r="G45" s="1861"/>
      <c r="H45" s="1861"/>
      <c r="I45" s="1861"/>
      <c r="J45" s="1861"/>
      <c r="K45" s="1861"/>
      <c r="L45" s="1861"/>
      <c r="M45" s="1861"/>
      <c r="N45" s="1861"/>
      <c r="O45" s="1861"/>
      <c r="P45" s="1861"/>
      <c r="Q45" s="1861"/>
      <c r="R45" s="1861"/>
      <c r="S45" s="1861"/>
      <c r="T45" s="1861"/>
      <c r="U45" s="1861"/>
      <c r="V45" s="1861"/>
      <c r="W45" s="1861"/>
      <c r="X45" s="1861"/>
      <c r="Y45" s="1861"/>
      <c r="Z45" s="1861"/>
      <c r="AA45" s="1861"/>
      <c r="AB45" s="1861"/>
      <c r="AC45" s="1861"/>
      <c r="AD45" s="1861"/>
      <c r="AE45" s="1861"/>
      <c r="AF45" s="1861"/>
      <c r="AG45" s="1861"/>
      <c r="AH45" s="1861"/>
      <c r="AI45" s="1861"/>
      <c r="AJ45" s="1861"/>
      <c r="AK45" s="1861"/>
      <c r="AL45" s="1861"/>
      <c r="AM45" s="1861"/>
      <c r="AN45" s="1861"/>
      <c r="AO45" s="1861"/>
      <c r="AP45" s="1861"/>
      <c r="AQ45" s="1861"/>
      <c r="AR45" s="1861"/>
      <c r="AS45" s="1861"/>
      <c r="AT45" s="1861"/>
      <c r="AU45" s="1861"/>
      <c r="AV45" s="1861"/>
      <c r="AW45" s="1862"/>
      <c r="AX45" s="1999" t="s">
        <v>412</v>
      </c>
      <c r="AY45" s="2000"/>
      <c r="AZ45" s="2000"/>
      <c r="BA45" s="2000"/>
      <c r="BB45" s="2000"/>
      <c r="BC45" s="2000"/>
      <c r="BD45" s="2000"/>
      <c r="BE45" s="2000"/>
      <c r="BF45" s="2000"/>
      <c r="BG45" s="2000"/>
      <c r="BH45" s="2000"/>
      <c r="BI45" s="2000"/>
      <c r="BJ45" s="2000"/>
      <c r="BK45" s="2000"/>
      <c r="BL45" s="2000"/>
      <c r="BM45" s="2000"/>
      <c r="BN45" s="2000"/>
      <c r="BO45" s="2000"/>
      <c r="BP45" s="2000"/>
      <c r="BQ45" s="2000"/>
      <c r="BR45" s="2000"/>
      <c r="BS45" s="2000"/>
      <c r="BT45" s="2000"/>
      <c r="BU45" s="2000"/>
      <c r="BV45" s="2000"/>
      <c r="BW45" s="2000"/>
      <c r="BX45" s="2000"/>
      <c r="BY45" s="2000"/>
      <c r="BZ45" s="2000"/>
      <c r="CA45" s="2000"/>
      <c r="CB45" s="2000"/>
      <c r="CC45" s="2000"/>
      <c r="CD45" s="2000"/>
      <c r="CE45" s="2000"/>
      <c r="CF45" s="2000"/>
      <c r="CG45" s="2000"/>
      <c r="CH45" s="2000"/>
      <c r="CI45" s="2001"/>
      <c r="CJ45" s="1999" t="s">
        <v>412</v>
      </c>
      <c r="CK45" s="2000"/>
      <c r="CL45" s="2000"/>
      <c r="CM45" s="2000"/>
      <c r="CN45" s="2000"/>
      <c r="CO45" s="2000"/>
      <c r="CP45" s="2000"/>
      <c r="CQ45" s="2000"/>
      <c r="CR45" s="2000"/>
      <c r="CS45" s="2000"/>
      <c r="CT45" s="2000"/>
      <c r="CU45" s="2000"/>
      <c r="CV45" s="2000"/>
      <c r="CW45" s="2000"/>
      <c r="CX45" s="2000"/>
      <c r="CY45" s="2000"/>
      <c r="CZ45" s="2000"/>
      <c r="DA45" s="2000"/>
      <c r="DB45" s="2000"/>
      <c r="DC45" s="2000"/>
      <c r="DD45" s="2000"/>
      <c r="DE45" s="2000"/>
      <c r="DF45" s="2000"/>
      <c r="DG45" s="2000"/>
      <c r="DH45" s="2000"/>
      <c r="DI45" s="2000"/>
      <c r="DJ45" s="2001"/>
    </row>
    <row r="46" spans="1:153" ht="26.25" customHeight="1" x14ac:dyDescent="0.25">
      <c r="A46" s="1999" t="s">
        <v>411</v>
      </c>
      <c r="B46" s="2000"/>
      <c r="C46" s="2000"/>
      <c r="D46" s="2000"/>
      <c r="E46" s="2000"/>
      <c r="F46" s="2000"/>
      <c r="G46" s="2000"/>
      <c r="H46" s="2000"/>
      <c r="I46" s="2000"/>
      <c r="J46" s="2000"/>
      <c r="K46" s="2000"/>
      <c r="L46" s="2000"/>
      <c r="M46" s="2000"/>
      <c r="N46" s="2000"/>
      <c r="O46" s="2000"/>
      <c r="P46" s="2000"/>
      <c r="Q46" s="2000"/>
      <c r="R46" s="2000"/>
      <c r="S46" s="2000"/>
      <c r="T46" s="2000"/>
      <c r="U46" s="2000"/>
      <c r="V46" s="2000"/>
      <c r="W46" s="2000"/>
      <c r="X46" s="2000"/>
      <c r="Y46" s="2000"/>
      <c r="Z46" s="2000"/>
      <c r="AA46" s="2000"/>
      <c r="AB46" s="2000"/>
      <c r="AC46" s="2000"/>
      <c r="AD46" s="2000"/>
      <c r="AE46" s="2000"/>
      <c r="AF46" s="2000"/>
      <c r="AG46" s="2000"/>
      <c r="AH46" s="2000"/>
      <c r="AI46" s="2000"/>
      <c r="AJ46" s="2000"/>
      <c r="AK46" s="2000"/>
      <c r="AL46" s="2000"/>
      <c r="AM46" s="2000"/>
      <c r="AN46" s="2000"/>
      <c r="AO46" s="2000"/>
      <c r="AP46" s="2000"/>
      <c r="AQ46" s="2000"/>
      <c r="AR46" s="2000"/>
      <c r="AS46" s="2000"/>
      <c r="AT46" s="2000"/>
      <c r="AU46" s="2000"/>
      <c r="AV46" s="2000"/>
      <c r="AW46" s="2001"/>
      <c r="AX46" s="1999" t="s">
        <v>413</v>
      </c>
      <c r="AY46" s="2000"/>
      <c r="AZ46" s="2000"/>
      <c r="BA46" s="2000"/>
      <c r="BB46" s="2000"/>
      <c r="BC46" s="2000"/>
      <c r="BD46" s="2000"/>
      <c r="BE46" s="2000"/>
      <c r="BF46" s="2000"/>
      <c r="BG46" s="2000"/>
      <c r="BH46" s="2000"/>
      <c r="BI46" s="2000"/>
      <c r="BJ46" s="2000"/>
      <c r="BK46" s="2000"/>
      <c r="BL46" s="2000"/>
      <c r="BM46" s="2000"/>
      <c r="BN46" s="2000"/>
      <c r="BO46" s="2000"/>
      <c r="BP46" s="2000"/>
      <c r="BQ46" s="2000"/>
      <c r="BR46" s="2001"/>
      <c r="BS46" s="1999" t="s">
        <v>414</v>
      </c>
      <c r="BT46" s="2000"/>
      <c r="BU46" s="2000"/>
      <c r="BV46" s="2000"/>
      <c r="BW46" s="2000"/>
      <c r="BX46" s="2000"/>
      <c r="BY46" s="2000"/>
      <c r="BZ46" s="2000"/>
      <c r="CA46" s="2000"/>
      <c r="CB46" s="2000"/>
      <c r="CC46" s="2000"/>
      <c r="CD46" s="2000"/>
      <c r="CE46" s="2000"/>
      <c r="CF46" s="2000"/>
      <c r="CG46" s="2000"/>
      <c r="CH46" s="2000"/>
      <c r="CI46" s="2001"/>
      <c r="CJ46" s="1999" t="s">
        <v>413</v>
      </c>
      <c r="CK46" s="2000"/>
      <c r="CL46" s="2000"/>
      <c r="CM46" s="2000"/>
      <c r="CN46" s="2000"/>
      <c r="CO46" s="2000"/>
      <c r="CP46" s="2000"/>
      <c r="CQ46" s="2000"/>
      <c r="CR46" s="2000"/>
      <c r="CS46" s="2000"/>
      <c r="CT46" s="2000"/>
      <c r="CU46" s="2000"/>
      <c r="CV46" s="2000"/>
      <c r="CW46" s="2000"/>
      <c r="CX46" s="2001"/>
      <c r="CY46" s="1999" t="s">
        <v>414</v>
      </c>
      <c r="CZ46" s="2000"/>
      <c r="DA46" s="2000"/>
      <c r="DB46" s="2000"/>
      <c r="DC46" s="2000"/>
      <c r="DD46" s="2000"/>
      <c r="DE46" s="2000"/>
      <c r="DF46" s="2000"/>
      <c r="DG46" s="2000"/>
      <c r="DH46" s="2000"/>
      <c r="DI46" s="2000"/>
      <c r="DJ46" s="2001"/>
    </row>
    <row r="47" spans="1:153" ht="18" customHeight="1" x14ac:dyDescent="0.25">
      <c r="A47" s="1979" t="s">
        <v>26</v>
      </c>
      <c r="B47" s="1754"/>
      <c r="C47" s="1754"/>
      <c r="D47" s="1754"/>
      <c r="E47" s="1754"/>
      <c r="F47" s="1754"/>
      <c r="G47" s="1754"/>
      <c r="H47" s="1754"/>
      <c r="I47" s="1754"/>
      <c r="J47" s="1754"/>
      <c r="K47" s="1754"/>
      <c r="L47" s="1754"/>
      <c r="M47" s="1754"/>
      <c r="N47" s="1754"/>
      <c r="O47" s="1754"/>
      <c r="P47" s="1754"/>
      <c r="Q47" s="1754"/>
      <c r="R47" s="1754"/>
      <c r="S47" s="1754"/>
      <c r="T47" s="1754"/>
      <c r="U47" s="1754"/>
      <c r="V47" s="1754"/>
      <c r="W47" s="1754"/>
      <c r="X47" s="1754"/>
      <c r="Y47" s="1754"/>
      <c r="Z47" s="1754"/>
      <c r="AA47" s="1754"/>
      <c r="AB47" s="1754"/>
      <c r="AC47" s="1754"/>
      <c r="AD47" s="1754"/>
      <c r="AE47" s="1754"/>
      <c r="AF47" s="1754"/>
      <c r="AG47" s="1754"/>
      <c r="AH47" s="1754"/>
      <c r="AI47" s="1754"/>
      <c r="AJ47" s="1754"/>
      <c r="AK47" s="1754"/>
      <c r="AL47" s="1754"/>
      <c r="AM47" s="1754"/>
      <c r="AN47" s="1754"/>
      <c r="AO47" s="1754"/>
      <c r="AP47" s="1754"/>
      <c r="AQ47" s="1754"/>
      <c r="AR47" s="1754"/>
      <c r="AS47" s="1754"/>
      <c r="AT47" s="1754"/>
      <c r="AU47" s="1754"/>
      <c r="AV47" s="1754"/>
      <c r="AW47" s="1755"/>
      <c r="AX47" s="1756" cm="1">
        <f t="array" aca="1" ref="AX47" ca="1">IF($J$5="MENSUAL",         VLOOKUP($ET$6,'PP001-Niño'!$F$9:$HZ$24,INDIRECT("DATA!" &amp; ADDRESS(ROW(), COLUMN())), 0),"ERROR")</f>
        <v>30</v>
      </c>
      <c r="AY47" s="1754"/>
      <c r="AZ47" s="1754"/>
      <c r="BA47" s="1754"/>
      <c r="BB47" s="1754"/>
      <c r="BC47" s="1754"/>
      <c r="BD47" s="1754"/>
      <c r="BE47" s="1754"/>
      <c r="BF47" s="1754"/>
      <c r="BG47" s="1754"/>
      <c r="BH47" s="1754"/>
      <c r="BI47" s="1754"/>
      <c r="BJ47" s="1754"/>
      <c r="BK47" s="1754"/>
      <c r="BL47" s="1754"/>
      <c r="BM47" s="1754"/>
      <c r="BN47" s="1754"/>
      <c r="BO47" s="1754"/>
      <c r="BP47" s="1754"/>
      <c r="BQ47" s="1754"/>
      <c r="BR47" s="1755"/>
      <c r="BS47" s="1756" cm="1">
        <f t="array" aca="1" ref="BS47" ca="1">IF($J$5="MENSUAL",         VLOOKUP($ET$6,'PP001-Niño'!$F$9:$HZ$24,INDIRECT("DATA!" &amp; ADDRESS(ROW(), COLUMN())), 0),"ERROR")</f>
        <v>3</v>
      </c>
      <c r="BT47" s="1754"/>
      <c r="BU47" s="1754"/>
      <c r="BV47" s="1754"/>
      <c r="BW47" s="1754"/>
      <c r="BX47" s="1754"/>
      <c r="BY47" s="1754"/>
      <c r="BZ47" s="1754"/>
      <c r="CA47" s="1754"/>
      <c r="CB47" s="1754"/>
      <c r="CC47" s="1754"/>
      <c r="CD47" s="1754"/>
      <c r="CE47" s="1754"/>
      <c r="CF47" s="1754"/>
      <c r="CG47" s="1754"/>
      <c r="CH47" s="1754"/>
      <c r="CI47" s="1755"/>
      <c r="CJ47" s="1756" cm="1">
        <f t="array" aca="1" ref="CJ47" ca="1">IF($J$5="MENSUAL",         VLOOKUP($ET$6,'PP001-Niño'!$F$9:$HZ$24,INDIRECT("DATA!" &amp; ADDRESS(ROW(), COLUMN())), 0),"ERROR")</f>
        <v>0</v>
      </c>
      <c r="CK47" s="1754"/>
      <c r="CL47" s="1754"/>
      <c r="CM47" s="1754"/>
      <c r="CN47" s="1754"/>
      <c r="CO47" s="1754"/>
      <c r="CP47" s="1754"/>
      <c r="CQ47" s="1754"/>
      <c r="CR47" s="1754"/>
      <c r="CS47" s="1754"/>
      <c r="CT47" s="1754"/>
      <c r="CU47" s="1754"/>
      <c r="CV47" s="1754"/>
      <c r="CW47" s="1754"/>
      <c r="CX47" s="1755"/>
      <c r="CY47" s="1756" cm="1">
        <f t="array" aca="1" ref="CY47" ca="1">IF($J$5="MENSUAL",         VLOOKUP($ET$6,'PP001-Niño'!$F$9:$HZ$24,INDIRECT("DATA!" &amp; ADDRESS(ROW(), COLUMN())), 0),"ERROR")</f>
        <v>0</v>
      </c>
      <c r="CZ47" s="1754"/>
      <c r="DA47" s="1754"/>
      <c r="DB47" s="1754"/>
      <c r="DC47" s="1754"/>
      <c r="DD47" s="1754"/>
      <c r="DE47" s="1754"/>
      <c r="DF47" s="1754"/>
      <c r="DG47" s="1754"/>
      <c r="DH47" s="1754"/>
      <c r="DI47" s="1754"/>
      <c r="DJ47" s="1755"/>
    </row>
    <row r="48" spans="1:153" ht="18" customHeight="1" x14ac:dyDescent="0.25">
      <c r="A48" s="1979" t="s">
        <v>416</v>
      </c>
      <c r="B48" s="1754"/>
      <c r="C48" s="1754"/>
      <c r="D48" s="1754"/>
      <c r="E48" s="1754"/>
      <c r="F48" s="1754"/>
      <c r="G48" s="1754"/>
      <c r="H48" s="1754"/>
      <c r="I48" s="1754"/>
      <c r="J48" s="1754"/>
      <c r="K48" s="1754"/>
      <c r="L48" s="1754"/>
      <c r="M48" s="1754"/>
      <c r="N48" s="1754"/>
      <c r="O48" s="1754"/>
      <c r="P48" s="1754"/>
      <c r="Q48" s="1754"/>
      <c r="R48" s="1754"/>
      <c r="S48" s="1754"/>
      <c r="T48" s="1754"/>
      <c r="U48" s="1754"/>
      <c r="V48" s="1754"/>
      <c r="W48" s="1754"/>
      <c r="X48" s="1754"/>
      <c r="Y48" s="1754"/>
      <c r="Z48" s="1754"/>
      <c r="AA48" s="1754"/>
      <c r="AB48" s="1754"/>
      <c r="AC48" s="1754"/>
      <c r="AD48" s="1754"/>
      <c r="AE48" s="1754"/>
      <c r="AF48" s="1754"/>
      <c r="AG48" s="1754"/>
      <c r="AH48" s="1754"/>
      <c r="AI48" s="1754"/>
      <c r="AJ48" s="1754"/>
      <c r="AK48" s="1754"/>
      <c r="AL48" s="1754"/>
      <c r="AM48" s="1754"/>
      <c r="AN48" s="1754"/>
      <c r="AO48" s="1754"/>
      <c r="AP48" s="1754"/>
      <c r="AQ48" s="1754"/>
      <c r="AR48" s="1754"/>
      <c r="AS48" s="1754"/>
      <c r="AT48" s="1754"/>
      <c r="AU48" s="1754"/>
      <c r="AV48" s="1754"/>
      <c r="AW48" s="1755"/>
      <c r="AX48" s="1756" cm="1">
        <f t="array" aca="1" ref="AX48" ca="1">IF($J$5="MENSUAL",         VLOOKUP($ET$6,'PP001-Niño'!$F$9:$HZ$24,INDIRECT("DATA!" &amp; ADDRESS(ROW(), COLUMN())), 0),"ERROR")</f>
        <v>36</v>
      </c>
      <c r="AY48" s="1754"/>
      <c r="AZ48" s="1754"/>
      <c r="BA48" s="1754"/>
      <c r="BB48" s="1754"/>
      <c r="BC48" s="1754"/>
      <c r="BD48" s="1754"/>
      <c r="BE48" s="1754"/>
      <c r="BF48" s="1754"/>
      <c r="BG48" s="1754"/>
      <c r="BH48" s="1754"/>
      <c r="BI48" s="1754"/>
      <c r="BJ48" s="1754"/>
      <c r="BK48" s="1754"/>
      <c r="BL48" s="1754"/>
      <c r="BM48" s="1754"/>
      <c r="BN48" s="1754"/>
      <c r="BO48" s="1754"/>
      <c r="BP48" s="1754"/>
      <c r="BQ48" s="1754"/>
      <c r="BR48" s="1755"/>
      <c r="BS48" s="1756" cm="1">
        <f t="array" aca="1" ref="BS48" ca="1">IF($J$5="MENSUAL",         VLOOKUP($ET$6,'PP001-Niño'!$F$9:$HZ$24,INDIRECT("DATA!" &amp; ADDRESS(ROW(), COLUMN())), 0),"ERROR")</f>
        <v>5</v>
      </c>
      <c r="BT48" s="1754"/>
      <c r="BU48" s="1754"/>
      <c r="BV48" s="1754"/>
      <c r="BW48" s="1754"/>
      <c r="BX48" s="1754"/>
      <c r="BY48" s="1754"/>
      <c r="BZ48" s="1754"/>
      <c r="CA48" s="1754"/>
      <c r="CB48" s="1754"/>
      <c r="CC48" s="1754"/>
      <c r="CD48" s="1754"/>
      <c r="CE48" s="1754"/>
      <c r="CF48" s="1754"/>
      <c r="CG48" s="1754"/>
      <c r="CH48" s="1754"/>
      <c r="CI48" s="1755"/>
      <c r="CJ48" s="1756" cm="1">
        <f t="array" aca="1" ref="CJ48" ca="1">IF($J$5="MENSUAL",         VLOOKUP($ET$6,'PP001-Niño'!$F$9:$HZ$24,INDIRECT("DATA!" &amp; ADDRESS(ROW(), COLUMN())), 0),"ERROR")</f>
        <v>0</v>
      </c>
      <c r="CK48" s="1754"/>
      <c r="CL48" s="1754"/>
      <c r="CM48" s="1754"/>
      <c r="CN48" s="1754"/>
      <c r="CO48" s="1754"/>
      <c r="CP48" s="1754"/>
      <c r="CQ48" s="1754"/>
      <c r="CR48" s="1754"/>
      <c r="CS48" s="1754"/>
      <c r="CT48" s="1754"/>
      <c r="CU48" s="1754"/>
      <c r="CV48" s="1754"/>
      <c r="CW48" s="1754"/>
      <c r="CX48" s="1755"/>
      <c r="CY48" s="1756" cm="1">
        <f t="array" aca="1" ref="CY48" ca="1">IF($J$5="MENSUAL",         VLOOKUP($ET$6,'PP001-Niño'!$F$9:$HZ$24,INDIRECT("DATA!" &amp; ADDRESS(ROW(), COLUMN())), 0),"ERROR")</f>
        <v>0</v>
      </c>
      <c r="CZ48" s="1754"/>
      <c r="DA48" s="1754"/>
      <c r="DB48" s="1754"/>
      <c r="DC48" s="1754"/>
      <c r="DD48" s="1754"/>
      <c r="DE48" s="1754"/>
      <c r="DF48" s="1754"/>
      <c r="DG48" s="1754"/>
      <c r="DH48" s="1754"/>
      <c r="DI48" s="1754"/>
      <c r="DJ48" s="1755"/>
    </row>
    <row r="49" spans="1:153" ht="18" customHeight="1" x14ac:dyDescent="0.25">
      <c r="A49" s="1979" t="s">
        <v>417</v>
      </c>
      <c r="B49" s="1754"/>
      <c r="C49" s="1754"/>
      <c r="D49" s="1754"/>
      <c r="E49" s="1754"/>
      <c r="F49" s="1754"/>
      <c r="G49" s="1754"/>
      <c r="H49" s="1754"/>
      <c r="I49" s="1754"/>
      <c r="J49" s="1754"/>
      <c r="K49" s="1754"/>
      <c r="L49" s="1754"/>
      <c r="M49" s="1754"/>
      <c r="N49" s="1754"/>
      <c r="O49" s="1754"/>
      <c r="P49" s="1754"/>
      <c r="Q49" s="1754"/>
      <c r="R49" s="1754"/>
      <c r="S49" s="1754"/>
      <c r="T49" s="1754"/>
      <c r="U49" s="1754"/>
      <c r="V49" s="1754"/>
      <c r="W49" s="1754"/>
      <c r="X49" s="1754"/>
      <c r="Y49" s="1754"/>
      <c r="Z49" s="1754"/>
      <c r="AA49" s="1754"/>
      <c r="AB49" s="1754"/>
      <c r="AC49" s="1754"/>
      <c r="AD49" s="1754"/>
      <c r="AE49" s="1754"/>
      <c r="AF49" s="1754"/>
      <c r="AG49" s="1754"/>
      <c r="AH49" s="1754"/>
      <c r="AI49" s="1754"/>
      <c r="AJ49" s="1754"/>
      <c r="AK49" s="1754"/>
      <c r="AL49" s="1754"/>
      <c r="AM49" s="1754"/>
      <c r="AN49" s="1754"/>
      <c r="AO49" s="1754"/>
      <c r="AP49" s="1754"/>
      <c r="AQ49" s="1754"/>
      <c r="AR49" s="1754"/>
      <c r="AS49" s="1754"/>
      <c r="AT49" s="1754"/>
      <c r="AU49" s="1754"/>
      <c r="AV49" s="1754"/>
      <c r="AW49" s="1755"/>
      <c r="AX49" s="1756" cm="1">
        <f t="array" aca="1" ref="AX49" ca="1">IF($J$5="MENSUAL",         VLOOKUP($ET$6,'PP001-Niño'!$F$9:$HZ$24,INDIRECT("DATA!" &amp; ADDRESS(ROW(), COLUMN())), 0),"ERROR")</f>
        <v>15</v>
      </c>
      <c r="AY49" s="1754"/>
      <c r="AZ49" s="1754"/>
      <c r="BA49" s="1754"/>
      <c r="BB49" s="1754"/>
      <c r="BC49" s="1754"/>
      <c r="BD49" s="1754"/>
      <c r="BE49" s="1754"/>
      <c r="BF49" s="1754"/>
      <c r="BG49" s="1754"/>
      <c r="BH49" s="1754"/>
      <c r="BI49" s="1754"/>
      <c r="BJ49" s="1754"/>
      <c r="BK49" s="1754"/>
      <c r="BL49" s="1754"/>
      <c r="BM49" s="1754"/>
      <c r="BN49" s="1754"/>
      <c r="BO49" s="1754"/>
      <c r="BP49" s="1754"/>
      <c r="BQ49" s="1754"/>
      <c r="BR49" s="1755"/>
      <c r="BS49" s="1756" cm="1">
        <f t="array" aca="1" ref="BS49" ca="1">IF($J$5="MENSUAL",         VLOOKUP($ET$6,'PP001-Niño'!$F$9:$HZ$24,INDIRECT("DATA!" &amp; ADDRESS(ROW(), COLUMN())), 0),"ERROR")</f>
        <v>5</v>
      </c>
      <c r="BT49" s="1754"/>
      <c r="BU49" s="1754"/>
      <c r="BV49" s="1754"/>
      <c r="BW49" s="1754"/>
      <c r="BX49" s="1754"/>
      <c r="BY49" s="1754"/>
      <c r="BZ49" s="1754"/>
      <c r="CA49" s="1754"/>
      <c r="CB49" s="1754"/>
      <c r="CC49" s="1754"/>
      <c r="CD49" s="1754"/>
      <c r="CE49" s="1754"/>
      <c r="CF49" s="1754"/>
      <c r="CG49" s="1754"/>
      <c r="CH49" s="1754"/>
      <c r="CI49" s="1755"/>
      <c r="CJ49" s="1756" cm="1">
        <f t="array" aca="1" ref="CJ49" ca="1">IF($J$5="MENSUAL",         VLOOKUP($ET$6,'PP001-Niño'!$F$9:$HZ$24,INDIRECT("DATA!" &amp; ADDRESS(ROW(), COLUMN())), 0),"ERROR")</f>
        <v>0</v>
      </c>
      <c r="CK49" s="1754"/>
      <c r="CL49" s="1754"/>
      <c r="CM49" s="1754"/>
      <c r="CN49" s="1754"/>
      <c r="CO49" s="1754"/>
      <c r="CP49" s="1754"/>
      <c r="CQ49" s="1754"/>
      <c r="CR49" s="1754"/>
      <c r="CS49" s="1754"/>
      <c r="CT49" s="1754"/>
      <c r="CU49" s="1754"/>
      <c r="CV49" s="1754"/>
      <c r="CW49" s="1754"/>
      <c r="CX49" s="1755"/>
      <c r="CY49" s="1756" cm="1">
        <f t="array" aca="1" ref="CY49" ca="1">IF($J$5="MENSUAL",         VLOOKUP($ET$6,'PP001-Niño'!$F$9:$HZ$24,INDIRECT("DATA!" &amp; ADDRESS(ROW(), COLUMN())), 0),"ERROR")</f>
        <v>0</v>
      </c>
      <c r="CZ49" s="1754"/>
      <c r="DA49" s="1754"/>
      <c r="DB49" s="1754"/>
      <c r="DC49" s="1754"/>
      <c r="DD49" s="1754"/>
      <c r="DE49" s="1754"/>
      <c r="DF49" s="1754"/>
      <c r="DG49" s="1754"/>
      <c r="DH49" s="1754"/>
      <c r="DI49" s="1754"/>
      <c r="DJ49" s="1755"/>
    </row>
    <row r="50" spans="1:153" ht="18" customHeight="1" x14ac:dyDescent="0.25">
      <c r="A50" s="1979" t="s">
        <v>418</v>
      </c>
      <c r="B50" s="1754"/>
      <c r="C50" s="1754"/>
      <c r="D50" s="1754"/>
      <c r="E50" s="1754"/>
      <c r="F50" s="1754"/>
      <c r="G50" s="1754"/>
      <c r="H50" s="1754"/>
      <c r="I50" s="1754"/>
      <c r="J50" s="1754"/>
      <c r="K50" s="1754"/>
      <c r="L50" s="1754"/>
      <c r="M50" s="1754"/>
      <c r="N50" s="1754"/>
      <c r="O50" s="1754"/>
      <c r="P50" s="1754"/>
      <c r="Q50" s="1754"/>
      <c r="R50" s="1754"/>
      <c r="S50" s="1754"/>
      <c r="T50" s="1754"/>
      <c r="U50" s="1754"/>
      <c r="V50" s="1754"/>
      <c r="W50" s="1754"/>
      <c r="X50" s="1754"/>
      <c r="Y50" s="1754"/>
      <c r="Z50" s="1754"/>
      <c r="AA50" s="1754"/>
      <c r="AB50" s="1754"/>
      <c r="AC50" s="1754"/>
      <c r="AD50" s="1754"/>
      <c r="AE50" s="1754"/>
      <c r="AF50" s="1754"/>
      <c r="AG50" s="1754"/>
      <c r="AH50" s="1754"/>
      <c r="AI50" s="1754"/>
      <c r="AJ50" s="1754"/>
      <c r="AK50" s="1754"/>
      <c r="AL50" s="1754"/>
      <c r="AM50" s="1754"/>
      <c r="AN50" s="1754"/>
      <c r="AO50" s="1754"/>
      <c r="AP50" s="1754"/>
      <c r="AQ50" s="1754"/>
      <c r="AR50" s="1754"/>
      <c r="AS50" s="1754"/>
      <c r="AT50" s="1754"/>
      <c r="AU50" s="1754"/>
      <c r="AV50" s="1754"/>
      <c r="AW50" s="1755"/>
      <c r="AX50" s="1756" cm="1">
        <f t="array" aca="1" ref="AX50" ca="1">IF($J$5="MENSUAL",         VLOOKUP($ET$6,'PP001-Niño'!$F$9:$HZ$24,INDIRECT("DATA!" &amp; ADDRESS(ROW(), COLUMN())), 0),"ERROR")</f>
        <v>5</v>
      </c>
      <c r="AY50" s="1754"/>
      <c r="AZ50" s="1754"/>
      <c r="BA50" s="1754"/>
      <c r="BB50" s="1754"/>
      <c r="BC50" s="1754"/>
      <c r="BD50" s="1754"/>
      <c r="BE50" s="1754"/>
      <c r="BF50" s="1754"/>
      <c r="BG50" s="1754"/>
      <c r="BH50" s="1754"/>
      <c r="BI50" s="1754"/>
      <c r="BJ50" s="1754"/>
      <c r="BK50" s="1754"/>
      <c r="BL50" s="1754"/>
      <c r="BM50" s="1754"/>
      <c r="BN50" s="1754"/>
      <c r="BO50" s="1754"/>
      <c r="BP50" s="1754"/>
      <c r="BQ50" s="1754"/>
      <c r="BR50" s="1755"/>
      <c r="BS50" s="1756" cm="1">
        <f t="array" aca="1" ref="BS50" ca="1">IF($J$5="MENSUAL",         VLOOKUP($ET$6,'PP001-Niño'!$F$9:$HZ$24,INDIRECT("DATA!" &amp; ADDRESS(ROW(), COLUMN())), 0),"ERROR")</f>
        <v>0</v>
      </c>
      <c r="BT50" s="1754"/>
      <c r="BU50" s="1754"/>
      <c r="BV50" s="1754"/>
      <c r="BW50" s="1754"/>
      <c r="BX50" s="1754"/>
      <c r="BY50" s="1754"/>
      <c r="BZ50" s="1754"/>
      <c r="CA50" s="1754"/>
      <c r="CB50" s="1754"/>
      <c r="CC50" s="1754"/>
      <c r="CD50" s="1754"/>
      <c r="CE50" s="1754"/>
      <c r="CF50" s="1754"/>
      <c r="CG50" s="1754"/>
      <c r="CH50" s="1754"/>
      <c r="CI50" s="1755"/>
      <c r="CJ50" s="1756" cm="1">
        <f t="array" aca="1" ref="CJ50" ca="1">IF($J$5="MENSUAL",         VLOOKUP($ET$6,'PP001-Niño'!$F$9:$HZ$24,INDIRECT("DATA!" &amp; ADDRESS(ROW(), COLUMN())), 0),"ERROR")</f>
        <v>0</v>
      </c>
      <c r="CK50" s="1754"/>
      <c r="CL50" s="1754"/>
      <c r="CM50" s="1754"/>
      <c r="CN50" s="1754"/>
      <c r="CO50" s="1754"/>
      <c r="CP50" s="1754"/>
      <c r="CQ50" s="1754"/>
      <c r="CR50" s="1754"/>
      <c r="CS50" s="1754"/>
      <c r="CT50" s="1754"/>
      <c r="CU50" s="1754"/>
      <c r="CV50" s="1754"/>
      <c r="CW50" s="1754"/>
      <c r="CX50" s="1755"/>
      <c r="CY50" s="1756" cm="1">
        <f t="array" aca="1" ref="CY50" ca="1">IF($J$5="MENSUAL",         VLOOKUP($ET$6,'PP001-Niño'!$F$9:$HZ$24,INDIRECT("DATA!" &amp; ADDRESS(ROW(), COLUMN())), 0),"ERROR")</f>
        <v>0</v>
      </c>
      <c r="CZ50" s="1754"/>
      <c r="DA50" s="1754"/>
      <c r="DB50" s="1754"/>
      <c r="DC50" s="1754"/>
      <c r="DD50" s="1754"/>
      <c r="DE50" s="1754"/>
      <c r="DF50" s="1754"/>
      <c r="DG50" s="1754"/>
      <c r="DH50" s="1754"/>
      <c r="DI50" s="1754"/>
      <c r="DJ50" s="1755"/>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1998" t="s">
        <v>1882</v>
      </c>
      <c r="F52" s="1772"/>
      <c r="G52" s="1772"/>
      <c r="H52" s="1772"/>
      <c r="I52" s="1772"/>
      <c r="J52" s="1772"/>
      <c r="K52" s="1772"/>
      <c r="L52" s="1772"/>
      <c r="M52" s="1772"/>
      <c r="N52" s="1772"/>
      <c r="O52" s="1772"/>
      <c r="P52" s="1772"/>
      <c r="Q52" s="1772"/>
      <c r="R52" s="1772"/>
      <c r="S52" s="1772"/>
      <c r="T52" s="1772"/>
      <c r="U52" s="1772"/>
      <c r="V52" s="1772"/>
      <c r="W52" s="1772"/>
      <c r="X52" s="1772"/>
      <c r="Y52" s="1772"/>
      <c r="Z52" s="1772"/>
      <c r="AA52" s="1772"/>
      <c r="AB52" s="1772"/>
      <c r="AC52" s="1772"/>
      <c r="AD52" s="1772"/>
      <c r="AE52" s="1772"/>
      <c r="AF52" s="1772"/>
      <c r="AG52" s="1772"/>
      <c r="AH52" s="1772"/>
      <c r="AI52" s="1772"/>
      <c r="AJ52" s="1772"/>
      <c r="AK52" s="1772"/>
      <c r="AL52" s="1772"/>
      <c r="AM52" s="1772"/>
      <c r="AN52" s="1772"/>
      <c r="AO52" s="1772"/>
      <c r="AP52" s="1772"/>
      <c r="AQ52" s="1772"/>
      <c r="AR52" s="1772"/>
      <c r="AS52" s="1772"/>
      <c r="AT52" s="1772"/>
      <c r="AU52" s="1772"/>
      <c r="AV52" s="1772"/>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1999" t="s">
        <v>217</v>
      </c>
      <c r="BB53" s="2000"/>
      <c r="BC53" s="2000"/>
      <c r="BD53" s="2000"/>
      <c r="BE53" s="2000"/>
      <c r="BF53" s="2000"/>
      <c r="BG53" s="2000"/>
      <c r="BH53" s="2000"/>
      <c r="BI53" s="2000"/>
      <c r="BJ53" s="2000"/>
      <c r="BK53" s="2000"/>
      <c r="BL53" s="2000"/>
      <c r="BM53" s="2000"/>
      <c r="BN53" s="2000"/>
      <c r="BO53" s="2000"/>
      <c r="BP53" s="2000"/>
      <c r="BQ53" s="2000"/>
      <c r="BR53" s="2000"/>
      <c r="BS53" s="2000"/>
      <c r="BT53" s="2000"/>
      <c r="BU53" s="2000"/>
      <c r="BV53" s="2000"/>
      <c r="BW53" s="2000"/>
      <c r="BX53" s="2000"/>
      <c r="BY53" s="2000"/>
      <c r="BZ53" s="2000"/>
      <c r="CA53" s="2000"/>
      <c r="CB53" s="2000"/>
      <c r="CC53" s="2000"/>
      <c r="CD53" s="2000"/>
      <c r="CE53" s="2000"/>
      <c r="CF53" s="2000"/>
      <c r="CG53" s="2000"/>
      <c r="CH53" s="2000"/>
      <c r="CI53" s="2000"/>
      <c r="CJ53" s="2000"/>
      <c r="CK53" s="2000"/>
      <c r="CL53" s="2001"/>
      <c r="CM53" s="1999" t="s">
        <v>218</v>
      </c>
      <c r="CN53" s="2000"/>
      <c r="CO53" s="2000"/>
      <c r="CP53" s="2000"/>
      <c r="CQ53" s="2000"/>
      <c r="CR53" s="2000"/>
      <c r="CS53" s="2000"/>
      <c r="CT53" s="2000"/>
      <c r="CU53" s="2000"/>
      <c r="CV53" s="2000"/>
      <c r="CW53" s="2000"/>
      <c r="CX53" s="2000"/>
      <c r="CY53" s="2000"/>
      <c r="CZ53" s="2000"/>
      <c r="DA53" s="2000"/>
      <c r="DB53" s="2000"/>
      <c r="DC53" s="2000"/>
      <c r="DD53" s="2000"/>
      <c r="DE53" s="2000"/>
      <c r="DF53" s="2000"/>
      <c r="DG53" s="2000"/>
      <c r="DH53" s="2000"/>
      <c r="DI53" s="2000"/>
      <c r="DJ53" s="2000"/>
      <c r="DK53" s="2000"/>
      <c r="DL53" s="2000"/>
      <c r="DM53" s="2001"/>
      <c r="DN53" s="143"/>
      <c r="DO53" s="143"/>
      <c r="DP53" s="143"/>
      <c r="DQ53" s="143"/>
      <c r="DR53" s="143"/>
      <c r="DS53" s="143"/>
      <c r="DT53" s="143"/>
      <c r="DU53" s="143"/>
    </row>
    <row r="54" spans="1:153" ht="18" customHeight="1" x14ac:dyDescent="0.25">
      <c r="A54" s="125"/>
      <c r="B54" s="68"/>
      <c r="C54" s="68"/>
      <c r="D54" s="68"/>
      <c r="E54" s="2006" t="s">
        <v>1882</v>
      </c>
      <c r="F54" s="2007"/>
      <c r="G54" s="2007"/>
      <c r="H54" s="2007"/>
      <c r="I54" s="2007"/>
      <c r="J54" s="2007"/>
      <c r="K54" s="2007"/>
      <c r="L54" s="2007"/>
      <c r="M54" s="2007"/>
      <c r="N54" s="2007"/>
      <c r="O54" s="2007"/>
      <c r="P54" s="2007"/>
      <c r="Q54" s="2007"/>
      <c r="R54" s="2007"/>
      <c r="S54" s="2007"/>
      <c r="T54" s="2007"/>
      <c r="U54" s="2007"/>
      <c r="V54" s="2007"/>
      <c r="W54" s="2007"/>
      <c r="X54" s="2007"/>
      <c r="Y54" s="2007"/>
      <c r="Z54" s="2007"/>
      <c r="AA54" s="2007"/>
      <c r="AB54" s="2007"/>
      <c r="AC54" s="2007"/>
      <c r="AD54" s="2007"/>
      <c r="AE54" s="2007"/>
      <c r="AF54" s="2007"/>
      <c r="AG54" s="2007"/>
      <c r="AH54" s="2007"/>
      <c r="AI54" s="2007"/>
      <c r="AJ54" s="2007"/>
      <c r="AK54" s="2007"/>
      <c r="AL54" s="2007"/>
      <c r="AM54" s="2007"/>
      <c r="AN54" s="2007"/>
      <c r="AO54" s="2007"/>
      <c r="AP54" s="2007"/>
      <c r="AQ54" s="2007"/>
      <c r="AR54" s="2007"/>
      <c r="AS54" s="2007"/>
      <c r="AT54" s="2007"/>
      <c r="AU54" s="2007"/>
      <c r="AV54" s="2007"/>
      <c r="AW54" s="68"/>
      <c r="AX54" s="126"/>
      <c r="AY54" s="68"/>
      <c r="AZ54" s="68"/>
      <c r="BA54" s="2002" t="s">
        <v>1885</v>
      </c>
      <c r="BB54" s="2000"/>
      <c r="BC54" s="2000"/>
      <c r="BD54" s="2000"/>
      <c r="BE54" s="2000"/>
      <c r="BF54" s="2000"/>
      <c r="BG54" s="2000"/>
      <c r="BH54" s="2000"/>
      <c r="BI54" s="2000"/>
      <c r="BJ54" s="2000"/>
      <c r="BK54" s="2000"/>
      <c r="BL54" s="2000"/>
      <c r="BM54" s="2000"/>
      <c r="BN54" s="2000"/>
      <c r="BO54" s="2000"/>
      <c r="BP54" s="2000"/>
      <c r="BQ54" s="2000"/>
      <c r="BR54" s="2000"/>
      <c r="BS54" s="2000"/>
      <c r="BT54" s="2000"/>
      <c r="BU54" s="2000"/>
      <c r="BV54" s="2000"/>
      <c r="BW54" s="2000"/>
      <c r="BX54" s="2000"/>
      <c r="BY54" s="2000"/>
      <c r="BZ54" s="2000"/>
      <c r="CA54" s="2000"/>
      <c r="CB54" s="2000"/>
      <c r="CC54" s="2000"/>
      <c r="CD54" s="2000"/>
      <c r="CE54" s="2000"/>
      <c r="CF54" s="2000"/>
      <c r="CG54" s="2000"/>
      <c r="CH54" s="2000"/>
      <c r="CI54" s="2000"/>
      <c r="CJ54" s="2000"/>
      <c r="CK54" s="2000"/>
      <c r="CL54" s="2001"/>
      <c r="CM54" s="1999" t="s">
        <v>1885</v>
      </c>
      <c r="CN54" s="2000"/>
      <c r="CO54" s="2000"/>
      <c r="CP54" s="2000"/>
      <c r="CQ54" s="2000"/>
      <c r="CR54" s="2000"/>
      <c r="CS54" s="2000"/>
      <c r="CT54" s="2000"/>
      <c r="CU54" s="2000"/>
      <c r="CV54" s="2000"/>
      <c r="CW54" s="2000"/>
      <c r="CX54" s="2000"/>
      <c r="CY54" s="2000"/>
      <c r="CZ54" s="2000"/>
      <c r="DA54" s="2000"/>
      <c r="DB54" s="2000"/>
      <c r="DC54" s="2000"/>
      <c r="DD54" s="2000"/>
      <c r="DE54" s="2000"/>
      <c r="DF54" s="2000"/>
      <c r="DG54" s="2000"/>
      <c r="DH54" s="2000"/>
      <c r="DI54" s="2000"/>
      <c r="DJ54" s="2000"/>
      <c r="DK54" s="2000"/>
      <c r="DL54" s="2000"/>
      <c r="DM54" s="2001"/>
      <c r="DN54" s="143"/>
      <c r="DO54" s="143"/>
      <c r="DP54" s="143"/>
      <c r="DQ54" s="143"/>
      <c r="DR54" s="143"/>
      <c r="DS54" s="143"/>
      <c r="DT54" s="143"/>
      <c r="DU54" s="143"/>
    </row>
    <row r="55" spans="1:153" ht="18" customHeight="1" x14ac:dyDescent="0.25">
      <c r="A55" s="125"/>
      <c r="B55" s="68"/>
      <c r="C55" s="68"/>
      <c r="D55" s="68"/>
      <c r="E55" s="2008"/>
      <c r="F55" s="2009"/>
      <c r="G55" s="2009"/>
      <c r="H55" s="2009"/>
      <c r="I55" s="2009"/>
      <c r="J55" s="2009"/>
      <c r="K55" s="2009"/>
      <c r="L55" s="2009"/>
      <c r="M55" s="2009"/>
      <c r="N55" s="2009"/>
      <c r="O55" s="2009"/>
      <c r="P55" s="2009"/>
      <c r="Q55" s="2009"/>
      <c r="R55" s="2009"/>
      <c r="S55" s="2009"/>
      <c r="T55" s="2009"/>
      <c r="U55" s="2009"/>
      <c r="V55" s="2009"/>
      <c r="W55" s="2009"/>
      <c r="X55" s="2009"/>
      <c r="Y55" s="2009"/>
      <c r="Z55" s="2009"/>
      <c r="AA55" s="2009"/>
      <c r="AB55" s="2009"/>
      <c r="AC55" s="2009"/>
      <c r="AD55" s="2009"/>
      <c r="AE55" s="2009"/>
      <c r="AF55" s="2009"/>
      <c r="AG55" s="2009"/>
      <c r="AH55" s="2009"/>
      <c r="AI55" s="2009"/>
      <c r="AJ55" s="2009"/>
      <c r="AK55" s="2009"/>
      <c r="AL55" s="2009"/>
      <c r="AM55" s="2009"/>
      <c r="AN55" s="2009"/>
      <c r="AO55" s="2009"/>
      <c r="AP55" s="2009"/>
      <c r="AQ55" s="2009"/>
      <c r="AR55" s="2009"/>
      <c r="AS55" s="2009"/>
      <c r="AT55" s="2009"/>
      <c r="AU55" s="2009"/>
      <c r="AV55" s="2009"/>
      <c r="AW55" s="68"/>
      <c r="AX55" s="126"/>
      <c r="AY55" s="68"/>
      <c r="AZ55" s="68"/>
      <c r="BA55" s="2002" t="s">
        <v>1886</v>
      </c>
      <c r="BB55" s="2000"/>
      <c r="BC55" s="2000"/>
      <c r="BD55" s="2000"/>
      <c r="BE55" s="2000"/>
      <c r="BF55" s="2000"/>
      <c r="BG55" s="2000"/>
      <c r="BH55" s="2000"/>
      <c r="BI55" s="2000"/>
      <c r="BJ55" s="2000"/>
      <c r="BK55" s="2000"/>
      <c r="BL55" s="2000"/>
      <c r="BM55" s="2000"/>
      <c r="BN55" s="2000"/>
      <c r="BO55" s="2000"/>
      <c r="BP55" s="2000"/>
      <c r="BQ55" s="2000"/>
      <c r="BR55" s="2000"/>
      <c r="BS55" s="2000"/>
      <c r="BT55" s="2000"/>
      <c r="BU55" s="2001"/>
      <c r="BV55" s="2002" t="s">
        <v>1887</v>
      </c>
      <c r="BW55" s="2000"/>
      <c r="BX55" s="2000"/>
      <c r="BY55" s="2000"/>
      <c r="BZ55" s="2000"/>
      <c r="CA55" s="2000"/>
      <c r="CB55" s="2000"/>
      <c r="CC55" s="2000"/>
      <c r="CD55" s="2000"/>
      <c r="CE55" s="2000"/>
      <c r="CF55" s="2000"/>
      <c r="CG55" s="2000"/>
      <c r="CH55" s="2000"/>
      <c r="CI55" s="2000"/>
      <c r="CJ55" s="2000"/>
      <c r="CK55" s="2000"/>
      <c r="CL55" s="2001"/>
      <c r="CM55" s="2003" t="s">
        <v>1886</v>
      </c>
      <c r="CN55" s="2004"/>
      <c r="CO55" s="2004"/>
      <c r="CP55" s="2004"/>
      <c r="CQ55" s="2004"/>
      <c r="CR55" s="2004"/>
      <c r="CS55" s="2004"/>
      <c r="CT55" s="2004"/>
      <c r="CU55" s="2004"/>
      <c r="CV55" s="2004"/>
      <c r="CW55" s="2004"/>
      <c r="CX55" s="2004"/>
      <c r="CY55" s="2004"/>
      <c r="CZ55" s="2004"/>
      <c r="DA55" s="2005"/>
      <c r="DB55" s="2003" t="s">
        <v>1887</v>
      </c>
      <c r="DC55" s="2004"/>
      <c r="DD55" s="2004"/>
      <c r="DE55" s="2004"/>
      <c r="DF55" s="2004"/>
      <c r="DG55" s="2004"/>
      <c r="DH55" s="2004"/>
      <c r="DI55" s="2004"/>
      <c r="DJ55" s="2004"/>
      <c r="DK55" s="2004"/>
      <c r="DL55" s="2004"/>
      <c r="DM55" s="2005"/>
      <c r="DN55" s="143"/>
      <c r="DO55" s="143"/>
      <c r="DP55" s="143"/>
      <c r="DQ55" s="143"/>
      <c r="DR55" s="143"/>
      <c r="DS55" s="143"/>
      <c r="DT55" s="143"/>
      <c r="DU55" s="143"/>
    </row>
    <row r="56" spans="1:153" ht="18" customHeight="1" x14ac:dyDescent="0.25">
      <c r="A56" s="125"/>
      <c r="B56" s="68"/>
      <c r="C56" s="68"/>
      <c r="D56" s="68"/>
      <c r="E56" s="2010" t="s">
        <v>1770</v>
      </c>
      <c r="F56" s="2010"/>
      <c r="G56" s="2010"/>
      <c r="H56" s="2010"/>
      <c r="I56" s="2010"/>
      <c r="J56" s="2010"/>
      <c r="K56" s="2010"/>
      <c r="L56" s="2010"/>
      <c r="M56" s="2010"/>
      <c r="N56" s="2010"/>
      <c r="O56" s="2010"/>
      <c r="P56" s="2010"/>
      <c r="Q56" s="2010"/>
      <c r="R56" s="2010"/>
      <c r="S56" s="2010"/>
      <c r="T56" s="2010"/>
      <c r="U56" s="2010"/>
      <c r="V56" s="2010"/>
      <c r="W56" s="2010"/>
      <c r="X56" s="2010"/>
      <c r="Y56" s="2010"/>
      <c r="Z56" s="2010"/>
      <c r="AA56" s="2010"/>
      <c r="AB56" s="2010"/>
      <c r="AC56" s="2010"/>
      <c r="AD56" s="2010"/>
      <c r="AE56" s="2010"/>
      <c r="AF56" s="2010"/>
      <c r="AG56" s="2010"/>
      <c r="AH56" s="2010"/>
      <c r="AI56" s="2010"/>
      <c r="AJ56" s="2010"/>
      <c r="AK56" s="2010"/>
      <c r="AL56" s="2010"/>
      <c r="AM56" s="2010"/>
      <c r="AN56" s="2010"/>
      <c r="AO56" s="2010"/>
      <c r="AP56" s="2010"/>
      <c r="AQ56" s="2010"/>
      <c r="AR56" s="2010"/>
      <c r="AS56" s="2010"/>
      <c r="AT56" s="2010"/>
      <c r="AU56" s="2010"/>
      <c r="AV56" s="2010"/>
      <c r="AW56" s="68"/>
      <c r="AX56" s="126"/>
      <c r="AY56" s="68"/>
      <c r="AZ56" s="68"/>
      <c r="BA56" s="1756" cm="1">
        <f t="array" aca="1" ref="BA56" ca="1">IF($J$5="MENSUAL",         VLOOKUP($ET$6,'PP001-Niño'!$F$9:$HZ$24,INDIRECT("DATA!" &amp; ADDRESS(ROW(), COLUMN())), 0),"ERROR")</f>
        <v>2</v>
      </c>
      <c r="BB56" s="1754"/>
      <c r="BC56" s="1754"/>
      <c r="BD56" s="1754"/>
      <c r="BE56" s="1754"/>
      <c r="BF56" s="1754"/>
      <c r="BG56" s="1754"/>
      <c r="BH56" s="1754"/>
      <c r="BI56" s="1754"/>
      <c r="BJ56" s="1754"/>
      <c r="BK56" s="1754"/>
      <c r="BL56" s="1754"/>
      <c r="BM56" s="1754"/>
      <c r="BN56" s="1754"/>
      <c r="BO56" s="1754"/>
      <c r="BP56" s="1754"/>
      <c r="BQ56" s="1754"/>
      <c r="BR56" s="1754"/>
      <c r="BS56" s="1754"/>
      <c r="BT56" s="1754"/>
      <c r="BU56" s="1755"/>
      <c r="BV56" s="1756" cm="1">
        <f t="array" aca="1" ref="BV56" ca="1">IF($J$5="MENSUAL",         VLOOKUP($ET$6,'PP001-Niño'!$F$9:$HZ$24,INDIRECT("DATA!" &amp; ADDRESS(ROW(), COLUMN())), 0),"ERROR")</f>
        <v>0</v>
      </c>
      <c r="BW56" s="1754"/>
      <c r="BX56" s="1754"/>
      <c r="BY56" s="1754"/>
      <c r="BZ56" s="1754"/>
      <c r="CA56" s="1754"/>
      <c r="CB56" s="1754"/>
      <c r="CC56" s="1754"/>
      <c r="CD56" s="1754"/>
      <c r="CE56" s="1754"/>
      <c r="CF56" s="1754"/>
      <c r="CG56" s="1754"/>
      <c r="CH56" s="1754"/>
      <c r="CI56" s="1754"/>
      <c r="CJ56" s="1754"/>
      <c r="CK56" s="1754"/>
      <c r="CL56" s="1755"/>
      <c r="CM56" s="1756" cm="1">
        <f t="array" aca="1" ref="CM56" ca="1">IF($J$5="MENSUAL",         VLOOKUP($ET$6,'PP001-Niño'!$F$9:$HZ$24,INDIRECT("DATA!" &amp; ADDRESS(ROW(), COLUMN())), 0),"ERROR")</f>
        <v>0</v>
      </c>
      <c r="CN56" s="1754"/>
      <c r="CO56" s="1754"/>
      <c r="CP56" s="1754"/>
      <c r="CQ56" s="1754"/>
      <c r="CR56" s="1754"/>
      <c r="CS56" s="1754"/>
      <c r="CT56" s="1754"/>
      <c r="CU56" s="1754"/>
      <c r="CV56" s="1754"/>
      <c r="CW56" s="1754"/>
      <c r="CX56" s="1754"/>
      <c r="CY56" s="1754"/>
      <c r="CZ56" s="1754"/>
      <c r="DA56" s="1755"/>
      <c r="DB56" s="1756" cm="1">
        <f t="array" aca="1" ref="DB56" ca="1">IF($J$5="MENSUAL",         VLOOKUP($ET$6,'PP001-Niño'!$F$9:$HZ$24,INDIRECT("DATA!" &amp; ADDRESS(ROW(), COLUMN())), 0),"ERROR")</f>
        <v>0</v>
      </c>
      <c r="DC56" s="1754"/>
      <c r="DD56" s="1754"/>
      <c r="DE56" s="1754"/>
      <c r="DF56" s="1754"/>
      <c r="DG56" s="1754"/>
      <c r="DH56" s="1754"/>
      <c r="DI56" s="1754"/>
      <c r="DJ56" s="1754"/>
      <c r="DK56" s="1754"/>
      <c r="DL56" s="1754"/>
      <c r="DM56" s="1755"/>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1998" t="s">
        <v>516</v>
      </c>
      <c r="B59" s="1772"/>
      <c r="C59" s="1772"/>
      <c r="D59" s="1772"/>
      <c r="E59" s="1772"/>
      <c r="F59" s="1772"/>
      <c r="G59" s="1772"/>
      <c r="H59" s="1772"/>
      <c r="I59" s="1772"/>
      <c r="J59" s="1772"/>
      <c r="K59" s="1772"/>
      <c r="L59" s="1772"/>
      <c r="M59" s="1772"/>
      <c r="N59" s="1772"/>
      <c r="O59" s="1772"/>
      <c r="P59" s="1772"/>
      <c r="Q59" s="1772"/>
      <c r="R59" s="1772"/>
      <c r="S59" s="1772"/>
      <c r="T59" s="1772"/>
      <c r="U59" s="1772"/>
      <c r="V59" s="1772"/>
      <c r="W59" s="1772"/>
      <c r="X59" s="1772"/>
      <c r="Y59" s="1772"/>
      <c r="Z59" s="1772"/>
      <c r="AA59" s="1772"/>
      <c r="AB59" s="1772"/>
      <c r="AC59" s="1772"/>
      <c r="AD59" s="1772"/>
      <c r="AE59" s="1772"/>
      <c r="AF59" s="1772"/>
      <c r="AG59" s="1772"/>
      <c r="AH59" s="1772"/>
      <c r="AI59" s="1772"/>
      <c r="AJ59" s="1772"/>
      <c r="AK59" s="1772"/>
      <c r="AL59" s="1772"/>
      <c r="AM59" s="1772"/>
      <c r="AN59" s="1772"/>
      <c r="AO59" s="1772"/>
      <c r="AP59" s="1772"/>
      <c r="AQ59" s="1772"/>
      <c r="AR59" s="1772"/>
      <c r="AS59" s="1772"/>
      <c r="AT59" s="1772"/>
      <c r="AU59" s="1772"/>
      <c r="AV59" s="1772"/>
      <c r="AW59" s="1772"/>
      <c r="AX59" s="1772"/>
      <c r="AY59" s="1772"/>
      <c r="AZ59" s="1772"/>
      <c r="BA59" s="1772"/>
      <c r="BB59" s="1772"/>
      <c r="BC59" s="1772"/>
      <c r="BD59" s="1772"/>
      <c r="BE59" s="1772"/>
      <c r="BF59" s="1772"/>
      <c r="BG59" s="1772"/>
      <c r="BH59" s="1772"/>
      <c r="BI59" s="1772"/>
      <c r="BJ59" s="1772"/>
      <c r="BK59" s="1772"/>
      <c r="BL59" s="1772"/>
      <c r="BM59" s="1772"/>
      <c r="BN59" s="1772"/>
      <c r="BO59" s="1772"/>
      <c r="BP59" s="1772"/>
      <c r="BQ59" s="1772"/>
      <c r="BR59" s="1772"/>
      <c r="BS59" s="1772"/>
      <c r="BT59" s="1772"/>
      <c r="BU59" s="1772"/>
      <c r="BV59" s="1772"/>
      <c r="BW59" s="1772"/>
      <c r="BX59" s="1772"/>
      <c r="BY59" s="1772"/>
      <c r="BZ59" s="1772"/>
      <c r="CA59" s="1772"/>
      <c r="CB59" s="1772"/>
      <c r="CC59" s="1772"/>
      <c r="CD59" s="1772"/>
      <c r="CE59" s="1772"/>
      <c r="CF59" s="1772"/>
      <c r="CG59" s="1772"/>
      <c r="CH59" s="1772"/>
      <c r="CI59" s="1772"/>
      <c r="CJ59" s="1772"/>
      <c r="CK59" s="1772"/>
      <c r="CL59" s="1772"/>
      <c r="CM59" s="1772"/>
      <c r="CN59" s="1772"/>
      <c r="CO59" s="1772"/>
      <c r="CP59" s="1772"/>
      <c r="CQ59" s="1772"/>
      <c r="CR59" s="1772"/>
      <c r="CS59" s="1772"/>
      <c r="CT59" s="1772"/>
      <c r="CU59" s="1772"/>
      <c r="CV59" s="1772"/>
      <c r="CW59" s="1772"/>
      <c r="CX59" s="1772"/>
      <c r="CY59" s="1772"/>
      <c r="CZ59" s="1772"/>
      <c r="DA59" s="1772"/>
      <c r="DB59" s="1772"/>
      <c r="DC59" s="1772"/>
      <c r="DD59" s="1772"/>
      <c r="DE59" s="1772"/>
      <c r="DF59" s="1772"/>
      <c r="DG59" s="1772"/>
      <c r="DH59" s="1772"/>
      <c r="DI59" s="1772"/>
      <c r="DJ59" s="1772"/>
      <c r="DK59" s="1772"/>
      <c r="DL59" s="1772"/>
      <c r="DM59" s="1772"/>
      <c r="DN59" s="1772"/>
      <c r="DO59" s="1772"/>
      <c r="DP59" s="1772"/>
      <c r="DQ59" s="1772"/>
      <c r="DR59" s="1772"/>
      <c r="DS59" s="1772"/>
      <c r="DT59" s="1772"/>
      <c r="DU59" s="1772"/>
      <c r="DV59" s="1772"/>
      <c r="DW59" s="1772"/>
      <c r="DX59" s="1772"/>
      <c r="DY59" s="1772"/>
      <c r="DZ59" s="1772"/>
      <c r="EA59" s="1772"/>
      <c r="EB59" s="1772"/>
      <c r="EC59" s="1772"/>
      <c r="ED59" s="1772"/>
      <c r="EE59" s="1772"/>
      <c r="EF59" s="1772"/>
      <c r="EG59" s="1772"/>
      <c r="EH59" s="1772"/>
      <c r="EI59" s="1772"/>
      <c r="EJ59" s="1772"/>
      <c r="EK59" s="1772"/>
      <c r="EL59" s="1772"/>
      <c r="EM59" s="1772"/>
      <c r="EN59" s="1772"/>
      <c r="EO59" s="1772"/>
      <c r="EP59" s="1772"/>
      <c r="EQ59" s="1772"/>
      <c r="ER59" s="1772"/>
      <c r="ES59" s="1772"/>
      <c r="ET59" s="1772"/>
      <c r="EU59" s="1772"/>
      <c r="EV59" s="1772"/>
      <c r="EW59" s="1772"/>
    </row>
    <row r="60" spans="1:153" ht="6.6" customHeight="1" x14ac:dyDescent="0.25"/>
    <row r="61" spans="1:153" x14ac:dyDescent="0.25">
      <c r="A61" s="1811" t="s">
        <v>446</v>
      </c>
      <c r="B61" s="1817"/>
      <c r="C61" s="1817"/>
      <c r="D61" s="1817"/>
      <c r="E61" s="1817"/>
      <c r="F61" s="1817"/>
      <c r="G61" s="1817"/>
      <c r="H61" s="1817"/>
      <c r="I61" s="1817"/>
      <c r="J61" s="1817"/>
      <c r="K61" s="1817"/>
      <c r="L61" s="1817"/>
      <c r="M61" s="1817"/>
      <c r="N61" s="1817"/>
      <c r="O61" s="1817"/>
      <c r="P61" s="1817"/>
      <c r="Q61" s="1817"/>
      <c r="R61" s="1817"/>
      <c r="S61" s="1817"/>
      <c r="T61" s="1817"/>
      <c r="U61" s="1817"/>
      <c r="V61" s="1817"/>
      <c r="W61" s="1817"/>
      <c r="X61" s="1817"/>
      <c r="Y61" s="1817"/>
      <c r="Z61" s="1817"/>
      <c r="AA61" s="1817"/>
      <c r="AB61" s="1817"/>
      <c r="AC61" s="1817"/>
      <c r="AD61" s="1817"/>
      <c r="AE61" s="1817"/>
      <c r="AF61" s="1817"/>
      <c r="AG61" s="1817"/>
      <c r="AH61" s="1817"/>
      <c r="AI61" s="1817"/>
      <c r="AJ61" s="1817"/>
      <c r="AK61" s="1817"/>
      <c r="AL61" s="1817"/>
      <c r="AM61" s="1817"/>
      <c r="AN61" s="1817"/>
      <c r="AO61" s="1817"/>
      <c r="AP61" s="1817"/>
      <c r="AQ61" s="1817"/>
      <c r="AR61" s="1817"/>
      <c r="AS61" s="1817"/>
      <c r="AT61" s="1817"/>
      <c r="AU61" s="1817"/>
      <c r="AV61" s="1817"/>
      <c r="AW61" s="1818"/>
      <c r="AX61" s="1988" t="s">
        <v>217</v>
      </c>
      <c r="AY61" s="1754"/>
      <c r="AZ61" s="1754"/>
      <c r="BA61" s="1754"/>
      <c r="BB61" s="1754"/>
      <c r="BC61" s="1754"/>
      <c r="BD61" s="1754"/>
      <c r="BE61" s="1754"/>
      <c r="BF61" s="1754"/>
      <c r="BG61" s="1754"/>
      <c r="BH61" s="1754"/>
      <c r="BI61" s="1754"/>
      <c r="BJ61" s="1754"/>
      <c r="BK61" s="1754"/>
      <c r="BL61" s="1754"/>
      <c r="BM61" s="1754"/>
      <c r="BN61" s="1754"/>
      <c r="BO61" s="1754"/>
      <c r="BP61" s="1754"/>
      <c r="BQ61" s="1754"/>
      <c r="BR61" s="1754"/>
      <c r="BS61" s="1754"/>
      <c r="BT61" s="1754"/>
      <c r="BU61" s="1754"/>
      <c r="BV61" s="1754"/>
      <c r="BW61" s="1754"/>
      <c r="BX61" s="1754"/>
      <c r="BY61" s="1754"/>
      <c r="BZ61" s="1754"/>
      <c r="CA61" s="1754"/>
      <c r="CB61" s="1754"/>
      <c r="CC61" s="1754"/>
      <c r="CD61" s="1754"/>
      <c r="CE61" s="1754"/>
      <c r="CF61" s="1754"/>
      <c r="CG61" s="1754"/>
      <c r="CH61" s="1754"/>
      <c r="CI61" s="1755"/>
      <c r="CJ61" s="1988" t="s">
        <v>218</v>
      </c>
      <c r="CK61" s="1754"/>
      <c r="CL61" s="1754"/>
      <c r="CM61" s="1754"/>
      <c r="CN61" s="1754"/>
      <c r="CO61" s="1754"/>
      <c r="CP61" s="1754"/>
      <c r="CQ61" s="1754"/>
      <c r="CR61" s="1754"/>
      <c r="CS61" s="1754"/>
      <c r="CT61" s="1754"/>
      <c r="CU61" s="1754"/>
      <c r="CV61" s="1754"/>
      <c r="CW61" s="1754"/>
      <c r="CX61" s="1754"/>
      <c r="CY61" s="1754"/>
      <c r="CZ61" s="1754"/>
      <c r="DA61" s="1754"/>
      <c r="DB61" s="1754"/>
      <c r="DC61" s="1754"/>
      <c r="DD61" s="1754"/>
      <c r="DE61" s="1754"/>
      <c r="DF61" s="1754"/>
      <c r="DG61" s="1754"/>
      <c r="DH61" s="1754"/>
      <c r="DI61" s="1754"/>
      <c r="DJ61" s="1755"/>
    </row>
    <row r="62" spans="1:153" x14ac:dyDescent="0.25">
      <c r="A62" s="1997"/>
      <c r="B62" s="1861"/>
      <c r="C62" s="1861"/>
      <c r="D62" s="1861"/>
      <c r="E62" s="1861"/>
      <c r="F62" s="1861"/>
      <c r="G62" s="1861"/>
      <c r="H62" s="1861"/>
      <c r="I62" s="1861"/>
      <c r="J62" s="1861"/>
      <c r="K62" s="1861"/>
      <c r="L62" s="1861"/>
      <c r="M62" s="1861"/>
      <c r="N62" s="1861"/>
      <c r="O62" s="1861"/>
      <c r="P62" s="1861"/>
      <c r="Q62" s="1861"/>
      <c r="R62" s="1861"/>
      <c r="S62" s="1861"/>
      <c r="T62" s="1861"/>
      <c r="U62" s="1861"/>
      <c r="V62" s="1861"/>
      <c r="W62" s="1861"/>
      <c r="X62" s="1861"/>
      <c r="Y62" s="1861"/>
      <c r="Z62" s="1861"/>
      <c r="AA62" s="1861"/>
      <c r="AB62" s="1861"/>
      <c r="AC62" s="1861"/>
      <c r="AD62" s="1861"/>
      <c r="AE62" s="1861"/>
      <c r="AF62" s="1861"/>
      <c r="AG62" s="1861"/>
      <c r="AH62" s="1861"/>
      <c r="AI62" s="1861"/>
      <c r="AJ62" s="1861"/>
      <c r="AK62" s="1861"/>
      <c r="AL62" s="1861"/>
      <c r="AM62" s="1861"/>
      <c r="AN62" s="1861"/>
      <c r="AO62" s="1861"/>
      <c r="AP62" s="1861"/>
      <c r="AQ62" s="1861"/>
      <c r="AR62" s="1861"/>
      <c r="AS62" s="1861"/>
      <c r="AT62" s="1861"/>
      <c r="AU62" s="1861"/>
      <c r="AV62" s="1861"/>
      <c r="AW62" s="1862"/>
      <c r="AX62" s="1988" t="s">
        <v>25</v>
      </c>
      <c r="AY62" s="1754"/>
      <c r="AZ62" s="1754"/>
      <c r="BA62" s="1754"/>
      <c r="BB62" s="1754"/>
      <c r="BC62" s="1754"/>
      <c r="BD62" s="1754"/>
      <c r="BE62" s="1754"/>
      <c r="BF62" s="1754"/>
      <c r="BG62" s="1754"/>
      <c r="BH62" s="1754"/>
      <c r="BI62" s="1754"/>
      <c r="BJ62" s="1754"/>
      <c r="BK62" s="1754"/>
      <c r="BL62" s="1754"/>
      <c r="BM62" s="1754"/>
      <c r="BN62" s="1754"/>
      <c r="BO62" s="1754"/>
      <c r="BP62" s="1754"/>
      <c r="BQ62" s="1754"/>
      <c r="BR62" s="1754"/>
      <c r="BS62" s="1754"/>
      <c r="BT62" s="1754"/>
      <c r="BU62" s="1754"/>
      <c r="BV62" s="1754"/>
      <c r="BW62" s="1754"/>
      <c r="BX62" s="1754"/>
      <c r="BY62" s="1754"/>
      <c r="BZ62" s="1754"/>
      <c r="CA62" s="1754"/>
      <c r="CB62" s="1754"/>
      <c r="CC62" s="1754"/>
      <c r="CD62" s="1754"/>
      <c r="CE62" s="1754"/>
      <c r="CF62" s="1754"/>
      <c r="CG62" s="1754"/>
      <c r="CH62" s="1754"/>
      <c r="CI62" s="1755"/>
      <c r="CJ62" s="1988" t="s">
        <v>25</v>
      </c>
      <c r="CK62" s="1754"/>
      <c r="CL62" s="1754"/>
      <c r="CM62" s="1754"/>
      <c r="CN62" s="1754"/>
      <c r="CO62" s="1754"/>
      <c r="CP62" s="1754"/>
      <c r="CQ62" s="1754"/>
      <c r="CR62" s="1754"/>
      <c r="CS62" s="1754"/>
      <c r="CT62" s="1754"/>
      <c r="CU62" s="1754"/>
      <c r="CV62" s="1754"/>
      <c r="CW62" s="1754"/>
      <c r="CX62" s="1754"/>
      <c r="CY62" s="1754"/>
      <c r="CZ62" s="1754"/>
      <c r="DA62" s="1754"/>
      <c r="DB62" s="1754"/>
      <c r="DC62" s="1754"/>
      <c r="DD62" s="1754"/>
      <c r="DE62" s="1754"/>
      <c r="DF62" s="1754"/>
      <c r="DG62" s="1754"/>
      <c r="DH62" s="1754"/>
      <c r="DI62" s="1754"/>
      <c r="DJ62" s="1755"/>
    </row>
    <row r="63" spans="1:153" ht="18" customHeight="1" x14ac:dyDescent="0.25">
      <c r="A63" s="1988" t="s">
        <v>411</v>
      </c>
      <c r="B63" s="1754"/>
      <c r="C63" s="1754"/>
      <c r="D63" s="1754"/>
      <c r="E63" s="1754"/>
      <c r="F63" s="1754"/>
      <c r="G63" s="1754"/>
      <c r="H63" s="1754"/>
      <c r="I63" s="1754"/>
      <c r="J63" s="1754"/>
      <c r="K63" s="1754"/>
      <c r="L63" s="1754"/>
      <c r="M63" s="1754"/>
      <c r="N63" s="1754"/>
      <c r="O63" s="1754"/>
      <c r="P63" s="1754"/>
      <c r="Q63" s="1754"/>
      <c r="R63" s="1754"/>
      <c r="S63" s="1754"/>
      <c r="T63" s="1754"/>
      <c r="U63" s="1754"/>
      <c r="V63" s="1754"/>
      <c r="W63" s="1754"/>
      <c r="X63" s="1754"/>
      <c r="Y63" s="1754"/>
      <c r="Z63" s="1754"/>
      <c r="AA63" s="1754"/>
      <c r="AB63" s="1754"/>
      <c r="AC63" s="1754"/>
      <c r="AD63" s="1754"/>
      <c r="AE63" s="1754"/>
      <c r="AF63" s="1754"/>
      <c r="AG63" s="1754"/>
      <c r="AH63" s="1754"/>
      <c r="AI63" s="1754"/>
      <c r="AJ63" s="1754"/>
      <c r="AK63" s="1754"/>
      <c r="AL63" s="1754"/>
      <c r="AM63" s="1754"/>
      <c r="AN63" s="1754"/>
      <c r="AO63" s="1754"/>
      <c r="AP63" s="1754"/>
      <c r="AQ63" s="1754"/>
      <c r="AR63" s="1754"/>
      <c r="AS63" s="1754"/>
      <c r="AT63" s="1754"/>
      <c r="AU63" s="1754"/>
      <c r="AV63" s="1754"/>
      <c r="AW63" s="1755"/>
      <c r="AX63" s="1988" t="s">
        <v>415</v>
      </c>
      <c r="AY63" s="1754"/>
      <c r="AZ63" s="1754"/>
      <c r="BA63" s="1754"/>
      <c r="BB63" s="1754"/>
      <c r="BC63" s="1754"/>
      <c r="BD63" s="1754"/>
      <c r="BE63" s="1754"/>
      <c r="BF63" s="1754"/>
      <c r="BG63" s="1754"/>
      <c r="BH63" s="1754"/>
      <c r="BI63" s="1754"/>
      <c r="BJ63" s="1754"/>
      <c r="BK63" s="1754"/>
      <c r="BL63" s="1754"/>
      <c r="BM63" s="1754"/>
      <c r="BN63" s="1754"/>
      <c r="BO63" s="1754"/>
      <c r="BP63" s="1754"/>
      <c r="BQ63" s="1754"/>
      <c r="BR63" s="1755"/>
      <c r="BS63" s="1988" t="s">
        <v>35</v>
      </c>
      <c r="BT63" s="1754"/>
      <c r="BU63" s="1754"/>
      <c r="BV63" s="1754"/>
      <c r="BW63" s="1754"/>
      <c r="BX63" s="1754"/>
      <c r="BY63" s="1754"/>
      <c r="BZ63" s="1754"/>
      <c r="CA63" s="1754"/>
      <c r="CB63" s="1754"/>
      <c r="CC63" s="1754"/>
      <c r="CD63" s="1754"/>
      <c r="CE63" s="1754"/>
      <c r="CF63" s="1754"/>
      <c r="CG63" s="1754"/>
      <c r="CH63" s="1754"/>
      <c r="CI63" s="1755"/>
      <c r="CJ63" s="1988" t="s">
        <v>415</v>
      </c>
      <c r="CK63" s="1754"/>
      <c r="CL63" s="1754"/>
      <c r="CM63" s="1754"/>
      <c r="CN63" s="1754"/>
      <c r="CO63" s="1754"/>
      <c r="CP63" s="1754"/>
      <c r="CQ63" s="1754"/>
      <c r="CR63" s="1754"/>
      <c r="CS63" s="1754"/>
      <c r="CT63" s="1754"/>
      <c r="CU63" s="1754"/>
      <c r="CV63" s="1754"/>
      <c r="CW63" s="1754"/>
      <c r="CX63" s="1755"/>
      <c r="CY63" s="1988" t="s">
        <v>35</v>
      </c>
      <c r="CZ63" s="1754"/>
      <c r="DA63" s="1754"/>
      <c r="DB63" s="1754"/>
      <c r="DC63" s="1754"/>
      <c r="DD63" s="1754"/>
      <c r="DE63" s="1754"/>
      <c r="DF63" s="1754"/>
      <c r="DG63" s="1754"/>
      <c r="DH63" s="1754"/>
      <c r="DI63" s="1754"/>
      <c r="DJ63" s="1755"/>
    </row>
    <row r="64" spans="1:153" ht="18" customHeight="1" x14ac:dyDescent="0.25">
      <c r="A64" s="1979" t="s">
        <v>517</v>
      </c>
      <c r="B64" s="1754"/>
      <c r="C64" s="1754"/>
      <c r="D64" s="1754"/>
      <c r="E64" s="1754"/>
      <c r="F64" s="1754"/>
      <c r="G64" s="1754"/>
      <c r="H64" s="1754"/>
      <c r="I64" s="1754"/>
      <c r="J64" s="1754"/>
      <c r="K64" s="1754"/>
      <c r="L64" s="1754"/>
      <c r="M64" s="1754"/>
      <c r="N64" s="1754"/>
      <c r="O64" s="1754"/>
      <c r="P64" s="1754"/>
      <c r="Q64" s="1754"/>
      <c r="R64" s="1754"/>
      <c r="S64" s="1754"/>
      <c r="T64" s="1754"/>
      <c r="U64" s="1754"/>
      <c r="V64" s="1754"/>
      <c r="W64" s="1754"/>
      <c r="X64" s="1754"/>
      <c r="Y64" s="1754"/>
      <c r="Z64" s="1754"/>
      <c r="AA64" s="1754"/>
      <c r="AB64" s="1754"/>
      <c r="AC64" s="1754"/>
      <c r="AD64" s="1754"/>
      <c r="AE64" s="1754"/>
      <c r="AF64" s="1754"/>
      <c r="AG64" s="1754"/>
      <c r="AH64" s="1754"/>
      <c r="AI64" s="1754"/>
      <c r="AJ64" s="1754"/>
      <c r="AK64" s="1754"/>
      <c r="AL64" s="1754"/>
      <c r="AM64" s="1754"/>
      <c r="AN64" s="1754"/>
      <c r="AO64" s="1754"/>
      <c r="AP64" s="1754"/>
      <c r="AQ64" s="1754"/>
      <c r="AR64" s="1754"/>
      <c r="AS64" s="1754"/>
      <c r="AT64" s="1754"/>
      <c r="AU64" s="1754"/>
      <c r="AV64" s="1754"/>
      <c r="AW64" s="1755"/>
      <c r="AX64" s="1756" cm="1">
        <f t="array" aca="1" ref="AX64" ca="1">IF($J$5="MENSUAL",         VLOOKUP($ET$6,'PP001-Niño'!$F$9:$HZ$24,INDIRECT("DATA!" &amp; ADDRESS(ROW(), COLUMN())), 0),"ERROR")</f>
        <v>33</v>
      </c>
      <c r="AY64" s="1754"/>
      <c r="AZ64" s="1754"/>
      <c r="BA64" s="1754"/>
      <c r="BB64" s="1754"/>
      <c r="BC64" s="1754"/>
      <c r="BD64" s="1754"/>
      <c r="BE64" s="1754"/>
      <c r="BF64" s="1754"/>
      <c r="BG64" s="1754"/>
      <c r="BH64" s="1754"/>
      <c r="BI64" s="1754"/>
      <c r="BJ64" s="1754"/>
      <c r="BK64" s="1754"/>
      <c r="BL64" s="1754"/>
      <c r="BM64" s="1754"/>
      <c r="BN64" s="1754"/>
      <c r="BO64" s="1754"/>
      <c r="BP64" s="1754"/>
      <c r="BQ64" s="1754"/>
      <c r="BR64" s="1755"/>
      <c r="BS64" s="1756" cm="1">
        <f t="array" aca="1" ref="BS64" ca="1">IF($J$5="MENSUAL",         VLOOKUP($ET$6,'PP001-Niño'!$F$9:$HZ$24,INDIRECT("DATA!" &amp; ADDRESS(ROW(), COLUMN())), 0),"ERROR")</f>
        <v>10</v>
      </c>
      <c r="BT64" s="1754"/>
      <c r="BU64" s="1754"/>
      <c r="BV64" s="1754"/>
      <c r="BW64" s="1754"/>
      <c r="BX64" s="1754"/>
      <c r="BY64" s="1754"/>
      <c r="BZ64" s="1754"/>
      <c r="CA64" s="1754"/>
      <c r="CB64" s="1754"/>
      <c r="CC64" s="1754"/>
      <c r="CD64" s="1754"/>
      <c r="CE64" s="1754"/>
      <c r="CF64" s="1754"/>
      <c r="CG64" s="1754"/>
      <c r="CH64" s="1754"/>
      <c r="CI64" s="1755"/>
      <c r="CJ64" s="1756" cm="1">
        <f t="array" aca="1" ref="CJ64" ca="1">IF($J$5="MENSUAL",         VLOOKUP($ET$6,'PP001-Niño'!$F$9:$HZ$24,INDIRECT("DATA!" &amp; ADDRESS(ROW(), COLUMN())), 0),"ERROR")</f>
        <v>0</v>
      </c>
      <c r="CK64" s="1754"/>
      <c r="CL64" s="1754"/>
      <c r="CM64" s="1754"/>
      <c r="CN64" s="1754"/>
      <c r="CO64" s="1754"/>
      <c r="CP64" s="1754"/>
      <c r="CQ64" s="1754"/>
      <c r="CR64" s="1754"/>
      <c r="CS64" s="1754"/>
      <c r="CT64" s="1754"/>
      <c r="CU64" s="1754"/>
      <c r="CV64" s="1754"/>
      <c r="CW64" s="1754"/>
      <c r="CX64" s="1755"/>
      <c r="CY64" s="1756" cm="1">
        <f t="array" aca="1" ref="CY64" ca="1">IF($J$5="MENSUAL",         VLOOKUP($ET$6,'PP001-Niño'!$F$9:$HZ$24,INDIRECT("DATA!" &amp; ADDRESS(ROW(), COLUMN())), 0),"ERROR")</f>
        <v>0</v>
      </c>
      <c r="CZ64" s="1754"/>
      <c r="DA64" s="1754"/>
      <c r="DB64" s="1754"/>
      <c r="DC64" s="1754"/>
      <c r="DD64" s="1754"/>
      <c r="DE64" s="1754"/>
      <c r="DF64" s="1754"/>
      <c r="DG64" s="1754"/>
      <c r="DH64" s="1754"/>
      <c r="DI64" s="1754"/>
      <c r="DJ64" s="1755"/>
    </row>
    <row r="65" spans="1:165" ht="14.45" customHeight="1" x14ac:dyDescent="0.25"/>
    <row r="66" spans="1:165" ht="15.75" customHeight="1" x14ac:dyDescent="0.25">
      <c r="A66" s="1998" t="s">
        <v>518</v>
      </c>
      <c r="B66" s="1772"/>
      <c r="C66" s="1772"/>
      <c r="D66" s="1772"/>
      <c r="E66" s="1772"/>
      <c r="F66" s="1772"/>
      <c r="G66" s="1772"/>
      <c r="H66" s="1772"/>
      <c r="I66" s="1772"/>
      <c r="J66" s="1772"/>
      <c r="K66" s="1772"/>
      <c r="L66" s="1772"/>
      <c r="M66" s="1772"/>
      <c r="N66" s="1772"/>
      <c r="O66" s="1772"/>
      <c r="P66" s="1772"/>
      <c r="Q66" s="1772"/>
      <c r="R66" s="1772"/>
      <c r="S66" s="1772"/>
      <c r="T66" s="1772"/>
      <c r="U66" s="1772"/>
      <c r="V66" s="1772"/>
      <c r="W66" s="1772"/>
      <c r="X66" s="1772"/>
      <c r="Y66" s="1772"/>
      <c r="Z66" s="1772"/>
      <c r="AA66" s="1772"/>
      <c r="AB66" s="1772"/>
      <c r="AC66" s="1772"/>
      <c r="AD66" s="1772"/>
      <c r="AE66" s="1772"/>
      <c r="AF66" s="1772"/>
      <c r="AG66" s="1772"/>
      <c r="AH66" s="1772"/>
      <c r="AI66" s="1772"/>
      <c r="AJ66" s="1772"/>
      <c r="AK66" s="1772"/>
      <c r="AL66" s="1772"/>
      <c r="AM66" s="1772"/>
      <c r="AN66" s="1772"/>
      <c r="AO66" s="1772"/>
      <c r="AP66" s="1772"/>
      <c r="AQ66" s="1772"/>
      <c r="AR66" s="1772"/>
      <c r="AS66" s="1772"/>
      <c r="AT66" s="1772"/>
      <c r="AU66" s="1772"/>
      <c r="AV66" s="1772"/>
      <c r="AW66" s="1772"/>
      <c r="AX66" s="1772"/>
      <c r="AY66" s="1772"/>
      <c r="AZ66" s="1772"/>
      <c r="BA66" s="1772"/>
      <c r="BB66" s="1772"/>
      <c r="BC66" s="1772"/>
      <c r="BD66" s="1772"/>
      <c r="BE66" s="1772"/>
      <c r="BF66" s="1772"/>
      <c r="BG66" s="1772"/>
      <c r="BH66" s="1772"/>
      <c r="BI66" s="1772"/>
      <c r="BJ66" s="1772"/>
      <c r="BK66" s="1772"/>
      <c r="BL66" s="1772"/>
      <c r="BM66" s="1772"/>
      <c r="BN66" s="1772"/>
      <c r="BO66" s="1772"/>
      <c r="BP66" s="1772"/>
      <c r="BQ66" s="1772"/>
      <c r="BR66" s="1772"/>
      <c r="BS66" s="1772"/>
      <c r="BT66" s="1772"/>
      <c r="BU66" s="1772"/>
      <c r="BV66" s="1772"/>
      <c r="BW66" s="1772"/>
      <c r="BX66" s="1772"/>
      <c r="BY66" s="1772"/>
      <c r="BZ66" s="1772"/>
      <c r="CA66" s="1772"/>
      <c r="CB66" s="1772"/>
      <c r="CC66" s="1772"/>
      <c r="CD66" s="1772"/>
      <c r="CE66" s="1772"/>
      <c r="CF66" s="1772"/>
      <c r="CG66" s="1772"/>
      <c r="CH66" s="1772"/>
      <c r="CI66" s="1772"/>
      <c r="CJ66" s="1772"/>
      <c r="CK66" s="1772"/>
      <c r="CL66" s="1772"/>
      <c r="CM66" s="1772"/>
      <c r="CN66" s="1772"/>
      <c r="CO66" s="1772"/>
      <c r="CP66" s="1772"/>
      <c r="CQ66" s="1772"/>
      <c r="CR66" s="1772"/>
      <c r="CS66" s="1772"/>
      <c r="CT66" s="1772"/>
      <c r="CU66" s="1772"/>
      <c r="CV66" s="1772"/>
      <c r="CW66" s="1772"/>
      <c r="CX66" s="1772"/>
      <c r="CY66" s="1772"/>
      <c r="CZ66" s="1772"/>
      <c r="DA66" s="1772"/>
      <c r="DB66" s="1772"/>
      <c r="DC66" s="1772"/>
      <c r="DD66" s="1772"/>
      <c r="DE66" s="1772"/>
      <c r="DF66" s="1772"/>
      <c r="DG66" s="1772"/>
      <c r="DH66" s="1772"/>
      <c r="DI66" s="1772"/>
      <c r="DJ66" s="1772"/>
      <c r="DK66" s="1772"/>
      <c r="DL66" s="1772"/>
      <c r="DM66" s="1772"/>
      <c r="DN66" s="1772"/>
      <c r="DO66" s="1772"/>
      <c r="DP66" s="1772"/>
      <c r="DQ66" s="1772"/>
      <c r="DR66" s="1772"/>
      <c r="DS66" s="1772"/>
      <c r="DT66" s="1772"/>
      <c r="DU66" s="1772"/>
      <c r="DV66" s="1772"/>
      <c r="DW66" s="1772"/>
      <c r="DX66" s="1772"/>
      <c r="DY66" s="1772"/>
      <c r="DZ66" s="1772"/>
      <c r="EA66" s="1772"/>
      <c r="EB66" s="1772"/>
      <c r="EC66" s="1772"/>
      <c r="ED66" s="1772"/>
      <c r="EE66" s="1772"/>
      <c r="EF66" s="1772"/>
      <c r="EG66" s="1772"/>
      <c r="EH66" s="1772"/>
      <c r="EI66" s="1772"/>
      <c r="EJ66" s="1772"/>
      <c r="EK66" s="1772"/>
      <c r="EL66" s="1772"/>
      <c r="EM66" s="1772"/>
      <c r="EN66" s="1772"/>
      <c r="EO66" s="1772"/>
      <c r="EP66" s="1772"/>
      <c r="EQ66" s="1772"/>
      <c r="ER66" s="1772"/>
      <c r="ES66" s="1772"/>
      <c r="ET66" s="1772"/>
      <c r="EU66" s="1772"/>
      <c r="EV66" s="1772"/>
      <c r="EW66" s="1772"/>
    </row>
    <row r="67" spans="1:165" ht="5.0999999999999996" customHeight="1" x14ac:dyDescent="0.25"/>
    <row r="68" spans="1:165" x14ac:dyDescent="0.25">
      <c r="A68" s="1811" t="s">
        <v>446</v>
      </c>
      <c r="B68" s="1817"/>
      <c r="C68" s="1817"/>
      <c r="D68" s="1817"/>
      <c r="E68" s="1817"/>
      <c r="F68" s="1817"/>
      <c r="G68" s="1817"/>
      <c r="H68" s="1817"/>
      <c r="I68" s="1817"/>
      <c r="J68" s="1817"/>
      <c r="K68" s="1817"/>
      <c r="L68" s="1817"/>
      <c r="M68" s="1817"/>
      <c r="N68" s="1817"/>
      <c r="O68" s="1817"/>
      <c r="P68" s="1817"/>
      <c r="Q68" s="1817"/>
      <c r="R68" s="1817"/>
      <c r="S68" s="1817"/>
      <c r="T68" s="1817"/>
      <c r="U68" s="1817"/>
      <c r="V68" s="1817"/>
      <c r="W68" s="1817"/>
      <c r="X68" s="1817"/>
      <c r="Y68" s="1817"/>
      <c r="Z68" s="1817"/>
      <c r="AA68" s="1817"/>
      <c r="AB68" s="1817"/>
      <c r="AC68" s="1817"/>
      <c r="AD68" s="1817"/>
      <c r="AE68" s="1817"/>
      <c r="AF68" s="1817"/>
      <c r="AG68" s="1817"/>
      <c r="AH68" s="1817"/>
      <c r="AI68" s="1817"/>
      <c r="AJ68" s="1817"/>
      <c r="AK68" s="1817"/>
      <c r="AL68" s="1817"/>
      <c r="AM68" s="1817"/>
      <c r="AN68" s="1817"/>
      <c r="AO68" s="1817"/>
      <c r="AP68" s="1817"/>
      <c r="AQ68" s="1817"/>
      <c r="AR68" s="1817"/>
      <c r="AS68" s="1817"/>
      <c r="AT68" s="1817"/>
      <c r="AU68" s="1817"/>
      <c r="AV68" s="1817"/>
      <c r="AW68" s="1818"/>
      <c r="AX68" s="1988" t="s">
        <v>217</v>
      </c>
      <c r="AY68" s="1754"/>
      <c r="AZ68" s="1754"/>
      <c r="BA68" s="1754"/>
      <c r="BB68" s="1754"/>
      <c r="BC68" s="1754"/>
      <c r="BD68" s="1754"/>
      <c r="BE68" s="1754"/>
      <c r="BF68" s="1754"/>
      <c r="BG68" s="1754"/>
      <c r="BH68" s="1754"/>
      <c r="BI68" s="1754"/>
      <c r="BJ68" s="1754"/>
      <c r="BK68" s="1754"/>
      <c r="BL68" s="1754"/>
      <c r="BM68" s="1754"/>
      <c r="BN68" s="1754"/>
      <c r="BO68" s="1754"/>
      <c r="BP68" s="1754"/>
      <c r="BQ68" s="1754"/>
      <c r="BR68" s="1754"/>
      <c r="BS68" s="1754"/>
      <c r="BT68" s="1754"/>
      <c r="BU68" s="1754"/>
      <c r="BV68" s="1754"/>
      <c r="BW68" s="1754"/>
      <c r="BX68" s="1754"/>
      <c r="BY68" s="1754"/>
      <c r="BZ68" s="1754"/>
      <c r="CA68" s="1754"/>
      <c r="CB68" s="1754"/>
      <c r="CC68" s="1754"/>
      <c r="CD68" s="1754"/>
      <c r="CE68" s="1754"/>
      <c r="CF68" s="1754"/>
      <c r="CG68" s="1754"/>
      <c r="CH68" s="1754"/>
      <c r="CI68" s="1754"/>
      <c r="CJ68" s="1754"/>
      <c r="CK68" s="1754"/>
      <c r="CL68" s="1754"/>
      <c r="CM68" s="1754"/>
      <c r="CN68" s="1754"/>
      <c r="CO68" s="1754"/>
      <c r="CP68" s="1754"/>
      <c r="CQ68" s="1754"/>
      <c r="CR68" s="1754"/>
      <c r="CS68" s="1754"/>
      <c r="CT68" s="1754"/>
      <c r="CU68" s="1754"/>
      <c r="CV68" s="1754"/>
      <c r="CW68" s="1754"/>
      <c r="CX68" s="1755"/>
      <c r="CY68" s="1988" t="s">
        <v>218</v>
      </c>
      <c r="CZ68" s="1754"/>
      <c r="DA68" s="1754"/>
      <c r="DB68" s="1754"/>
      <c r="DC68" s="1754"/>
      <c r="DD68" s="1754"/>
      <c r="DE68" s="1754"/>
      <c r="DF68" s="1754"/>
      <c r="DG68" s="1754"/>
      <c r="DH68" s="1754"/>
      <c r="DI68" s="1754"/>
      <c r="DJ68" s="1754"/>
      <c r="DK68" s="1754"/>
      <c r="DL68" s="1754"/>
      <c r="DM68" s="1754"/>
      <c r="DN68" s="1754"/>
      <c r="DO68" s="1754"/>
      <c r="DP68" s="1754"/>
      <c r="DQ68" s="1754"/>
      <c r="DR68" s="1754"/>
      <c r="DS68" s="1754"/>
      <c r="DT68" s="1754"/>
      <c r="DU68" s="1754"/>
      <c r="DV68" s="1754"/>
      <c r="DW68" s="1754"/>
      <c r="DX68" s="1754"/>
      <c r="DY68" s="1754"/>
      <c r="DZ68" s="1754"/>
      <c r="EA68" s="1755"/>
    </row>
    <row r="69" spans="1:165" x14ac:dyDescent="0.25">
      <c r="A69" s="1997"/>
      <c r="B69" s="1861"/>
      <c r="C69" s="1861"/>
      <c r="D69" s="1861"/>
      <c r="E69" s="1861"/>
      <c r="F69" s="1861"/>
      <c r="G69" s="1861"/>
      <c r="H69" s="1861"/>
      <c r="I69" s="1861"/>
      <c r="J69" s="1861"/>
      <c r="K69" s="1861"/>
      <c r="L69" s="1861"/>
      <c r="M69" s="1861"/>
      <c r="N69" s="1861"/>
      <c r="O69" s="1861"/>
      <c r="P69" s="1861"/>
      <c r="Q69" s="1861"/>
      <c r="R69" s="1861"/>
      <c r="S69" s="1861"/>
      <c r="T69" s="1861"/>
      <c r="U69" s="1861"/>
      <c r="V69" s="1861"/>
      <c r="W69" s="1861"/>
      <c r="X69" s="1861"/>
      <c r="Y69" s="1861"/>
      <c r="Z69" s="1861"/>
      <c r="AA69" s="1861"/>
      <c r="AB69" s="1861"/>
      <c r="AC69" s="1861"/>
      <c r="AD69" s="1861"/>
      <c r="AE69" s="1861"/>
      <c r="AF69" s="1861"/>
      <c r="AG69" s="1861"/>
      <c r="AH69" s="1861"/>
      <c r="AI69" s="1861"/>
      <c r="AJ69" s="1861"/>
      <c r="AK69" s="1861"/>
      <c r="AL69" s="1861"/>
      <c r="AM69" s="1861"/>
      <c r="AN69" s="1861"/>
      <c r="AO69" s="1861"/>
      <c r="AP69" s="1861"/>
      <c r="AQ69" s="1861"/>
      <c r="AR69" s="1861"/>
      <c r="AS69" s="1861"/>
      <c r="AT69" s="1861"/>
      <c r="AU69" s="1861"/>
      <c r="AV69" s="1861"/>
      <c r="AW69" s="1862"/>
      <c r="AX69" s="1988" t="s">
        <v>519</v>
      </c>
      <c r="AY69" s="1754"/>
      <c r="AZ69" s="1754"/>
      <c r="BA69" s="1754"/>
      <c r="BB69" s="1754"/>
      <c r="BC69" s="1754"/>
      <c r="BD69" s="1754"/>
      <c r="BE69" s="1754"/>
      <c r="BF69" s="1754"/>
      <c r="BG69" s="1754"/>
      <c r="BH69" s="1754"/>
      <c r="BI69" s="1754"/>
      <c r="BJ69" s="1754"/>
      <c r="BK69" s="1754"/>
      <c r="BL69" s="1754"/>
      <c r="BM69" s="1754"/>
      <c r="BN69" s="1754"/>
      <c r="BO69" s="1754"/>
      <c r="BP69" s="1754"/>
      <c r="BQ69" s="1754"/>
      <c r="BR69" s="1754"/>
      <c r="BS69" s="1754"/>
      <c r="BT69" s="1754"/>
      <c r="BU69" s="1754"/>
      <c r="BV69" s="1754"/>
      <c r="BW69" s="1754"/>
      <c r="BX69" s="1754"/>
      <c r="BY69" s="1754"/>
      <c r="BZ69" s="1754"/>
      <c r="CA69" s="1754"/>
      <c r="CB69" s="1754"/>
      <c r="CC69" s="1754"/>
      <c r="CD69" s="1754"/>
      <c r="CE69" s="1754"/>
      <c r="CF69" s="1754"/>
      <c r="CG69" s="1754"/>
      <c r="CH69" s="1754"/>
      <c r="CI69" s="1754"/>
      <c r="CJ69" s="1754"/>
      <c r="CK69" s="1754"/>
      <c r="CL69" s="1754"/>
      <c r="CM69" s="1754"/>
      <c r="CN69" s="1754"/>
      <c r="CO69" s="1754"/>
      <c r="CP69" s="1754"/>
      <c r="CQ69" s="1754"/>
      <c r="CR69" s="1754"/>
      <c r="CS69" s="1754"/>
      <c r="CT69" s="1754"/>
      <c r="CU69" s="1754"/>
      <c r="CV69" s="1754"/>
      <c r="CW69" s="1754"/>
      <c r="CX69" s="1755"/>
      <c r="CY69" s="1988" t="s">
        <v>519</v>
      </c>
      <c r="CZ69" s="1754"/>
      <c r="DA69" s="1754"/>
      <c r="DB69" s="1754"/>
      <c r="DC69" s="1754"/>
      <c r="DD69" s="1754"/>
      <c r="DE69" s="1754"/>
      <c r="DF69" s="1754"/>
      <c r="DG69" s="1754"/>
      <c r="DH69" s="1754"/>
      <c r="DI69" s="1754"/>
      <c r="DJ69" s="1754"/>
      <c r="DK69" s="1754"/>
      <c r="DL69" s="1754"/>
      <c r="DM69" s="1754"/>
      <c r="DN69" s="1754"/>
      <c r="DO69" s="1754"/>
      <c r="DP69" s="1754"/>
      <c r="DQ69" s="1754"/>
      <c r="DR69" s="1754"/>
      <c r="DS69" s="1754"/>
      <c r="DT69" s="1754"/>
      <c r="DU69" s="1754"/>
      <c r="DV69" s="1754"/>
      <c r="DW69" s="1754"/>
      <c r="DX69" s="1754"/>
      <c r="DY69" s="1754"/>
      <c r="DZ69" s="1754"/>
      <c r="EA69" s="1755"/>
    </row>
    <row r="70" spans="1:165" ht="18" customHeight="1" x14ac:dyDescent="0.25">
      <c r="A70" s="1988" t="s">
        <v>411</v>
      </c>
      <c r="B70" s="1754"/>
      <c r="C70" s="1754"/>
      <c r="D70" s="1754"/>
      <c r="E70" s="1754"/>
      <c r="F70" s="1754"/>
      <c r="G70" s="1754"/>
      <c r="H70" s="1754"/>
      <c r="I70" s="1754"/>
      <c r="J70" s="1754"/>
      <c r="K70" s="1754"/>
      <c r="L70" s="1754"/>
      <c r="M70" s="1754"/>
      <c r="N70" s="1754"/>
      <c r="O70" s="1754"/>
      <c r="P70" s="1754"/>
      <c r="Q70" s="1754"/>
      <c r="R70" s="1754"/>
      <c r="S70" s="1754"/>
      <c r="T70" s="1754"/>
      <c r="U70" s="1754"/>
      <c r="V70" s="1754"/>
      <c r="W70" s="1754"/>
      <c r="X70" s="1754"/>
      <c r="Y70" s="1754"/>
      <c r="Z70" s="1754"/>
      <c r="AA70" s="1754"/>
      <c r="AB70" s="1754"/>
      <c r="AC70" s="1754"/>
      <c r="AD70" s="1754"/>
      <c r="AE70" s="1754"/>
      <c r="AF70" s="1754"/>
      <c r="AG70" s="1754"/>
      <c r="AH70" s="1754"/>
      <c r="AI70" s="1754"/>
      <c r="AJ70" s="1754"/>
      <c r="AK70" s="1754"/>
      <c r="AL70" s="1754"/>
      <c r="AM70" s="1754"/>
      <c r="AN70" s="1754"/>
      <c r="AO70" s="1754"/>
      <c r="AP70" s="1754"/>
      <c r="AQ70" s="1754"/>
      <c r="AR70" s="1754"/>
      <c r="AS70" s="1754"/>
      <c r="AT70" s="1754"/>
      <c r="AU70" s="1754"/>
      <c r="AV70" s="1754"/>
      <c r="AW70" s="1755"/>
      <c r="AX70" s="1988" t="s">
        <v>36</v>
      </c>
      <c r="AY70" s="1754"/>
      <c r="AZ70" s="1754"/>
      <c r="BA70" s="1754"/>
      <c r="BB70" s="1754"/>
      <c r="BC70" s="1754"/>
      <c r="BD70" s="1754"/>
      <c r="BE70" s="1754"/>
      <c r="BF70" s="1754"/>
      <c r="BG70" s="1754"/>
      <c r="BH70" s="1754"/>
      <c r="BI70" s="1754"/>
      <c r="BJ70" s="1754"/>
      <c r="BK70" s="1754"/>
      <c r="BL70" s="1754"/>
      <c r="BM70" s="1754"/>
      <c r="BN70" s="1754"/>
      <c r="BO70" s="1754"/>
      <c r="BP70" s="1754"/>
      <c r="BQ70" s="1754"/>
      <c r="BR70" s="1755"/>
      <c r="BS70" s="1988" t="s">
        <v>39</v>
      </c>
      <c r="BT70" s="1754"/>
      <c r="BU70" s="1754"/>
      <c r="BV70" s="1754"/>
      <c r="BW70" s="1754"/>
      <c r="BX70" s="1754"/>
      <c r="BY70" s="1754"/>
      <c r="BZ70" s="1754"/>
      <c r="CA70" s="1754"/>
      <c r="CB70" s="1754"/>
      <c r="CC70" s="1754"/>
      <c r="CD70" s="1754"/>
      <c r="CE70" s="1754"/>
      <c r="CF70" s="1754"/>
      <c r="CG70" s="1754"/>
      <c r="CH70" s="1754"/>
      <c r="CI70" s="1755"/>
      <c r="CJ70" s="1988" t="s">
        <v>41</v>
      </c>
      <c r="CK70" s="1754"/>
      <c r="CL70" s="1754"/>
      <c r="CM70" s="1754"/>
      <c r="CN70" s="1754"/>
      <c r="CO70" s="1754"/>
      <c r="CP70" s="1754"/>
      <c r="CQ70" s="1754"/>
      <c r="CR70" s="1754"/>
      <c r="CS70" s="1754"/>
      <c r="CT70" s="1754"/>
      <c r="CU70" s="1754"/>
      <c r="CV70" s="1754"/>
      <c r="CW70" s="1754"/>
      <c r="CX70" s="1755"/>
      <c r="CY70" s="1988" t="s">
        <v>36</v>
      </c>
      <c r="CZ70" s="1754"/>
      <c r="DA70" s="1754"/>
      <c r="DB70" s="1754"/>
      <c r="DC70" s="1754"/>
      <c r="DD70" s="1754"/>
      <c r="DE70" s="1754"/>
      <c r="DF70" s="1754"/>
      <c r="DG70" s="1754"/>
      <c r="DH70" s="1754"/>
      <c r="DI70" s="1754"/>
      <c r="DJ70" s="1755"/>
      <c r="DK70" s="1988" t="s">
        <v>39</v>
      </c>
      <c r="DL70" s="1754"/>
      <c r="DM70" s="1754"/>
      <c r="DN70" s="1754"/>
      <c r="DO70" s="1754"/>
      <c r="DP70" s="1754"/>
      <c r="DQ70" s="1754"/>
      <c r="DR70" s="1754"/>
      <c r="DS70" s="1754"/>
      <c r="DT70" s="1755"/>
      <c r="DU70" s="1988" t="s">
        <v>41</v>
      </c>
      <c r="DV70" s="1754"/>
      <c r="DW70" s="1754"/>
      <c r="DX70" s="1754"/>
      <c r="DY70" s="1754"/>
      <c r="DZ70" s="1754"/>
      <c r="EA70" s="1755"/>
    </row>
    <row r="71" spans="1:165" ht="18" customHeight="1" x14ac:dyDescent="0.25">
      <c r="A71" s="1979" t="s">
        <v>517</v>
      </c>
      <c r="B71" s="1754"/>
      <c r="C71" s="1754"/>
      <c r="D71" s="1754"/>
      <c r="E71" s="1754"/>
      <c r="F71" s="1754"/>
      <c r="G71" s="1754"/>
      <c r="H71" s="1754"/>
      <c r="I71" s="1754"/>
      <c r="J71" s="1754"/>
      <c r="K71" s="1754"/>
      <c r="L71" s="1754"/>
      <c r="M71" s="1754"/>
      <c r="N71" s="1754"/>
      <c r="O71" s="1754"/>
      <c r="P71" s="1754"/>
      <c r="Q71" s="1754"/>
      <c r="R71" s="1754"/>
      <c r="S71" s="1754"/>
      <c r="T71" s="1754"/>
      <c r="U71" s="1754"/>
      <c r="V71" s="1754"/>
      <c r="W71" s="1754"/>
      <c r="X71" s="1754"/>
      <c r="Y71" s="1754"/>
      <c r="Z71" s="1754"/>
      <c r="AA71" s="1754"/>
      <c r="AB71" s="1754"/>
      <c r="AC71" s="1754"/>
      <c r="AD71" s="1754"/>
      <c r="AE71" s="1754"/>
      <c r="AF71" s="1754"/>
      <c r="AG71" s="1754"/>
      <c r="AH71" s="1754"/>
      <c r="AI71" s="1754"/>
      <c r="AJ71" s="1754"/>
      <c r="AK71" s="1754"/>
      <c r="AL71" s="1754"/>
      <c r="AM71" s="1754"/>
      <c r="AN71" s="1754"/>
      <c r="AO71" s="1754"/>
      <c r="AP71" s="1754"/>
      <c r="AQ71" s="1754"/>
      <c r="AR71" s="1754"/>
      <c r="AS71" s="1754"/>
      <c r="AT71" s="1754"/>
      <c r="AU71" s="1754"/>
      <c r="AV71" s="1754"/>
      <c r="AW71" s="1755"/>
      <c r="AX71" s="1756" cm="1">
        <f t="array" aca="1" ref="AX71" ca="1">IF($J$5="MENSUAL",         VLOOKUP($ET$6,'PP001-Niño'!$F$9:$HZ$24,INDIRECT("DATA!" &amp; ADDRESS(ROW(), COLUMN())), 0),"ERROR")</f>
        <v>24</v>
      </c>
      <c r="AY71" s="1754"/>
      <c r="AZ71" s="1754"/>
      <c r="BA71" s="1754"/>
      <c r="BB71" s="1754"/>
      <c r="BC71" s="1754"/>
      <c r="BD71" s="1754"/>
      <c r="BE71" s="1754"/>
      <c r="BF71" s="1754"/>
      <c r="BG71" s="1754"/>
      <c r="BH71" s="1754"/>
      <c r="BI71" s="1754"/>
      <c r="BJ71" s="1754"/>
      <c r="BK71" s="1754"/>
      <c r="BL71" s="1754"/>
      <c r="BM71" s="1754"/>
      <c r="BN71" s="1754"/>
      <c r="BO71" s="1754"/>
      <c r="BP71" s="1754"/>
      <c r="BQ71" s="1754"/>
      <c r="BR71" s="1755"/>
      <c r="BS71" s="1756" cm="1">
        <f t="array" aca="1" ref="BS71" ca="1">IF($J$5="MENSUAL",         VLOOKUP($ET$6,'PP001-Niño'!$F$9:$HZ$24,INDIRECT("DATA!" &amp; ADDRESS(ROW(), COLUMN())), 0),"ERROR")</f>
        <v>25</v>
      </c>
      <c r="BT71" s="1754"/>
      <c r="BU71" s="1754"/>
      <c r="BV71" s="1754"/>
      <c r="BW71" s="1754"/>
      <c r="BX71" s="1754"/>
      <c r="BY71" s="1754"/>
      <c r="BZ71" s="1754"/>
      <c r="CA71" s="1754"/>
      <c r="CB71" s="1754"/>
      <c r="CC71" s="1754"/>
      <c r="CD71" s="1754"/>
      <c r="CE71" s="1754"/>
      <c r="CF71" s="1754"/>
      <c r="CG71" s="1754"/>
      <c r="CH71" s="1754"/>
      <c r="CI71" s="1755"/>
      <c r="CJ71" s="1756" cm="1">
        <f t="array" aca="1" ref="CJ71" ca="1">IF($J$5="MENSUAL",         VLOOKUP($ET$6,'PP001-Niño'!$F$9:$HZ$24,INDIRECT("DATA!" &amp; ADDRESS(ROW(), COLUMN())), 0),"ERROR")</f>
        <v>9</v>
      </c>
      <c r="CK71" s="1754"/>
      <c r="CL71" s="1754"/>
      <c r="CM71" s="1754"/>
      <c r="CN71" s="1754"/>
      <c r="CO71" s="1754"/>
      <c r="CP71" s="1754"/>
      <c r="CQ71" s="1754"/>
      <c r="CR71" s="1754"/>
      <c r="CS71" s="1754"/>
      <c r="CT71" s="1754"/>
      <c r="CU71" s="1754"/>
      <c r="CV71" s="1754"/>
      <c r="CW71" s="1754"/>
      <c r="CX71" s="1755"/>
      <c r="CY71" s="1756" cm="1">
        <f t="array" aca="1" ref="CY71" ca="1">IF($J$5="MENSUAL",         VLOOKUP($ET$6,'PP001-Niño'!$F$9:$HZ$24,INDIRECT("DATA!" &amp; ADDRESS(ROW(), COLUMN())), 0),"ERROR")</f>
        <v>0</v>
      </c>
      <c r="CZ71" s="1754"/>
      <c r="DA71" s="1754"/>
      <c r="DB71" s="1754"/>
      <c r="DC71" s="1754"/>
      <c r="DD71" s="1754"/>
      <c r="DE71" s="1754"/>
      <c r="DF71" s="1754"/>
      <c r="DG71" s="1754"/>
      <c r="DH71" s="1754"/>
      <c r="DI71" s="1754"/>
      <c r="DJ71" s="1755"/>
      <c r="DK71" s="1756" cm="1">
        <f t="array" aca="1" ref="DK71" ca="1">IF($J$5="MENSUAL",         VLOOKUP($ET$6,'PP001-Niño'!$F$9:$HZ$24,INDIRECT("DATA!" &amp; ADDRESS(ROW(), COLUMN())), 0),"ERROR")</f>
        <v>0</v>
      </c>
      <c r="DL71" s="1754"/>
      <c r="DM71" s="1754"/>
      <c r="DN71" s="1754"/>
      <c r="DO71" s="1754"/>
      <c r="DP71" s="1754"/>
      <c r="DQ71" s="1754"/>
      <c r="DR71" s="1754"/>
      <c r="DS71" s="1754"/>
      <c r="DT71" s="1755"/>
      <c r="DU71" s="1756" cm="1">
        <f t="array" aca="1" ref="DU71" ca="1">IF($J$5="MENSUAL",         VLOOKUP($ET$6,'PP001-Niño'!$F$9:$HZ$24,INDIRECT("DATA!" &amp; ADDRESS(ROW(), COLUMN())), 0),"ERROR")</f>
        <v>0</v>
      </c>
      <c r="DV71" s="1754"/>
      <c r="DW71" s="1754"/>
      <c r="DX71" s="1754"/>
      <c r="DY71" s="1754"/>
      <c r="DZ71" s="1754"/>
      <c r="EA71" s="1755"/>
    </row>
    <row r="72" spans="1:165" ht="15.2" customHeight="1" x14ac:dyDescent="0.25"/>
    <row r="73" spans="1:165" ht="15.75" customHeight="1" x14ac:dyDescent="0.25">
      <c r="A73" s="1998" t="s">
        <v>520</v>
      </c>
      <c r="B73" s="1772"/>
      <c r="C73" s="1772"/>
      <c r="D73" s="1772"/>
      <c r="E73" s="1772"/>
      <c r="F73" s="1772"/>
      <c r="G73" s="1772"/>
      <c r="H73" s="1772"/>
      <c r="I73" s="1772"/>
      <c r="J73" s="1772"/>
      <c r="K73" s="1772"/>
      <c r="L73" s="1772"/>
      <c r="M73" s="1772"/>
      <c r="N73" s="1772"/>
      <c r="O73" s="1772"/>
      <c r="P73" s="1772"/>
      <c r="Q73" s="1772"/>
      <c r="R73" s="1772"/>
      <c r="S73" s="1772"/>
      <c r="T73" s="1772"/>
      <c r="U73" s="1772"/>
      <c r="V73" s="1772"/>
      <c r="W73" s="1772"/>
      <c r="X73" s="1772"/>
      <c r="Y73" s="1772"/>
      <c r="Z73" s="1772"/>
      <c r="AA73" s="1772"/>
      <c r="AB73" s="1772"/>
      <c r="AC73" s="1772"/>
      <c r="AD73" s="1772"/>
      <c r="AE73" s="1772"/>
      <c r="AF73" s="1772"/>
      <c r="AG73" s="1772"/>
      <c r="AH73" s="1772"/>
      <c r="AI73" s="1772"/>
      <c r="AJ73" s="1772"/>
      <c r="AK73" s="1772"/>
      <c r="AL73" s="1772"/>
      <c r="AM73" s="1772"/>
      <c r="AN73" s="1772"/>
      <c r="AO73" s="1772"/>
      <c r="AP73" s="1772"/>
      <c r="AQ73" s="1772"/>
      <c r="AR73" s="1772"/>
      <c r="AS73" s="1772"/>
      <c r="AT73" s="1772"/>
      <c r="AU73" s="1772"/>
      <c r="AV73" s="1772"/>
      <c r="AW73" s="1772"/>
      <c r="AX73" s="1772"/>
      <c r="AY73" s="1772"/>
      <c r="AZ73" s="1772"/>
      <c r="BA73" s="1772"/>
      <c r="BB73" s="1772"/>
      <c r="BC73" s="1772"/>
      <c r="BD73" s="1772"/>
      <c r="BE73" s="1772"/>
      <c r="BF73" s="1772"/>
      <c r="BG73" s="1772"/>
      <c r="BH73" s="1772"/>
      <c r="BI73" s="1772"/>
      <c r="BJ73" s="1772"/>
      <c r="BK73" s="1772"/>
      <c r="BL73" s="1772"/>
      <c r="BM73" s="1772"/>
      <c r="BN73" s="1772"/>
      <c r="BO73" s="1772"/>
      <c r="BP73" s="1772"/>
      <c r="BQ73" s="1772"/>
      <c r="BR73" s="1772"/>
      <c r="BS73" s="1772"/>
      <c r="BT73" s="1772"/>
      <c r="BU73" s="1772"/>
      <c r="BV73" s="1772"/>
      <c r="BW73" s="1772"/>
      <c r="BX73" s="1772"/>
      <c r="BY73" s="1772"/>
      <c r="BZ73" s="1772"/>
      <c r="CA73" s="1772"/>
      <c r="CB73" s="1772"/>
      <c r="CC73" s="1772"/>
      <c r="CD73" s="1772"/>
      <c r="CE73" s="1772"/>
      <c r="CF73" s="1772"/>
      <c r="CG73" s="1772"/>
      <c r="CH73" s="1772"/>
      <c r="CI73" s="1772"/>
      <c r="CJ73" s="1772"/>
      <c r="CK73" s="1772"/>
      <c r="CL73" s="1772"/>
      <c r="CM73" s="1772"/>
      <c r="CN73" s="1772"/>
      <c r="CO73" s="1772"/>
      <c r="CP73" s="1772"/>
      <c r="CQ73" s="1772"/>
      <c r="CR73" s="1772"/>
      <c r="CS73" s="1772"/>
      <c r="CT73" s="1772"/>
      <c r="CU73" s="1772"/>
      <c r="CV73" s="1772"/>
      <c r="CW73" s="1772"/>
      <c r="CX73" s="1772"/>
      <c r="CY73" s="1772"/>
      <c r="CZ73" s="1772"/>
      <c r="DA73" s="1772"/>
      <c r="DB73" s="1772"/>
      <c r="DC73" s="1772"/>
      <c r="DD73" s="1772"/>
      <c r="DE73" s="1772"/>
      <c r="DF73" s="1772"/>
      <c r="DG73" s="1772"/>
      <c r="DH73" s="1772"/>
      <c r="DI73" s="1772"/>
      <c r="DJ73" s="1772"/>
      <c r="DK73" s="1772"/>
      <c r="DL73" s="1772"/>
      <c r="DM73" s="1772"/>
      <c r="DN73" s="1772"/>
      <c r="DO73" s="1772"/>
      <c r="DP73" s="1772"/>
      <c r="DQ73" s="1772"/>
      <c r="DR73" s="1772"/>
      <c r="DS73" s="1772"/>
      <c r="DT73" s="1772"/>
      <c r="DU73" s="1772"/>
      <c r="DV73" s="1772"/>
      <c r="DW73" s="1772"/>
      <c r="DX73" s="1772"/>
      <c r="DY73" s="1772"/>
      <c r="DZ73" s="1772"/>
      <c r="EA73" s="1772"/>
      <c r="EB73" s="1772"/>
      <c r="EC73" s="1772"/>
      <c r="ED73" s="1772"/>
      <c r="EE73" s="1772"/>
      <c r="EF73" s="1772"/>
      <c r="EG73" s="1772"/>
      <c r="EH73" s="1772"/>
      <c r="EI73" s="1772"/>
      <c r="EJ73" s="1772"/>
      <c r="EK73" s="1772"/>
      <c r="EL73" s="1772"/>
      <c r="EM73" s="1772"/>
      <c r="EN73" s="1772"/>
      <c r="EO73" s="1772"/>
      <c r="EP73" s="1772"/>
      <c r="EQ73" s="1772"/>
      <c r="ER73" s="1772"/>
      <c r="ES73" s="1772"/>
      <c r="ET73" s="1772"/>
      <c r="EU73" s="1772"/>
      <c r="EV73" s="1772"/>
      <c r="EW73" s="1772"/>
    </row>
    <row r="74" spans="1:165" ht="5.0999999999999996" customHeight="1" x14ac:dyDescent="0.25"/>
    <row r="75" spans="1:165" x14ac:dyDescent="0.25">
      <c r="A75" s="1811" t="s">
        <v>446</v>
      </c>
      <c r="B75" s="1817"/>
      <c r="C75" s="1817"/>
      <c r="D75" s="1817"/>
      <c r="E75" s="1817"/>
      <c r="F75" s="1817"/>
      <c r="G75" s="1817"/>
      <c r="H75" s="1817"/>
      <c r="I75" s="1817"/>
      <c r="J75" s="1817"/>
      <c r="K75" s="1817"/>
      <c r="L75" s="1817"/>
      <c r="M75" s="1817"/>
      <c r="N75" s="1817"/>
      <c r="O75" s="1817"/>
      <c r="P75" s="1817"/>
      <c r="Q75" s="1817"/>
      <c r="R75" s="1817"/>
      <c r="S75" s="1817"/>
      <c r="T75" s="1817"/>
      <c r="U75" s="1817"/>
      <c r="V75" s="1817"/>
      <c r="W75" s="1817"/>
      <c r="X75" s="1817"/>
      <c r="Y75" s="1817"/>
      <c r="Z75" s="1817"/>
      <c r="AA75" s="1817"/>
      <c r="AB75" s="1817"/>
      <c r="AC75" s="1817"/>
      <c r="AD75" s="1817"/>
      <c r="AE75" s="1817"/>
      <c r="AF75" s="1817"/>
      <c r="AG75" s="1817"/>
      <c r="AH75" s="1817"/>
      <c r="AI75" s="1817"/>
      <c r="AJ75" s="1817"/>
      <c r="AK75" s="1817"/>
      <c r="AL75" s="1817"/>
      <c r="AM75" s="1817"/>
      <c r="AN75" s="1817"/>
      <c r="AO75" s="1817"/>
      <c r="AP75" s="1817"/>
      <c r="AQ75" s="1817"/>
      <c r="AR75" s="1817"/>
      <c r="AS75" s="1817"/>
      <c r="AT75" s="1817"/>
      <c r="AU75" s="1817"/>
      <c r="AV75" s="1817"/>
      <c r="AW75" s="1818"/>
      <c r="AX75" s="1988" t="s">
        <v>217</v>
      </c>
      <c r="AY75" s="1754"/>
      <c r="AZ75" s="1754"/>
      <c r="BA75" s="1754"/>
      <c r="BB75" s="1754"/>
      <c r="BC75" s="1754"/>
      <c r="BD75" s="1754"/>
      <c r="BE75" s="1754"/>
      <c r="BF75" s="1754"/>
      <c r="BG75" s="1754"/>
      <c r="BH75" s="1754"/>
      <c r="BI75" s="1754"/>
      <c r="BJ75" s="1754"/>
      <c r="BK75" s="1754"/>
      <c r="BL75" s="1754"/>
      <c r="BM75" s="1754"/>
      <c r="BN75" s="1754"/>
      <c r="BO75" s="1754"/>
      <c r="BP75" s="1754"/>
      <c r="BQ75" s="1754"/>
      <c r="BR75" s="1754"/>
      <c r="BS75" s="1754"/>
      <c r="BT75" s="1754"/>
      <c r="BU75" s="1754"/>
      <c r="BV75" s="1754"/>
      <c r="BW75" s="1754"/>
      <c r="BX75" s="1754"/>
      <c r="BY75" s="1754"/>
      <c r="BZ75" s="1754"/>
      <c r="CA75" s="1754"/>
      <c r="CB75" s="1754"/>
      <c r="CC75" s="1754"/>
      <c r="CD75" s="1754"/>
      <c r="CE75" s="1754"/>
      <c r="CF75" s="1754"/>
      <c r="CG75" s="1754"/>
      <c r="CH75" s="1754"/>
      <c r="CI75" s="1754"/>
      <c r="CJ75" s="1754"/>
      <c r="CK75" s="1754"/>
      <c r="CL75" s="1754"/>
      <c r="CM75" s="1754"/>
      <c r="CN75" s="1754"/>
      <c r="CO75" s="1754"/>
      <c r="CP75" s="1754"/>
      <c r="CQ75" s="1754"/>
      <c r="CR75" s="1754"/>
      <c r="CS75" s="1754"/>
      <c r="CT75" s="1754"/>
      <c r="CU75" s="1754"/>
      <c r="CV75" s="1754"/>
      <c r="CW75" s="1754"/>
      <c r="CX75" s="1754"/>
      <c r="CY75" s="1754"/>
      <c r="CZ75" s="1754"/>
      <c r="DA75" s="1754"/>
      <c r="DB75" s="1754"/>
      <c r="DC75" s="1754"/>
      <c r="DD75" s="1754"/>
      <c r="DE75" s="1754"/>
      <c r="DF75" s="1754"/>
      <c r="DG75" s="1754"/>
      <c r="DH75" s="1754"/>
      <c r="DI75" s="1754"/>
      <c r="DJ75" s="1754"/>
      <c r="DK75" s="1754"/>
      <c r="DL75" s="1754"/>
      <c r="DM75" s="1754"/>
      <c r="DN75" s="1754"/>
      <c r="DO75" s="1754"/>
      <c r="DP75" s="1754"/>
      <c r="DQ75" s="1754"/>
      <c r="DR75" s="1754"/>
      <c r="DS75" s="1754"/>
      <c r="DT75" s="1754"/>
      <c r="DU75" s="1754"/>
      <c r="DV75" s="1754"/>
      <c r="DW75" s="1754"/>
      <c r="DX75" s="1754"/>
      <c r="DY75" s="1754"/>
      <c r="DZ75" s="1754"/>
      <c r="EA75" s="1755"/>
      <c r="EB75" s="1988" t="s">
        <v>218</v>
      </c>
      <c r="EC75" s="1754"/>
      <c r="ED75" s="1754"/>
      <c r="EE75" s="1754"/>
      <c r="EF75" s="1754"/>
      <c r="EG75" s="1754"/>
      <c r="EH75" s="1754"/>
      <c r="EI75" s="1754"/>
      <c r="EJ75" s="1754"/>
      <c r="EK75" s="1754"/>
      <c r="EL75" s="1754"/>
      <c r="EM75" s="1754"/>
      <c r="EN75" s="1754"/>
      <c r="EO75" s="1754"/>
      <c r="EP75" s="1754"/>
      <c r="EQ75" s="1754"/>
      <c r="ER75" s="1754"/>
      <c r="ES75" s="1754"/>
      <c r="ET75" s="1754"/>
      <c r="EU75" s="1754"/>
      <c r="EV75" s="1754"/>
      <c r="EW75" s="1754"/>
      <c r="EX75" s="1754"/>
      <c r="EY75" s="1754"/>
      <c r="EZ75" s="1754"/>
      <c r="FA75" s="1754"/>
      <c r="FB75" s="1754"/>
      <c r="FC75" s="1754"/>
      <c r="FD75" s="1754"/>
      <c r="FE75" s="1754"/>
      <c r="FF75" s="1754"/>
      <c r="FG75" s="1754"/>
      <c r="FH75" s="1754"/>
      <c r="FI75" s="1755"/>
    </row>
    <row r="76" spans="1:165" x14ac:dyDescent="0.25">
      <c r="A76" s="1997"/>
      <c r="B76" s="1861"/>
      <c r="C76" s="1861"/>
      <c r="D76" s="1861"/>
      <c r="E76" s="1861"/>
      <c r="F76" s="1861"/>
      <c r="G76" s="1861"/>
      <c r="H76" s="1861"/>
      <c r="I76" s="1861"/>
      <c r="J76" s="1861"/>
      <c r="K76" s="1861"/>
      <c r="L76" s="1861"/>
      <c r="M76" s="1861"/>
      <c r="N76" s="1861"/>
      <c r="O76" s="1861"/>
      <c r="P76" s="1861"/>
      <c r="Q76" s="1861"/>
      <c r="R76" s="1861"/>
      <c r="S76" s="1861"/>
      <c r="T76" s="1861"/>
      <c r="U76" s="1861"/>
      <c r="V76" s="1861"/>
      <c r="W76" s="1861"/>
      <c r="X76" s="1861"/>
      <c r="Y76" s="1861"/>
      <c r="Z76" s="1861"/>
      <c r="AA76" s="1861"/>
      <c r="AB76" s="1861"/>
      <c r="AC76" s="1861"/>
      <c r="AD76" s="1861"/>
      <c r="AE76" s="1861"/>
      <c r="AF76" s="1861"/>
      <c r="AG76" s="1861"/>
      <c r="AH76" s="1861"/>
      <c r="AI76" s="1861"/>
      <c r="AJ76" s="1861"/>
      <c r="AK76" s="1861"/>
      <c r="AL76" s="1861"/>
      <c r="AM76" s="1861"/>
      <c r="AN76" s="1861"/>
      <c r="AO76" s="1861"/>
      <c r="AP76" s="1861"/>
      <c r="AQ76" s="1861"/>
      <c r="AR76" s="1861"/>
      <c r="AS76" s="1861"/>
      <c r="AT76" s="1861"/>
      <c r="AU76" s="1861"/>
      <c r="AV76" s="1861"/>
      <c r="AW76" s="1862"/>
      <c r="AX76" s="1988" t="s">
        <v>521</v>
      </c>
      <c r="AY76" s="1754"/>
      <c r="AZ76" s="1754"/>
      <c r="BA76" s="1754"/>
      <c r="BB76" s="1754"/>
      <c r="BC76" s="1754"/>
      <c r="BD76" s="1754"/>
      <c r="BE76" s="1754"/>
      <c r="BF76" s="1754"/>
      <c r="BG76" s="1754"/>
      <c r="BH76" s="1754"/>
      <c r="BI76" s="1754"/>
      <c r="BJ76" s="1754"/>
      <c r="BK76" s="1754"/>
      <c r="BL76" s="1754"/>
      <c r="BM76" s="1754"/>
      <c r="BN76" s="1754"/>
      <c r="BO76" s="1754"/>
      <c r="BP76" s="1754"/>
      <c r="BQ76" s="1754"/>
      <c r="BR76" s="1754"/>
      <c r="BS76" s="1754"/>
      <c r="BT76" s="1754"/>
      <c r="BU76" s="1754"/>
      <c r="BV76" s="1754"/>
      <c r="BW76" s="1754"/>
      <c r="BX76" s="1754"/>
      <c r="BY76" s="1754"/>
      <c r="BZ76" s="1754"/>
      <c r="CA76" s="1754"/>
      <c r="CB76" s="1754"/>
      <c r="CC76" s="1754"/>
      <c r="CD76" s="1754"/>
      <c r="CE76" s="1754"/>
      <c r="CF76" s="1754"/>
      <c r="CG76" s="1754"/>
      <c r="CH76" s="1754"/>
      <c r="CI76" s="1754"/>
      <c r="CJ76" s="1754"/>
      <c r="CK76" s="1754"/>
      <c r="CL76" s="1754"/>
      <c r="CM76" s="1754"/>
      <c r="CN76" s="1754"/>
      <c r="CO76" s="1754"/>
      <c r="CP76" s="1754"/>
      <c r="CQ76" s="1754"/>
      <c r="CR76" s="1754"/>
      <c r="CS76" s="1754"/>
      <c r="CT76" s="1754"/>
      <c r="CU76" s="1754"/>
      <c r="CV76" s="1754"/>
      <c r="CW76" s="1754"/>
      <c r="CX76" s="1754"/>
      <c r="CY76" s="1754"/>
      <c r="CZ76" s="1754"/>
      <c r="DA76" s="1754"/>
      <c r="DB76" s="1754"/>
      <c r="DC76" s="1754"/>
      <c r="DD76" s="1754"/>
      <c r="DE76" s="1754"/>
      <c r="DF76" s="1754"/>
      <c r="DG76" s="1754"/>
      <c r="DH76" s="1754"/>
      <c r="DI76" s="1754"/>
      <c r="DJ76" s="1754"/>
      <c r="DK76" s="1754"/>
      <c r="DL76" s="1754"/>
      <c r="DM76" s="1754"/>
      <c r="DN76" s="1754"/>
      <c r="DO76" s="1754"/>
      <c r="DP76" s="1754"/>
      <c r="DQ76" s="1754"/>
      <c r="DR76" s="1754"/>
      <c r="DS76" s="1754"/>
      <c r="DT76" s="1754"/>
      <c r="DU76" s="1754"/>
      <c r="DV76" s="1754"/>
      <c r="DW76" s="1754"/>
      <c r="DX76" s="1754"/>
      <c r="DY76" s="1754"/>
      <c r="DZ76" s="1754"/>
      <c r="EA76" s="1755"/>
      <c r="EB76" s="1988" t="s">
        <v>521</v>
      </c>
      <c r="EC76" s="1754"/>
      <c r="ED76" s="1754"/>
      <c r="EE76" s="1754"/>
      <c r="EF76" s="1754"/>
      <c r="EG76" s="1754"/>
      <c r="EH76" s="1754"/>
      <c r="EI76" s="1754"/>
      <c r="EJ76" s="1754"/>
      <c r="EK76" s="1754"/>
      <c r="EL76" s="1754"/>
      <c r="EM76" s="1754"/>
      <c r="EN76" s="1754"/>
      <c r="EO76" s="1754"/>
      <c r="EP76" s="1754"/>
      <c r="EQ76" s="1754"/>
      <c r="ER76" s="1754"/>
      <c r="ES76" s="1754"/>
      <c r="ET76" s="1754"/>
      <c r="EU76" s="1754"/>
      <c r="EV76" s="1754"/>
      <c r="EW76" s="1754"/>
      <c r="EX76" s="1754"/>
      <c r="EY76" s="1754"/>
      <c r="EZ76" s="1754"/>
      <c r="FA76" s="1754"/>
      <c r="FB76" s="1754"/>
      <c r="FC76" s="1754"/>
      <c r="FD76" s="1754"/>
      <c r="FE76" s="1754"/>
      <c r="FF76" s="1754"/>
      <c r="FG76" s="1754"/>
      <c r="FH76" s="1754"/>
      <c r="FI76" s="1755"/>
    </row>
    <row r="77" spans="1:165" x14ac:dyDescent="0.25">
      <c r="A77" s="1988" t="s">
        <v>411</v>
      </c>
      <c r="B77" s="1754"/>
      <c r="C77" s="1754"/>
      <c r="D77" s="1754"/>
      <c r="E77" s="1754"/>
      <c r="F77" s="1754"/>
      <c r="G77" s="1754"/>
      <c r="H77" s="1754"/>
      <c r="I77" s="1754"/>
      <c r="J77" s="1754"/>
      <c r="K77" s="1754"/>
      <c r="L77" s="1754"/>
      <c r="M77" s="1754"/>
      <c r="N77" s="1754"/>
      <c r="O77" s="1754"/>
      <c r="P77" s="1754"/>
      <c r="Q77" s="1754"/>
      <c r="R77" s="1754"/>
      <c r="S77" s="1754"/>
      <c r="T77" s="1754"/>
      <c r="U77" s="1754"/>
      <c r="V77" s="1754"/>
      <c r="W77" s="1754"/>
      <c r="X77" s="1754"/>
      <c r="Y77" s="1754"/>
      <c r="Z77" s="1754"/>
      <c r="AA77" s="1754"/>
      <c r="AB77" s="1754"/>
      <c r="AC77" s="1754"/>
      <c r="AD77" s="1754"/>
      <c r="AE77" s="1754"/>
      <c r="AF77" s="1754"/>
      <c r="AG77" s="1754"/>
      <c r="AH77" s="1754"/>
      <c r="AI77" s="1754"/>
      <c r="AJ77" s="1754"/>
      <c r="AK77" s="1754"/>
      <c r="AL77" s="1754"/>
      <c r="AM77" s="1754"/>
      <c r="AN77" s="1754"/>
      <c r="AO77" s="1754"/>
      <c r="AP77" s="1754"/>
      <c r="AQ77" s="1754"/>
      <c r="AR77" s="1754"/>
      <c r="AS77" s="1754"/>
      <c r="AT77" s="1754"/>
      <c r="AU77" s="1754"/>
      <c r="AV77" s="1754"/>
      <c r="AW77" s="1755"/>
      <c r="AX77" s="1988" t="s">
        <v>36</v>
      </c>
      <c r="AY77" s="1754"/>
      <c r="AZ77" s="1754"/>
      <c r="BA77" s="1754"/>
      <c r="BB77" s="1754"/>
      <c r="BC77" s="1754"/>
      <c r="BD77" s="1754"/>
      <c r="BE77" s="1754"/>
      <c r="BF77" s="1754"/>
      <c r="BG77" s="1754"/>
      <c r="BH77" s="1754"/>
      <c r="BI77" s="1754"/>
      <c r="BJ77" s="1754"/>
      <c r="BK77" s="1754"/>
      <c r="BL77" s="1754"/>
      <c r="BM77" s="1754"/>
      <c r="BN77" s="1754"/>
      <c r="BO77" s="1754"/>
      <c r="BP77" s="1754"/>
      <c r="BQ77" s="1754"/>
      <c r="BR77" s="1755"/>
      <c r="BS77" s="1988" t="s">
        <v>37</v>
      </c>
      <c r="BT77" s="1754"/>
      <c r="BU77" s="1754"/>
      <c r="BV77" s="1754"/>
      <c r="BW77" s="1754"/>
      <c r="BX77" s="1754"/>
      <c r="BY77" s="1754"/>
      <c r="BZ77" s="1754"/>
      <c r="CA77" s="1754"/>
      <c r="CB77" s="1754"/>
      <c r="CC77" s="1754"/>
      <c r="CD77" s="1754"/>
      <c r="CE77" s="1754"/>
      <c r="CF77" s="1754"/>
      <c r="CG77" s="1754"/>
      <c r="CH77" s="1754"/>
      <c r="CI77" s="1755"/>
      <c r="CJ77" s="1988" t="s">
        <v>38</v>
      </c>
      <c r="CK77" s="1754"/>
      <c r="CL77" s="1754"/>
      <c r="CM77" s="1754"/>
      <c r="CN77" s="1754"/>
      <c r="CO77" s="1754"/>
      <c r="CP77" s="1754"/>
      <c r="CQ77" s="1754"/>
      <c r="CR77" s="1754"/>
      <c r="CS77" s="1754"/>
      <c r="CT77" s="1754"/>
      <c r="CU77" s="1754"/>
      <c r="CV77" s="1754"/>
      <c r="CW77" s="1754"/>
      <c r="CX77" s="1755"/>
      <c r="CY77" s="1988" t="s">
        <v>39</v>
      </c>
      <c r="CZ77" s="1754"/>
      <c r="DA77" s="1754"/>
      <c r="DB77" s="1754"/>
      <c r="DC77" s="1754"/>
      <c r="DD77" s="1754"/>
      <c r="DE77" s="1754"/>
      <c r="DF77" s="1754"/>
      <c r="DG77" s="1754"/>
      <c r="DH77" s="1754"/>
      <c r="DI77" s="1754"/>
      <c r="DJ77" s="1755"/>
      <c r="DK77" s="1988" t="s">
        <v>40</v>
      </c>
      <c r="DL77" s="1754"/>
      <c r="DM77" s="1754"/>
      <c r="DN77" s="1754"/>
      <c r="DO77" s="1754"/>
      <c r="DP77" s="1754"/>
      <c r="DQ77" s="1754"/>
      <c r="DR77" s="1754"/>
      <c r="DS77" s="1754"/>
      <c r="DT77" s="1755"/>
      <c r="DU77" s="1988" t="s">
        <v>41</v>
      </c>
      <c r="DV77" s="1754"/>
      <c r="DW77" s="1754"/>
      <c r="DX77" s="1754"/>
      <c r="DY77" s="1754"/>
      <c r="DZ77" s="1754"/>
      <c r="EA77" s="1755"/>
      <c r="EB77" s="1988" t="s">
        <v>36</v>
      </c>
      <c r="EC77" s="1754"/>
      <c r="ED77" s="1754"/>
      <c r="EE77" s="1754"/>
      <c r="EF77" s="1754"/>
      <c r="EG77" s="1754"/>
      <c r="EH77" s="1754"/>
      <c r="EI77" s="1754"/>
      <c r="EJ77" s="1754"/>
      <c r="EK77" s="1755"/>
      <c r="EL77" s="1988" t="s">
        <v>37</v>
      </c>
      <c r="EM77" s="1754"/>
      <c r="EN77" s="1755"/>
      <c r="EO77" s="1988" t="s">
        <v>38</v>
      </c>
      <c r="EP77" s="1754"/>
      <c r="EQ77" s="1754"/>
      <c r="ER77" s="1754"/>
      <c r="ES77" s="1755"/>
      <c r="ET77" s="1988" t="s">
        <v>39</v>
      </c>
      <c r="EU77" s="1754"/>
      <c r="EV77" s="1754"/>
      <c r="EW77" s="1754"/>
      <c r="EX77" s="1754"/>
      <c r="EY77" s="1754"/>
      <c r="EZ77" s="1754"/>
      <c r="FA77" s="1754"/>
      <c r="FB77" s="1754"/>
      <c r="FC77" s="1755"/>
      <c r="FD77" s="42" t="s">
        <v>40</v>
      </c>
      <c r="FE77" s="1988" t="s">
        <v>41</v>
      </c>
      <c r="FF77" s="1754"/>
      <c r="FG77" s="1754"/>
      <c r="FH77" s="1754"/>
      <c r="FI77" s="1755"/>
    </row>
    <row r="78" spans="1:165" x14ac:dyDescent="0.25">
      <c r="A78" s="1979" t="s">
        <v>522</v>
      </c>
      <c r="B78" s="1754"/>
      <c r="C78" s="1754"/>
      <c r="D78" s="1754"/>
      <c r="E78" s="1754"/>
      <c r="F78" s="1754"/>
      <c r="G78" s="1754"/>
      <c r="H78" s="1754"/>
      <c r="I78" s="1754"/>
      <c r="J78" s="1754"/>
      <c r="K78" s="1754"/>
      <c r="L78" s="1754"/>
      <c r="M78" s="1754"/>
      <c r="N78" s="1754"/>
      <c r="O78" s="1754"/>
      <c r="P78" s="1754"/>
      <c r="Q78" s="1754"/>
      <c r="R78" s="1754"/>
      <c r="S78" s="1754"/>
      <c r="T78" s="1754"/>
      <c r="U78" s="1754"/>
      <c r="V78" s="1754"/>
      <c r="W78" s="1754"/>
      <c r="X78" s="1754"/>
      <c r="Y78" s="1754"/>
      <c r="Z78" s="1754"/>
      <c r="AA78" s="1754"/>
      <c r="AB78" s="1754"/>
      <c r="AC78" s="1754"/>
      <c r="AD78" s="1754"/>
      <c r="AE78" s="1754"/>
      <c r="AF78" s="1754"/>
      <c r="AG78" s="1754"/>
      <c r="AH78" s="1754"/>
      <c r="AI78" s="1754"/>
      <c r="AJ78" s="1754"/>
      <c r="AK78" s="1754"/>
      <c r="AL78" s="1754"/>
      <c r="AM78" s="1754"/>
      <c r="AN78" s="1754"/>
      <c r="AO78" s="1754"/>
      <c r="AP78" s="1754"/>
      <c r="AQ78" s="1754"/>
      <c r="AR78" s="1754"/>
      <c r="AS78" s="1754"/>
      <c r="AT78" s="1754"/>
      <c r="AU78" s="1754"/>
      <c r="AV78" s="1754"/>
      <c r="AW78" s="1755"/>
      <c r="AX78" s="1756" cm="1">
        <f t="array" aca="1" ref="AX78" ca="1">IF($J$5="MENSUAL",         VLOOKUP($ET$6,'PP001-Niño'!$F$9:$HZ$24,INDIRECT("DATA!" &amp; ADDRESS(ROW(), COLUMN())), 0),"ERROR")</f>
        <v>1</v>
      </c>
      <c r="AY78" s="1754"/>
      <c r="AZ78" s="1754"/>
      <c r="BA78" s="1754"/>
      <c r="BB78" s="1754"/>
      <c r="BC78" s="1754"/>
      <c r="BD78" s="1754"/>
      <c r="BE78" s="1754"/>
      <c r="BF78" s="1754"/>
      <c r="BG78" s="1754"/>
      <c r="BH78" s="1754"/>
      <c r="BI78" s="1754"/>
      <c r="BJ78" s="1754"/>
      <c r="BK78" s="1754"/>
      <c r="BL78" s="1754"/>
      <c r="BM78" s="1754"/>
      <c r="BN78" s="1754"/>
      <c r="BO78" s="1754"/>
      <c r="BP78" s="1754"/>
      <c r="BQ78" s="1754"/>
      <c r="BR78" s="1755"/>
      <c r="BS78" s="1756" cm="1">
        <f t="array" aca="1" ref="BS78" ca="1">IF($J$5="MENSUAL",         VLOOKUP($ET$6,'PP001-Niño'!$F$9:$HZ$24,INDIRECT("DATA!" &amp; ADDRESS(ROW(), COLUMN())), 0),"ERROR")</f>
        <v>0</v>
      </c>
      <c r="BT78" s="1754"/>
      <c r="BU78" s="1754"/>
      <c r="BV78" s="1754"/>
      <c r="BW78" s="1754"/>
      <c r="BX78" s="1754"/>
      <c r="BY78" s="1754"/>
      <c r="BZ78" s="1754"/>
      <c r="CA78" s="1754"/>
      <c r="CB78" s="1754"/>
      <c r="CC78" s="1754"/>
      <c r="CD78" s="1754"/>
      <c r="CE78" s="1754"/>
      <c r="CF78" s="1754"/>
      <c r="CG78" s="1754"/>
      <c r="CH78" s="1754"/>
      <c r="CI78" s="1755"/>
      <c r="CJ78" s="1756" cm="1">
        <f t="array" aca="1" ref="CJ78" ca="1">IF($J$5="MENSUAL",         VLOOKUP($ET$6,'PP001-Niño'!$F$9:$HZ$24,INDIRECT("DATA!" &amp; ADDRESS(ROW(), COLUMN())), 0),"ERROR")</f>
        <v>0</v>
      </c>
      <c r="CK78" s="1754"/>
      <c r="CL78" s="1754"/>
      <c r="CM78" s="1754"/>
      <c r="CN78" s="1754"/>
      <c r="CO78" s="1754"/>
      <c r="CP78" s="1754"/>
      <c r="CQ78" s="1754"/>
      <c r="CR78" s="1754"/>
      <c r="CS78" s="1754"/>
      <c r="CT78" s="1754"/>
      <c r="CU78" s="1754"/>
      <c r="CV78" s="1754"/>
      <c r="CW78" s="1754"/>
      <c r="CX78" s="1755"/>
      <c r="CY78" s="1756" cm="1">
        <f t="array" aca="1" ref="CY78" ca="1">IF($J$5="MENSUAL",         VLOOKUP($ET$6,'PP001-Niño'!$F$9:$HZ$24,INDIRECT("DATA!" &amp; ADDRESS(ROW(), COLUMN())), 0),"ERROR")</f>
        <v>4</v>
      </c>
      <c r="CZ78" s="1754"/>
      <c r="DA78" s="1754"/>
      <c r="DB78" s="1754"/>
      <c r="DC78" s="1754"/>
      <c r="DD78" s="1754"/>
      <c r="DE78" s="1754"/>
      <c r="DF78" s="1754"/>
      <c r="DG78" s="1754"/>
      <c r="DH78" s="1754"/>
      <c r="DI78" s="1754"/>
      <c r="DJ78" s="1755"/>
      <c r="DK78" s="1756" cm="1">
        <f t="array" aca="1" ref="DK78" ca="1">IF($J$5="MENSUAL",         VLOOKUP($ET$6,'PP001-Niño'!$F$9:$HZ$24,INDIRECT("DATA!" &amp; ADDRESS(ROW(), COLUMN())), 0),"ERROR")</f>
        <v>1</v>
      </c>
      <c r="DL78" s="1754"/>
      <c r="DM78" s="1754"/>
      <c r="DN78" s="1754"/>
      <c r="DO78" s="1754"/>
      <c r="DP78" s="1754"/>
      <c r="DQ78" s="1754"/>
      <c r="DR78" s="1754"/>
      <c r="DS78" s="1754"/>
      <c r="DT78" s="1755"/>
      <c r="DU78" s="1756" cm="1">
        <f t="array" aca="1" ref="DU78" ca="1">IF($J$5="MENSUAL",         VLOOKUP($ET$6,'PP001-Niño'!$F$9:$HZ$24,INDIRECT("DATA!" &amp; ADDRESS(ROW(), COLUMN())), 0),"ERROR")</f>
        <v>0</v>
      </c>
      <c r="DV78" s="1754"/>
      <c r="DW78" s="1754"/>
      <c r="DX78" s="1754"/>
      <c r="DY78" s="1754"/>
      <c r="DZ78" s="1754"/>
      <c r="EA78" s="1755"/>
      <c r="EB78" s="1756" cm="1">
        <f t="array" aca="1" ref="EB78" ca="1">IF($J$5="MENSUAL",         VLOOKUP($ET$6,'PP001-Niño'!$F$9:$HZ$24,INDIRECT("DATA!" &amp; ADDRESS(ROW(), COLUMN())), 0),"ERROR")</f>
        <v>0</v>
      </c>
      <c r="EC78" s="1754"/>
      <c r="ED78" s="1754"/>
      <c r="EE78" s="1754"/>
      <c r="EF78" s="1754"/>
      <c r="EG78" s="1754"/>
      <c r="EH78" s="1754"/>
      <c r="EI78" s="1754"/>
      <c r="EJ78" s="1754"/>
      <c r="EK78" s="1755"/>
      <c r="EL78" s="1756" cm="1">
        <f t="array" aca="1" ref="EL78" ca="1">IF($J$5="MENSUAL",         VLOOKUP($ET$6,'PP001-Niño'!$F$9:$HZ$24,INDIRECT("DATA!" &amp; ADDRESS(ROW(), COLUMN())), 0),"ERROR")</f>
        <v>0</v>
      </c>
      <c r="EM78" s="1754"/>
      <c r="EN78" s="1755"/>
      <c r="EO78" s="1756" cm="1">
        <f t="array" aca="1" ref="EO78" ca="1">IF($J$5="MENSUAL",         VLOOKUP($ET$6,'PP001-Niño'!$F$9:$HZ$24,INDIRECT("DATA!" &amp; ADDRESS(ROW(), COLUMN())), 0),"ERROR")</f>
        <v>0</v>
      </c>
      <c r="EP78" s="1754"/>
      <c r="EQ78" s="1754"/>
      <c r="ER78" s="1754"/>
      <c r="ES78" s="1755"/>
      <c r="ET78" s="1756" cm="1">
        <f t="array" aca="1" ref="ET78" ca="1">IF($J$5="MENSUAL",         VLOOKUP($ET$6,'PP001-Niño'!$F$9:$HZ$24,INDIRECT("DATA!" &amp; ADDRESS(ROW(), COLUMN())), 0),"ERROR")</f>
        <v>0</v>
      </c>
      <c r="EU78" s="1754"/>
      <c r="EV78" s="1754"/>
      <c r="EW78" s="1754"/>
      <c r="EX78" s="1754"/>
      <c r="EY78" s="1754"/>
      <c r="EZ78" s="1754"/>
      <c r="FA78" s="1754"/>
      <c r="FB78" s="1754"/>
      <c r="FC78" s="1755"/>
      <c r="FD78" s="43" cm="1">
        <f t="array" aca="1" ref="FD78" ca="1">IF($J$5="MENSUAL",         VLOOKUP($ET$6,'PP001-Niño'!$F$9:$HZ$24,INDIRECT("DATA!" &amp; ADDRESS(ROW(), COLUMN())), 0),"ERROR")</f>
        <v>0</v>
      </c>
      <c r="FE78" s="1756" cm="1">
        <f t="array" aca="1" ref="FE78" ca="1">IF($J$5="MENSUAL",         VLOOKUP($ET$6,'PP001-Niño'!$F$9:$HZ$24,INDIRECT("DATA!" &amp; ADDRESS(ROW(), COLUMN())), 0),"ERROR")</f>
        <v>0</v>
      </c>
      <c r="FF78" s="1754"/>
      <c r="FG78" s="1754"/>
      <c r="FH78" s="1754"/>
      <c r="FI78" s="1755"/>
    </row>
    <row r="79" spans="1:165" ht="19.350000000000001" customHeight="1" x14ac:dyDescent="0.25"/>
    <row r="80" spans="1:165" ht="32.450000000000003" customHeight="1" x14ac:dyDescent="0.25">
      <c r="A80" s="1980" t="s">
        <v>523</v>
      </c>
      <c r="B80" s="1772"/>
      <c r="C80" s="1772"/>
      <c r="D80" s="1772"/>
      <c r="E80" s="1772"/>
      <c r="F80" s="1772"/>
      <c r="G80" s="1772"/>
      <c r="H80" s="1772"/>
      <c r="I80" s="1772"/>
      <c r="J80" s="1772"/>
      <c r="K80" s="1772"/>
      <c r="L80" s="1772"/>
      <c r="M80" s="1772"/>
      <c r="N80" s="1772"/>
      <c r="O80" s="1772"/>
      <c r="P80" s="1772"/>
      <c r="Q80" s="1772"/>
      <c r="R80" s="1772"/>
      <c r="S80" s="1772"/>
      <c r="T80" s="1772"/>
      <c r="U80" s="1772"/>
      <c r="V80" s="1772"/>
      <c r="W80" s="1772"/>
      <c r="X80" s="1772"/>
      <c r="Y80" s="1772"/>
      <c r="Z80" s="1772"/>
      <c r="AA80" s="1772"/>
      <c r="AB80" s="1772"/>
      <c r="AC80" s="1772"/>
      <c r="AD80" s="1772"/>
      <c r="AE80" s="1772"/>
      <c r="AF80" s="1772"/>
      <c r="AG80" s="1772"/>
      <c r="AH80" s="1772"/>
      <c r="AI80" s="1772"/>
      <c r="AJ80" s="1772"/>
      <c r="AK80" s="1772"/>
      <c r="AL80" s="1772"/>
      <c r="AM80" s="1772"/>
      <c r="AN80" s="1772"/>
      <c r="AO80" s="1772"/>
      <c r="AP80" s="1772"/>
      <c r="AQ80" s="1772"/>
      <c r="AR80" s="1772"/>
      <c r="AS80" s="1772"/>
      <c r="AT80" s="1772"/>
      <c r="AU80" s="1772"/>
      <c r="AV80" s="1772"/>
      <c r="AW80" s="1772"/>
      <c r="AX80" s="1772"/>
      <c r="AY80" s="1772"/>
      <c r="AZ80" s="1772"/>
      <c r="BA80" s="1772"/>
      <c r="BB80" s="1772"/>
      <c r="BC80" s="1772"/>
      <c r="BD80" s="1772"/>
      <c r="BE80" s="1772"/>
      <c r="BF80" s="1772"/>
      <c r="BG80" s="1772"/>
      <c r="BH80" s="1772"/>
      <c r="BI80" s="1772"/>
      <c r="BJ80" s="1772"/>
      <c r="BK80" s="1772"/>
      <c r="BL80" s="1772"/>
      <c r="BM80" s="1772"/>
      <c r="BN80" s="1772"/>
      <c r="BO80" s="1772"/>
      <c r="BP80" s="1772"/>
      <c r="BQ80" s="1772"/>
      <c r="BR80" s="1772"/>
      <c r="BS80" s="1772"/>
      <c r="BT80" s="1772"/>
      <c r="BU80" s="1772"/>
      <c r="BV80" s="1772"/>
      <c r="BW80" s="1772"/>
      <c r="BX80" s="1772"/>
      <c r="BY80" s="1772"/>
      <c r="BZ80" s="1772"/>
      <c r="CA80" s="1772"/>
      <c r="CB80" s="1772"/>
      <c r="CC80" s="1772"/>
      <c r="CD80" s="1772"/>
      <c r="CE80" s="1772"/>
      <c r="CF80" s="1772"/>
      <c r="CG80" s="1772"/>
      <c r="CH80" s="1772"/>
      <c r="CI80" s="1772"/>
      <c r="CJ80" s="1772"/>
      <c r="CK80" s="1772"/>
      <c r="CL80" s="1772"/>
      <c r="CM80" s="1772"/>
      <c r="CN80" s="1772"/>
      <c r="CO80" s="1772"/>
      <c r="CP80" s="1772"/>
      <c r="CQ80" s="1772"/>
      <c r="CR80" s="1772"/>
      <c r="CS80" s="1772"/>
      <c r="CT80" s="1772"/>
      <c r="CU80" s="1772"/>
      <c r="CV80" s="1772"/>
      <c r="CW80" s="1772"/>
      <c r="CX80" s="1772"/>
      <c r="CY80" s="1772"/>
      <c r="CZ80" s="1772"/>
      <c r="DA80" s="1772"/>
      <c r="DB80" s="1772"/>
      <c r="DC80" s="1772"/>
      <c r="DD80" s="1772"/>
      <c r="DE80" s="1772"/>
      <c r="DF80" s="1772"/>
      <c r="DG80" s="1772"/>
      <c r="DH80" s="1772"/>
      <c r="DI80" s="1772"/>
      <c r="DJ80" s="1772"/>
      <c r="DK80" s="1772"/>
      <c r="DL80" s="1772"/>
      <c r="DM80" s="1772"/>
      <c r="DN80" s="1772"/>
      <c r="DO80" s="1772"/>
      <c r="DP80" s="1772"/>
      <c r="DQ80" s="1772"/>
      <c r="DR80" s="1772"/>
      <c r="DS80" s="1772"/>
      <c r="DT80" s="1772"/>
      <c r="DU80" s="1772"/>
      <c r="DV80" s="1772"/>
      <c r="DW80" s="1772"/>
      <c r="DX80" s="1772"/>
      <c r="DY80" s="1772"/>
      <c r="DZ80" s="1772"/>
      <c r="EA80" s="1772"/>
      <c r="EB80" s="1772"/>
      <c r="EC80" s="1772"/>
      <c r="ED80" s="1772"/>
      <c r="EE80" s="1772"/>
      <c r="EF80" s="1772"/>
      <c r="EG80" s="1772"/>
      <c r="EH80" s="1772"/>
      <c r="EI80" s="1772"/>
      <c r="EJ80" s="1772"/>
      <c r="EK80" s="1772"/>
      <c r="EL80" s="1772"/>
      <c r="EM80" s="1772"/>
      <c r="EN80" s="1772"/>
      <c r="EO80" s="1772"/>
      <c r="EP80" s="1772"/>
      <c r="EQ80" s="1772"/>
      <c r="ER80" s="1772"/>
      <c r="ES80" s="1772"/>
      <c r="ET80" s="1772"/>
      <c r="EU80" s="1772"/>
      <c r="EV80" s="1772"/>
      <c r="EW80" s="1772"/>
    </row>
    <row r="81" spans="1:128" ht="16.5" customHeight="1" x14ac:dyDescent="0.25"/>
    <row r="82" spans="1:128" ht="18" customHeight="1" x14ac:dyDescent="0.25">
      <c r="C82" s="1994" t="s">
        <v>274</v>
      </c>
      <c r="D82" s="1995"/>
      <c r="E82" s="1995"/>
      <c r="F82" s="1995"/>
      <c r="G82" s="1995"/>
      <c r="H82" s="1995"/>
      <c r="I82" s="1995"/>
      <c r="J82" s="1995"/>
      <c r="K82" s="1995"/>
      <c r="L82" s="1995"/>
      <c r="M82" s="1995"/>
      <c r="N82" s="1995"/>
      <c r="O82" s="1995"/>
      <c r="P82" s="1995"/>
      <c r="Q82" s="1995"/>
      <c r="R82" s="1995"/>
      <c r="S82" s="1995"/>
      <c r="T82" s="1995"/>
      <c r="U82" s="1995"/>
      <c r="V82" s="1995"/>
      <c r="W82" s="1995"/>
      <c r="X82" s="1995"/>
      <c r="Y82" s="1995"/>
      <c r="Z82" s="1995"/>
      <c r="AA82" s="1995"/>
      <c r="AB82" s="1995"/>
      <c r="AC82" s="1995"/>
      <c r="AD82" s="1995"/>
      <c r="AE82" s="1995"/>
      <c r="AF82" s="1995"/>
      <c r="AG82" s="1995"/>
      <c r="AH82" s="1995"/>
      <c r="AI82" s="1995"/>
      <c r="AJ82" s="1995"/>
      <c r="AK82" s="1995"/>
      <c r="AL82" s="1995"/>
      <c r="AM82" s="1995"/>
      <c r="AN82" s="1995"/>
      <c r="AO82" s="1995"/>
      <c r="AP82" s="1995"/>
      <c r="AQ82" s="1995"/>
      <c r="AR82" s="1995"/>
      <c r="AS82" s="1995"/>
      <c r="AT82" s="1995"/>
      <c r="AU82" s="1995"/>
      <c r="AV82" s="1995"/>
      <c r="AW82" s="1995"/>
      <c r="AX82" s="1996"/>
      <c r="AY82" s="1988" t="s">
        <v>138</v>
      </c>
      <c r="AZ82" s="1754"/>
      <c r="BA82" s="1754"/>
      <c r="BB82" s="1754"/>
      <c r="BC82" s="1754"/>
      <c r="BD82" s="1754"/>
      <c r="BE82" s="1754"/>
      <c r="BF82" s="1754"/>
      <c r="BG82" s="1754"/>
      <c r="BH82" s="1754"/>
      <c r="BI82" s="1754"/>
      <c r="BJ82" s="1754"/>
      <c r="BK82" s="1754"/>
      <c r="BL82" s="1754"/>
      <c r="BM82" s="1754"/>
      <c r="BN82" s="1754"/>
      <c r="BO82" s="1754"/>
      <c r="BP82" s="1754"/>
      <c r="BQ82" s="1754"/>
      <c r="BR82" s="1754"/>
      <c r="BS82" s="1755"/>
      <c r="BT82" s="1988" t="s">
        <v>143</v>
      </c>
      <c r="BU82" s="1754"/>
      <c r="BV82" s="1754"/>
      <c r="BW82" s="1754"/>
      <c r="BX82" s="1754"/>
      <c r="BY82" s="1754"/>
      <c r="BZ82" s="1754"/>
      <c r="CA82" s="1754"/>
      <c r="CB82" s="1754"/>
      <c r="CC82" s="1754"/>
      <c r="CD82" s="1754"/>
      <c r="CE82" s="1754"/>
      <c r="CF82" s="1754"/>
      <c r="CG82" s="1754"/>
      <c r="CH82" s="1754"/>
      <c r="CI82" s="1754"/>
      <c r="CJ82" s="1755"/>
    </row>
    <row r="83" spans="1:128" ht="18" customHeight="1" x14ac:dyDescent="0.25">
      <c r="C83" s="1979" t="s">
        <v>419</v>
      </c>
      <c r="D83" s="1754"/>
      <c r="E83" s="1754"/>
      <c r="F83" s="1754"/>
      <c r="G83" s="1754"/>
      <c r="H83" s="1754"/>
      <c r="I83" s="1754"/>
      <c r="J83" s="1754"/>
      <c r="K83" s="1754"/>
      <c r="L83" s="1754"/>
      <c r="M83" s="1754"/>
      <c r="N83" s="1754"/>
      <c r="O83" s="1754"/>
      <c r="P83" s="1754"/>
      <c r="Q83" s="1754"/>
      <c r="R83" s="1754"/>
      <c r="S83" s="1754"/>
      <c r="T83" s="1754"/>
      <c r="U83" s="1754"/>
      <c r="V83" s="1754"/>
      <c r="W83" s="1754"/>
      <c r="X83" s="1754"/>
      <c r="Y83" s="1754"/>
      <c r="Z83" s="1754"/>
      <c r="AA83" s="1754"/>
      <c r="AB83" s="1754"/>
      <c r="AC83" s="1754"/>
      <c r="AD83" s="1754"/>
      <c r="AE83" s="1754"/>
      <c r="AF83" s="1754"/>
      <c r="AG83" s="1754"/>
      <c r="AH83" s="1754"/>
      <c r="AI83" s="1754"/>
      <c r="AJ83" s="1754"/>
      <c r="AK83" s="1754"/>
      <c r="AL83" s="1754"/>
      <c r="AM83" s="1754"/>
      <c r="AN83" s="1754"/>
      <c r="AO83" s="1754"/>
      <c r="AP83" s="1754"/>
      <c r="AQ83" s="1754"/>
      <c r="AR83" s="1754"/>
      <c r="AS83" s="1754"/>
      <c r="AT83" s="1754"/>
      <c r="AU83" s="1754"/>
      <c r="AV83" s="1754"/>
      <c r="AW83" s="1754"/>
      <c r="AX83" s="1755"/>
      <c r="AY83" s="1756" cm="1">
        <f t="array" aca="1" ref="AY83" ca="1">IF($J$5="MENSUAL",         VLOOKUP($ET$6,'PP001-Niño'!$F$9:$HZ$24,INDIRECT("DATA!" &amp; ADDRESS(ROW(), COLUMN())), 0),"ERROR")</f>
        <v>1</v>
      </c>
      <c r="AZ83" s="1754"/>
      <c r="BA83" s="1754"/>
      <c r="BB83" s="1754"/>
      <c r="BC83" s="1754"/>
      <c r="BD83" s="1754"/>
      <c r="BE83" s="1754"/>
      <c r="BF83" s="1754"/>
      <c r="BG83" s="1754"/>
      <c r="BH83" s="1754"/>
      <c r="BI83" s="1754"/>
      <c r="BJ83" s="1754"/>
      <c r="BK83" s="1754"/>
      <c r="BL83" s="1754"/>
      <c r="BM83" s="1754"/>
      <c r="BN83" s="1754"/>
      <c r="BO83" s="1754"/>
      <c r="BP83" s="1754"/>
      <c r="BQ83" s="1754"/>
      <c r="BR83" s="1754"/>
      <c r="BS83" s="1755"/>
      <c r="BT83" s="1756" cm="1">
        <f t="array" aca="1" ref="BT83" ca="1">IF($J$5="MENSUAL",         VLOOKUP($ET$6,'PP001-Niño'!$F$9:$HZ$24,INDIRECT("DATA!" &amp; ADDRESS(ROW(), COLUMN())), 0),"ERROR")</f>
        <v>7</v>
      </c>
      <c r="BU83" s="1754"/>
      <c r="BV83" s="1754"/>
      <c r="BW83" s="1754"/>
      <c r="BX83" s="1754"/>
      <c r="BY83" s="1754"/>
      <c r="BZ83" s="1754"/>
      <c r="CA83" s="1754"/>
      <c r="CB83" s="1754"/>
      <c r="CC83" s="1754"/>
      <c r="CD83" s="1754"/>
      <c r="CE83" s="1754"/>
      <c r="CF83" s="1754"/>
      <c r="CG83" s="1754"/>
      <c r="CH83" s="1754"/>
      <c r="CI83" s="1754"/>
      <c r="CJ83" s="1755"/>
    </row>
    <row r="84" spans="1:128" ht="18" customHeight="1" x14ac:dyDescent="0.25">
      <c r="C84" s="1979" t="s">
        <v>420</v>
      </c>
      <c r="D84" s="1754"/>
      <c r="E84" s="1754"/>
      <c r="F84" s="1754"/>
      <c r="G84" s="1754"/>
      <c r="H84" s="1754"/>
      <c r="I84" s="1754"/>
      <c r="J84" s="1754"/>
      <c r="K84" s="1754"/>
      <c r="L84" s="1754"/>
      <c r="M84" s="1754"/>
      <c r="N84" s="1754"/>
      <c r="O84" s="1754"/>
      <c r="P84" s="1754"/>
      <c r="Q84" s="1754"/>
      <c r="R84" s="1754"/>
      <c r="S84" s="1754"/>
      <c r="T84" s="1754"/>
      <c r="U84" s="1754"/>
      <c r="V84" s="1754"/>
      <c r="W84" s="1754"/>
      <c r="X84" s="1754"/>
      <c r="Y84" s="1754"/>
      <c r="Z84" s="1754"/>
      <c r="AA84" s="1754"/>
      <c r="AB84" s="1754"/>
      <c r="AC84" s="1754"/>
      <c r="AD84" s="1754"/>
      <c r="AE84" s="1754"/>
      <c r="AF84" s="1754"/>
      <c r="AG84" s="1754"/>
      <c r="AH84" s="1754"/>
      <c r="AI84" s="1754"/>
      <c r="AJ84" s="1754"/>
      <c r="AK84" s="1754"/>
      <c r="AL84" s="1754"/>
      <c r="AM84" s="1754"/>
      <c r="AN84" s="1754"/>
      <c r="AO84" s="1754"/>
      <c r="AP84" s="1754"/>
      <c r="AQ84" s="1754"/>
      <c r="AR84" s="1754"/>
      <c r="AS84" s="1754"/>
      <c r="AT84" s="1754"/>
      <c r="AU84" s="1754"/>
      <c r="AV84" s="1754"/>
      <c r="AW84" s="1754"/>
      <c r="AX84" s="1755"/>
      <c r="AY84" s="1756" cm="1">
        <f t="array" aca="1" ref="AY84" ca="1">IF($J$5="MENSUAL",         VLOOKUP($ET$6,'PP001-Niño'!$F$9:$HZ$24,INDIRECT("DATA!" &amp; ADDRESS(ROW(), COLUMN())), 0),"ERROR")</f>
        <v>0</v>
      </c>
      <c r="AZ84" s="1754"/>
      <c r="BA84" s="1754"/>
      <c r="BB84" s="1754"/>
      <c r="BC84" s="1754"/>
      <c r="BD84" s="1754"/>
      <c r="BE84" s="1754"/>
      <c r="BF84" s="1754"/>
      <c r="BG84" s="1754"/>
      <c r="BH84" s="1754"/>
      <c r="BI84" s="1754"/>
      <c r="BJ84" s="1754"/>
      <c r="BK84" s="1754"/>
      <c r="BL84" s="1754"/>
      <c r="BM84" s="1754"/>
      <c r="BN84" s="1754"/>
      <c r="BO84" s="1754"/>
      <c r="BP84" s="1754"/>
      <c r="BQ84" s="1754"/>
      <c r="BR84" s="1754"/>
      <c r="BS84" s="1755"/>
      <c r="BT84" s="1756" cm="1">
        <f t="array" aca="1" ref="BT84" ca="1">IF($J$5="MENSUAL",         VLOOKUP($ET$6,'PP001-Niño'!$F$9:$HZ$24,INDIRECT("DATA!" &amp; ADDRESS(ROW(), COLUMN())), 0),"ERROR")</f>
        <v>0</v>
      </c>
      <c r="BU84" s="1754"/>
      <c r="BV84" s="1754"/>
      <c r="BW84" s="1754"/>
      <c r="BX84" s="1754"/>
      <c r="BY84" s="1754"/>
      <c r="BZ84" s="1754"/>
      <c r="CA84" s="1754"/>
      <c r="CB84" s="1754"/>
      <c r="CC84" s="1754"/>
      <c r="CD84" s="1754"/>
      <c r="CE84" s="1754"/>
      <c r="CF84" s="1754"/>
      <c r="CG84" s="1754"/>
      <c r="CH84" s="1754"/>
      <c r="CI84" s="1754"/>
      <c r="CJ84" s="1755"/>
    </row>
    <row r="85" spans="1:128" ht="17.25" customHeight="1" x14ac:dyDescent="0.25"/>
    <row r="86" spans="1:128" ht="28.9" customHeight="1" x14ac:dyDescent="0.25">
      <c r="C86" s="1978" t="s">
        <v>524</v>
      </c>
      <c r="D86" s="1817"/>
      <c r="E86" s="1817"/>
      <c r="F86" s="1817"/>
      <c r="G86" s="1817"/>
      <c r="H86" s="1817"/>
      <c r="I86" s="1817"/>
      <c r="J86" s="1817"/>
      <c r="K86" s="1817"/>
      <c r="L86" s="1817"/>
      <c r="M86" s="1817"/>
      <c r="N86" s="1817"/>
      <c r="O86" s="1817"/>
      <c r="P86" s="1817"/>
      <c r="Q86" s="1817"/>
      <c r="R86" s="1817"/>
      <c r="S86" s="1817"/>
      <c r="T86" s="1817"/>
      <c r="U86" s="1817"/>
      <c r="V86" s="1817"/>
      <c r="W86" s="1817"/>
      <c r="X86" s="1817"/>
      <c r="Y86" s="1817"/>
      <c r="Z86" s="1817"/>
      <c r="AA86" s="1817"/>
      <c r="AB86" s="1817"/>
      <c r="AC86" s="1817"/>
      <c r="AD86" s="1817"/>
      <c r="AE86" s="1817"/>
      <c r="AF86" s="1817"/>
      <c r="AG86" s="1817"/>
      <c r="AH86" s="1817"/>
      <c r="AI86" s="1817"/>
      <c r="AJ86" s="1817"/>
      <c r="AK86" s="1817"/>
      <c r="AL86" s="1817"/>
      <c r="AM86" s="1817"/>
      <c r="AN86" s="1817"/>
      <c r="AO86" s="1817"/>
      <c r="AP86" s="1817"/>
      <c r="AQ86" s="1817"/>
      <c r="AR86" s="1817"/>
      <c r="AS86" s="1817"/>
      <c r="AT86" s="1817"/>
      <c r="AU86" s="1817"/>
      <c r="AV86" s="1817"/>
      <c r="AW86" s="1817"/>
      <c r="AX86" s="1818"/>
      <c r="AY86" s="1978" t="s">
        <v>525</v>
      </c>
      <c r="AZ86" s="1817"/>
      <c r="BA86" s="1817"/>
      <c r="BB86" s="1817"/>
      <c r="BC86" s="1817"/>
      <c r="BD86" s="1817"/>
      <c r="BE86" s="1817"/>
      <c r="BF86" s="1817"/>
      <c r="BG86" s="1817"/>
      <c r="BH86" s="1817"/>
      <c r="BI86" s="1817"/>
      <c r="BJ86" s="1817"/>
      <c r="BK86" s="1817"/>
      <c r="BL86" s="1817"/>
      <c r="BM86" s="1817"/>
      <c r="BN86" s="1817"/>
      <c r="BO86" s="1817"/>
      <c r="BP86" s="1817"/>
      <c r="BQ86" s="1817"/>
      <c r="BR86" s="1817"/>
      <c r="BS86" s="1817"/>
      <c r="BT86" s="1817"/>
      <c r="BU86" s="1817"/>
      <c r="BV86" s="1817"/>
      <c r="BW86" s="1817"/>
      <c r="BX86" s="1818"/>
      <c r="BY86" s="1978" t="s">
        <v>406</v>
      </c>
      <c r="BZ86" s="1817"/>
      <c r="CA86" s="1817"/>
      <c r="CB86" s="1817"/>
      <c r="CC86" s="1817"/>
      <c r="CD86" s="1817"/>
      <c r="CE86" s="1817"/>
      <c r="CF86" s="1817"/>
      <c r="CG86" s="1817"/>
      <c r="CH86" s="1817"/>
      <c r="CI86" s="1817"/>
      <c r="CJ86" s="1817"/>
      <c r="CK86" s="1817"/>
      <c r="CL86" s="1817"/>
      <c r="CM86" s="1817"/>
      <c r="CN86" s="1817"/>
      <c r="CO86" s="1817"/>
      <c r="CP86" s="1817"/>
      <c r="CQ86" s="1817"/>
      <c r="CR86" s="1817"/>
      <c r="CS86" s="1817"/>
      <c r="CT86" s="1818"/>
    </row>
    <row r="87" spans="1:128" ht="28.5" customHeight="1" x14ac:dyDescent="0.25">
      <c r="C87" s="1977" t="s">
        <v>526</v>
      </c>
      <c r="D87" s="1801"/>
      <c r="E87" s="1801"/>
      <c r="F87" s="1801"/>
      <c r="G87" s="1801"/>
      <c r="H87" s="1801"/>
      <c r="I87" s="1801"/>
      <c r="J87" s="1801"/>
      <c r="K87" s="1801"/>
      <c r="L87" s="1801"/>
      <c r="M87" s="1801"/>
      <c r="N87" s="1801"/>
      <c r="O87" s="1801"/>
      <c r="P87" s="1801"/>
      <c r="Q87" s="1801"/>
      <c r="R87" s="1801"/>
      <c r="S87" s="1801"/>
      <c r="T87" s="1801"/>
      <c r="U87" s="1801"/>
      <c r="V87" s="1801"/>
      <c r="W87" s="1801"/>
      <c r="X87" s="1801"/>
      <c r="Y87" s="1801"/>
      <c r="Z87" s="1801"/>
      <c r="AA87" s="1801"/>
      <c r="AB87" s="1801"/>
      <c r="AC87" s="1801"/>
      <c r="AD87" s="1801"/>
      <c r="AE87" s="1801"/>
      <c r="AF87" s="1801"/>
      <c r="AG87" s="1801"/>
      <c r="AH87" s="1801"/>
      <c r="AI87" s="1801"/>
      <c r="AJ87" s="1801"/>
      <c r="AK87" s="1801"/>
      <c r="AL87" s="1801"/>
      <c r="AM87" s="1801"/>
      <c r="AN87" s="1801"/>
      <c r="AO87" s="1801"/>
      <c r="AP87" s="1801"/>
      <c r="AQ87" s="1801"/>
      <c r="AR87" s="1801"/>
      <c r="AS87" s="1801"/>
      <c r="AT87" s="1801"/>
      <c r="AU87" s="1801"/>
      <c r="AV87" s="1801"/>
      <c r="AW87" s="1801"/>
      <c r="AX87" s="1801"/>
      <c r="AY87" s="1831" cm="1">
        <f t="array" aca="1" ref="AY87" ca="1">IF($J$5="MENSUAL",         VLOOKUP($ET$6,'PP001-Niño'!$F$9:$HZ$24,INDIRECT("DATA!" &amp; ADDRESS(ROW(), COLUMN())), 0),"ERROR")</f>
        <v>2</v>
      </c>
      <c r="AZ87" s="1801"/>
      <c r="BA87" s="1801"/>
      <c r="BB87" s="1801"/>
      <c r="BC87" s="1801"/>
      <c r="BD87" s="1801"/>
      <c r="BE87" s="1801"/>
      <c r="BF87" s="1801"/>
      <c r="BG87" s="1801"/>
      <c r="BH87" s="1801"/>
      <c r="BI87" s="1801"/>
      <c r="BJ87" s="1801"/>
      <c r="BK87" s="1801"/>
      <c r="BL87" s="1801"/>
      <c r="BM87" s="1801"/>
      <c r="BN87" s="1801"/>
      <c r="BO87" s="1801"/>
      <c r="BP87" s="1801"/>
      <c r="BQ87" s="1801"/>
      <c r="BR87" s="1801"/>
      <c r="BS87" s="1801"/>
      <c r="BT87" s="1801"/>
      <c r="BU87" s="1801"/>
      <c r="BV87" s="1801"/>
      <c r="BW87" s="1801"/>
      <c r="BX87" s="1801"/>
      <c r="BY87" s="1831" cm="1">
        <f t="array" aca="1" ref="BY87" ca="1">IF($J$5="MENSUAL",         VLOOKUP($ET$6,'PP001-Niño'!$F$9:$HZ$24,INDIRECT("DATA!" &amp; ADDRESS(ROW(), COLUMN())), 0),"ERROR")</f>
        <v>12</v>
      </c>
      <c r="BZ87" s="1801"/>
      <c r="CA87" s="1801"/>
      <c r="CB87" s="1801"/>
      <c r="CC87" s="1801"/>
      <c r="CD87" s="1801"/>
      <c r="CE87" s="1801"/>
      <c r="CF87" s="1801"/>
      <c r="CG87" s="1801"/>
      <c r="CH87" s="1801"/>
      <c r="CI87" s="1801"/>
      <c r="CJ87" s="1801"/>
      <c r="CK87" s="1801"/>
      <c r="CL87" s="1801"/>
      <c r="CM87" s="1801"/>
      <c r="CN87" s="1801"/>
      <c r="CO87" s="1801"/>
      <c r="CP87" s="1801"/>
      <c r="CQ87" s="1801"/>
      <c r="CR87" s="1801"/>
      <c r="CS87" s="1801"/>
      <c r="CT87" s="1801"/>
    </row>
    <row r="88" spans="1:128" ht="28.5" customHeight="1" x14ac:dyDescent="0.25">
      <c r="C88" s="1977" t="s">
        <v>527</v>
      </c>
      <c r="D88" s="1801"/>
      <c r="E88" s="1801"/>
      <c r="F88" s="1801"/>
      <c r="G88" s="1801"/>
      <c r="H88" s="1801"/>
      <c r="I88" s="1801"/>
      <c r="J88" s="1801"/>
      <c r="K88" s="1801"/>
      <c r="L88" s="1801"/>
      <c r="M88" s="1801"/>
      <c r="N88" s="1801"/>
      <c r="O88" s="1801"/>
      <c r="P88" s="1801"/>
      <c r="Q88" s="1801"/>
      <c r="R88" s="1801"/>
      <c r="S88" s="1801"/>
      <c r="T88" s="1801"/>
      <c r="U88" s="1801"/>
      <c r="V88" s="1801"/>
      <c r="W88" s="1801"/>
      <c r="X88" s="1801"/>
      <c r="Y88" s="1801"/>
      <c r="Z88" s="1801"/>
      <c r="AA88" s="1801"/>
      <c r="AB88" s="1801"/>
      <c r="AC88" s="1801"/>
      <c r="AD88" s="1801"/>
      <c r="AE88" s="1801"/>
      <c r="AF88" s="1801"/>
      <c r="AG88" s="1801"/>
      <c r="AH88" s="1801"/>
      <c r="AI88" s="1801"/>
      <c r="AJ88" s="1801"/>
      <c r="AK88" s="1801"/>
      <c r="AL88" s="1801"/>
      <c r="AM88" s="1801"/>
      <c r="AN88" s="1801"/>
      <c r="AO88" s="1801"/>
      <c r="AP88" s="1801"/>
      <c r="AQ88" s="1801"/>
      <c r="AR88" s="1801"/>
      <c r="AS88" s="1801"/>
      <c r="AT88" s="1801"/>
      <c r="AU88" s="1801"/>
      <c r="AV88" s="1801"/>
      <c r="AW88" s="1801"/>
      <c r="AX88" s="1801"/>
      <c r="AY88" s="1831" cm="1">
        <f t="array" aca="1" ref="AY88" ca="1">IF($J$5="MENSUAL",         VLOOKUP($ET$6,'PP001-Niño'!$F$9:$HZ$24,INDIRECT("DATA!" &amp; ADDRESS(ROW(), COLUMN())), 0),"ERROR")</f>
        <v>2</v>
      </c>
      <c r="AZ88" s="1801"/>
      <c r="BA88" s="1801"/>
      <c r="BB88" s="1801"/>
      <c r="BC88" s="1801"/>
      <c r="BD88" s="1801"/>
      <c r="BE88" s="1801"/>
      <c r="BF88" s="1801"/>
      <c r="BG88" s="1801"/>
      <c r="BH88" s="1801"/>
      <c r="BI88" s="1801"/>
      <c r="BJ88" s="1801"/>
      <c r="BK88" s="1801"/>
      <c r="BL88" s="1801"/>
      <c r="BM88" s="1801"/>
      <c r="BN88" s="1801"/>
      <c r="BO88" s="1801"/>
      <c r="BP88" s="1801"/>
      <c r="BQ88" s="1801"/>
      <c r="BR88" s="1801"/>
      <c r="BS88" s="1801"/>
      <c r="BT88" s="1801"/>
      <c r="BU88" s="1801"/>
      <c r="BV88" s="1801"/>
      <c r="BW88" s="1801"/>
      <c r="BX88" s="1801"/>
      <c r="BY88" s="1831" cm="1">
        <f t="array" aca="1" ref="BY88" ca="1">IF($J$5="MENSUAL",         VLOOKUP($ET$6,'PP001-Niño'!$F$9:$HZ$24,INDIRECT("DATA!" &amp; ADDRESS(ROW(), COLUMN())), 0),"ERROR")</f>
        <v>12</v>
      </c>
      <c r="BZ88" s="1801"/>
      <c r="CA88" s="1801"/>
      <c r="CB88" s="1801"/>
      <c r="CC88" s="1801"/>
      <c r="CD88" s="1801"/>
      <c r="CE88" s="1801"/>
      <c r="CF88" s="1801"/>
      <c r="CG88" s="1801"/>
      <c r="CH88" s="1801"/>
      <c r="CI88" s="1801"/>
      <c r="CJ88" s="1801"/>
      <c r="CK88" s="1801"/>
      <c r="CL88" s="1801"/>
      <c r="CM88" s="1801"/>
      <c r="CN88" s="1801"/>
      <c r="CO88" s="1801"/>
      <c r="CP88" s="1801"/>
      <c r="CQ88" s="1801"/>
      <c r="CR88" s="1801"/>
      <c r="CS88" s="1801"/>
      <c r="CT88" s="1801"/>
    </row>
    <row r="89" spans="1:128" ht="28.5" customHeight="1" x14ac:dyDescent="0.25">
      <c r="C89" s="1977" t="s">
        <v>528</v>
      </c>
      <c r="D89" s="1801"/>
      <c r="E89" s="1801"/>
      <c r="F89" s="1801"/>
      <c r="G89" s="1801"/>
      <c r="H89" s="1801"/>
      <c r="I89" s="1801"/>
      <c r="J89" s="1801"/>
      <c r="K89" s="1801"/>
      <c r="L89" s="1801"/>
      <c r="M89" s="1801"/>
      <c r="N89" s="1801"/>
      <c r="O89" s="1801"/>
      <c r="P89" s="1801"/>
      <c r="Q89" s="1801"/>
      <c r="R89" s="1801"/>
      <c r="S89" s="1801"/>
      <c r="T89" s="1801"/>
      <c r="U89" s="1801"/>
      <c r="V89" s="1801"/>
      <c r="W89" s="1801"/>
      <c r="X89" s="1801"/>
      <c r="Y89" s="1801"/>
      <c r="Z89" s="1801"/>
      <c r="AA89" s="1801"/>
      <c r="AB89" s="1801"/>
      <c r="AC89" s="1801"/>
      <c r="AD89" s="1801"/>
      <c r="AE89" s="1801"/>
      <c r="AF89" s="1801"/>
      <c r="AG89" s="1801"/>
      <c r="AH89" s="1801"/>
      <c r="AI89" s="1801"/>
      <c r="AJ89" s="1801"/>
      <c r="AK89" s="1801"/>
      <c r="AL89" s="1801"/>
      <c r="AM89" s="1801"/>
      <c r="AN89" s="1801"/>
      <c r="AO89" s="1801"/>
      <c r="AP89" s="1801"/>
      <c r="AQ89" s="1801"/>
      <c r="AR89" s="1801"/>
      <c r="AS89" s="1801"/>
      <c r="AT89" s="1801"/>
      <c r="AU89" s="1801"/>
      <c r="AV89" s="1801"/>
      <c r="AW89" s="1801"/>
      <c r="AX89" s="1801"/>
      <c r="AY89" s="1831" cm="1">
        <f t="array" aca="1" ref="AY89" ca="1">IF($J$5="MENSUAL",         VLOOKUP($ET$6,'PP001-Niño'!$F$9:$HZ$24,INDIRECT("DATA!" &amp; ADDRESS(ROW(), COLUMN())), 0),"ERROR")</f>
        <v>0</v>
      </c>
      <c r="AZ89" s="1801"/>
      <c r="BA89" s="1801"/>
      <c r="BB89" s="1801"/>
      <c r="BC89" s="1801"/>
      <c r="BD89" s="1801"/>
      <c r="BE89" s="1801"/>
      <c r="BF89" s="1801"/>
      <c r="BG89" s="1801"/>
      <c r="BH89" s="1801"/>
      <c r="BI89" s="1801"/>
      <c r="BJ89" s="1801"/>
      <c r="BK89" s="1801"/>
      <c r="BL89" s="1801"/>
      <c r="BM89" s="1801"/>
      <c r="BN89" s="1801"/>
      <c r="BO89" s="1801"/>
      <c r="BP89" s="1801"/>
      <c r="BQ89" s="1801"/>
      <c r="BR89" s="1801"/>
      <c r="BS89" s="1801"/>
      <c r="BT89" s="1801"/>
      <c r="BU89" s="1801"/>
      <c r="BV89" s="1801"/>
      <c r="BW89" s="1801"/>
      <c r="BX89" s="1801"/>
      <c r="BY89" s="1831" cm="1">
        <f t="array" aca="1" ref="BY89" ca="1">IF($J$5="MENSUAL",         VLOOKUP($ET$6,'PP001-Niño'!$F$9:$HZ$24,INDIRECT("DATA!" &amp; ADDRESS(ROW(), COLUMN())), 0),"ERROR")</f>
        <v>0</v>
      </c>
      <c r="BZ89" s="1801"/>
      <c r="CA89" s="1801"/>
      <c r="CB89" s="1801"/>
      <c r="CC89" s="1801"/>
      <c r="CD89" s="1801"/>
      <c r="CE89" s="1801"/>
      <c r="CF89" s="1801"/>
      <c r="CG89" s="1801"/>
      <c r="CH89" s="1801"/>
      <c r="CI89" s="1801"/>
      <c r="CJ89" s="1801"/>
      <c r="CK89" s="1801"/>
      <c r="CL89" s="1801"/>
      <c r="CM89" s="1801"/>
      <c r="CN89" s="1801"/>
      <c r="CO89" s="1801"/>
      <c r="CP89" s="1801"/>
      <c r="CQ89" s="1801"/>
      <c r="CR89" s="1801"/>
      <c r="CS89" s="1801"/>
      <c r="CT89" s="1801"/>
    </row>
    <row r="90" spans="1:128" ht="28.5" customHeight="1" x14ac:dyDescent="0.25">
      <c r="C90" s="1977" t="s">
        <v>529</v>
      </c>
      <c r="D90" s="1801"/>
      <c r="E90" s="1801"/>
      <c r="F90" s="1801"/>
      <c r="G90" s="1801"/>
      <c r="H90" s="1801"/>
      <c r="I90" s="1801"/>
      <c r="J90" s="1801"/>
      <c r="K90" s="1801"/>
      <c r="L90" s="1801"/>
      <c r="M90" s="1801"/>
      <c r="N90" s="1801"/>
      <c r="O90" s="1801"/>
      <c r="P90" s="1801"/>
      <c r="Q90" s="1801"/>
      <c r="R90" s="1801"/>
      <c r="S90" s="1801"/>
      <c r="T90" s="1801"/>
      <c r="U90" s="1801"/>
      <c r="V90" s="1801"/>
      <c r="W90" s="1801"/>
      <c r="X90" s="1801"/>
      <c r="Y90" s="1801"/>
      <c r="Z90" s="1801"/>
      <c r="AA90" s="1801"/>
      <c r="AB90" s="1801"/>
      <c r="AC90" s="1801"/>
      <c r="AD90" s="1801"/>
      <c r="AE90" s="1801"/>
      <c r="AF90" s="1801"/>
      <c r="AG90" s="1801"/>
      <c r="AH90" s="1801"/>
      <c r="AI90" s="1801"/>
      <c r="AJ90" s="1801"/>
      <c r="AK90" s="1801"/>
      <c r="AL90" s="1801"/>
      <c r="AM90" s="1801"/>
      <c r="AN90" s="1801"/>
      <c r="AO90" s="1801"/>
      <c r="AP90" s="1801"/>
      <c r="AQ90" s="1801"/>
      <c r="AR90" s="1801"/>
      <c r="AS90" s="1801"/>
      <c r="AT90" s="1801"/>
      <c r="AU90" s="1801"/>
      <c r="AV90" s="1801"/>
      <c r="AW90" s="1801"/>
      <c r="AX90" s="1801"/>
      <c r="AY90" s="1831" cm="1">
        <f t="array" aca="1" ref="AY90" ca="1">IF($J$5="MENSUAL",         VLOOKUP($ET$6,'PP001-Niño'!$F$9:$HZ$24,INDIRECT("DATA!" &amp; ADDRESS(ROW(), COLUMN())), 0),"ERROR")</f>
        <v>1</v>
      </c>
      <c r="AZ90" s="1801"/>
      <c r="BA90" s="1801"/>
      <c r="BB90" s="1801"/>
      <c r="BC90" s="1801"/>
      <c r="BD90" s="1801"/>
      <c r="BE90" s="1801"/>
      <c r="BF90" s="1801"/>
      <c r="BG90" s="1801"/>
      <c r="BH90" s="1801"/>
      <c r="BI90" s="1801"/>
      <c r="BJ90" s="1801"/>
      <c r="BK90" s="1801"/>
      <c r="BL90" s="1801"/>
      <c r="BM90" s="1801"/>
      <c r="BN90" s="1801"/>
      <c r="BO90" s="1801"/>
      <c r="BP90" s="1801"/>
      <c r="BQ90" s="1801"/>
      <c r="BR90" s="1801"/>
      <c r="BS90" s="1801"/>
      <c r="BT90" s="1801"/>
      <c r="BU90" s="1801"/>
      <c r="BV90" s="1801"/>
      <c r="BW90" s="1801"/>
      <c r="BX90" s="1801"/>
      <c r="BY90" s="1831" cm="1">
        <f t="array" aca="1" ref="BY90" ca="1">IF($J$5="MENSUAL",         VLOOKUP($ET$6,'PP001-Niño'!$F$9:$HZ$24,INDIRECT("DATA!" &amp; ADDRESS(ROW(), COLUMN())), 0),"ERROR")</f>
        <v>7</v>
      </c>
      <c r="BZ90" s="1801"/>
      <c r="CA90" s="1801"/>
      <c r="CB90" s="1801"/>
      <c r="CC90" s="1801"/>
      <c r="CD90" s="1801"/>
      <c r="CE90" s="1801"/>
      <c r="CF90" s="1801"/>
      <c r="CG90" s="1801"/>
      <c r="CH90" s="1801"/>
      <c r="CI90" s="1801"/>
      <c r="CJ90" s="1801"/>
      <c r="CK90" s="1801"/>
      <c r="CL90" s="1801"/>
      <c r="CM90" s="1801"/>
      <c r="CN90" s="1801"/>
      <c r="CO90" s="1801"/>
      <c r="CP90" s="1801"/>
      <c r="CQ90" s="1801"/>
      <c r="CR90" s="1801"/>
      <c r="CS90" s="1801"/>
      <c r="CT90" s="1801"/>
    </row>
    <row r="91" spans="1:128" ht="28.5" customHeight="1" x14ac:dyDescent="0.25">
      <c r="C91" s="1977" t="s">
        <v>530</v>
      </c>
      <c r="D91" s="1801"/>
      <c r="E91" s="1801"/>
      <c r="F91" s="1801"/>
      <c r="G91" s="1801"/>
      <c r="H91" s="1801"/>
      <c r="I91" s="1801"/>
      <c r="J91" s="1801"/>
      <c r="K91" s="1801"/>
      <c r="L91" s="1801"/>
      <c r="M91" s="1801"/>
      <c r="N91" s="1801"/>
      <c r="O91" s="1801"/>
      <c r="P91" s="1801"/>
      <c r="Q91" s="1801"/>
      <c r="R91" s="1801"/>
      <c r="S91" s="1801"/>
      <c r="T91" s="1801"/>
      <c r="U91" s="1801"/>
      <c r="V91" s="1801"/>
      <c r="W91" s="1801"/>
      <c r="X91" s="1801"/>
      <c r="Y91" s="1801"/>
      <c r="Z91" s="1801"/>
      <c r="AA91" s="1801"/>
      <c r="AB91" s="1801"/>
      <c r="AC91" s="1801"/>
      <c r="AD91" s="1801"/>
      <c r="AE91" s="1801"/>
      <c r="AF91" s="1801"/>
      <c r="AG91" s="1801"/>
      <c r="AH91" s="1801"/>
      <c r="AI91" s="1801"/>
      <c r="AJ91" s="1801"/>
      <c r="AK91" s="1801"/>
      <c r="AL91" s="1801"/>
      <c r="AM91" s="1801"/>
      <c r="AN91" s="1801"/>
      <c r="AO91" s="1801"/>
      <c r="AP91" s="1801"/>
      <c r="AQ91" s="1801"/>
      <c r="AR91" s="1801"/>
      <c r="AS91" s="1801"/>
      <c r="AT91" s="1801"/>
      <c r="AU91" s="1801"/>
      <c r="AV91" s="1801"/>
      <c r="AW91" s="1801"/>
      <c r="AX91" s="1801"/>
      <c r="AY91" s="1831" cm="1">
        <f t="array" aca="1" ref="AY91" ca="1">IF($J$5="MENSUAL",         VLOOKUP($ET$6,'PP001-Niño'!$F$9:$HZ$24,INDIRECT("DATA!" &amp; ADDRESS(ROW(), COLUMN())), 0),"ERROR")</f>
        <v>0</v>
      </c>
      <c r="AZ91" s="1801"/>
      <c r="BA91" s="1801"/>
      <c r="BB91" s="1801"/>
      <c r="BC91" s="1801"/>
      <c r="BD91" s="1801"/>
      <c r="BE91" s="1801"/>
      <c r="BF91" s="1801"/>
      <c r="BG91" s="1801"/>
      <c r="BH91" s="1801"/>
      <c r="BI91" s="1801"/>
      <c r="BJ91" s="1801"/>
      <c r="BK91" s="1801"/>
      <c r="BL91" s="1801"/>
      <c r="BM91" s="1801"/>
      <c r="BN91" s="1801"/>
      <c r="BO91" s="1801"/>
      <c r="BP91" s="1801"/>
      <c r="BQ91" s="1801"/>
      <c r="BR91" s="1801"/>
      <c r="BS91" s="1801"/>
      <c r="BT91" s="1801"/>
      <c r="BU91" s="1801"/>
      <c r="BV91" s="1801"/>
      <c r="BW91" s="1801"/>
      <c r="BX91" s="1801"/>
      <c r="BY91" s="1831" cm="1">
        <f t="array" aca="1" ref="BY91" ca="1">IF($J$5="MENSUAL",         VLOOKUP($ET$6,'PP001-Niño'!$F$9:$HZ$24,INDIRECT("DATA!" &amp; ADDRESS(ROW(), COLUMN())), 0),"ERROR")</f>
        <v>0</v>
      </c>
      <c r="BZ91" s="1801"/>
      <c r="CA91" s="1801"/>
      <c r="CB91" s="1801"/>
      <c r="CC91" s="1801"/>
      <c r="CD91" s="1801"/>
      <c r="CE91" s="1801"/>
      <c r="CF91" s="1801"/>
      <c r="CG91" s="1801"/>
      <c r="CH91" s="1801"/>
      <c r="CI91" s="1801"/>
      <c r="CJ91" s="1801"/>
      <c r="CK91" s="1801"/>
      <c r="CL91" s="1801"/>
      <c r="CM91" s="1801"/>
      <c r="CN91" s="1801"/>
      <c r="CO91" s="1801"/>
      <c r="CP91" s="1801"/>
      <c r="CQ91" s="1801"/>
      <c r="CR91" s="1801"/>
      <c r="CS91" s="1801"/>
      <c r="CT91" s="1801"/>
    </row>
    <row r="92" spans="1:128" ht="28.5" customHeight="1" x14ac:dyDescent="0.25">
      <c r="C92" s="1977" t="s">
        <v>531</v>
      </c>
      <c r="D92" s="1801"/>
      <c r="E92" s="1801"/>
      <c r="F92" s="1801"/>
      <c r="G92" s="1801"/>
      <c r="H92" s="1801"/>
      <c r="I92" s="1801"/>
      <c r="J92" s="1801"/>
      <c r="K92" s="1801"/>
      <c r="L92" s="1801"/>
      <c r="M92" s="1801"/>
      <c r="N92" s="1801"/>
      <c r="O92" s="1801"/>
      <c r="P92" s="1801"/>
      <c r="Q92" s="1801"/>
      <c r="R92" s="1801"/>
      <c r="S92" s="1801"/>
      <c r="T92" s="1801"/>
      <c r="U92" s="1801"/>
      <c r="V92" s="1801"/>
      <c r="W92" s="1801"/>
      <c r="X92" s="1801"/>
      <c r="Y92" s="1801"/>
      <c r="Z92" s="1801"/>
      <c r="AA92" s="1801"/>
      <c r="AB92" s="1801"/>
      <c r="AC92" s="1801"/>
      <c r="AD92" s="1801"/>
      <c r="AE92" s="1801"/>
      <c r="AF92" s="1801"/>
      <c r="AG92" s="1801"/>
      <c r="AH92" s="1801"/>
      <c r="AI92" s="1801"/>
      <c r="AJ92" s="1801"/>
      <c r="AK92" s="1801"/>
      <c r="AL92" s="1801"/>
      <c r="AM92" s="1801"/>
      <c r="AN92" s="1801"/>
      <c r="AO92" s="1801"/>
      <c r="AP92" s="1801"/>
      <c r="AQ92" s="1801"/>
      <c r="AR92" s="1801"/>
      <c r="AS92" s="1801"/>
      <c r="AT92" s="1801"/>
      <c r="AU92" s="1801"/>
      <c r="AV92" s="1801"/>
      <c r="AW92" s="1801"/>
      <c r="AX92" s="1801"/>
      <c r="AY92" s="1831" cm="1">
        <f t="array" aca="1" ref="AY92" ca="1">IF($J$5="MENSUAL",         VLOOKUP($ET$6,'PP001-Niño'!$F$9:$HZ$24,INDIRECT("DATA!" &amp; ADDRESS(ROW(), COLUMN())), 0),"ERROR")</f>
        <v>0</v>
      </c>
      <c r="AZ92" s="1801"/>
      <c r="BA92" s="1801"/>
      <c r="BB92" s="1801"/>
      <c r="BC92" s="1801"/>
      <c r="BD92" s="1801"/>
      <c r="BE92" s="1801"/>
      <c r="BF92" s="1801"/>
      <c r="BG92" s="1801"/>
      <c r="BH92" s="1801"/>
      <c r="BI92" s="1801"/>
      <c r="BJ92" s="1801"/>
      <c r="BK92" s="1801"/>
      <c r="BL92" s="1801"/>
      <c r="BM92" s="1801"/>
      <c r="BN92" s="1801"/>
      <c r="BO92" s="1801"/>
      <c r="BP92" s="1801"/>
      <c r="BQ92" s="1801"/>
      <c r="BR92" s="1801"/>
      <c r="BS92" s="1801"/>
      <c r="BT92" s="1801"/>
      <c r="BU92" s="1801"/>
      <c r="BV92" s="1801"/>
      <c r="BW92" s="1801"/>
      <c r="BX92" s="1801"/>
      <c r="BY92" s="1831" cm="1">
        <f t="array" aca="1" ref="BY92" ca="1">IF($J$5="MENSUAL",         VLOOKUP($ET$6,'PP001-Niño'!$F$9:$HZ$24,INDIRECT("DATA!" &amp; ADDRESS(ROW(), COLUMN())), 0),"ERROR")</f>
        <v>0</v>
      </c>
      <c r="BZ92" s="1801"/>
      <c r="CA92" s="1801"/>
      <c r="CB92" s="1801"/>
      <c r="CC92" s="1801"/>
      <c r="CD92" s="1801"/>
      <c r="CE92" s="1801"/>
      <c r="CF92" s="1801"/>
      <c r="CG92" s="1801"/>
      <c r="CH92" s="1801"/>
      <c r="CI92" s="1801"/>
      <c r="CJ92" s="1801"/>
      <c r="CK92" s="1801"/>
      <c r="CL92" s="1801"/>
      <c r="CM92" s="1801"/>
      <c r="CN92" s="1801"/>
      <c r="CO92" s="1801"/>
      <c r="CP92" s="1801"/>
      <c r="CQ92" s="1801"/>
      <c r="CR92" s="1801"/>
      <c r="CS92" s="1801"/>
      <c r="CT92" s="1801"/>
    </row>
    <row r="93" spans="1:128" ht="28.5" customHeight="1" x14ac:dyDescent="0.25">
      <c r="C93" s="1977" t="s">
        <v>532</v>
      </c>
      <c r="D93" s="1801"/>
      <c r="E93" s="1801"/>
      <c r="F93" s="1801"/>
      <c r="G93" s="1801"/>
      <c r="H93" s="1801"/>
      <c r="I93" s="1801"/>
      <c r="J93" s="1801"/>
      <c r="K93" s="1801"/>
      <c r="L93" s="1801"/>
      <c r="M93" s="1801"/>
      <c r="N93" s="1801"/>
      <c r="O93" s="1801"/>
      <c r="P93" s="1801"/>
      <c r="Q93" s="1801"/>
      <c r="R93" s="1801"/>
      <c r="S93" s="1801"/>
      <c r="T93" s="1801"/>
      <c r="U93" s="1801"/>
      <c r="V93" s="1801"/>
      <c r="W93" s="1801"/>
      <c r="X93" s="1801"/>
      <c r="Y93" s="1801"/>
      <c r="Z93" s="1801"/>
      <c r="AA93" s="1801"/>
      <c r="AB93" s="1801"/>
      <c r="AC93" s="1801"/>
      <c r="AD93" s="1801"/>
      <c r="AE93" s="1801"/>
      <c r="AF93" s="1801"/>
      <c r="AG93" s="1801"/>
      <c r="AH93" s="1801"/>
      <c r="AI93" s="1801"/>
      <c r="AJ93" s="1801"/>
      <c r="AK93" s="1801"/>
      <c r="AL93" s="1801"/>
      <c r="AM93" s="1801"/>
      <c r="AN93" s="1801"/>
      <c r="AO93" s="1801"/>
      <c r="AP93" s="1801"/>
      <c r="AQ93" s="1801"/>
      <c r="AR93" s="1801"/>
      <c r="AS93" s="1801"/>
      <c r="AT93" s="1801"/>
      <c r="AU93" s="1801"/>
      <c r="AV93" s="1801"/>
      <c r="AW93" s="1801"/>
      <c r="AX93" s="1801"/>
      <c r="AY93" s="1831" cm="1">
        <f t="array" aca="1" ref="AY93" ca="1">IF($J$5="MENSUAL",         VLOOKUP($ET$6,'PP001-Niño'!$F$9:$HZ$24,INDIRECT("DATA!" &amp; ADDRESS(ROW(), COLUMN())), 0),"ERROR")</f>
        <v>0</v>
      </c>
      <c r="AZ93" s="1801"/>
      <c r="BA93" s="1801"/>
      <c r="BB93" s="1801"/>
      <c r="BC93" s="1801"/>
      <c r="BD93" s="1801"/>
      <c r="BE93" s="1801"/>
      <c r="BF93" s="1801"/>
      <c r="BG93" s="1801"/>
      <c r="BH93" s="1801"/>
      <c r="BI93" s="1801"/>
      <c r="BJ93" s="1801"/>
      <c r="BK93" s="1801"/>
      <c r="BL93" s="1801"/>
      <c r="BM93" s="1801"/>
      <c r="BN93" s="1801"/>
      <c r="BO93" s="1801"/>
      <c r="BP93" s="1801"/>
      <c r="BQ93" s="1801"/>
      <c r="BR93" s="1801"/>
      <c r="BS93" s="1801"/>
      <c r="BT93" s="1801"/>
      <c r="BU93" s="1801"/>
      <c r="BV93" s="1801"/>
      <c r="BW93" s="1801"/>
      <c r="BX93" s="1801"/>
      <c r="BY93" s="1831" cm="1">
        <f t="array" aca="1" ref="BY93" ca="1">IF($J$5="MENSUAL",         VLOOKUP($ET$6,'PP001-Niño'!$F$9:$HZ$24,INDIRECT("DATA!" &amp; ADDRESS(ROW(), COLUMN())), 0),"ERROR")</f>
        <v>0</v>
      </c>
      <c r="BZ93" s="1801"/>
      <c r="CA93" s="1801"/>
      <c r="CB93" s="1801"/>
      <c r="CC93" s="1801"/>
      <c r="CD93" s="1801"/>
      <c r="CE93" s="1801"/>
      <c r="CF93" s="1801"/>
      <c r="CG93" s="1801"/>
      <c r="CH93" s="1801"/>
      <c r="CI93" s="1801"/>
      <c r="CJ93" s="1801"/>
      <c r="CK93" s="1801"/>
      <c r="CL93" s="1801"/>
      <c r="CM93" s="1801"/>
      <c r="CN93" s="1801"/>
      <c r="CO93" s="1801"/>
      <c r="CP93" s="1801"/>
      <c r="CQ93" s="1801"/>
      <c r="CR93" s="1801"/>
      <c r="CS93" s="1801"/>
      <c r="CT93" s="1801"/>
    </row>
    <row r="94" spans="1:128" ht="15.4" customHeight="1" x14ac:dyDescent="0.25"/>
    <row r="95" spans="1:128" ht="18" customHeight="1" x14ac:dyDescent="0.25">
      <c r="A95" s="1821" t="s">
        <v>495</v>
      </c>
      <c r="B95" s="1822"/>
      <c r="C95" s="1822"/>
      <c r="D95" s="1822"/>
      <c r="E95" s="1822"/>
      <c r="F95" s="1822"/>
      <c r="G95" s="1822"/>
      <c r="H95" s="1822"/>
      <c r="I95" s="1822"/>
      <c r="J95" s="1822"/>
      <c r="K95" s="1822"/>
      <c r="L95" s="1822"/>
      <c r="M95" s="1822"/>
      <c r="N95" s="1822"/>
      <c r="O95" s="1822"/>
      <c r="P95" s="1822"/>
      <c r="Q95" s="1822"/>
      <c r="R95" s="1822"/>
      <c r="S95" s="1822"/>
      <c r="T95" s="1822"/>
      <c r="U95" s="1822"/>
      <c r="V95" s="1822"/>
      <c r="W95" s="1822"/>
      <c r="X95" s="1822"/>
      <c r="Y95" s="1822"/>
      <c r="Z95" s="1822"/>
      <c r="AA95" s="1822"/>
      <c r="AB95" s="1822"/>
      <c r="AC95" s="1822"/>
      <c r="AD95" s="1822"/>
      <c r="AE95" s="1822"/>
      <c r="AF95" s="1822"/>
      <c r="AG95" s="1822"/>
      <c r="AH95" s="1822"/>
      <c r="AI95" s="1822"/>
      <c r="AJ95" s="1822"/>
      <c r="AK95" s="1822"/>
      <c r="AL95" s="1822"/>
      <c r="AM95" s="1822"/>
      <c r="AN95" s="1822"/>
      <c r="AO95" s="1822"/>
      <c r="AP95" s="1822"/>
      <c r="AQ95" s="1822"/>
      <c r="AR95" s="1822"/>
      <c r="AS95" s="1822"/>
      <c r="AT95" s="1822"/>
      <c r="AU95" s="1822"/>
      <c r="AV95" s="1822"/>
      <c r="AW95" s="1823"/>
      <c r="AX95" s="1988" t="s">
        <v>55</v>
      </c>
      <c r="AY95" s="1754"/>
      <c r="AZ95" s="1754"/>
      <c r="BA95" s="1754"/>
      <c r="BB95" s="1754"/>
      <c r="BC95" s="1754"/>
      <c r="BD95" s="1754"/>
      <c r="BE95" s="1754"/>
      <c r="BF95" s="1754"/>
      <c r="BG95" s="1754"/>
      <c r="BH95" s="1754"/>
      <c r="BI95" s="1754"/>
      <c r="BJ95" s="1754"/>
      <c r="BK95" s="1754"/>
      <c r="BL95" s="1754"/>
      <c r="BM95" s="1754"/>
      <c r="BN95" s="1754"/>
      <c r="BO95" s="1754"/>
      <c r="BP95" s="1754"/>
      <c r="BQ95" s="1754"/>
      <c r="BR95" s="1754"/>
      <c r="BS95" s="1754"/>
      <c r="BT95" s="1754"/>
      <c r="BU95" s="1754"/>
      <c r="BV95" s="1754"/>
      <c r="BW95" s="1754"/>
      <c r="BX95" s="1754"/>
      <c r="BY95" s="1754"/>
      <c r="BZ95" s="1754"/>
      <c r="CA95" s="1754"/>
      <c r="CB95" s="1754"/>
      <c r="CC95" s="1754"/>
      <c r="CD95" s="1754"/>
      <c r="CE95" s="1754"/>
      <c r="CF95" s="1754"/>
      <c r="CG95" s="1754"/>
      <c r="CH95" s="1754"/>
      <c r="CI95" s="1754"/>
      <c r="CJ95" s="1754"/>
      <c r="CK95" s="1754"/>
      <c r="CL95" s="1754"/>
      <c r="CM95" s="1754"/>
      <c r="CN95" s="1754"/>
      <c r="CO95" s="1754"/>
      <c r="CP95" s="1754"/>
      <c r="CQ95" s="1754"/>
      <c r="CR95" s="1754"/>
      <c r="CS95" s="1754"/>
      <c r="CT95" s="1755"/>
      <c r="CU95" s="1988" t="s">
        <v>56</v>
      </c>
      <c r="CV95" s="1754"/>
      <c r="CW95" s="1754"/>
      <c r="CX95" s="1754"/>
      <c r="CY95" s="1754"/>
      <c r="CZ95" s="1754"/>
      <c r="DA95" s="1754"/>
      <c r="DB95" s="1754"/>
      <c r="DC95" s="1754"/>
      <c r="DD95" s="1754"/>
      <c r="DE95" s="1754"/>
      <c r="DF95" s="1754"/>
      <c r="DG95" s="1754"/>
      <c r="DH95" s="1754"/>
      <c r="DI95" s="1754"/>
      <c r="DJ95" s="1754"/>
      <c r="DK95" s="1754"/>
      <c r="DL95" s="1754"/>
      <c r="DM95" s="1754"/>
      <c r="DN95" s="1754"/>
      <c r="DO95" s="1754"/>
      <c r="DP95" s="1754"/>
      <c r="DQ95" s="1754"/>
      <c r="DR95" s="1754"/>
      <c r="DS95" s="1754"/>
      <c r="DT95" s="1754"/>
      <c r="DU95" s="1754"/>
      <c r="DV95" s="1754"/>
      <c r="DW95" s="1754"/>
      <c r="DX95" s="1755"/>
    </row>
    <row r="96" spans="1:128" ht="28.9" customHeight="1" x14ac:dyDescent="0.25">
      <c r="A96" s="1824"/>
      <c r="B96" s="1825"/>
      <c r="C96" s="1825"/>
      <c r="D96" s="1825"/>
      <c r="E96" s="1825"/>
      <c r="F96" s="1825"/>
      <c r="G96" s="1825"/>
      <c r="H96" s="1825"/>
      <c r="I96" s="1825"/>
      <c r="J96" s="1825"/>
      <c r="K96" s="1825"/>
      <c r="L96" s="1825"/>
      <c r="M96" s="1825"/>
      <c r="N96" s="1825"/>
      <c r="O96" s="1825"/>
      <c r="P96" s="1825"/>
      <c r="Q96" s="1825"/>
      <c r="R96" s="1825"/>
      <c r="S96" s="1825"/>
      <c r="T96" s="1825"/>
      <c r="U96" s="1825"/>
      <c r="V96" s="1825"/>
      <c r="W96" s="1825"/>
      <c r="X96" s="1825"/>
      <c r="Y96" s="1825"/>
      <c r="Z96" s="1825"/>
      <c r="AA96" s="1825"/>
      <c r="AB96" s="1825"/>
      <c r="AC96" s="1825"/>
      <c r="AD96" s="1825"/>
      <c r="AE96" s="1825"/>
      <c r="AF96" s="1825"/>
      <c r="AG96" s="1825"/>
      <c r="AH96" s="1825"/>
      <c r="AI96" s="1825"/>
      <c r="AJ96" s="1825"/>
      <c r="AK96" s="1825"/>
      <c r="AL96" s="1825"/>
      <c r="AM96" s="1825"/>
      <c r="AN96" s="1825"/>
      <c r="AO96" s="1825"/>
      <c r="AP96" s="1825"/>
      <c r="AQ96" s="1825"/>
      <c r="AR96" s="1825"/>
      <c r="AS96" s="1825"/>
      <c r="AT96" s="1825"/>
      <c r="AU96" s="1825"/>
      <c r="AV96" s="1825"/>
      <c r="AW96" s="1826"/>
      <c r="AX96" s="1988" t="s">
        <v>525</v>
      </c>
      <c r="AY96" s="1754"/>
      <c r="AZ96" s="1754"/>
      <c r="BA96" s="1754"/>
      <c r="BB96" s="1754"/>
      <c r="BC96" s="1754"/>
      <c r="BD96" s="1754"/>
      <c r="BE96" s="1754"/>
      <c r="BF96" s="1754"/>
      <c r="BG96" s="1754"/>
      <c r="BH96" s="1754"/>
      <c r="BI96" s="1754"/>
      <c r="BJ96" s="1754"/>
      <c r="BK96" s="1754"/>
      <c r="BL96" s="1754"/>
      <c r="BM96" s="1754"/>
      <c r="BN96" s="1754"/>
      <c r="BO96" s="1754"/>
      <c r="BP96" s="1754"/>
      <c r="BQ96" s="1754"/>
      <c r="BR96" s="1754"/>
      <c r="BS96" s="1754"/>
      <c r="BT96" s="1754"/>
      <c r="BU96" s="1754"/>
      <c r="BV96" s="1754"/>
      <c r="BW96" s="1754"/>
      <c r="BX96" s="1755"/>
      <c r="BY96" s="1988" t="s">
        <v>406</v>
      </c>
      <c r="BZ96" s="1754"/>
      <c r="CA96" s="1754"/>
      <c r="CB96" s="1754"/>
      <c r="CC96" s="1754"/>
      <c r="CD96" s="1754"/>
      <c r="CE96" s="1754"/>
      <c r="CF96" s="1754"/>
      <c r="CG96" s="1754"/>
      <c r="CH96" s="1754"/>
      <c r="CI96" s="1754"/>
      <c r="CJ96" s="1754"/>
      <c r="CK96" s="1754"/>
      <c r="CL96" s="1754"/>
      <c r="CM96" s="1754"/>
      <c r="CN96" s="1754"/>
      <c r="CO96" s="1754"/>
      <c r="CP96" s="1754"/>
      <c r="CQ96" s="1754"/>
      <c r="CR96" s="1754"/>
      <c r="CS96" s="1754"/>
      <c r="CT96" s="1755"/>
      <c r="CU96" s="1988" t="s">
        <v>525</v>
      </c>
      <c r="CV96" s="1754"/>
      <c r="CW96" s="1754"/>
      <c r="CX96" s="1754"/>
      <c r="CY96" s="1754"/>
      <c r="CZ96" s="1754"/>
      <c r="DA96" s="1754"/>
      <c r="DB96" s="1754"/>
      <c r="DC96" s="1754"/>
      <c r="DD96" s="1754"/>
      <c r="DE96" s="1754"/>
      <c r="DF96" s="1754"/>
      <c r="DG96" s="1754"/>
      <c r="DH96" s="1754"/>
      <c r="DI96" s="1754"/>
      <c r="DJ96" s="1754"/>
      <c r="DK96" s="1755"/>
      <c r="DL96" s="1988" t="s">
        <v>406</v>
      </c>
      <c r="DM96" s="1754"/>
      <c r="DN96" s="1754"/>
      <c r="DO96" s="1754"/>
      <c r="DP96" s="1754"/>
      <c r="DQ96" s="1754"/>
      <c r="DR96" s="1754"/>
      <c r="DS96" s="1754"/>
      <c r="DT96" s="1754"/>
      <c r="DU96" s="1754"/>
      <c r="DV96" s="1754"/>
      <c r="DW96" s="1754"/>
      <c r="DX96" s="1755"/>
    </row>
    <row r="97" spans="1:153" ht="18" customHeight="1" x14ac:dyDescent="0.25">
      <c r="A97" s="1836" t="s">
        <v>275</v>
      </c>
      <c r="B97" s="1754"/>
      <c r="C97" s="1754"/>
      <c r="D97" s="1754"/>
      <c r="E97" s="1754"/>
      <c r="F97" s="1754"/>
      <c r="G97" s="1754"/>
      <c r="H97" s="1754"/>
      <c r="I97" s="1754"/>
      <c r="J97" s="1754"/>
      <c r="K97" s="1754"/>
      <c r="L97" s="1754"/>
      <c r="M97" s="1754"/>
      <c r="N97" s="1754"/>
      <c r="O97" s="1754"/>
      <c r="P97" s="1754"/>
      <c r="Q97" s="1754"/>
      <c r="R97" s="1754"/>
      <c r="S97" s="1754"/>
      <c r="T97" s="1754"/>
      <c r="U97" s="1754"/>
      <c r="V97" s="1754"/>
      <c r="W97" s="1754"/>
      <c r="X97" s="1754"/>
      <c r="Y97" s="1754"/>
      <c r="Z97" s="1754"/>
      <c r="AA97" s="1754"/>
      <c r="AB97" s="1754"/>
      <c r="AC97" s="1754"/>
      <c r="AD97" s="1754"/>
      <c r="AE97" s="1754"/>
      <c r="AF97" s="1754"/>
      <c r="AG97" s="1754"/>
      <c r="AH97" s="1754"/>
      <c r="AI97" s="1754"/>
      <c r="AJ97" s="1754"/>
      <c r="AK97" s="1754"/>
      <c r="AL97" s="1754"/>
      <c r="AM97" s="1754"/>
      <c r="AN97" s="1754"/>
      <c r="AO97" s="1754"/>
      <c r="AP97" s="1754"/>
      <c r="AQ97" s="1754"/>
      <c r="AR97" s="1754"/>
      <c r="AS97" s="1754"/>
      <c r="AT97" s="1754"/>
      <c r="AU97" s="1754"/>
      <c r="AV97" s="1754"/>
      <c r="AW97" s="1755"/>
      <c r="AX97" s="1756" cm="1">
        <f t="array" aca="1" ref="AX97" ca="1">IF($J$5="MENSUAL",         VLOOKUP($ET$6,'PP001-Niño'!$F$9:$HZ$24,INDIRECT("DATA!" &amp; ADDRESS(ROW(), COLUMN())), 0),"ERROR")</f>
        <v>1</v>
      </c>
      <c r="AY97" s="1754"/>
      <c r="AZ97" s="1754"/>
      <c r="BA97" s="1754"/>
      <c r="BB97" s="1754"/>
      <c r="BC97" s="1754"/>
      <c r="BD97" s="1754"/>
      <c r="BE97" s="1754"/>
      <c r="BF97" s="1754"/>
      <c r="BG97" s="1754"/>
      <c r="BH97" s="1754"/>
      <c r="BI97" s="1754"/>
      <c r="BJ97" s="1754"/>
      <c r="BK97" s="1754"/>
      <c r="BL97" s="1754"/>
      <c r="BM97" s="1754"/>
      <c r="BN97" s="1754"/>
      <c r="BO97" s="1754"/>
      <c r="BP97" s="1754"/>
      <c r="BQ97" s="1754"/>
      <c r="BR97" s="1754"/>
      <c r="BS97" s="1754"/>
      <c r="BT97" s="1754"/>
      <c r="BU97" s="1754"/>
      <c r="BV97" s="1754"/>
      <c r="BW97" s="1754"/>
      <c r="BX97" s="1755"/>
      <c r="BY97" s="1756" cm="1">
        <f t="array" aca="1" ref="BY97" ca="1">IF($J$5="MENSUAL",         VLOOKUP($ET$6,'PP001-Niño'!$F$9:$HZ$24,INDIRECT("DATA!" &amp; ADDRESS(ROW(), COLUMN())), 0),"ERROR")</f>
        <v>3</v>
      </c>
      <c r="BZ97" s="1754"/>
      <c r="CA97" s="1754"/>
      <c r="CB97" s="1754"/>
      <c r="CC97" s="1754"/>
      <c r="CD97" s="1754"/>
      <c r="CE97" s="1754"/>
      <c r="CF97" s="1754"/>
      <c r="CG97" s="1754"/>
      <c r="CH97" s="1754"/>
      <c r="CI97" s="1754"/>
      <c r="CJ97" s="1754"/>
      <c r="CK97" s="1754"/>
      <c r="CL97" s="1754"/>
      <c r="CM97" s="1754"/>
      <c r="CN97" s="1754"/>
      <c r="CO97" s="1754"/>
      <c r="CP97" s="1754"/>
      <c r="CQ97" s="1754"/>
      <c r="CR97" s="1754"/>
      <c r="CS97" s="1754"/>
      <c r="CT97" s="1755"/>
      <c r="CU97" s="1756" cm="1">
        <f t="array" aca="1" ref="CU97" ca="1">IF($J$5="MENSUAL",         VLOOKUP($ET$6,'PP001-Niño'!$F$9:$HZ$24,INDIRECT("DATA!" &amp; ADDRESS(ROW(), COLUMN())), 0),"ERROR")</f>
        <v>0</v>
      </c>
      <c r="CV97" s="1754"/>
      <c r="CW97" s="1754"/>
      <c r="CX97" s="1754"/>
      <c r="CY97" s="1754"/>
      <c r="CZ97" s="1754"/>
      <c r="DA97" s="1754"/>
      <c r="DB97" s="1754"/>
      <c r="DC97" s="1754"/>
      <c r="DD97" s="1754"/>
      <c r="DE97" s="1754"/>
      <c r="DF97" s="1754"/>
      <c r="DG97" s="1754"/>
      <c r="DH97" s="1754"/>
      <c r="DI97" s="1754"/>
      <c r="DJ97" s="1754"/>
      <c r="DK97" s="1755"/>
      <c r="DL97" s="1756" cm="1">
        <f t="array" aca="1" ref="DL97" ca="1">IF($J$5="MENSUAL",         VLOOKUP($ET$6,'PP001-Niño'!$F$9:$HZ$24,INDIRECT("DATA!" &amp; ADDRESS(ROW(), COLUMN())), 0),"ERROR")</f>
        <v>0</v>
      </c>
      <c r="DM97" s="1754"/>
      <c r="DN97" s="1754"/>
      <c r="DO97" s="1754"/>
      <c r="DP97" s="1754"/>
      <c r="DQ97" s="1754"/>
      <c r="DR97" s="1754"/>
      <c r="DS97" s="1754"/>
      <c r="DT97" s="1754"/>
      <c r="DU97" s="1754"/>
      <c r="DV97" s="1754"/>
      <c r="DW97" s="1754"/>
      <c r="DX97" s="1755"/>
    </row>
    <row r="98" spans="1:153" ht="18" customHeight="1" x14ac:dyDescent="0.25">
      <c r="A98" s="1832" t="s">
        <v>276</v>
      </c>
      <c r="B98" s="1833"/>
      <c r="C98" s="1833"/>
      <c r="D98" s="1833"/>
      <c r="E98" s="1833"/>
      <c r="F98" s="1833"/>
      <c r="G98" s="1833"/>
      <c r="H98" s="1833"/>
      <c r="I98" s="1833"/>
      <c r="J98" s="1833"/>
      <c r="K98" s="1833"/>
      <c r="L98" s="1833"/>
      <c r="M98" s="1833"/>
      <c r="N98" s="1833"/>
      <c r="O98" s="1833"/>
      <c r="P98" s="1833"/>
      <c r="Q98" s="1833"/>
      <c r="R98" s="1833"/>
      <c r="S98" s="1833"/>
      <c r="T98" s="1833"/>
      <c r="U98" s="1833"/>
      <c r="V98" s="1833"/>
      <c r="W98" s="1833"/>
      <c r="X98" s="1833"/>
      <c r="Y98" s="1833"/>
      <c r="Z98" s="1833"/>
      <c r="AA98" s="1833"/>
      <c r="AB98" s="1833"/>
      <c r="AC98" s="1833"/>
      <c r="AD98" s="1833"/>
      <c r="AE98" s="1833"/>
      <c r="AF98" s="1833"/>
      <c r="AG98" s="1833"/>
      <c r="AH98" s="1833"/>
      <c r="AI98" s="1833"/>
      <c r="AJ98" s="1833"/>
      <c r="AK98" s="1833"/>
      <c r="AL98" s="1833"/>
      <c r="AM98" s="1833"/>
      <c r="AN98" s="1833"/>
      <c r="AO98" s="1833"/>
      <c r="AP98" s="1833"/>
      <c r="AQ98" s="1833"/>
      <c r="AR98" s="1833"/>
      <c r="AS98" s="1833"/>
      <c r="AT98" s="1833"/>
      <c r="AU98" s="1833"/>
      <c r="AV98" s="1833"/>
      <c r="AW98" s="1834"/>
      <c r="AX98" s="1835"/>
      <c r="AY98" s="1833"/>
      <c r="AZ98" s="1833"/>
      <c r="BA98" s="1833"/>
      <c r="BB98" s="1833"/>
      <c r="BC98" s="1833"/>
      <c r="BD98" s="1833"/>
      <c r="BE98" s="1833"/>
      <c r="BF98" s="1833"/>
      <c r="BG98" s="1833"/>
      <c r="BH98" s="1833"/>
      <c r="BI98" s="1833"/>
      <c r="BJ98" s="1833"/>
      <c r="BK98" s="1833"/>
      <c r="BL98" s="1833"/>
      <c r="BM98" s="1833"/>
      <c r="BN98" s="1833"/>
      <c r="BO98" s="1833"/>
      <c r="BP98" s="1833"/>
      <c r="BQ98" s="1833"/>
      <c r="BR98" s="1833"/>
      <c r="BS98" s="1833"/>
      <c r="BT98" s="1833"/>
      <c r="BU98" s="1833"/>
      <c r="BV98" s="1833"/>
      <c r="BW98" s="1833"/>
      <c r="BX98" s="1834"/>
      <c r="BY98" s="1835"/>
      <c r="BZ98" s="1833"/>
      <c r="CA98" s="1833"/>
      <c r="CB98" s="1833"/>
      <c r="CC98" s="1833"/>
      <c r="CD98" s="1833"/>
      <c r="CE98" s="1833"/>
      <c r="CF98" s="1833"/>
      <c r="CG98" s="1833"/>
      <c r="CH98" s="1833"/>
      <c r="CI98" s="1833"/>
      <c r="CJ98" s="1833"/>
      <c r="CK98" s="1833"/>
      <c r="CL98" s="1833"/>
      <c r="CM98" s="1833"/>
      <c r="CN98" s="1833"/>
      <c r="CO98" s="1833"/>
      <c r="CP98" s="1833"/>
      <c r="CQ98" s="1833"/>
      <c r="CR98" s="1833"/>
      <c r="CS98" s="1833"/>
      <c r="CT98" s="1834"/>
      <c r="CU98" s="1835"/>
      <c r="CV98" s="1833"/>
      <c r="CW98" s="1833"/>
      <c r="CX98" s="1833"/>
      <c r="CY98" s="1833"/>
      <c r="CZ98" s="1833"/>
      <c r="DA98" s="1833"/>
      <c r="DB98" s="1833"/>
      <c r="DC98" s="1833"/>
      <c r="DD98" s="1833"/>
      <c r="DE98" s="1833"/>
      <c r="DF98" s="1833"/>
      <c r="DG98" s="1833"/>
      <c r="DH98" s="1833"/>
      <c r="DI98" s="1833"/>
      <c r="DJ98" s="1833"/>
      <c r="DK98" s="1834"/>
      <c r="DL98" s="1835"/>
      <c r="DM98" s="1833"/>
      <c r="DN98" s="1833"/>
      <c r="DO98" s="1833"/>
      <c r="DP98" s="1833"/>
      <c r="DQ98" s="1833"/>
      <c r="DR98" s="1833"/>
      <c r="DS98" s="1833"/>
      <c r="DT98" s="1833"/>
      <c r="DU98" s="1833"/>
      <c r="DV98" s="1833"/>
      <c r="DW98" s="1833"/>
      <c r="DX98" s="1834"/>
    </row>
    <row r="99" spans="1:153" ht="17.649999999999999" customHeight="1" x14ac:dyDescent="0.25"/>
    <row r="100" spans="1:153" ht="18" customHeight="1" x14ac:dyDescent="0.25">
      <c r="A100" s="1821" t="s">
        <v>858</v>
      </c>
      <c r="B100" s="1822"/>
      <c r="C100" s="1822"/>
      <c r="D100" s="1822"/>
      <c r="E100" s="1822"/>
      <c r="F100" s="1822"/>
      <c r="G100" s="1822"/>
      <c r="H100" s="1822"/>
      <c r="I100" s="1822"/>
      <c r="J100" s="1822"/>
      <c r="K100" s="1822"/>
      <c r="L100" s="1822"/>
      <c r="M100" s="1822"/>
      <c r="N100" s="1822"/>
      <c r="O100" s="1822"/>
      <c r="P100" s="1822"/>
      <c r="Q100" s="1822"/>
      <c r="R100" s="1822"/>
      <c r="S100" s="1822"/>
      <c r="T100" s="1822"/>
      <c r="U100" s="1822"/>
      <c r="V100" s="1822"/>
      <c r="W100" s="1822"/>
      <c r="X100" s="1822"/>
      <c r="Y100" s="1822"/>
      <c r="Z100" s="1822"/>
      <c r="AA100" s="1822"/>
      <c r="AB100" s="1822"/>
      <c r="AC100" s="1822"/>
      <c r="AD100" s="1822"/>
      <c r="AE100" s="1822"/>
      <c r="AF100" s="1822"/>
      <c r="AG100" s="1822"/>
      <c r="AH100" s="1822"/>
      <c r="AI100" s="1822"/>
      <c r="AJ100" s="1822"/>
      <c r="AK100" s="1822"/>
      <c r="AL100" s="1822"/>
      <c r="AM100" s="1822"/>
      <c r="AN100" s="1822"/>
      <c r="AO100" s="1822"/>
      <c r="AP100" s="1822"/>
      <c r="AQ100" s="1822"/>
      <c r="AR100" s="1822"/>
      <c r="AS100" s="1822"/>
      <c r="AT100" s="1822"/>
      <c r="AU100" s="1822"/>
      <c r="AV100" s="1822"/>
      <c r="AW100" s="1823"/>
      <c r="AX100" s="1988" t="s">
        <v>55</v>
      </c>
      <c r="AY100" s="1754"/>
      <c r="AZ100" s="1754"/>
      <c r="BA100" s="1754"/>
      <c r="BB100" s="1754"/>
      <c r="BC100" s="1754"/>
      <c r="BD100" s="1754"/>
      <c r="BE100" s="1754"/>
      <c r="BF100" s="1754"/>
      <c r="BG100" s="1754"/>
      <c r="BH100" s="1754"/>
      <c r="BI100" s="1754"/>
      <c r="BJ100" s="1754"/>
      <c r="BK100" s="1754"/>
      <c r="BL100" s="1754"/>
      <c r="BM100" s="1754"/>
      <c r="BN100" s="1754"/>
      <c r="BO100" s="1754"/>
      <c r="BP100" s="1754"/>
      <c r="BQ100" s="1754"/>
      <c r="BR100" s="1754"/>
      <c r="BS100" s="1754"/>
      <c r="BT100" s="1754"/>
      <c r="BU100" s="1754"/>
      <c r="BV100" s="1754"/>
      <c r="BW100" s="1754"/>
      <c r="BX100" s="1754"/>
      <c r="BY100" s="1754"/>
      <c r="BZ100" s="1754"/>
      <c r="CA100" s="1754"/>
      <c r="CB100" s="1754"/>
      <c r="CC100" s="1754"/>
      <c r="CD100" s="1754"/>
      <c r="CE100" s="1754"/>
      <c r="CF100" s="1754"/>
      <c r="CG100" s="1754"/>
      <c r="CH100" s="1754"/>
      <c r="CI100" s="1754"/>
      <c r="CJ100" s="1754"/>
      <c r="CK100" s="1754"/>
      <c r="CL100" s="1754"/>
      <c r="CM100" s="1754"/>
      <c r="CN100" s="1754"/>
      <c r="CO100" s="1754"/>
      <c r="CP100" s="1754"/>
      <c r="CQ100" s="1754"/>
      <c r="CR100" s="1754"/>
      <c r="CS100" s="1754"/>
      <c r="CT100" s="1755"/>
      <c r="CU100" s="1988" t="s">
        <v>56</v>
      </c>
      <c r="CV100" s="1754"/>
      <c r="CW100" s="1754"/>
      <c r="CX100" s="1754"/>
      <c r="CY100" s="1754"/>
      <c r="CZ100" s="1754"/>
      <c r="DA100" s="1754"/>
      <c r="DB100" s="1754"/>
      <c r="DC100" s="1754"/>
      <c r="DD100" s="1754"/>
      <c r="DE100" s="1754"/>
      <c r="DF100" s="1754"/>
      <c r="DG100" s="1754"/>
      <c r="DH100" s="1754"/>
      <c r="DI100" s="1754"/>
      <c r="DJ100" s="1754"/>
      <c r="DK100" s="1754"/>
      <c r="DL100" s="1754"/>
      <c r="DM100" s="1754"/>
      <c r="DN100" s="1754"/>
      <c r="DO100" s="1754"/>
      <c r="DP100" s="1754"/>
      <c r="DQ100" s="1754"/>
      <c r="DR100" s="1754"/>
      <c r="DS100" s="1754"/>
      <c r="DT100" s="1754"/>
      <c r="DU100" s="1754"/>
      <c r="DV100" s="1754"/>
      <c r="DW100" s="1754"/>
      <c r="DX100" s="1755"/>
    </row>
    <row r="101" spans="1:153" ht="18" customHeight="1" x14ac:dyDescent="0.25">
      <c r="A101" s="1824"/>
      <c r="B101" s="1825"/>
      <c r="C101" s="1825"/>
      <c r="D101" s="1825"/>
      <c r="E101" s="1825"/>
      <c r="F101" s="1825"/>
      <c r="G101" s="1825"/>
      <c r="H101" s="1825"/>
      <c r="I101" s="1825"/>
      <c r="J101" s="1825"/>
      <c r="K101" s="1825"/>
      <c r="L101" s="1825"/>
      <c r="M101" s="1825"/>
      <c r="N101" s="1825"/>
      <c r="O101" s="1825"/>
      <c r="P101" s="1825"/>
      <c r="Q101" s="1825"/>
      <c r="R101" s="1825"/>
      <c r="S101" s="1825"/>
      <c r="T101" s="1825"/>
      <c r="U101" s="1825"/>
      <c r="V101" s="1825"/>
      <c r="W101" s="1825"/>
      <c r="X101" s="1825"/>
      <c r="Y101" s="1825"/>
      <c r="Z101" s="1825"/>
      <c r="AA101" s="1825"/>
      <c r="AB101" s="1825"/>
      <c r="AC101" s="1825"/>
      <c r="AD101" s="1825"/>
      <c r="AE101" s="1825"/>
      <c r="AF101" s="1825"/>
      <c r="AG101" s="1825"/>
      <c r="AH101" s="1825"/>
      <c r="AI101" s="1825"/>
      <c r="AJ101" s="1825"/>
      <c r="AK101" s="1825"/>
      <c r="AL101" s="1825"/>
      <c r="AM101" s="1825"/>
      <c r="AN101" s="1825"/>
      <c r="AO101" s="1825"/>
      <c r="AP101" s="1825"/>
      <c r="AQ101" s="1825"/>
      <c r="AR101" s="1825"/>
      <c r="AS101" s="1825"/>
      <c r="AT101" s="1825"/>
      <c r="AU101" s="1825"/>
      <c r="AV101" s="1825"/>
      <c r="AW101" s="1826"/>
      <c r="AX101" s="1988" t="s">
        <v>423</v>
      </c>
      <c r="AY101" s="1754"/>
      <c r="AZ101" s="1754"/>
      <c r="BA101" s="1754"/>
      <c r="BB101" s="1754"/>
      <c r="BC101" s="1754"/>
      <c r="BD101" s="1754"/>
      <c r="BE101" s="1754"/>
      <c r="BF101" s="1754"/>
      <c r="BG101" s="1754"/>
      <c r="BH101" s="1754"/>
      <c r="BI101" s="1754"/>
      <c r="BJ101" s="1754"/>
      <c r="BK101" s="1754"/>
      <c r="BL101" s="1754"/>
      <c r="BM101" s="1754"/>
      <c r="BN101" s="1754"/>
      <c r="BO101" s="1754"/>
      <c r="BP101" s="1754"/>
      <c r="BQ101" s="1754"/>
      <c r="BR101" s="1754"/>
      <c r="BS101" s="1754"/>
      <c r="BT101" s="1754"/>
      <c r="BU101" s="1754"/>
      <c r="BV101" s="1754"/>
      <c r="BW101" s="1754"/>
      <c r="BX101" s="1755"/>
      <c r="BY101" s="1988" t="s">
        <v>406</v>
      </c>
      <c r="BZ101" s="1754"/>
      <c r="CA101" s="1754"/>
      <c r="CB101" s="1754"/>
      <c r="CC101" s="1754"/>
      <c r="CD101" s="1754"/>
      <c r="CE101" s="1754"/>
      <c r="CF101" s="1754"/>
      <c r="CG101" s="1754"/>
      <c r="CH101" s="1754"/>
      <c r="CI101" s="1754"/>
      <c r="CJ101" s="1754"/>
      <c r="CK101" s="1754"/>
      <c r="CL101" s="1754"/>
      <c r="CM101" s="1754"/>
      <c r="CN101" s="1754"/>
      <c r="CO101" s="1754"/>
      <c r="CP101" s="1754"/>
      <c r="CQ101" s="1754"/>
      <c r="CR101" s="1754"/>
      <c r="CS101" s="1754"/>
      <c r="CT101" s="1755"/>
      <c r="CU101" s="1988" t="s">
        <v>423</v>
      </c>
      <c r="CV101" s="1754"/>
      <c r="CW101" s="1754"/>
      <c r="CX101" s="1754"/>
      <c r="CY101" s="1754"/>
      <c r="CZ101" s="1754"/>
      <c r="DA101" s="1754"/>
      <c r="DB101" s="1754"/>
      <c r="DC101" s="1754"/>
      <c r="DD101" s="1754"/>
      <c r="DE101" s="1754"/>
      <c r="DF101" s="1754"/>
      <c r="DG101" s="1754"/>
      <c r="DH101" s="1754"/>
      <c r="DI101" s="1754"/>
      <c r="DJ101" s="1754"/>
      <c r="DK101" s="1755"/>
      <c r="DL101" s="1988" t="s">
        <v>406</v>
      </c>
      <c r="DM101" s="1754"/>
      <c r="DN101" s="1754"/>
      <c r="DO101" s="1754"/>
      <c r="DP101" s="1754"/>
      <c r="DQ101" s="1754"/>
      <c r="DR101" s="1754"/>
      <c r="DS101" s="1754"/>
      <c r="DT101" s="1754"/>
      <c r="DU101" s="1754"/>
      <c r="DV101" s="1754"/>
      <c r="DW101" s="1754"/>
      <c r="DX101" s="1755"/>
    </row>
    <row r="102" spans="1:153" ht="18" customHeight="1" x14ac:dyDescent="0.25">
      <c r="A102" s="1836" t="s">
        <v>42</v>
      </c>
      <c r="B102" s="1754"/>
      <c r="C102" s="1754"/>
      <c r="D102" s="1754"/>
      <c r="E102" s="1754"/>
      <c r="F102" s="1754"/>
      <c r="G102" s="1754"/>
      <c r="H102" s="1754"/>
      <c r="I102" s="1754"/>
      <c r="J102" s="1754"/>
      <c r="K102" s="1754"/>
      <c r="L102" s="1754"/>
      <c r="M102" s="1754"/>
      <c r="N102" s="1754"/>
      <c r="O102" s="1754"/>
      <c r="P102" s="1754"/>
      <c r="Q102" s="1754"/>
      <c r="R102" s="1754"/>
      <c r="S102" s="1754"/>
      <c r="T102" s="1754"/>
      <c r="U102" s="1754"/>
      <c r="V102" s="1754"/>
      <c r="W102" s="1754"/>
      <c r="X102" s="1754"/>
      <c r="Y102" s="1754"/>
      <c r="Z102" s="1754"/>
      <c r="AA102" s="1754"/>
      <c r="AB102" s="1754"/>
      <c r="AC102" s="1754"/>
      <c r="AD102" s="1754"/>
      <c r="AE102" s="1754"/>
      <c r="AF102" s="1754"/>
      <c r="AG102" s="1754"/>
      <c r="AH102" s="1754"/>
      <c r="AI102" s="1754"/>
      <c r="AJ102" s="1754"/>
      <c r="AK102" s="1754"/>
      <c r="AL102" s="1754"/>
      <c r="AM102" s="1754"/>
      <c r="AN102" s="1754"/>
      <c r="AO102" s="1754"/>
      <c r="AP102" s="1754"/>
      <c r="AQ102" s="1754"/>
      <c r="AR102" s="1754"/>
      <c r="AS102" s="1754"/>
      <c r="AT102" s="1754"/>
      <c r="AU102" s="1754"/>
      <c r="AV102" s="1754"/>
      <c r="AW102" s="1755"/>
      <c r="AX102" s="1756" cm="1">
        <f t="array" aca="1" ref="AX102" ca="1">IF($J$5="MENSUAL",         VLOOKUP($ET$6,'PP001-Niño'!$F$9:$HZ$24,INDIRECT("DATA!" &amp; ADDRESS(ROW(), COLUMN())), 0),"ERROR")</f>
        <v>5</v>
      </c>
      <c r="AY102" s="1754"/>
      <c r="AZ102" s="1754"/>
      <c r="BA102" s="1754"/>
      <c r="BB102" s="1754"/>
      <c r="BC102" s="1754"/>
      <c r="BD102" s="1754"/>
      <c r="BE102" s="1754"/>
      <c r="BF102" s="1754"/>
      <c r="BG102" s="1754"/>
      <c r="BH102" s="1754"/>
      <c r="BI102" s="1754"/>
      <c r="BJ102" s="1754"/>
      <c r="BK102" s="1754"/>
      <c r="BL102" s="1754"/>
      <c r="BM102" s="1754"/>
      <c r="BN102" s="1754"/>
      <c r="BO102" s="1754"/>
      <c r="BP102" s="1754"/>
      <c r="BQ102" s="1754"/>
      <c r="BR102" s="1754"/>
      <c r="BS102" s="1754"/>
      <c r="BT102" s="1754"/>
      <c r="BU102" s="1754"/>
      <c r="BV102" s="1754"/>
      <c r="BW102" s="1754"/>
      <c r="BX102" s="1755"/>
      <c r="BY102" s="1756" cm="1">
        <f t="array" aca="1" ref="BY102" ca="1">IF($J$5="MENSUAL",         VLOOKUP($ET$6,'PP001-Niño'!$F$9:$HZ$24,INDIRECT("DATA!" &amp; ADDRESS(ROW(), COLUMN())), 0),"ERROR")</f>
        <v>47</v>
      </c>
      <c r="BZ102" s="1754"/>
      <c r="CA102" s="1754"/>
      <c r="CB102" s="1754"/>
      <c r="CC102" s="1754"/>
      <c r="CD102" s="1754"/>
      <c r="CE102" s="1754"/>
      <c r="CF102" s="1754"/>
      <c r="CG102" s="1754"/>
      <c r="CH102" s="1754"/>
      <c r="CI102" s="1754"/>
      <c r="CJ102" s="1754"/>
      <c r="CK102" s="1754"/>
      <c r="CL102" s="1754"/>
      <c r="CM102" s="1754"/>
      <c r="CN102" s="1754"/>
      <c r="CO102" s="1754"/>
      <c r="CP102" s="1754"/>
      <c r="CQ102" s="1754"/>
      <c r="CR102" s="1754"/>
      <c r="CS102" s="1754"/>
      <c r="CT102" s="1755"/>
      <c r="CU102" s="1756" cm="1">
        <f t="array" aca="1" ref="CU102" ca="1">IF($J$5="MENSUAL",         VLOOKUP($ET$6,'PP001-Niño'!$F$9:$HZ$24,INDIRECT("DATA!" &amp; ADDRESS(ROW(), COLUMN())), 0),"ERROR")</f>
        <v>0</v>
      </c>
      <c r="CV102" s="1754"/>
      <c r="CW102" s="1754"/>
      <c r="CX102" s="1754"/>
      <c r="CY102" s="1754"/>
      <c r="CZ102" s="1754"/>
      <c r="DA102" s="1754"/>
      <c r="DB102" s="1754"/>
      <c r="DC102" s="1754"/>
      <c r="DD102" s="1754"/>
      <c r="DE102" s="1754"/>
      <c r="DF102" s="1754"/>
      <c r="DG102" s="1754"/>
      <c r="DH102" s="1754"/>
      <c r="DI102" s="1754"/>
      <c r="DJ102" s="1754"/>
      <c r="DK102" s="1755"/>
      <c r="DL102" s="1756" cm="1">
        <f t="array" aca="1" ref="DL102" ca="1">IF($J$5="MENSUAL",         VLOOKUP($ET$6,'PP001-Niño'!$F$9:$HZ$24,INDIRECT("DATA!" &amp; ADDRESS(ROW(), COLUMN())), 0),"ERROR")</f>
        <v>0</v>
      </c>
      <c r="DM102" s="1754"/>
      <c r="DN102" s="1754"/>
      <c r="DO102" s="1754"/>
      <c r="DP102" s="1754"/>
      <c r="DQ102" s="1754"/>
      <c r="DR102" s="1754"/>
      <c r="DS102" s="1754"/>
      <c r="DT102" s="1754"/>
      <c r="DU102" s="1754"/>
      <c r="DV102" s="1754"/>
      <c r="DW102" s="1754"/>
      <c r="DX102" s="1755"/>
    </row>
    <row r="103" spans="1:153" ht="18" customHeight="1" x14ac:dyDescent="0.25">
      <c r="A103" s="1836" t="s">
        <v>43</v>
      </c>
      <c r="B103" s="1754"/>
      <c r="C103" s="1754"/>
      <c r="D103" s="1754"/>
      <c r="E103" s="1754"/>
      <c r="F103" s="1754"/>
      <c r="G103" s="1754"/>
      <c r="H103" s="1754"/>
      <c r="I103" s="1754"/>
      <c r="J103" s="1754"/>
      <c r="K103" s="1754"/>
      <c r="L103" s="1754"/>
      <c r="M103" s="1754"/>
      <c r="N103" s="1754"/>
      <c r="O103" s="1754"/>
      <c r="P103" s="1754"/>
      <c r="Q103" s="1754"/>
      <c r="R103" s="1754"/>
      <c r="S103" s="1754"/>
      <c r="T103" s="1754"/>
      <c r="U103" s="1754"/>
      <c r="V103" s="1754"/>
      <c r="W103" s="1754"/>
      <c r="X103" s="1754"/>
      <c r="Y103" s="1754"/>
      <c r="Z103" s="1754"/>
      <c r="AA103" s="1754"/>
      <c r="AB103" s="1754"/>
      <c r="AC103" s="1754"/>
      <c r="AD103" s="1754"/>
      <c r="AE103" s="1754"/>
      <c r="AF103" s="1754"/>
      <c r="AG103" s="1754"/>
      <c r="AH103" s="1754"/>
      <c r="AI103" s="1754"/>
      <c r="AJ103" s="1754"/>
      <c r="AK103" s="1754"/>
      <c r="AL103" s="1754"/>
      <c r="AM103" s="1754"/>
      <c r="AN103" s="1754"/>
      <c r="AO103" s="1754"/>
      <c r="AP103" s="1754"/>
      <c r="AQ103" s="1754"/>
      <c r="AR103" s="1754"/>
      <c r="AS103" s="1754"/>
      <c r="AT103" s="1754"/>
      <c r="AU103" s="1754"/>
      <c r="AV103" s="1754"/>
      <c r="AW103" s="1755"/>
      <c r="AX103" s="1756" cm="1">
        <f t="array" aca="1" ref="AX103" ca="1">IF($J$5="MENSUAL",         VLOOKUP($ET$6,'PP001-Niño'!$F$9:$HZ$24,INDIRECT("DATA!" &amp; ADDRESS(ROW(), COLUMN())), 0),"ERROR")</f>
        <v>1</v>
      </c>
      <c r="AY103" s="1754"/>
      <c r="AZ103" s="1754"/>
      <c r="BA103" s="1754"/>
      <c r="BB103" s="1754"/>
      <c r="BC103" s="1754"/>
      <c r="BD103" s="1754"/>
      <c r="BE103" s="1754"/>
      <c r="BF103" s="1754"/>
      <c r="BG103" s="1754"/>
      <c r="BH103" s="1754"/>
      <c r="BI103" s="1754"/>
      <c r="BJ103" s="1754"/>
      <c r="BK103" s="1754"/>
      <c r="BL103" s="1754"/>
      <c r="BM103" s="1754"/>
      <c r="BN103" s="1754"/>
      <c r="BO103" s="1754"/>
      <c r="BP103" s="1754"/>
      <c r="BQ103" s="1754"/>
      <c r="BR103" s="1754"/>
      <c r="BS103" s="1754"/>
      <c r="BT103" s="1754"/>
      <c r="BU103" s="1754"/>
      <c r="BV103" s="1754"/>
      <c r="BW103" s="1754"/>
      <c r="BX103" s="1755"/>
      <c r="BY103" s="1756" cm="1">
        <f t="array" aca="1" ref="BY103" ca="1">IF($J$5="MENSUAL",         VLOOKUP($ET$6,'PP001-Niño'!$F$9:$HZ$24,INDIRECT("DATA!" &amp; ADDRESS(ROW(), COLUMN())), 0),"ERROR")</f>
        <v>3</v>
      </c>
      <c r="BZ103" s="1754"/>
      <c r="CA103" s="1754"/>
      <c r="CB103" s="1754"/>
      <c r="CC103" s="1754"/>
      <c r="CD103" s="1754"/>
      <c r="CE103" s="1754"/>
      <c r="CF103" s="1754"/>
      <c r="CG103" s="1754"/>
      <c r="CH103" s="1754"/>
      <c r="CI103" s="1754"/>
      <c r="CJ103" s="1754"/>
      <c r="CK103" s="1754"/>
      <c r="CL103" s="1754"/>
      <c r="CM103" s="1754"/>
      <c r="CN103" s="1754"/>
      <c r="CO103" s="1754"/>
      <c r="CP103" s="1754"/>
      <c r="CQ103" s="1754"/>
      <c r="CR103" s="1754"/>
      <c r="CS103" s="1754"/>
      <c r="CT103" s="1755"/>
      <c r="CU103" s="1756" cm="1">
        <f t="array" aca="1" ref="CU103" ca="1">IF($J$5="MENSUAL",         VLOOKUP($ET$6,'PP001-Niño'!$F$9:$HZ$24,INDIRECT("DATA!" &amp; ADDRESS(ROW(), COLUMN())), 0),"ERROR")</f>
        <v>0</v>
      </c>
      <c r="CV103" s="1754"/>
      <c r="CW103" s="1754"/>
      <c r="CX103" s="1754"/>
      <c r="CY103" s="1754"/>
      <c r="CZ103" s="1754"/>
      <c r="DA103" s="1754"/>
      <c r="DB103" s="1754"/>
      <c r="DC103" s="1754"/>
      <c r="DD103" s="1754"/>
      <c r="DE103" s="1754"/>
      <c r="DF103" s="1754"/>
      <c r="DG103" s="1754"/>
      <c r="DH103" s="1754"/>
      <c r="DI103" s="1754"/>
      <c r="DJ103" s="1754"/>
      <c r="DK103" s="1755"/>
      <c r="DL103" s="1756" cm="1">
        <f t="array" aca="1" ref="DL103" ca="1">IF($J$5="MENSUAL",         VLOOKUP($ET$6,'PP001-Niño'!$F$9:$HZ$24,INDIRECT("DATA!" &amp; ADDRESS(ROW(), COLUMN())), 0),"ERROR")</f>
        <v>0</v>
      </c>
      <c r="DM103" s="1754"/>
      <c r="DN103" s="1754"/>
      <c r="DO103" s="1754"/>
      <c r="DP103" s="1754"/>
      <c r="DQ103" s="1754"/>
      <c r="DR103" s="1754"/>
      <c r="DS103" s="1754"/>
      <c r="DT103" s="1754"/>
      <c r="DU103" s="1754"/>
      <c r="DV103" s="1754"/>
      <c r="DW103" s="1754"/>
      <c r="DX103" s="1755"/>
    </row>
    <row r="104" spans="1:153" ht="18" customHeight="1" x14ac:dyDescent="0.25">
      <c r="A104" s="1836" t="s">
        <v>44</v>
      </c>
      <c r="B104" s="1754"/>
      <c r="C104" s="1754"/>
      <c r="D104" s="1754"/>
      <c r="E104" s="1754"/>
      <c r="F104" s="1754"/>
      <c r="G104" s="1754"/>
      <c r="H104" s="1754"/>
      <c r="I104" s="1754"/>
      <c r="J104" s="1754"/>
      <c r="K104" s="1754"/>
      <c r="L104" s="1754"/>
      <c r="M104" s="1754"/>
      <c r="N104" s="1754"/>
      <c r="O104" s="1754"/>
      <c r="P104" s="1754"/>
      <c r="Q104" s="1754"/>
      <c r="R104" s="1754"/>
      <c r="S104" s="1754"/>
      <c r="T104" s="1754"/>
      <c r="U104" s="1754"/>
      <c r="V104" s="1754"/>
      <c r="W104" s="1754"/>
      <c r="X104" s="1754"/>
      <c r="Y104" s="1754"/>
      <c r="Z104" s="1754"/>
      <c r="AA104" s="1754"/>
      <c r="AB104" s="1754"/>
      <c r="AC104" s="1754"/>
      <c r="AD104" s="1754"/>
      <c r="AE104" s="1754"/>
      <c r="AF104" s="1754"/>
      <c r="AG104" s="1754"/>
      <c r="AH104" s="1754"/>
      <c r="AI104" s="1754"/>
      <c r="AJ104" s="1754"/>
      <c r="AK104" s="1754"/>
      <c r="AL104" s="1754"/>
      <c r="AM104" s="1754"/>
      <c r="AN104" s="1754"/>
      <c r="AO104" s="1754"/>
      <c r="AP104" s="1754"/>
      <c r="AQ104" s="1754"/>
      <c r="AR104" s="1754"/>
      <c r="AS104" s="1754"/>
      <c r="AT104" s="1754"/>
      <c r="AU104" s="1754"/>
      <c r="AV104" s="1754"/>
      <c r="AW104" s="1755"/>
      <c r="AX104" s="1756" cm="1">
        <f t="array" aca="1" ref="AX104" ca="1">IF($J$5="MENSUAL",         VLOOKUP($ET$6,'PP001-Niño'!$F$9:$HZ$24,INDIRECT("DATA!" &amp; ADDRESS(ROW(), COLUMN())), 0),"ERROR")</f>
        <v>1</v>
      </c>
      <c r="AY104" s="1754"/>
      <c r="AZ104" s="1754"/>
      <c r="BA104" s="1754"/>
      <c r="BB104" s="1754"/>
      <c r="BC104" s="1754"/>
      <c r="BD104" s="1754"/>
      <c r="BE104" s="1754"/>
      <c r="BF104" s="1754"/>
      <c r="BG104" s="1754"/>
      <c r="BH104" s="1754"/>
      <c r="BI104" s="1754"/>
      <c r="BJ104" s="1754"/>
      <c r="BK104" s="1754"/>
      <c r="BL104" s="1754"/>
      <c r="BM104" s="1754"/>
      <c r="BN104" s="1754"/>
      <c r="BO104" s="1754"/>
      <c r="BP104" s="1754"/>
      <c r="BQ104" s="1754"/>
      <c r="BR104" s="1754"/>
      <c r="BS104" s="1754"/>
      <c r="BT104" s="1754"/>
      <c r="BU104" s="1754"/>
      <c r="BV104" s="1754"/>
      <c r="BW104" s="1754"/>
      <c r="BX104" s="1755"/>
      <c r="BY104" s="1756" cm="1">
        <f t="array" aca="1" ref="BY104" ca="1">IF($J$5="MENSUAL",         VLOOKUP($ET$6,'PP001-Niño'!$F$9:$HZ$24,INDIRECT("DATA!" &amp; ADDRESS(ROW(), COLUMN())), 0),"ERROR")</f>
        <v>3</v>
      </c>
      <c r="BZ104" s="1754"/>
      <c r="CA104" s="1754"/>
      <c r="CB104" s="1754"/>
      <c r="CC104" s="1754"/>
      <c r="CD104" s="1754"/>
      <c r="CE104" s="1754"/>
      <c r="CF104" s="1754"/>
      <c r="CG104" s="1754"/>
      <c r="CH104" s="1754"/>
      <c r="CI104" s="1754"/>
      <c r="CJ104" s="1754"/>
      <c r="CK104" s="1754"/>
      <c r="CL104" s="1754"/>
      <c r="CM104" s="1754"/>
      <c r="CN104" s="1754"/>
      <c r="CO104" s="1754"/>
      <c r="CP104" s="1754"/>
      <c r="CQ104" s="1754"/>
      <c r="CR104" s="1754"/>
      <c r="CS104" s="1754"/>
      <c r="CT104" s="1755"/>
      <c r="CU104" s="1756" cm="1">
        <f t="array" aca="1" ref="CU104" ca="1">IF($J$5="MENSUAL",         VLOOKUP($ET$6,'PP001-Niño'!$F$9:$HZ$24,INDIRECT("DATA!" &amp; ADDRESS(ROW(), COLUMN())), 0),"ERROR")</f>
        <v>0</v>
      </c>
      <c r="CV104" s="1754"/>
      <c r="CW104" s="1754"/>
      <c r="CX104" s="1754"/>
      <c r="CY104" s="1754"/>
      <c r="CZ104" s="1754"/>
      <c r="DA104" s="1754"/>
      <c r="DB104" s="1754"/>
      <c r="DC104" s="1754"/>
      <c r="DD104" s="1754"/>
      <c r="DE104" s="1754"/>
      <c r="DF104" s="1754"/>
      <c r="DG104" s="1754"/>
      <c r="DH104" s="1754"/>
      <c r="DI104" s="1754"/>
      <c r="DJ104" s="1754"/>
      <c r="DK104" s="1755"/>
      <c r="DL104" s="1756" cm="1">
        <f t="array" aca="1" ref="DL104" ca="1">IF($J$5="MENSUAL",         VLOOKUP($ET$6,'PP001-Niño'!$F$9:$HZ$24,INDIRECT("DATA!" &amp; ADDRESS(ROW(), COLUMN())), 0),"ERROR")</f>
        <v>0</v>
      </c>
      <c r="DM104" s="1754"/>
      <c r="DN104" s="1754"/>
      <c r="DO104" s="1754"/>
      <c r="DP104" s="1754"/>
      <c r="DQ104" s="1754"/>
      <c r="DR104" s="1754"/>
      <c r="DS104" s="1754"/>
      <c r="DT104" s="1754"/>
      <c r="DU104" s="1754"/>
      <c r="DV104" s="1754"/>
      <c r="DW104" s="1754"/>
      <c r="DX104" s="1755"/>
    </row>
    <row r="105" spans="1:153" ht="18" customHeight="1" x14ac:dyDescent="0.25">
      <c r="A105" s="1836" t="s">
        <v>45</v>
      </c>
      <c r="B105" s="1754"/>
      <c r="C105" s="1754"/>
      <c r="D105" s="1754"/>
      <c r="E105" s="1754"/>
      <c r="F105" s="1754"/>
      <c r="G105" s="1754"/>
      <c r="H105" s="1754"/>
      <c r="I105" s="1754"/>
      <c r="J105" s="1754"/>
      <c r="K105" s="1754"/>
      <c r="L105" s="1754"/>
      <c r="M105" s="1754"/>
      <c r="N105" s="1754"/>
      <c r="O105" s="1754"/>
      <c r="P105" s="1754"/>
      <c r="Q105" s="1754"/>
      <c r="R105" s="1754"/>
      <c r="S105" s="1754"/>
      <c r="T105" s="1754"/>
      <c r="U105" s="1754"/>
      <c r="V105" s="1754"/>
      <c r="W105" s="1754"/>
      <c r="X105" s="1754"/>
      <c r="Y105" s="1754"/>
      <c r="Z105" s="1754"/>
      <c r="AA105" s="1754"/>
      <c r="AB105" s="1754"/>
      <c r="AC105" s="1754"/>
      <c r="AD105" s="1754"/>
      <c r="AE105" s="1754"/>
      <c r="AF105" s="1754"/>
      <c r="AG105" s="1754"/>
      <c r="AH105" s="1754"/>
      <c r="AI105" s="1754"/>
      <c r="AJ105" s="1754"/>
      <c r="AK105" s="1754"/>
      <c r="AL105" s="1754"/>
      <c r="AM105" s="1754"/>
      <c r="AN105" s="1754"/>
      <c r="AO105" s="1754"/>
      <c r="AP105" s="1754"/>
      <c r="AQ105" s="1754"/>
      <c r="AR105" s="1754"/>
      <c r="AS105" s="1754"/>
      <c r="AT105" s="1754"/>
      <c r="AU105" s="1754"/>
      <c r="AV105" s="1754"/>
      <c r="AW105" s="1755"/>
      <c r="AX105" s="1756" cm="1">
        <f t="array" aca="1" ref="AX105" ca="1">IF($J$5="MENSUAL",         VLOOKUP($ET$6,'PP001-Niño'!$F$9:$HZ$24,INDIRECT("DATA!" &amp; ADDRESS(ROW(), COLUMN())), 0),"ERROR")</f>
        <v>1</v>
      </c>
      <c r="AY105" s="1754"/>
      <c r="AZ105" s="1754"/>
      <c r="BA105" s="1754"/>
      <c r="BB105" s="1754"/>
      <c r="BC105" s="1754"/>
      <c r="BD105" s="1754"/>
      <c r="BE105" s="1754"/>
      <c r="BF105" s="1754"/>
      <c r="BG105" s="1754"/>
      <c r="BH105" s="1754"/>
      <c r="BI105" s="1754"/>
      <c r="BJ105" s="1754"/>
      <c r="BK105" s="1754"/>
      <c r="BL105" s="1754"/>
      <c r="BM105" s="1754"/>
      <c r="BN105" s="1754"/>
      <c r="BO105" s="1754"/>
      <c r="BP105" s="1754"/>
      <c r="BQ105" s="1754"/>
      <c r="BR105" s="1754"/>
      <c r="BS105" s="1754"/>
      <c r="BT105" s="1754"/>
      <c r="BU105" s="1754"/>
      <c r="BV105" s="1754"/>
      <c r="BW105" s="1754"/>
      <c r="BX105" s="1755"/>
      <c r="BY105" s="1756" cm="1">
        <f t="array" aca="1" ref="BY105" ca="1">IF($J$5="MENSUAL",         VLOOKUP($ET$6,'PP001-Niño'!$F$9:$HZ$24,INDIRECT("DATA!" &amp; ADDRESS(ROW(), COLUMN())), 0),"ERROR")</f>
        <v>3</v>
      </c>
      <c r="BZ105" s="1754"/>
      <c r="CA105" s="1754"/>
      <c r="CB105" s="1754"/>
      <c r="CC105" s="1754"/>
      <c r="CD105" s="1754"/>
      <c r="CE105" s="1754"/>
      <c r="CF105" s="1754"/>
      <c r="CG105" s="1754"/>
      <c r="CH105" s="1754"/>
      <c r="CI105" s="1754"/>
      <c r="CJ105" s="1754"/>
      <c r="CK105" s="1754"/>
      <c r="CL105" s="1754"/>
      <c r="CM105" s="1754"/>
      <c r="CN105" s="1754"/>
      <c r="CO105" s="1754"/>
      <c r="CP105" s="1754"/>
      <c r="CQ105" s="1754"/>
      <c r="CR105" s="1754"/>
      <c r="CS105" s="1754"/>
      <c r="CT105" s="1755"/>
      <c r="CU105" s="1756" cm="1">
        <f t="array" aca="1" ref="CU105" ca="1">IF($J$5="MENSUAL",         VLOOKUP($ET$6,'PP001-Niño'!$F$9:$HZ$24,INDIRECT("DATA!" &amp; ADDRESS(ROW(), COLUMN())), 0),"ERROR")</f>
        <v>0</v>
      </c>
      <c r="CV105" s="1754"/>
      <c r="CW105" s="1754"/>
      <c r="CX105" s="1754"/>
      <c r="CY105" s="1754"/>
      <c r="CZ105" s="1754"/>
      <c r="DA105" s="1754"/>
      <c r="DB105" s="1754"/>
      <c r="DC105" s="1754"/>
      <c r="DD105" s="1754"/>
      <c r="DE105" s="1754"/>
      <c r="DF105" s="1754"/>
      <c r="DG105" s="1754"/>
      <c r="DH105" s="1754"/>
      <c r="DI105" s="1754"/>
      <c r="DJ105" s="1754"/>
      <c r="DK105" s="1755"/>
      <c r="DL105" s="1756" cm="1">
        <f t="array" aca="1" ref="DL105" ca="1">IF($J$5="MENSUAL",         VLOOKUP($ET$6,'PP001-Niño'!$F$9:$HZ$24,INDIRECT("DATA!" &amp; ADDRESS(ROW(), COLUMN())), 0),"ERROR")</f>
        <v>0</v>
      </c>
      <c r="DM105" s="1754"/>
      <c r="DN105" s="1754"/>
      <c r="DO105" s="1754"/>
      <c r="DP105" s="1754"/>
      <c r="DQ105" s="1754"/>
      <c r="DR105" s="1754"/>
      <c r="DS105" s="1754"/>
      <c r="DT105" s="1754"/>
      <c r="DU105" s="1754"/>
      <c r="DV105" s="1754"/>
      <c r="DW105" s="1754"/>
      <c r="DX105" s="1755"/>
    </row>
    <row r="106" spans="1:153" ht="21" customHeight="1" x14ac:dyDescent="0.25"/>
    <row r="107" spans="1:153" ht="18" hidden="1" customHeight="1" x14ac:dyDescent="0.25">
      <c r="C107" s="1988" t="s">
        <v>188</v>
      </c>
      <c r="D107" s="1754"/>
      <c r="E107" s="1754"/>
      <c r="F107" s="1754"/>
      <c r="G107" s="1754"/>
      <c r="H107" s="1754"/>
      <c r="I107" s="1754"/>
      <c r="J107" s="1754"/>
      <c r="K107" s="1754"/>
      <c r="L107" s="1754"/>
      <c r="M107" s="1754"/>
      <c r="N107" s="1754"/>
      <c r="O107" s="1754"/>
      <c r="P107" s="1754"/>
      <c r="Q107" s="1754"/>
      <c r="R107" s="1754"/>
      <c r="S107" s="1754"/>
      <c r="T107" s="1754"/>
      <c r="U107" s="1754"/>
      <c r="V107" s="1754"/>
      <c r="W107" s="1754"/>
      <c r="X107" s="1754"/>
      <c r="Y107" s="1754"/>
      <c r="Z107" s="1754"/>
      <c r="AA107" s="1754"/>
      <c r="AB107" s="1754"/>
      <c r="AC107" s="1754"/>
      <c r="AD107" s="1754"/>
      <c r="AE107" s="1754"/>
      <c r="AF107" s="1754"/>
      <c r="AG107" s="1755"/>
      <c r="AH107" s="1988" t="s">
        <v>138</v>
      </c>
      <c r="AI107" s="1754"/>
      <c r="AJ107" s="1754"/>
      <c r="AK107" s="1754"/>
      <c r="AL107" s="1754"/>
      <c r="AM107" s="1754"/>
      <c r="AN107" s="1754"/>
      <c r="AO107" s="1754"/>
      <c r="AP107" s="1754"/>
      <c r="AQ107" s="1754"/>
      <c r="AR107" s="1754"/>
      <c r="AS107" s="1754"/>
      <c r="AT107" s="1754"/>
      <c r="AU107" s="1754"/>
      <c r="AV107" s="1754"/>
      <c r="AW107" s="1755"/>
      <c r="AX107" s="1988" t="s">
        <v>143</v>
      </c>
      <c r="AY107" s="1754"/>
      <c r="AZ107" s="1754"/>
      <c r="BA107" s="1754"/>
      <c r="BB107" s="1754"/>
      <c r="BC107" s="1754"/>
      <c r="BD107" s="1754"/>
      <c r="BE107" s="1754"/>
      <c r="BF107" s="1754"/>
      <c r="BG107" s="1754"/>
      <c r="BH107" s="1754"/>
      <c r="BI107" s="1754"/>
      <c r="BJ107" s="1754"/>
      <c r="BK107" s="1754"/>
      <c r="BL107" s="1754"/>
      <c r="BM107" s="1754"/>
      <c r="BN107" s="1754"/>
      <c r="BO107" s="1754"/>
      <c r="BP107" s="1754"/>
      <c r="BQ107" s="1754"/>
      <c r="BR107" s="1755"/>
    </row>
    <row r="108" spans="1:153" ht="18" hidden="1" customHeight="1" x14ac:dyDescent="0.25">
      <c r="C108" s="1979" t="s">
        <v>533</v>
      </c>
      <c r="D108" s="1754"/>
      <c r="E108" s="1754"/>
      <c r="F108" s="1754"/>
      <c r="G108" s="1754"/>
      <c r="H108" s="1754"/>
      <c r="I108" s="1754"/>
      <c r="J108" s="1754"/>
      <c r="K108" s="1754"/>
      <c r="L108" s="1754"/>
      <c r="M108" s="1754"/>
      <c r="N108" s="1754"/>
      <c r="O108" s="1754"/>
      <c r="P108" s="1754"/>
      <c r="Q108" s="1754"/>
      <c r="R108" s="1754"/>
      <c r="S108" s="1754"/>
      <c r="T108" s="1754"/>
      <c r="U108" s="1754"/>
      <c r="V108" s="1754"/>
      <c r="W108" s="1754"/>
      <c r="X108" s="1754"/>
      <c r="Y108" s="1754"/>
      <c r="Z108" s="1754"/>
      <c r="AA108" s="1754"/>
      <c r="AB108" s="1754"/>
      <c r="AC108" s="1754"/>
      <c r="AD108" s="1754"/>
      <c r="AE108" s="1754"/>
      <c r="AF108" s="1754"/>
      <c r="AG108" s="1755"/>
      <c r="AH108" s="1756" cm="1">
        <f t="array" aca="1" ref="AH108" ca="1">IF($J$5="MENSUAL",         VLOOKUP($ET$6,'PP001-Niño'!$F$9:$HZ$24,INDIRECT("DATA!" &amp; ADDRESS(ROW(), COLUMN())), 0),"ERROR")</f>
        <v>0</v>
      </c>
      <c r="AI108" s="1754"/>
      <c r="AJ108" s="1754"/>
      <c r="AK108" s="1754"/>
      <c r="AL108" s="1754"/>
      <c r="AM108" s="1754"/>
      <c r="AN108" s="1754"/>
      <c r="AO108" s="1754"/>
      <c r="AP108" s="1754"/>
      <c r="AQ108" s="1754"/>
      <c r="AR108" s="1754"/>
      <c r="AS108" s="1754"/>
      <c r="AT108" s="1754"/>
      <c r="AU108" s="1754"/>
      <c r="AV108" s="1754"/>
      <c r="AW108" s="1755"/>
      <c r="AX108" s="1756" cm="1">
        <f t="array" aca="1" ref="AX108" ca="1">IF($J$5="MENSUAL",         VLOOKUP($ET$6,'PP001-Niño'!$F$9:$HZ$24,INDIRECT("DATA!" &amp; ADDRESS(ROW(), COLUMN())), 0),"ERROR")</f>
        <v>0</v>
      </c>
      <c r="AY108" s="1754"/>
      <c r="AZ108" s="1754"/>
      <c r="BA108" s="1754"/>
      <c r="BB108" s="1754"/>
      <c r="BC108" s="1754"/>
      <c r="BD108" s="1754"/>
      <c r="BE108" s="1754"/>
      <c r="BF108" s="1754"/>
      <c r="BG108" s="1754"/>
      <c r="BH108" s="1754"/>
      <c r="BI108" s="1754"/>
      <c r="BJ108" s="1754"/>
      <c r="BK108" s="1754"/>
      <c r="BL108" s="1754"/>
      <c r="BM108" s="1754"/>
      <c r="BN108" s="1754"/>
      <c r="BO108" s="1754"/>
      <c r="BP108" s="1754"/>
      <c r="BQ108" s="1754"/>
      <c r="BR108" s="1755"/>
    </row>
    <row r="109" spans="1:153" ht="18" hidden="1" customHeight="1" x14ac:dyDescent="0.25">
      <c r="C109" s="1979" t="s">
        <v>534</v>
      </c>
      <c r="D109" s="1754"/>
      <c r="E109" s="1754"/>
      <c r="F109" s="1754"/>
      <c r="G109" s="1754"/>
      <c r="H109" s="1754"/>
      <c r="I109" s="1754"/>
      <c r="J109" s="1754"/>
      <c r="K109" s="1754"/>
      <c r="L109" s="1754"/>
      <c r="M109" s="1754"/>
      <c r="N109" s="1754"/>
      <c r="O109" s="1754"/>
      <c r="P109" s="1754"/>
      <c r="Q109" s="1754"/>
      <c r="R109" s="1754"/>
      <c r="S109" s="1754"/>
      <c r="T109" s="1754"/>
      <c r="U109" s="1754"/>
      <c r="V109" s="1754"/>
      <c r="W109" s="1754"/>
      <c r="X109" s="1754"/>
      <c r="Y109" s="1754"/>
      <c r="Z109" s="1754"/>
      <c r="AA109" s="1754"/>
      <c r="AB109" s="1754"/>
      <c r="AC109" s="1754"/>
      <c r="AD109" s="1754"/>
      <c r="AE109" s="1754"/>
      <c r="AF109" s="1754"/>
      <c r="AG109" s="1755"/>
      <c r="AH109" s="1756" cm="1">
        <f t="array" aca="1" ref="AH109" ca="1">IF($J$5="MENSUAL",         VLOOKUP($ET$6,'PP001-Niño'!$F$9:$HZ$24,INDIRECT("DATA!" &amp; ADDRESS(ROW(), COLUMN())), 0),"ERROR")</f>
        <v>0</v>
      </c>
      <c r="AI109" s="1754"/>
      <c r="AJ109" s="1754"/>
      <c r="AK109" s="1754"/>
      <c r="AL109" s="1754"/>
      <c r="AM109" s="1754"/>
      <c r="AN109" s="1754"/>
      <c r="AO109" s="1754"/>
      <c r="AP109" s="1754"/>
      <c r="AQ109" s="1754"/>
      <c r="AR109" s="1754"/>
      <c r="AS109" s="1754"/>
      <c r="AT109" s="1754"/>
      <c r="AU109" s="1754"/>
      <c r="AV109" s="1754"/>
      <c r="AW109" s="1755"/>
      <c r="AX109" s="1756" cm="1">
        <f t="array" aca="1" ref="AX109" ca="1">IF($J$5="MENSUAL",         VLOOKUP($ET$6,'PP001-Niño'!$F$9:$HZ$24,INDIRECT("DATA!" &amp; ADDRESS(ROW(), COLUMN())), 0),"ERROR")</f>
        <v>0</v>
      </c>
      <c r="AY109" s="1754"/>
      <c r="AZ109" s="1754"/>
      <c r="BA109" s="1754"/>
      <c r="BB109" s="1754"/>
      <c r="BC109" s="1754"/>
      <c r="BD109" s="1754"/>
      <c r="BE109" s="1754"/>
      <c r="BF109" s="1754"/>
      <c r="BG109" s="1754"/>
      <c r="BH109" s="1754"/>
      <c r="BI109" s="1754"/>
      <c r="BJ109" s="1754"/>
      <c r="BK109" s="1754"/>
      <c r="BL109" s="1754"/>
      <c r="BM109" s="1754"/>
      <c r="BN109" s="1754"/>
      <c r="BO109" s="1754"/>
      <c r="BP109" s="1754"/>
      <c r="BQ109" s="1754"/>
      <c r="BR109" s="1755"/>
    </row>
    <row r="110" spans="1:153" ht="13.5" hidden="1" customHeight="1" x14ac:dyDescent="0.25"/>
    <row r="111" spans="1:153" ht="32.450000000000003" hidden="1" customHeight="1" x14ac:dyDescent="0.25">
      <c r="A111" s="1980" t="s">
        <v>535</v>
      </c>
      <c r="B111" s="1772"/>
      <c r="C111" s="1772"/>
      <c r="D111" s="1772"/>
      <c r="E111" s="1772"/>
      <c r="F111" s="1772"/>
      <c r="G111" s="1772"/>
      <c r="H111" s="1772"/>
      <c r="I111" s="1772"/>
      <c r="J111" s="1772"/>
      <c r="K111" s="1772"/>
      <c r="L111" s="1772"/>
      <c r="M111" s="1772"/>
      <c r="N111" s="1772"/>
      <c r="O111" s="1772"/>
      <c r="P111" s="1772"/>
      <c r="Q111" s="1772"/>
      <c r="R111" s="1772"/>
      <c r="S111" s="1772"/>
      <c r="T111" s="1772"/>
      <c r="U111" s="1772"/>
      <c r="V111" s="1772"/>
      <c r="W111" s="1772"/>
      <c r="X111" s="1772"/>
      <c r="Y111" s="1772"/>
      <c r="Z111" s="1772"/>
      <c r="AA111" s="1772"/>
      <c r="AB111" s="1772"/>
      <c r="AC111" s="1772"/>
      <c r="AD111" s="1772"/>
      <c r="AE111" s="1772"/>
      <c r="AF111" s="1772"/>
      <c r="AG111" s="1772"/>
      <c r="AH111" s="1772"/>
      <c r="AI111" s="1772"/>
      <c r="AJ111" s="1772"/>
      <c r="AK111" s="1772"/>
      <c r="AL111" s="1772"/>
      <c r="AM111" s="1772"/>
      <c r="AN111" s="1772"/>
      <c r="AO111" s="1772"/>
      <c r="AP111" s="1772"/>
      <c r="AQ111" s="1772"/>
      <c r="AR111" s="1772"/>
      <c r="AS111" s="1772"/>
      <c r="AT111" s="1772"/>
      <c r="AU111" s="1772"/>
      <c r="AV111" s="1772"/>
      <c r="AW111" s="1772"/>
      <c r="AX111" s="1772"/>
      <c r="AY111" s="1772"/>
      <c r="AZ111" s="1772"/>
      <c r="BA111" s="1772"/>
      <c r="BB111" s="1772"/>
      <c r="BC111" s="1772"/>
      <c r="BD111" s="1772"/>
      <c r="BE111" s="1772"/>
      <c r="BF111" s="1772"/>
      <c r="BG111" s="1772"/>
      <c r="BH111" s="1772"/>
      <c r="BI111" s="1772"/>
      <c r="BJ111" s="1772"/>
      <c r="BK111" s="1772"/>
      <c r="BL111" s="1772"/>
      <c r="BM111" s="1772"/>
      <c r="BN111" s="1772"/>
      <c r="BO111" s="1772"/>
      <c r="BP111" s="1772"/>
      <c r="BQ111" s="1772"/>
      <c r="BR111" s="1772"/>
      <c r="BS111" s="1772"/>
      <c r="BT111" s="1772"/>
      <c r="BU111" s="1772"/>
      <c r="BV111" s="1772"/>
      <c r="BW111" s="1772"/>
      <c r="BX111" s="1772"/>
      <c r="BY111" s="1772"/>
      <c r="BZ111" s="1772"/>
      <c r="CA111" s="1772"/>
      <c r="CB111" s="1772"/>
      <c r="CC111" s="1772"/>
      <c r="CD111" s="1772"/>
      <c r="CE111" s="1772"/>
      <c r="CF111" s="1772"/>
      <c r="CG111" s="1772"/>
      <c r="CH111" s="1772"/>
      <c r="CI111" s="1772"/>
      <c r="CJ111" s="1772"/>
      <c r="CK111" s="1772"/>
      <c r="CL111" s="1772"/>
      <c r="CM111" s="1772"/>
      <c r="CN111" s="1772"/>
      <c r="CO111" s="1772"/>
      <c r="CP111" s="1772"/>
      <c r="CQ111" s="1772"/>
      <c r="CR111" s="1772"/>
      <c r="CS111" s="1772"/>
      <c r="CT111" s="1772"/>
      <c r="CU111" s="1772"/>
      <c r="CV111" s="1772"/>
      <c r="CW111" s="1772"/>
      <c r="CX111" s="1772"/>
      <c r="CY111" s="1772"/>
      <c r="CZ111" s="1772"/>
      <c r="DA111" s="1772"/>
      <c r="DB111" s="1772"/>
      <c r="DC111" s="1772"/>
      <c r="DD111" s="1772"/>
      <c r="DE111" s="1772"/>
      <c r="DF111" s="1772"/>
      <c r="DG111" s="1772"/>
      <c r="DH111" s="1772"/>
      <c r="DI111" s="1772"/>
      <c r="DJ111" s="1772"/>
      <c r="DK111" s="1772"/>
      <c r="DL111" s="1772"/>
      <c r="DM111" s="1772"/>
      <c r="DN111" s="1772"/>
      <c r="DO111" s="1772"/>
      <c r="DP111" s="1772"/>
      <c r="DQ111" s="1772"/>
      <c r="DR111" s="1772"/>
      <c r="DS111" s="1772"/>
      <c r="DT111" s="1772"/>
      <c r="DU111" s="1772"/>
      <c r="DV111" s="1772"/>
      <c r="DW111" s="1772"/>
      <c r="DX111" s="1772"/>
      <c r="DY111" s="1772"/>
      <c r="DZ111" s="1772"/>
      <c r="EA111" s="1772"/>
      <c r="EB111" s="1772"/>
      <c r="EC111" s="1772"/>
      <c r="ED111" s="1772"/>
      <c r="EE111" s="1772"/>
      <c r="EF111" s="1772"/>
      <c r="EG111" s="1772"/>
      <c r="EH111" s="1772"/>
      <c r="EI111" s="1772"/>
      <c r="EJ111" s="1772"/>
      <c r="EK111" s="1772"/>
      <c r="EL111" s="1772"/>
      <c r="EM111" s="1772"/>
      <c r="EN111" s="1772"/>
      <c r="EO111" s="1772"/>
      <c r="EP111" s="1772"/>
      <c r="EQ111" s="1772"/>
      <c r="ER111" s="1772"/>
      <c r="ES111" s="1772"/>
      <c r="ET111" s="1772"/>
      <c r="EU111" s="1772"/>
      <c r="EV111" s="1772"/>
      <c r="EW111" s="1772"/>
    </row>
    <row r="112" spans="1:153" ht="11.25" hidden="1" customHeight="1" x14ac:dyDescent="0.25"/>
    <row r="113" spans="3:124" ht="18" hidden="1" customHeight="1" x14ac:dyDescent="0.25">
      <c r="C113" s="1978" t="s">
        <v>260</v>
      </c>
      <c r="D113" s="1817"/>
      <c r="E113" s="1817"/>
      <c r="F113" s="1817"/>
      <c r="G113" s="1817"/>
      <c r="H113" s="1817"/>
      <c r="I113" s="1817"/>
      <c r="J113" s="1817"/>
      <c r="K113" s="1817"/>
      <c r="L113" s="1817"/>
      <c r="M113" s="1817"/>
      <c r="N113" s="1817"/>
      <c r="O113" s="1817"/>
      <c r="P113" s="1817"/>
      <c r="Q113" s="1817"/>
      <c r="R113" s="1817"/>
      <c r="S113" s="1817"/>
      <c r="T113" s="1817"/>
      <c r="U113" s="1817"/>
      <c r="V113" s="1817"/>
      <c r="W113" s="1817"/>
      <c r="X113" s="1817"/>
      <c r="Y113" s="1817"/>
      <c r="Z113" s="1817"/>
      <c r="AA113" s="1817"/>
      <c r="AB113" s="1817"/>
      <c r="AC113" s="1817"/>
      <c r="AD113" s="1817"/>
      <c r="AE113" s="1817"/>
      <c r="AF113" s="1817"/>
      <c r="AG113" s="1817"/>
      <c r="AH113" s="1817"/>
      <c r="AI113" s="1817"/>
      <c r="AJ113" s="1817"/>
      <c r="AK113" s="1817"/>
      <c r="AL113" s="1817"/>
      <c r="AM113" s="1817"/>
      <c r="AN113" s="1817"/>
      <c r="AO113" s="1817"/>
      <c r="AP113" s="1817"/>
      <c r="AQ113" s="1817"/>
      <c r="AR113" s="1817"/>
      <c r="AS113" s="1817"/>
      <c r="AT113" s="1817"/>
      <c r="AU113" s="1817"/>
      <c r="AV113" s="1817"/>
      <c r="AW113" s="1818"/>
      <c r="AX113" s="1978" t="s">
        <v>138</v>
      </c>
      <c r="AY113" s="1817"/>
      <c r="AZ113" s="1817"/>
      <c r="BA113" s="1817"/>
      <c r="BB113" s="1817"/>
      <c r="BC113" s="1817"/>
      <c r="BD113" s="1817"/>
      <c r="BE113" s="1817"/>
      <c r="BF113" s="1817"/>
      <c r="BG113" s="1817"/>
      <c r="BH113" s="1817"/>
      <c r="BI113" s="1817"/>
      <c r="BJ113" s="1817"/>
      <c r="BK113" s="1817"/>
      <c r="BL113" s="1817"/>
      <c r="BM113" s="1817"/>
      <c r="BN113" s="1817"/>
      <c r="BO113" s="1817"/>
      <c r="BP113" s="1817"/>
      <c r="BQ113" s="1817"/>
      <c r="BR113" s="1818"/>
      <c r="BS113" s="1978" t="s">
        <v>143</v>
      </c>
      <c r="BT113" s="1817"/>
      <c r="BU113" s="1817"/>
      <c r="BV113" s="1817"/>
      <c r="BW113" s="1817"/>
      <c r="BX113" s="1817"/>
      <c r="BY113" s="1817"/>
      <c r="BZ113" s="1817"/>
      <c r="CA113" s="1817"/>
      <c r="CB113" s="1817"/>
      <c r="CC113" s="1817"/>
      <c r="CD113" s="1817"/>
      <c r="CE113" s="1817"/>
      <c r="CF113" s="1817"/>
      <c r="CG113" s="1817"/>
      <c r="CH113" s="1817"/>
      <c r="CI113" s="1818"/>
    </row>
    <row r="114" spans="3:124" ht="38.25" hidden="1" customHeight="1" x14ac:dyDescent="0.25">
      <c r="C114" s="1977" t="s">
        <v>424</v>
      </c>
      <c r="D114" s="1801"/>
      <c r="E114" s="1801"/>
      <c r="F114" s="1801"/>
      <c r="G114" s="1801"/>
      <c r="H114" s="1801"/>
      <c r="I114" s="1801"/>
      <c r="J114" s="1801"/>
      <c r="K114" s="1801"/>
      <c r="L114" s="1801"/>
      <c r="M114" s="1801"/>
      <c r="N114" s="1801"/>
      <c r="O114" s="1801"/>
      <c r="P114" s="1801"/>
      <c r="Q114" s="1801"/>
      <c r="R114" s="1801"/>
      <c r="S114" s="1801"/>
      <c r="T114" s="1801"/>
      <c r="U114" s="1801"/>
      <c r="V114" s="1801"/>
      <c r="W114" s="1801"/>
      <c r="X114" s="1801"/>
      <c r="Y114" s="1801"/>
      <c r="Z114" s="1801"/>
      <c r="AA114" s="1801"/>
      <c r="AB114" s="1801"/>
      <c r="AC114" s="1801"/>
      <c r="AD114" s="1801"/>
      <c r="AE114" s="1801"/>
      <c r="AF114" s="1801"/>
      <c r="AG114" s="1801"/>
      <c r="AH114" s="1801"/>
      <c r="AI114" s="1801"/>
      <c r="AJ114" s="1801"/>
      <c r="AK114" s="1801"/>
      <c r="AL114" s="1801"/>
      <c r="AM114" s="1801"/>
      <c r="AN114" s="1801"/>
      <c r="AO114" s="1801"/>
      <c r="AP114" s="1801"/>
      <c r="AQ114" s="1801"/>
      <c r="AR114" s="1801"/>
      <c r="AS114" s="1801"/>
      <c r="AT114" s="1801"/>
      <c r="AU114" s="1801"/>
      <c r="AV114" s="1801"/>
      <c r="AW114" s="1801"/>
      <c r="AX114" s="1831" cm="1">
        <f t="array" aca="1" ref="AX114" ca="1">IF($J$5="MENSUAL",         VLOOKUP($ET$6,'PP001-Niño'!$F$9:$HZ$24,INDIRECT("DATA!" &amp; ADDRESS(ROW(), COLUMN())), 0),"ERROR")</f>
        <v>0</v>
      </c>
      <c r="AY114" s="1801"/>
      <c r="AZ114" s="1801"/>
      <c r="BA114" s="1801"/>
      <c r="BB114" s="1801"/>
      <c r="BC114" s="1801"/>
      <c r="BD114" s="1801"/>
      <c r="BE114" s="1801"/>
      <c r="BF114" s="1801"/>
      <c r="BG114" s="1801"/>
      <c r="BH114" s="1801"/>
      <c r="BI114" s="1801"/>
      <c r="BJ114" s="1801"/>
      <c r="BK114" s="1801"/>
      <c r="BL114" s="1801"/>
      <c r="BM114" s="1801"/>
      <c r="BN114" s="1801"/>
      <c r="BO114" s="1801"/>
      <c r="BP114" s="1801"/>
      <c r="BQ114" s="1801"/>
      <c r="BR114" s="1801"/>
      <c r="BS114" s="1831" cm="1">
        <f t="array" aca="1" ref="BS114" ca="1">IF($J$5="MENSUAL",         VLOOKUP($ET$6,'PP001-Niño'!$F$9:$HZ$24,INDIRECT("DATA!" &amp; ADDRESS(ROW(), COLUMN())), 0),"ERROR")</f>
        <v>0</v>
      </c>
      <c r="BT114" s="1801"/>
      <c r="BU114" s="1801"/>
      <c r="BV114" s="1801"/>
      <c r="BW114" s="1801"/>
      <c r="BX114" s="1801"/>
      <c r="BY114" s="1801"/>
      <c r="BZ114" s="1801"/>
      <c r="CA114" s="1801"/>
      <c r="CB114" s="1801"/>
      <c r="CC114" s="1801"/>
      <c r="CD114" s="1801"/>
      <c r="CE114" s="1801"/>
      <c r="CF114" s="1801"/>
      <c r="CG114" s="1801"/>
      <c r="CH114" s="1801"/>
      <c r="CI114" s="1801"/>
    </row>
    <row r="115" spans="3:124" ht="38.25" hidden="1" customHeight="1" x14ac:dyDescent="0.25">
      <c r="C115" s="1977" t="s">
        <v>425</v>
      </c>
      <c r="D115" s="1801"/>
      <c r="E115" s="1801"/>
      <c r="F115" s="1801"/>
      <c r="G115" s="1801"/>
      <c r="H115" s="1801"/>
      <c r="I115" s="1801"/>
      <c r="J115" s="1801"/>
      <c r="K115" s="1801"/>
      <c r="L115" s="1801"/>
      <c r="M115" s="1801"/>
      <c r="N115" s="1801"/>
      <c r="O115" s="1801"/>
      <c r="P115" s="1801"/>
      <c r="Q115" s="1801"/>
      <c r="R115" s="1801"/>
      <c r="S115" s="1801"/>
      <c r="T115" s="1801"/>
      <c r="U115" s="1801"/>
      <c r="V115" s="1801"/>
      <c r="W115" s="1801"/>
      <c r="X115" s="1801"/>
      <c r="Y115" s="1801"/>
      <c r="Z115" s="1801"/>
      <c r="AA115" s="1801"/>
      <c r="AB115" s="1801"/>
      <c r="AC115" s="1801"/>
      <c r="AD115" s="1801"/>
      <c r="AE115" s="1801"/>
      <c r="AF115" s="1801"/>
      <c r="AG115" s="1801"/>
      <c r="AH115" s="1801"/>
      <c r="AI115" s="1801"/>
      <c r="AJ115" s="1801"/>
      <c r="AK115" s="1801"/>
      <c r="AL115" s="1801"/>
      <c r="AM115" s="1801"/>
      <c r="AN115" s="1801"/>
      <c r="AO115" s="1801"/>
      <c r="AP115" s="1801"/>
      <c r="AQ115" s="1801"/>
      <c r="AR115" s="1801"/>
      <c r="AS115" s="1801"/>
      <c r="AT115" s="1801"/>
      <c r="AU115" s="1801"/>
      <c r="AV115" s="1801"/>
      <c r="AW115" s="1801"/>
      <c r="AX115" s="1831" cm="1">
        <f t="array" aca="1" ref="AX115" ca="1">IF($J$5="MENSUAL",         VLOOKUP($ET$6,'PP001-Niño'!$F$9:$HZ$24,INDIRECT("DATA!" &amp; ADDRESS(ROW(), COLUMN())), 0),"ERROR")</f>
        <v>0</v>
      </c>
      <c r="AY115" s="1801"/>
      <c r="AZ115" s="1801"/>
      <c r="BA115" s="1801"/>
      <c r="BB115" s="1801"/>
      <c r="BC115" s="1801"/>
      <c r="BD115" s="1801"/>
      <c r="BE115" s="1801"/>
      <c r="BF115" s="1801"/>
      <c r="BG115" s="1801"/>
      <c r="BH115" s="1801"/>
      <c r="BI115" s="1801"/>
      <c r="BJ115" s="1801"/>
      <c r="BK115" s="1801"/>
      <c r="BL115" s="1801"/>
      <c r="BM115" s="1801"/>
      <c r="BN115" s="1801"/>
      <c r="BO115" s="1801"/>
      <c r="BP115" s="1801"/>
      <c r="BQ115" s="1801"/>
      <c r="BR115" s="1801"/>
      <c r="BS115" s="1831" cm="1">
        <f t="array" aca="1" ref="BS115" ca="1">IF($J$5="MENSUAL",         VLOOKUP($ET$6,'PP001-Niño'!$F$9:$HZ$24,INDIRECT("DATA!" &amp; ADDRESS(ROW(), COLUMN())), 0),"ERROR")</f>
        <v>0</v>
      </c>
      <c r="BT115" s="1801"/>
      <c r="BU115" s="1801"/>
      <c r="BV115" s="1801"/>
      <c r="BW115" s="1801"/>
      <c r="BX115" s="1801"/>
      <c r="BY115" s="1801"/>
      <c r="BZ115" s="1801"/>
      <c r="CA115" s="1801"/>
      <c r="CB115" s="1801"/>
      <c r="CC115" s="1801"/>
      <c r="CD115" s="1801"/>
      <c r="CE115" s="1801"/>
      <c r="CF115" s="1801"/>
      <c r="CG115" s="1801"/>
      <c r="CH115" s="1801"/>
      <c r="CI115" s="1801"/>
    </row>
    <row r="116" spans="3:124" ht="38.25" hidden="1" customHeight="1" x14ac:dyDescent="0.25">
      <c r="C116" s="1977" t="s">
        <v>426</v>
      </c>
      <c r="D116" s="1801"/>
      <c r="E116" s="1801"/>
      <c r="F116" s="1801"/>
      <c r="G116" s="1801"/>
      <c r="H116" s="1801"/>
      <c r="I116" s="1801"/>
      <c r="J116" s="1801"/>
      <c r="K116" s="1801"/>
      <c r="L116" s="1801"/>
      <c r="M116" s="1801"/>
      <c r="N116" s="1801"/>
      <c r="O116" s="1801"/>
      <c r="P116" s="1801"/>
      <c r="Q116" s="1801"/>
      <c r="R116" s="1801"/>
      <c r="S116" s="1801"/>
      <c r="T116" s="1801"/>
      <c r="U116" s="1801"/>
      <c r="V116" s="1801"/>
      <c r="W116" s="1801"/>
      <c r="X116" s="1801"/>
      <c r="Y116" s="1801"/>
      <c r="Z116" s="1801"/>
      <c r="AA116" s="1801"/>
      <c r="AB116" s="1801"/>
      <c r="AC116" s="1801"/>
      <c r="AD116" s="1801"/>
      <c r="AE116" s="1801"/>
      <c r="AF116" s="1801"/>
      <c r="AG116" s="1801"/>
      <c r="AH116" s="1801"/>
      <c r="AI116" s="1801"/>
      <c r="AJ116" s="1801"/>
      <c r="AK116" s="1801"/>
      <c r="AL116" s="1801"/>
      <c r="AM116" s="1801"/>
      <c r="AN116" s="1801"/>
      <c r="AO116" s="1801"/>
      <c r="AP116" s="1801"/>
      <c r="AQ116" s="1801"/>
      <c r="AR116" s="1801"/>
      <c r="AS116" s="1801"/>
      <c r="AT116" s="1801"/>
      <c r="AU116" s="1801"/>
      <c r="AV116" s="1801"/>
      <c r="AW116" s="1801"/>
      <c r="AX116" s="1831" cm="1">
        <f t="array" aca="1" ref="AX116" ca="1">IF($J$5="MENSUAL",         VLOOKUP($ET$6,'PP001-Niño'!$F$9:$HZ$24,INDIRECT("DATA!" &amp; ADDRESS(ROW(), COLUMN())), 0),"ERROR")</f>
        <v>0</v>
      </c>
      <c r="AY116" s="1801"/>
      <c r="AZ116" s="1801"/>
      <c r="BA116" s="1801"/>
      <c r="BB116" s="1801"/>
      <c r="BC116" s="1801"/>
      <c r="BD116" s="1801"/>
      <c r="BE116" s="1801"/>
      <c r="BF116" s="1801"/>
      <c r="BG116" s="1801"/>
      <c r="BH116" s="1801"/>
      <c r="BI116" s="1801"/>
      <c r="BJ116" s="1801"/>
      <c r="BK116" s="1801"/>
      <c r="BL116" s="1801"/>
      <c r="BM116" s="1801"/>
      <c r="BN116" s="1801"/>
      <c r="BO116" s="1801"/>
      <c r="BP116" s="1801"/>
      <c r="BQ116" s="1801"/>
      <c r="BR116" s="1801"/>
      <c r="BS116" s="1831" cm="1">
        <f t="array" aca="1" ref="BS116" ca="1">IF($J$5="MENSUAL",         VLOOKUP($ET$6,'PP001-Niño'!$F$9:$HZ$24,INDIRECT("DATA!" &amp; ADDRESS(ROW(), COLUMN())), 0),"ERROR")</f>
        <v>0</v>
      </c>
      <c r="BT116" s="1801"/>
      <c r="BU116" s="1801"/>
      <c r="BV116" s="1801"/>
      <c r="BW116" s="1801"/>
      <c r="BX116" s="1801"/>
      <c r="BY116" s="1801"/>
      <c r="BZ116" s="1801"/>
      <c r="CA116" s="1801"/>
      <c r="CB116" s="1801"/>
      <c r="CC116" s="1801"/>
      <c r="CD116" s="1801"/>
      <c r="CE116" s="1801"/>
      <c r="CF116" s="1801"/>
      <c r="CG116" s="1801"/>
      <c r="CH116" s="1801"/>
      <c r="CI116" s="1801"/>
    </row>
    <row r="117" spans="3:124" ht="38.25" hidden="1" customHeight="1" x14ac:dyDescent="0.25">
      <c r="C117" s="1977" t="s">
        <v>536</v>
      </c>
      <c r="D117" s="1801"/>
      <c r="E117" s="1801"/>
      <c r="F117" s="1801"/>
      <c r="G117" s="1801"/>
      <c r="H117" s="1801"/>
      <c r="I117" s="1801"/>
      <c r="J117" s="1801"/>
      <c r="K117" s="1801"/>
      <c r="L117" s="1801"/>
      <c r="M117" s="1801"/>
      <c r="N117" s="1801"/>
      <c r="O117" s="1801"/>
      <c r="P117" s="1801"/>
      <c r="Q117" s="1801"/>
      <c r="R117" s="1801"/>
      <c r="S117" s="1801"/>
      <c r="T117" s="1801"/>
      <c r="U117" s="1801"/>
      <c r="V117" s="1801"/>
      <c r="W117" s="1801"/>
      <c r="X117" s="1801"/>
      <c r="Y117" s="1801"/>
      <c r="Z117" s="1801"/>
      <c r="AA117" s="1801"/>
      <c r="AB117" s="1801"/>
      <c r="AC117" s="1801"/>
      <c r="AD117" s="1801"/>
      <c r="AE117" s="1801"/>
      <c r="AF117" s="1801"/>
      <c r="AG117" s="1801"/>
      <c r="AH117" s="1801"/>
      <c r="AI117" s="1801"/>
      <c r="AJ117" s="1801"/>
      <c r="AK117" s="1801"/>
      <c r="AL117" s="1801"/>
      <c r="AM117" s="1801"/>
      <c r="AN117" s="1801"/>
      <c r="AO117" s="1801"/>
      <c r="AP117" s="1801"/>
      <c r="AQ117" s="1801"/>
      <c r="AR117" s="1801"/>
      <c r="AS117" s="1801"/>
      <c r="AT117" s="1801"/>
      <c r="AU117" s="1801"/>
      <c r="AV117" s="1801"/>
      <c r="AW117" s="1801"/>
      <c r="AX117" s="1831" cm="1">
        <f t="array" aca="1" ref="AX117" ca="1">IF($J$5="MENSUAL",         VLOOKUP($ET$6,'PP001-Niño'!$F$9:$HZ$24,INDIRECT("DATA!" &amp; ADDRESS(ROW(), COLUMN())), 0),"ERROR")</f>
        <v>0</v>
      </c>
      <c r="AY117" s="1801"/>
      <c r="AZ117" s="1801"/>
      <c r="BA117" s="1801"/>
      <c r="BB117" s="1801"/>
      <c r="BC117" s="1801"/>
      <c r="BD117" s="1801"/>
      <c r="BE117" s="1801"/>
      <c r="BF117" s="1801"/>
      <c r="BG117" s="1801"/>
      <c r="BH117" s="1801"/>
      <c r="BI117" s="1801"/>
      <c r="BJ117" s="1801"/>
      <c r="BK117" s="1801"/>
      <c r="BL117" s="1801"/>
      <c r="BM117" s="1801"/>
      <c r="BN117" s="1801"/>
      <c r="BO117" s="1801"/>
      <c r="BP117" s="1801"/>
      <c r="BQ117" s="1801"/>
      <c r="BR117" s="1801"/>
      <c r="BS117" s="1831" cm="1">
        <f t="array" aca="1" ref="BS117" ca="1">IF($J$5="MENSUAL",         VLOOKUP($ET$6,'PP001-Niño'!$F$9:$HZ$24,INDIRECT("DATA!" &amp; ADDRESS(ROW(), COLUMN())), 0),"ERROR")</f>
        <v>0</v>
      </c>
      <c r="BT117" s="1801"/>
      <c r="BU117" s="1801"/>
      <c r="BV117" s="1801"/>
      <c r="BW117" s="1801"/>
      <c r="BX117" s="1801"/>
      <c r="BY117" s="1801"/>
      <c r="BZ117" s="1801"/>
      <c r="CA117" s="1801"/>
      <c r="CB117" s="1801"/>
      <c r="CC117" s="1801"/>
      <c r="CD117" s="1801"/>
      <c r="CE117" s="1801"/>
      <c r="CF117" s="1801"/>
      <c r="CG117" s="1801"/>
      <c r="CH117" s="1801"/>
      <c r="CI117" s="1801"/>
    </row>
    <row r="118" spans="3:124" ht="11.25" hidden="1" customHeight="1" x14ac:dyDescent="0.25"/>
    <row r="119" spans="3:124" ht="18" hidden="1" customHeight="1" x14ac:dyDescent="0.25">
      <c r="C119" s="1978" t="s">
        <v>495</v>
      </c>
      <c r="D119" s="1817"/>
      <c r="E119" s="1817"/>
      <c r="F119" s="1817"/>
      <c r="G119" s="1817"/>
      <c r="H119" s="1817"/>
      <c r="I119" s="1817"/>
      <c r="J119" s="1817"/>
      <c r="K119" s="1817"/>
      <c r="L119" s="1817"/>
      <c r="M119" s="1817"/>
      <c r="N119" s="1817"/>
      <c r="O119" s="1817"/>
      <c r="P119" s="1817"/>
      <c r="Q119" s="1817"/>
      <c r="R119" s="1817"/>
      <c r="S119" s="1817"/>
      <c r="T119" s="1817"/>
      <c r="U119" s="1817"/>
      <c r="V119" s="1817"/>
      <c r="W119" s="1817"/>
      <c r="X119" s="1817"/>
      <c r="Y119" s="1817"/>
      <c r="Z119" s="1817"/>
      <c r="AA119" s="1817"/>
      <c r="AB119" s="1817"/>
      <c r="AC119" s="1817"/>
      <c r="AD119" s="1817"/>
      <c r="AE119" s="1817"/>
      <c r="AF119" s="1817"/>
      <c r="AG119" s="1817"/>
      <c r="AH119" s="1817"/>
      <c r="AI119" s="1817"/>
      <c r="AJ119" s="1817"/>
      <c r="AK119" s="1817"/>
      <c r="AL119" s="1817"/>
      <c r="AM119" s="1817"/>
      <c r="AN119" s="1817"/>
      <c r="AO119" s="1817"/>
      <c r="AP119" s="1817"/>
      <c r="AQ119" s="1817"/>
      <c r="AR119" s="1817"/>
      <c r="AS119" s="1817"/>
      <c r="AT119" s="1817"/>
      <c r="AU119" s="1817"/>
      <c r="AV119" s="1817"/>
      <c r="AW119" s="1818"/>
      <c r="AX119" s="1978" t="s">
        <v>138</v>
      </c>
      <c r="AY119" s="1817"/>
      <c r="AZ119" s="1817"/>
      <c r="BA119" s="1817"/>
      <c r="BB119" s="1817"/>
      <c r="BC119" s="1817"/>
      <c r="BD119" s="1817"/>
      <c r="BE119" s="1817"/>
      <c r="BF119" s="1817"/>
      <c r="BG119" s="1817"/>
      <c r="BH119" s="1817"/>
      <c r="BI119" s="1817"/>
      <c r="BJ119" s="1817"/>
      <c r="BK119" s="1817"/>
      <c r="BL119" s="1817"/>
      <c r="BM119" s="1817"/>
      <c r="BN119" s="1817"/>
      <c r="BO119" s="1817"/>
      <c r="BP119" s="1817"/>
      <c r="BQ119" s="1817"/>
      <c r="BR119" s="1818"/>
      <c r="BS119" s="1978" t="s">
        <v>143</v>
      </c>
      <c r="BT119" s="1817"/>
      <c r="BU119" s="1817"/>
      <c r="BV119" s="1817"/>
      <c r="BW119" s="1817"/>
      <c r="BX119" s="1817"/>
      <c r="BY119" s="1817"/>
      <c r="BZ119" s="1817"/>
      <c r="CA119" s="1817"/>
      <c r="CB119" s="1817"/>
      <c r="CC119" s="1817"/>
      <c r="CD119" s="1817"/>
      <c r="CE119" s="1817"/>
      <c r="CF119" s="1817"/>
      <c r="CG119" s="1817"/>
      <c r="CH119" s="1817"/>
      <c r="CI119" s="1818"/>
    </row>
    <row r="120" spans="3:124" ht="30" hidden="1" customHeight="1" x14ac:dyDescent="0.25">
      <c r="C120" s="1977" t="s">
        <v>427</v>
      </c>
      <c r="D120" s="1801"/>
      <c r="E120" s="1801"/>
      <c r="F120" s="1801"/>
      <c r="G120" s="1801"/>
      <c r="H120" s="1801"/>
      <c r="I120" s="1801"/>
      <c r="J120" s="1801"/>
      <c r="K120" s="1801"/>
      <c r="L120" s="1801"/>
      <c r="M120" s="1801"/>
      <c r="N120" s="1801"/>
      <c r="O120" s="1801"/>
      <c r="P120" s="1801"/>
      <c r="Q120" s="1801"/>
      <c r="R120" s="1801"/>
      <c r="S120" s="1801"/>
      <c r="T120" s="1801"/>
      <c r="U120" s="1801"/>
      <c r="V120" s="1801"/>
      <c r="W120" s="1801"/>
      <c r="X120" s="1801"/>
      <c r="Y120" s="1801"/>
      <c r="Z120" s="1801"/>
      <c r="AA120" s="1801"/>
      <c r="AB120" s="1801"/>
      <c r="AC120" s="1801"/>
      <c r="AD120" s="1801"/>
      <c r="AE120" s="1801"/>
      <c r="AF120" s="1801"/>
      <c r="AG120" s="1801"/>
      <c r="AH120" s="1801"/>
      <c r="AI120" s="1801"/>
      <c r="AJ120" s="1801"/>
      <c r="AK120" s="1801"/>
      <c r="AL120" s="1801"/>
      <c r="AM120" s="1801"/>
      <c r="AN120" s="1801"/>
      <c r="AO120" s="1801"/>
      <c r="AP120" s="1801"/>
      <c r="AQ120" s="1801"/>
      <c r="AR120" s="1801"/>
      <c r="AS120" s="1801"/>
      <c r="AT120" s="1801"/>
      <c r="AU120" s="1801"/>
      <c r="AV120" s="1801"/>
      <c r="AW120" s="1801"/>
      <c r="AX120" s="1831" cm="1">
        <f t="array" aca="1" ref="AX120" ca="1">IF($J$5="MENSUAL",         VLOOKUP($ET$6,'PP001-Niño'!$F$9:$HZ$24,INDIRECT("DATA!" &amp; ADDRESS(ROW(), COLUMN())), 0),"ERROR")</f>
        <v>0</v>
      </c>
      <c r="AY120" s="1801"/>
      <c r="AZ120" s="1801"/>
      <c r="BA120" s="1801"/>
      <c r="BB120" s="1801"/>
      <c r="BC120" s="1801"/>
      <c r="BD120" s="1801"/>
      <c r="BE120" s="1801"/>
      <c r="BF120" s="1801"/>
      <c r="BG120" s="1801"/>
      <c r="BH120" s="1801"/>
      <c r="BI120" s="1801"/>
      <c r="BJ120" s="1801"/>
      <c r="BK120" s="1801"/>
      <c r="BL120" s="1801"/>
      <c r="BM120" s="1801"/>
      <c r="BN120" s="1801"/>
      <c r="BO120" s="1801"/>
      <c r="BP120" s="1801"/>
      <c r="BQ120" s="1801"/>
      <c r="BR120" s="1801"/>
      <c r="BS120" s="1831" cm="1">
        <f t="array" aca="1" ref="BS120" ca="1">IF($J$5="MENSUAL",         VLOOKUP($ET$6,'PP001-Niño'!$F$9:$HZ$24,INDIRECT("DATA!" &amp; ADDRESS(ROW(), COLUMN())), 0),"ERROR")</f>
        <v>0</v>
      </c>
      <c r="BT120" s="1801"/>
      <c r="BU120" s="1801"/>
      <c r="BV120" s="1801"/>
      <c r="BW120" s="1801"/>
      <c r="BX120" s="1801"/>
      <c r="BY120" s="1801"/>
      <c r="BZ120" s="1801"/>
      <c r="CA120" s="1801"/>
      <c r="CB120" s="1801"/>
      <c r="CC120" s="1801"/>
      <c r="CD120" s="1801"/>
      <c r="CE120" s="1801"/>
      <c r="CF120" s="1801"/>
      <c r="CG120" s="1801"/>
      <c r="CH120" s="1801"/>
      <c r="CI120" s="1801"/>
    </row>
    <row r="121" spans="3:124" ht="30" hidden="1" customHeight="1" x14ac:dyDescent="0.25">
      <c r="C121" s="1977" t="s">
        <v>428</v>
      </c>
      <c r="D121" s="1801"/>
      <c r="E121" s="1801"/>
      <c r="F121" s="1801"/>
      <c r="G121" s="1801"/>
      <c r="H121" s="1801"/>
      <c r="I121" s="1801"/>
      <c r="J121" s="1801"/>
      <c r="K121" s="1801"/>
      <c r="L121" s="1801"/>
      <c r="M121" s="1801"/>
      <c r="N121" s="1801"/>
      <c r="O121" s="1801"/>
      <c r="P121" s="1801"/>
      <c r="Q121" s="1801"/>
      <c r="R121" s="1801"/>
      <c r="S121" s="1801"/>
      <c r="T121" s="1801"/>
      <c r="U121" s="1801"/>
      <c r="V121" s="1801"/>
      <c r="W121" s="1801"/>
      <c r="X121" s="1801"/>
      <c r="Y121" s="1801"/>
      <c r="Z121" s="1801"/>
      <c r="AA121" s="1801"/>
      <c r="AB121" s="1801"/>
      <c r="AC121" s="1801"/>
      <c r="AD121" s="1801"/>
      <c r="AE121" s="1801"/>
      <c r="AF121" s="1801"/>
      <c r="AG121" s="1801"/>
      <c r="AH121" s="1801"/>
      <c r="AI121" s="1801"/>
      <c r="AJ121" s="1801"/>
      <c r="AK121" s="1801"/>
      <c r="AL121" s="1801"/>
      <c r="AM121" s="1801"/>
      <c r="AN121" s="1801"/>
      <c r="AO121" s="1801"/>
      <c r="AP121" s="1801"/>
      <c r="AQ121" s="1801"/>
      <c r="AR121" s="1801"/>
      <c r="AS121" s="1801"/>
      <c r="AT121" s="1801"/>
      <c r="AU121" s="1801"/>
      <c r="AV121" s="1801"/>
      <c r="AW121" s="1801"/>
      <c r="AX121" s="1831" cm="1">
        <f t="array" aca="1" ref="AX121" ca="1">IF($J$5="MENSUAL",         VLOOKUP($ET$6,'PP001-Niño'!$F$9:$HZ$24,INDIRECT("DATA!" &amp; ADDRESS(ROW(), COLUMN())), 0),"ERROR")</f>
        <v>0</v>
      </c>
      <c r="AY121" s="1801"/>
      <c r="AZ121" s="1801"/>
      <c r="BA121" s="1801"/>
      <c r="BB121" s="1801"/>
      <c r="BC121" s="1801"/>
      <c r="BD121" s="1801"/>
      <c r="BE121" s="1801"/>
      <c r="BF121" s="1801"/>
      <c r="BG121" s="1801"/>
      <c r="BH121" s="1801"/>
      <c r="BI121" s="1801"/>
      <c r="BJ121" s="1801"/>
      <c r="BK121" s="1801"/>
      <c r="BL121" s="1801"/>
      <c r="BM121" s="1801"/>
      <c r="BN121" s="1801"/>
      <c r="BO121" s="1801"/>
      <c r="BP121" s="1801"/>
      <c r="BQ121" s="1801"/>
      <c r="BR121" s="1801"/>
      <c r="BS121" s="1831" cm="1">
        <f t="array" aca="1" ref="BS121" ca="1">IF($J$5="MENSUAL",         VLOOKUP($ET$6,'PP001-Niño'!$F$9:$HZ$24,INDIRECT("DATA!" &amp; ADDRESS(ROW(), COLUMN())), 0),"ERROR")</f>
        <v>0</v>
      </c>
      <c r="BT121" s="1801"/>
      <c r="BU121" s="1801"/>
      <c r="BV121" s="1801"/>
      <c r="BW121" s="1801"/>
      <c r="BX121" s="1801"/>
      <c r="BY121" s="1801"/>
      <c r="BZ121" s="1801"/>
      <c r="CA121" s="1801"/>
      <c r="CB121" s="1801"/>
      <c r="CC121" s="1801"/>
      <c r="CD121" s="1801"/>
      <c r="CE121" s="1801"/>
      <c r="CF121" s="1801"/>
      <c r="CG121" s="1801"/>
      <c r="CH121" s="1801"/>
      <c r="CI121" s="1801"/>
    </row>
    <row r="122" spans="3:124" ht="30" hidden="1" customHeight="1" x14ac:dyDescent="0.25">
      <c r="C122" s="1977" t="s">
        <v>429</v>
      </c>
      <c r="D122" s="1801"/>
      <c r="E122" s="1801"/>
      <c r="F122" s="1801"/>
      <c r="G122" s="1801"/>
      <c r="H122" s="1801"/>
      <c r="I122" s="1801"/>
      <c r="J122" s="1801"/>
      <c r="K122" s="1801"/>
      <c r="L122" s="1801"/>
      <c r="M122" s="1801"/>
      <c r="N122" s="1801"/>
      <c r="O122" s="1801"/>
      <c r="P122" s="1801"/>
      <c r="Q122" s="1801"/>
      <c r="R122" s="1801"/>
      <c r="S122" s="1801"/>
      <c r="T122" s="1801"/>
      <c r="U122" s="1801"/>
      <c r="V122" s="1801"/>
      <c r="W122" s="1801"/>
      <c r="X122" s="1801"/>
      <c r="Y122" s="1801"/>
      <c r="Z122" s="1801"/>
      <c r="AA122" s="1801"/>
      <c r="AB122" s="1801"/>
      <c r="AC122" s="1801"/>
      <c r="AD122" s="1801"/>
      <c r="AE122" s="1801"/>
      <c r="AF122" s="1801"/>
      <c r="AG122" s="1801"/>
      <c r="AH122" s="1801"/>
      <c r="AI122" s="1801"/>
      <c r="AJ122" s="1801"/>
      <c r="AK122" s="1801"/>
      <c r="AL122" s="1801"/>
      <c r="AM122" s="1801"/>
      <c r="AN122" s="1801"/>
      <c r="AO122" s="1801"/>
      <c r="AP122" s="1801"/>
      <c r="AQ122" s="1801"/>
      <c r="AR122" s="1801"/>
      <c r="AS122" s="1801"/>
      <c r="AT122" s="1801"/>
      <c r="AU122" s="1801"/>
      <c r="AV122" s="1801"/>
      <c r="AW122" s="1801"/>
      <c r="AX122" s="1831" cm="1">
        <f t="array" aca="1" ref="AX122" ca="1">IF($J$5="MENSUAL",         VLOOKUP($ET$6,'PP001-Niño'!$F$9:$HZ$24,INDIRECT("DATA!" &amp; ADDRESS(ROW(), COLUMN())), 0),"ERROR")</f>
        <v>0</v>
      </c>
      <c r="AY122" s="1801"/>
      <c r="AZ122" s="1801"/>
      <c r="BA122" s="1801"/>
      <c r="BB122" s="1801"/>
      <c r="BC122" s="1801"/>
      <c r="BD122" s="1801"/>
      <c r="BE122" s="1801"/>
      <c r="BF122" s="1801"/>
      <c r="BG122" s="1801"/>
      <c r="BH122" s="1801"/>
      <c r="BI122" s="1801"/>
      <c r="BJ122" s="1801"/>
      <c r="BK122" s="1801"/>
      <c r="BL122" s="1801"/>
      <c r="BM122" s="1801"/>
      <c r="BN122" s="1801"/>
      <c r="BO122" s="1801"/>
      <c r="BP122" s="1801"/>
      <c r="BQ122" s="1801"/>
      <c r="BR122" s="1801"/>
      <c r="BS122" s="1831" cm="1">
        <f t="array" aca="1" ref="BS122" ca="1">IF($J$5="MENSUAL",         VLOOKUP($ET$6,'PP001-Niño'!$F$9:$HZ$24,INDIRECT("DATA!" &amp; ADDRESS(ROW(), COLUMN())), 0),"ERROR")</f>
        <v>0</v>
      </c>
      <c r="BT122" s="1801"/>
      <c r="BU122" s="1801"/>
      <c r="BV122" s="1801"/>
      <c r="BW122" s="1801"/>
      <c r="BX122" s="1801"/>
      <c r="BY122" s="1801"/>
      <c r="BZ122" s="1801"/>
      <c r="CA122" s="1801"/>
      <c r="CB122" s="1801"/>
      <c r="CC122" s="1801"/>
      <c r="CD122" s="1801"/>
      <c r="CE122" s="1801"/>
      <c r="CF122" s="1801"/>
      <c r="CG122" s="1801"/>
      <c r="CH122" s="1801"/>
      <c r="CI122" s="1801"/>
    </row>
    <row r="123" spans="3:124" ht="30" hidden="1" customHeight="1" x14ac:dyDescent="0.25">
      <c r="C123" s="1977" t="s">
        <v>430</v>
      </c>
      <c r="D123" s="1801"/>
      <c r="E123" s="1801"/>
      <c r="F123" s="1801"/>
      <c r="G123" s="1801"/>
      <c r="H123" s="1801"/>
      <c r="I123" s="1801"/>
      <c r="J123" s="1801"/>
      <c r="K123" s="1801"/>
      <c r="L123" s="1801"/>
      <c r="M123" s="1801"/>
      <c r="N123" s="1801"/>
      <c r="O123" s="1801"/>
      <c r="P123" s="1801"/>
      <c r="Q123" s="1801"/>
      <c r="R123" s="1801"/>
      <c r="S123" s="1801"/>
      <c r="T123" s="1801"/>
      <c r="U123" s="1801"/>
      <c r="V123" s="1801"/>
      <c r="W123" s="1801"/>
      <c r="X123" s="1801"/>
      <c r="Y123" s="1801"/>
      <c r="Z123" s="1801"/>
      <c r="AA123" s="1801"/>
      <c r="AB123" s="1801"/>
      <c r="AC123" s="1801"/>
      <c r="AD123" s="1801"/>
      <c r="AE123" s="1801"/>
      <c r="AF123" s="1801"/>
      <c r="AG123" s="1801"/>
      <c r="AH123" s="1801"/>
      <c r="AI123" s="1801"/>
      <c r="AJ123" s="1801"/>
      <c r="AK123" s="1801"/>
      <c r="AL123" s="1801"/>
      <c r="AM123" s="1801"/>
      <c r="AN123" s="1801"/>
      <c r="AO123" s="1801"/>
      <c r="AP123" s="1801"/>
      <c r="AQ123" s="1801"/>
      <c r="AR123" s="1801"/>
      <c r="AS123" s="1801"/>
      <c r="AT123" s="1801"/>
      <c r="AU123" s="1801"/>
      <c r="AV123" s="1801"/>
      <c r="AW123" s="1801"/>
      <c r="AX123" s="1831" cm="1">
        <f t="array" aca="1" ref="AX123" ca="1">IF($J$5="MENSUAL",         VLOOKUP($ET$6,'PP001-Niño'!$F$9:$HZ$24,INDIRECT("DATA!" &amp; ADDRESS(ROW(), COLUMN())), 0),"ERROR")</f>
        <v>0</v>
      </c>
      <c r="AY123" s="1801"/>
      <c r="AZ123" s="1801"/>
      <c r="BA123" s="1801"/>
      <c r="BB123" s="1801"/>
      <c r="BC123" s="1801"/>
      <c r="BD123" s="1801"/>
      <c r="BE123" s="1801"/>
      <c r="BF123" s="1801"/>
      <c r="BG123" s="1801"/>
      <c r="BH123" s="1801"/>
      <c r="BI123" s="1801"/>
      <c r="BJ123" s="1801"/>
      <c r="BK123" s="1801"/>
      <c r="BL123" s="1801"/>
      <c r="BM123" s="1801"/>
      <c r="BN123" s="1801"/>
      <c r="BO123" s="1801"/>
      <c r="BP123" s="1801"/>
      <c r="BQ123" s="1801"/>
      <c r="BR123" s="1801"/>
      <c r="BS123" s="1831" cm="1">
        <f t="array" aca="1" ref="BS123" ca="1">IF($J$5="MENSUAL",         VLOOKUP($ET$6,'PP001-Niño'!$F$9:$HZ$24,INDIRECT("DATA!" &amp; ADDRESS(ROW(), COLUMN())), 0),"ERROR")</f>
        <v>0</v>
      </c>
      <c r="BT123" s="1801"/>
      <c r="BU123" s="1801"/>
      <c r="BV123" s="1801"/>
      <c r="BW123" s="1801"/>
      <c r="BX123" s="1801"/>
      <c r="BY123" s="1801"/>
      <c r="BZ123" s="1801"/>
      <c r="CA123" s="1801"/>
      <c r="CB123" s="1801"/>
      <c r="CC123" s="1801"/>
      <c r="CD123" s="1801"/>
      <c r="CE123" s="1801"/>
      <c r="CF123" s="1801"/>
      <c r="CG123" s="1801"/>
      <c r="CH123" s="1801"/>
      <c r="CI123" s="1801"/>
    </row>
    <row r="124" spans="3:124" ht="30" hidden="1" customHeight="1" x14ac:dyDescent="0.25">
      <c r="C124" s="1992" t="s">
        <v>1888</v>
      </c>
      <c r="D124" s="1805"/>
      <c r="E124" s="1805"/>
      <c r="F124" s="1805"/>
      <c r="G124" s="1805"/>
      <c r="H124" s="1805"/>
      <c r="I124" s="1805"/>
      <c r="J124" s="1805"/>
      <c r="K124" s="1805"/>
      <c r="L124" s="1805"/>
      <c r="M124" s="1805"/>
      <c r="N124" s="1805"/>
      <c r="O124" s="1805"/>
      <c r="P124" s="1805"/>
      <c r="Q124" s="1805"/>
      <c r="R124" s="1805"/>
      <c r="S124" s="1805"/>
      <c r="T124" s="1805"/>
      <c r="U124" s="1805"/>
      <c r="V124" s="1805"/>
      <c r="W124" s="1805"/>
      <c r="X124" s="1805"/>
      <c r="Y124" s="1805"/>
      <c r="Z124" s="1805"/>
      <c r="AA124" s="1805"/>
      <c r="AB124" s="1805"/>
      <c r="AC124" s="1805"/>
      <c r="AD124" s="1805"/>
      <c r="AE124" s="1805"/>
      <c r="AF124" s="1805"/>
      <c r="AG124" s="1805"/>
      <c r="AH124" s="1805"/>
      <c r="AI124" s="1805"/>
      <c r="AJ124" s="1805"/>
      <c r="AK124" s="1805"/>
      <c r="AL124" s="1805"/>
      <c r="AM124" s="1805"/>
      <c r="AN124" s="1805"/>
      <c r="AO124" s="1805"/>
      <c r="AP124" s="1805"/>
      <c r="AQ124" s="1805"/>
      <c r="AR124" s="1805"/>
      <c r="AS124" s="1805"/>
      <c r="AT124" s="1805"/>
      <c r="AU124" s="1805"/>
      <c r="AV124" s="1805"/>
      <c r="AW124" s="1805"/>
      <c r="AX124" s="1993" cm="1">
        <f t="array" aca="1" ref="AX124" ca="1">IF($J$5="MENSUAL",         VLOOKUP($ET$6,'PP001-Niño'!$F$9:$HZ$24,INDIRECT("DATA!" &amp; ADDRESS(ROW(), COLUMN())), 0),"ERROR")</f>
        <v>0</v>
      </c>
      <c r="AY124" s="1805"/>
      <c r="AZ124" s="1805"/>
      <c r="BA124" s="1805"/>
      <c r="BB124" s="1805"/>
      <c r="BC124" s="1805"/>
      <c r="BD124" s="1805"/>
      <c r="BE124" s="1805"/>
      <c r="BF124" s="1805"/>
      <c r="BG124" s="1805"/>
      <c r="BH124" s="1805"/>
      <c r="BI124" s="1805"/>
      <c r="BJ124" s="1805"/>
      <c r="BK124" s="1805"/>
      <c r="BL124" s="1805"/>
      <c r="BM124" s="1805"/>
      <c r="BN124" s="1805"/>
      <c r="BO124" s="1805"/>
      <c r="BP124" s="1805"/>
      <c r="BQ124" s="1805"/>
      <c r="BR124" s="1805"/>
      <c r="BS124" s="1993" cm="1">
        <f t="array" aca="1" ref="BS124" ca="1">IF($J$5="MENSUAL",         VLOOKUP($ET$6,'PP001-Niño'!$F$9:$HZ$24,INDIRECT("DATA!" &amp; ADDRESS(ROW(), COLUMN())), 0),"ERROR")</f>
        <v>0</v>
      </c>
      <c r="BT124" s="1805"/>
      <c r="BU124" s="1805"/>
      <c r="BV124" s="1805"/>
      <c r="BW124" s="1805"/>
      <c r="BX124" s="1805"/>
      <c r="BY124" s="1805"/>
      <c r="BZ124" s="1805"/>
      <c r="CA124" s="1805"/>
      <c r="CB124" s="1805"/>
      <c r="CC124" s="1805"/>
      <c r="CD124" s="1805"/>
      <c r="CE124" s="1805"/>
      <c r="CF124" s="1805"/>
      <c r="CG124" s="1805"/>
      <c r="CH124" s="1805"/>
      <c r="CI124" s="1805"/>
    </row>
    <row r="125" spans="3:124" ht="30" hidden="1" customHeight="1" x14ac:dyDescent="0.25">
      <c r="C125" s="1992" t="s">
        <v>1773</v>
      </c>
      <c r="D125" s="1805"/>
      <c r="E125" s="1805"/>
      <c r="F125" s="1805"/>
      <c r="G125" s="1805"/>
      <c r="H125" s="1805"/>
      <c r="I125" s="1805"/>
      <c r="J125" s="1805"/>
      <c r="K125" s="1805"/>
      <c r="L125" s="1805"/>
      <c r="M125" s="1805"/>
      <c r="N125" s="1805"/>
      <c r="O125" s="1805"/>
      <c r="P125" s="1805"/>
      <c r="Q125" s="1805"/>
      <c r="R125" s="1805"/>
      <c r="S125" s="1805"/>
      <c r="T125" s="1805"/>
      <c r="U125" s="1805"/>
      <c r="V125" s="1805"/>
      <c r="W125" s="1805"/>
      <c r="X125" s="1805"/>
      <c r="Y125" s="1805"/>
      <c r="Z125" s="1805"/>
      <c r="AA125" s="1805"/>
      <c r="AB125" s="1805"/>
      <c r="AC125" s="1805"/>
      <c r="AD125" s="1805"/>
      <c r="AE125" s="1805"/>
      <c r="AF125" s="1805"/>
      <c r="AG125" s="1805"/>
      <c r="AH125" s="1805"/>
      <c r="AI125" s="1805"/>
      <c r="AJ125" s="1805"/>
      <c r="AK125" s="1805"/>
      <c r="AL125" s="1805"/>
      <c r="AM125" s="1805"/>
      <c r="AN125" s="1805"/>
      <c r="AO125" s="1805"/>
      <c r="AP125" s="1805"/>
      <c r="AQ125" s="1805"/>
      <c r="AR125" s="1805"/>
      <c r="AS125" s="1805"/>
      <c r="AT125" s="1805"/>
      <c r="AU125" s="1805"/>
      <c r="AV125" s="1805"/>
      <c r="AW125" s="1805"/>
      <c r="AX125" s="1993" cm="1">
        <f t="array" aca="1" ref="AX125" ca="1">IF($J$5="MENSUAL",         VLOOKUP($ET$6,'PP001-Niño'!$F$9:$HZ$24,INDIRECT("DATA!" &amp; ADDRESS(ROW(), COLUMN())), 0),"ERROR")</f>
        <v>0</v>
      </c>
      <c r="AY125" s="1805"/>
      <c r="AZ125" s="1805"/>
      <c r="BA125" s="1805"/>
      <c r="BB125" s="1805"/>
      <c r="BC125" s="1805"/>
      <c r="BD125" s="1805"/>
      <c r="BE125" s="1805"/>
      <c r="BF125" s="1805"/>
      <c r="BG125" s="1805"/>
      <c r="BH125" s="1805"/>
      <c r="BI125" s="1805"/>
      <c r="BJ125" s="1805"/>
      <c r="BK125" s="1805"/>
      <c r="BL125" s="1805"/>
      <c r="BM125" s="1805"/>
      <c r="BN125" s="1805"/>
      <c r="BO125" s="1805"/>
      <c r="BP125" s="1805"/>
      <c r="BQ125" s="1805"/>
      <c r="BR125" s="1805"/>
      <c r="BS125" s="1993" cm="1">
        <f t="array" aca="1" ref="BS125" ca="1">IF($J$5="MENSUAL",         VLOOKUP($ET$6,'PP001-Niño'!$F$9:$HZ$24,INDIRECT("DATA!" &amp; ADDRESS(ROW(), COLUMN())), 0),"ERROR")</f>
        <v>0</v>
      </c>
      <c r="BT125" s="1805"/>
      <c r="BU125" s="1805"/>
      <c r="BV125" s="1805"/>
      <c r="BW125" s="1805"/>
      <c r="BX125" s="1805"/>
      <c r="BY125" s="1805"/>
      <c r="BZ125" s="1805"/>
      <c r="CA125" s="1805"/>
      <c r="CB125" s="1805"/>
      <c r="CC125" s="1805"/>
      <c r="CD125" s="1805"/>
      <c r="CE125" s="1805"/>
      <c r="CF125" s="1805"/>
      <c r="CG125" s="1805"/>
      <c r="CH125" s="1805"/>
      <c r="CI125" s="1805"/>
    </row>
    <row r="126" spans="3:124" ht="30" hidden="1" customHeight="1" x14ac:dyDescent="0.25">
      <c r="C126" s="1992" t="s">
        <v>1774</v>
      </c>
      <c r="D126" s="1805"/>
      <c r="E126" s="1805"/>
      <c r="F126" s="1805"/>
      <c r="G126" s="1805"/>
      <c r="H126" s="1805"/>
      <c r="I126" s="1805"/>
      <c r="J126" s="1805"/>
      <c r="K126" s="1805"/>
      <c r="L126" s="1805"/>
      <c r="M126" s="1805"/>
      <c r="N126" s="1805"/>
      <c r="O126" s="1805"/>
      <c r="P126" s="1805"/>
      <c r="Q126" s="1805"/>
      <c r="R126" s="1805"/>
      <c r="S126" s="1805"/>
      <c r="T126" s="1805"/>
      <c r="U126" s="1805"/>
      <c r="V126" s="1805"/>
      <c r="W126" s="1805"/>
      <c r="X126" s="1805"/>
      <c r="Y126" s="1805"/>
      <c r="Z126" s="1805"/>
      <c r="AA126" s="1805"/>
      <c r="AB126" s="1805"/>
      <c r="AC126" s="1805"/>
      <c r="AD126" s="1805"/>
      <c r="AE126" s="1805"/>
      <c r="AF126" s="1805"/>
      <c r="AG126" s="1805"/>
      <c r="AH126" s="1805"/>
      <c r="AI126" s="1805"/>
      <c r="AJ126" s="1805"/>
      <c r="AK126" s="1805"/>
      <c r="AL126" s="1805"/>
      <c r="AM126" s="1805"/>
      <c r="AN126" s="1805"/>
      <c r="AO126" s="1805"/>
      <c r="AP126" s="1805"/>
      <c r="AQ126" s="1805"/>
      <c r="AR126" s="1805"/>
      <c r="AS126" s="1805"/>
      <c r="AT126" s="1805"/>
      <c r="AU126" s="1805"/>
      <c r="AV126" s="1805"/>
      <c r="AW126" s="1805"/>
      <c r="AX126" s="1993" cm="1">
        <f t="array" aca="1" ref="AX126" ca="1">IF($J$5="MENSUAL",         VLOOKUP($ET$6,'PP001-Niño'!$F$9:$HZ$24,INDIRECT("DATA!" &amp; ADDRESS(ROW(), COLUMN())), 0),"ERROR")</f>
        <v>0</v>
      </c>
      <c r="AY126" s="1805"/>
      <c r="AZ126" s="1805"/>
      <c r="BA126" s="1805"/>
      <c r="BB126" s="1805"/>
      <c r="BC126" s="1805"/>
      <c r="BD126" s="1805"/>
      <c r="BE126" s="1805"/>
      <c r="BF126" s="1805"/>
      <c r="BG126" s="1805"/>
      <c r="BH126" s="1805"/>
      <c r="BI126" s="1805"/>
      <c r="BJ126" s="1805"/>
      <c r="BK126" s="1805"/>
      <c r="BL126" s="1805"/>
      <c r="BM126" s="1805"/>
      <c r="BN126" s="1805"/>
      <c r="BO126" s="1805"/>
      <c r="BP126" s="1805"/>
      <c r="BQ126" s="1805"/>
      <c r="BR126" s="1805"/>
      <c r="BS126" s="1993" cm="1">
        <f t="array" aca="1" ref="BS126" ca="1">IF($J$5="MENSUAL",         VLOOKUP($ET$6,'PP001-Niño'!$F$9:$HZ$24,INDIRECT("DATA!" &amp; ADDRESS(ROW(), COLUMN())), 0),"ERROR")</f>
        <v>0</v>
      </c>
      <c r="BT126" s="1805"/>
      <c r="BU126" s="1805"/>
      <c r="BV126" s="1805"/>
      <c r="BW126" s="1805"/>
      <c r="BX126" s="1805"/>
      <c r="BY126" s="1805"/>
      <c r="BZ126" s="1805"/>
      <c r="CA126" s="1805"/>
      <c r="CB126" s="1805"/>
      <c r="CC126" s="1805"/>
      <c r="CD126" s="1805"/>
      <c r="CE126" s="1805"/>
      <c r="CF126" s="1805"/>
      <c r="CG126" s="1805"/>
      <c r="CH126" s="1805"/>
      <c r="CI126" s="1805"/>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hidden="1"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hidden="1"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hidden="1"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hidden="1" customHeight="1" x14ac:dyDescent="0.25">
      <c r="C130" s="1988" t="s">
        <v>537</v>
      </c>
      <c r="D130" s="1754"/>
      <c r="E130" s="1754"/>
      <c r="F130" s="1754"/>
      <c r="G130" s="1754"/>
      <c r="H130" s="1754"/>
      <c r="I130" s="1754"/>
      <c r="J130" s="1754"/>
      <c r="K130" s="1754"/>
      <c r="L130" s="1754"/>
      <c r="M130" s="1754"/>
      <c r="N130" s="1754"/>
      <c r="O130" s="1754"/>
      <c r="P130" s="1754"/>
      <c r="Q130" s="1754"/>
      <c r="R130" s="1754"/>
      <c r="S130" s="1754"/>
      <c r="T130" s="1754"/>
      <c r="U130" s="1754"/>
      <c r="V130" s="1754"/>
      <c r="W130" s="1754"/>
      <c r="X130" s="1754"/>
      <c r="Y130" s="1754"/>
      <c r="Z130" s="1754"/>
      <c r="AA130" s="1754"/>
      <c r="AB130" s="1754"/>
      <c r="AC130" s="1754"/>
      <c r="AD130" s="1754"/>
      <c r="AE130" s="1754"/>
      <c r="AF130" s="1754"/>
      <c r="AG130" s="1754"/>
      <c r="AH130" s="1754"/>
      <c r="AI130" s="1754"/>
      <c r="AJ130" s="1754"/>
      <c r="AK130" s="1754"/>
      <c r="AL130" s="1754"/>
      <c r="AM130" s="1754"/>
      <c r="AN130" s="1754"/>
      <c r="AO130" s="1754"/>
      <c r="AP130" s="1754"/>
      <c r="AQ130" s="1754"/>
      <c r="AR130" s="1754"/>
      <c r="AS130" s="1754"/>
      <c r="AT130" s="1754"/>
      <c r="AU130" s="1754"/>
      <c r="AV130" s="1754"/>
      <c r="AW130" s="1755"/>
      <c r="AX130" s="1988" t="s">
        <v>138</v>
      </c>
      <c r="AY130" s="1754"/>
      <c r="AZ130" s="1754"/>
      <c r="BA130" s="1754"/>
      <c r="BB130" s="1754"/>
      <c r="BC130" s="1754"/>
      <c r="BD130" s="1754"/>
      <c r="BE130" s="1754"/>
      <c r="BF130" s="1754"/>
      <c r="BG130" s="1754"/>
      <c r="BH130" s="1754"/>
      <c r="BI130" s="1754"/>
      <c r="BJ130" s="1754"/>
      <c r="BK130" s="1754"/>
      <c r="BL130" s="1754"/>
      <c r="BM130" s="1754"/>
      <c r="BN130" s="1754"/>
      <c r="BO130" s="1754"/>
      <c r="BP130" s="1754"/>
      <c r="BQ130" s="1754"/>
      <c r="BR130" s="1755"/>
      <c r="BS130" s="1988" t="s">
        <v>143</v>
      </c>
      <c r="BT130" s="1754"/>
      <c r="BU130" s="1754"/>
      <c r="BV130" s="1754"/>
      <c r="BW130" s="1754"/>
      <c r="BX130" s="1754"/>
      <c r="BY130" s="1754"/>
      <c r="BZ130" s="1754"/>
      <c r="CA130" s="1754"/>
      <c r="CB130" s="1754"/>
      <c r="CC130" s="1754"/>
      <c r="CD130" s="1754"/>
      <c r="CE130" s="1754"/>
      <c r="CF130" s="1754"/>
      <c r="CG130" s="1754"/>
      <c r="CH130" s="1754"/>
      <c r="CI130" s="1755"/>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hidden="1" customHeight="1" x14ac:dyDescent="0.25">
      <c r="C131" s="1979" t="s">
        <v>431</v>
      </c>
      <c r="D131" s="1754"/>
      <c r="E131" s="1754"/>
      <c r="F131" s="1754"/>
      <c r="G131" s="1754"/>
      <c r="H131" s="1754"/>
      <c r="I131" s="1754"/>
      <c r="J131" s="1754"/>
      <c r="K131" s="1754"/>
      <c r="L131" s="1754"/>
      <c r="M131" s="1754"/>
      <c r="N131" s="1754"/>
      <c r="O131" s="1754"/>
      <c r="P131" s="1754"/>
      <c r="Q131" s="1754"/>
      <c r="R131" s="1754"/>
      <c r="S131" s="1754"/>
      <c r="T131" s="1754"/>
      <c r="U131" s="1754"/>
      <c r="V131" s="1754"/>
      <c r="W131" s="1754"/>
      <c r="X131" s="1754"/>
      <c r="Y131" s="1754"/>
      <c r="Z131" s="1754"/>
      <c r="AA131" s="1754"/>
      <c r="AB131" s="1754"/>
      <c r="AC131" s="1754"/>
      <c r="AD131" s="1754"/>
      <c r="AE131" s="1754"/>
      <c r="AF131" s="1754"/>
      <c r="AG131" s="1754"/>
      <c r="AH131" s="1754"/>
      <c r="AI131" s="1754"/>
      <c r="AJ131" s="1754"/>
      <c r="AK131" s="1754"/>
      <c r="AL131" s="1754"/>
      <c r="AM131" s="1754"/>
      <c r="AN131" s="1754"/>
      <c r="AO131" s="1754"/>
      <c r="AP131" s="1754"/>
      <c r="AQ131" s="1754"/>
      <c r="AR131" s="1754"/>
      <c r="AS131" s="1754"/>
      <c r="AT131" s="1754"/>
      <c r="AU131" s="1754"/>
      <c r="AV131" s="1754"/>
      <c r="AW131" s="1755"/>
      <c r="AX131" s="1756" cm="1">
        <f t="array" aca="1" ref="AX131" ca="1">IF($J$5="MENSUAL",         VLOOKUP($ET$6,'PP001-Niño'!$F$9:$HZ$24,INDIRECT("DATA!" &amp; ADDRESS(ROW(), COLUMN())), 0),"ERROR")</f>
        <v>0</v>
      </c>
      <c r="AY131" s="1754"/>
      <c r="AZ131" s="1754"/>
      <c r="BA131" s="1754"/>
      <c r="BB131" s="1754"/>
      <c r="BC131" s="1754"/>
      <c r="BD131" s="1754"/>
      <c r="BE131" s="1754"/>
      <c r="BF131" s="1754"/>
      <c r="BG131" s="1754"/>
      <c r="BH131" s="1754"/>
      <c r="BI131" s="1754"/>
      <c r="BJ131" s="1754"/>
      <c r="BK131" s="1754"/>
      <c r="BL131" s="1754"/>
      <c r="BM131" s="1754"/>
      <c r="BN131" s="1754"/>
      <c r="BO131" s="1754"/>
      <c r="BP131" s="1754"/>
      <c r="BQ131" s="1754"/>
      <c r="BR131" s="1755"/>
      <c r="BS131" s="1864"/>
      <c r="BT131" s="1865"/>
      <c r="BU131" s="1865"/>
      <c r="BV131" s="1865"/>
      <c r="BW131" s="1865"/>
      <c r="BX131" s="1865"/>
      <c r="BY131" s="1865"/>
      <c r="BZ131" s="1865"/>
      <c r="CA131" s="1865"/>
      <c r="CB131" s="1865"/>
      <c r="CC131" s="1865"/>
      <c r="CD131" s="1865"/>
      <c r="CE131" s="1865"/>
      <c r="CF131" s="1865"/>
      <c r="CG131" s="1865"/>
      <c r="CH131" s="1865"/>
      <c r="CI131" s="1866"/>
    </row>
    <row r="132" spans="1:153" ht="18" hidden="1" customHeight="1" x14ac:dyDescent="0.25">
      <c r="C132" s="1979" t="s">
        <v>432</v>
      </c>
      <c r="D132" s="1754"/>
      <c r="E132" s="1754"/>
      <c r="F132" s="1754"/>
      <c r="G132" s="1754"/>
      <c r="H132" s="1754"/>
      <c r="I132" s="1754"/>
      <c r="J132" s="1754"/>
      <c r="K132" s="1754"/>
      <c r="L132" s="1754"/>
      <c r="M132" s="1754"/>
      <c r="N132" s="1754"/>
      <c r="O132" s="1754"/>
      <c r="P132" s="1754"/>
      <c r="Q132" s="1754"/>
      <c r="R132" s="1754"/>
      <c r="S132" s="1754"/>
      <c r="T132" s="1754"/>
      <c r="U132" s="1754"/>
      <c r="V132" s="1754"/>
      <c r="W132" s="1754"/>
      <c r="X132" s="1754"/>
      <c r="Y132" s="1754"/>
      <c r="Z132" s="1754"/>
      <c r="AA132" s="1754"/>
      <c r="AB132" s="1754"/>
      <c r="AC132" s="1754"/>
      <c r="AD132" s="1754"/>
      <c r="AE132" s="1754"/>
      <c r="AF132" s="1754"/>
      <c r="AG132" s="1754"/>
      <c r="AH132" s="1754"/>
      <c r="AI132" s="1754"/>
      <c r="AJ132" s="1754"/>
      <c r="AK132" s="1754"/>
      <c r="AL132" s="1754"/>
      <c r="AM132" s="1754"/>
      <c r="AN132" s="1754"/>
      <c r="AO132" s="1754"/>
      <c r="AP132" s="1754"/>
      <c r="AQ132" s="1754"/>
      <c r="AR132" s="1754"/>
      <c r="AS132" s="1754"/>
      <c r="AT132" s="1754"/>
      <c r="AU132" s="1754"/>
      <c r="AV132" s="1754"/>
      <c r="AW132" s="1755"/>
      <c r="AX132" s="1756" cm="1">
        <f t="array" aca="1" ref="AX132" ca="1">IF($J$5="MENSUAL",         VLOOKUP($ET$6,'PP001-Niño'!$F$9:$HZ$24,INDIRECT("DATA!" &amp; ADDRESS(ROW(), COLUMN())), 0),"ERROR")</f>
        <v>0</v>
      </c>
      <c r="AY132" s="1754"/>
      <c r="AZ132" s="1754"/>
      <c r="BA132" s="1754"/>
      <c r="BB132" s="1754"/>
      <c r="BC132" s="1754"/>
      <c r="BD132" s="1754"/>
      <c r="BE132" s="1754"/>
      <c r="BF132" s="1754"/>
      <c r="BG132" s="1754"/>
      <c r="BH132" s="1754"/>
      <c r="BI132" s="1754"/>
      <c r="BJ132" s="1754"/>
      <c r="BK132" s="1754"/>
      <c r="BL132" s="1754"/>
      <c r="BM132" s="1754"/>
      <c r="BN132" s="1754"/>
      <c r="BO132" s="1754"/>
      <c r="BP132" s="1754"/>
      <c r="BQ132" s="1754"/>
      <c r="BR132" s="1755"/>
      <c r="BS132" s="1864"/>
      <c r="BT132" s="1865"/>
      <c r="BU132" s="1865"/>
      <c r="BV132" s="1865"/>
      <c r="BW132" s="1865"/>
      <c r="BX132" s="1865"/>
      <c r="BY132" s="1865"/>
      <c r="BZ132" s="1865"/>
      <c r="CA132" s="1865"/>
      <c r="CB132" s="1865"/>
      <c r="CC132" s="1865"/>
      <c r="CD132" s="1865"/>
      <c r="CE132" s="1865"/>
      <c r="CF132" s="1865"/>
      <c r="CG132" s="1865"/>
      <c r="CH132" s="1865"/>
      <c r="CI132" s="1866"/>
    </row>
    <row r="133" spans="1:153" ht="18" hidden="1" customHeight="1" x14ac:dyDescent="0.25">
      <c r="C133" s="1979" t="s">
        <v>433</v>
      </c>
      <c r="D133" s="1754"/>
      <c r="E133" s="1754"/>
      <c r="F133" s="1754"/>
      <c r="G133" s="1754"/>
      <c r="H133" s="1754"/>
      <c r="I133" s="1754"/>
      <c r="J133" s="1754"/>
      <c r="K133" s="1754"/>
      <c r="L133" s="1754"/>
      <c r="M133" s="1754"/>
      <c r="N133" s="1754"/>
      <c r="O133" s="1754"/>
      <c r="P133" s="1754"/>
      <c r="Q133" s="1754"/>
      <c r="R133" s="1754"/>
      <c r="S133" s="1754"/>
      <c r="T133" s="1754"/>
      <c r="U133" s="1754"/>
      <c r="V133" s="1754"/>
      <c r="W133" s="1754"/>
      <c r="X133" s="1754"/>
      <c r="Y133" s="1754"/>
      <c r="Z133" s="1754"/>
      <c r="AA133" s="1754"/>
      <c r="AB133" s="1754"/>
      <c r="AC133" s="1754"/>
      <c r="AD133" s="1754"/>
      <c r="AE133" s="1754"/>
      <c r="AF133" s="1754"/>
      <c r="AG133" s="1754"/>
      <c r="AH133" s="1754"/>
      <c r="AI133" s="1754"/>
      <c r="AJ133" s="1754"/>
      <c r="AK133" s="1754"/>
      <c r="AL133" s="1754"/>
      <c r="AM133" s="1754"/>
      <c r="AN133" s="1754"/>
      <c r="AO133" s="1754"/>
      <c r="AP133" s="1754"/>
      <c r="AQ133" s="1754"/>
      <c r="AR133" s="1754"/>
      <c r="AS133" s="1754"/>
      <c r="AT133" s="1754"/>
      <c r="AU133" s="1754"/>
      <c r="AV133" s="1754"/>
      <c r="AW133" s="1755"/>
      <c r="AX133" s="1756" cm="1">
        <f t="array" aca="1" ref="AX133" ca="1">IF($J$5="MENSUAL",         VLOOKUP($ET$6,'PP001-Niño'!$F$9:$HZ$24,INDIRECT("DATA!" &amp; ADDRESS(ROW(), COLUMN())), 0),"ERROR")</f>
        <v>0</v>
      </c>
      <c r="AY133" s="1754"/>
      <c r="AZ133" s="1754"/>
      <c r="BA133" s="1754"/>
      <c r="BB133" s="1754"/>
      <c r="BC133" s="1754"/>
      <c r="BD133" s="1754"/>
      <c r="BE133" s="1754"/>
      <c r="BF133" s="1754"/>
      <c r="BG133" s="1754"/>
      <c r="BH133" s="1754"/>
      <c r="BI133" s="1754"/>
      <c r="BJ133" s="1754"/>
      <c r="BK133" s="1754"/>
      <c r="BL133" s="1754"/>
      <c r="BM133" s="1754"/>
      <c r="BN133" s="1754"/>
      <c r="BO133" s="1754"/>
      <c r="BP133" s="1754"/>
      <c r="BQ133" s="1754"/>
      <c r="BR133" s="1755"/>
      <c r="BS133" s="1756" cm="1">
        <f t="array" aca="1" ref="BS133" ca="1">IF($J$5="MENSUAL",         VLOOKUP($ET$6,'PP001-Niño'!$F$9:$HZ$24,INDIRECT("DATA!" &amp; ADDRESS(ROW(), COLUMN())), 0),"ERROR")</f>
        <v>0</v>
      </c>
      <c r="BT133" s="1754"/>
      <c r="BU133" s="1754"/>
      <c r="BV133" s="1754"/>
      <c r="BW133" s="1754"/>
      <c r="BX133" s="1754"/>
      <c r="BY133" s="1754"/>
      <c r="BZ133" s="1754"/>
      <c r="CA133" s="1754"/>
      <c r="CB133" s="1754"/>
      <c r="CC133" s="1754"/>
      <c r="CD133" s="1754"/>
      <c r="CE133" s="1754"/>
      <c r="CF133" s="1754"/>
      <c r="CG133" s="1754"/>
      <c r="CH133" s="1754"/>
      <c r="CI133" s="1755"/>
    </row>
    <row r="134" spans="1:153" ht="18" hidden="1" customHeight="1" x14ac:dyDescent="0.25"/>
    <row r="135" spans="1:153" ht="32.450000000000003" hidden="1" customHeight="1" x14ac:dyDescent="0.25">
      <c r="A135" s="1980" t="s">
        <v>538</v>
      </c>
      <c r="B135" s="1772"/>
      <c r="C135" s="1772"/>
      <c r="D135" s="1772"/>
      <c r="E135" s="1772"/>
      <c r="F135" s="1772"/>
      <c r="G135" s="1772"/>
      <c r="H135" s="1772"/>
      <c r="I135" s="1772"/>
      <c r="J135" s="1772"/>
      <c r="K135" s="1772"/>
      <c r="L135" s="1772"/>
      <c r="M135" s="1772"/>
      <c r="N135" s="1772"/>
      <c r="O135" s="1772"/>
      <c r="P135" s="1772"/>
      <c r="Q135" s="1772"/>
      <c r="R135" s="1772"/>
      <c r="S135" s="1772"/>
      <c r="T135" s="1772"/>
      <c r="U135" s="1772"/>
      <c r="V135" s="1772"/>
      <c r="W135" s="1772"/>
      <c r="X135" s="1772"/>
      <c r="Y135" s="1772"/>
      <c r="Z135" s="1772"/>
      <c r="AA135" s="1772"/>
      <c r="AB135" s="1772"/>
      <c r="AC135" s="1772"/>
      <c r="AD135" s="1772"/>
      <c r="AE135" s="1772"/>
      <c r="AF135" s="1772"/>
      <c r="AG135" s="1772"/>
      <c r="AH135" s="1772"/>
      <c r="AI135" s="1772"/>
      <c r="AJ135" s="1772"/>
      <c r="AK135" s="1772"/>
      <c r="AL135" s="1772"/>
      <c r="AM135" s="1772"/>
      <c r="AN135" s="1772"/>
      <c r="AO135" s="1772"/>
      <c r="AP135" s="1772"/>
      <c r="AQ135" s="1772"/>
      <c r="AR135" s="1772"/>
      <c r="AS135" s="1772"/>
      <c r="AT135" s="1772"/>
      <c r="AU135" s="1772"/>
      <c r="AV135" s="1772"/>
      <c r="AW135" s="1772"/>
      <c r="AX135" s="1772"/>
      <c r="AY135" s="1772"/>
      <c r="AZ135" s="1772"/>
      <c r="BA135" s="1772"/>
      <c r="BB135" s="1772"/>
      <c r="BC135" s="1772"/>
      <c r="BD135" s="1772"/>
      <c r="BE135" s="1772"/>
      <c r="BF135" s="1772"/>
      <c r="BG135" s="1772"/>
      <c r="BH135" s="1772"/>
      <c r="BI135" s="1772"/>
      <c r="BJ135" s="1772"/>
      <c r="BK135" s="1772"/>
      <c r="BL135" s="1772"/>
      <c r="BM135" s="1772"/>
      <c r="BN135" s="1772"/>
      <c r="BO135" s="1772"/>
      <c r="BP135" s="1772"/>
      <c r="BQ135" s="1772"/>
      <c r="BR135" s="1772"/>
      <c r="BS135" s="1772"/>
      <c r="BT135" s="1772"/>
      <c r="BU135" s="1772"/>
      <c r="BV135" s="1772"/>
      <c r="BW135" s="1772"/>
      <c r="BX135" s="1772"/>
      <c r="BY135" s="1772"/>
      <c r="BZ135" s="1772"/>
      <c r="CA135" s="1772"/>
      <c r="CB135" s="1772"/>
      <c r="CC135" s="1772"/>
      <c r="CD135" s="1772"/>
      <c r="CE135" s="1772"/>
      <c r="CF135" s="1772"/>
      <c r="CG135" s="1772"/>
      <c r="CH135" s="1772"/>
      <c r="CI135" s="1772"/>
      <c r="CJ135" s="1772"/>
      <c r="CK135" s="1772"/>
      <c r="CL135" s="1772"/>
      <c r="CM135" s="1772"/>
      <c r="CN135" s="1772"/>
      <c r="CO135" s="1772"/>
      <c r="CP135" s="1772"/>
      <c r="CQ135" s="1772"/>
      <c r="CR135" s="1772"/>
      <c r="CS135" s="1772"/>
      <c r="CT135" s="1772"/>
      <c r="CU135" s="1772"/>
      <c r="CV135" s="1772"/>
      <c r="CW135" s="1772"/>
      <c r="CX135" s="1772"/>
      <c r="CY135" s="1772"/>
      <c r="CZ135" s="1772"/>
      <c r="DA135" s="1772"/>
      <c r="DB135" s="1772"/>
      <c r="DC135" s="1772"/>
      <c r="DD135" s="1772"/>
      <c r="DE135" s="1772"/>
      <c r="DF135" s="1772"/>
      <c r="DG135" s="1772"/>
      <c r="DH135" s="1772"/>
      <c r="DI135" s="1772"/>
      <c r="DJ135" s="1772"/>
      <c r="DK135" s="1772"/>
      <c r="DL135" s="1772"/>
      <c r="DM135" s="1772"/>
      <c r="DN135" s="1772"/>
      <c r="DO135" s="1772"/>
      <c r="DP135" s="1772"/>
      <c r="DQ135" s="1772"/>
      <c r="DR135" s="1772"/>
      <c r="DS135" s="1772"/>
      <c r="DT135" s="1772"/>
      <c r="DU135" s="1772"/>
      <c r="DV135" s="1772"/>
      <c r="DW135" s="1772"/>
      <c r="DX135" s="1772"/>
      <c r="DY135" s="1772"/>
      <c r="DZ135" s="1772"/>
      <c r="EA135" s="1772"/>
      <c r="EB135" s="1772"/>
      <c r="EC135" s="1772"/>
      <c r="ED135" s="1772"/>
      <c r="EE135" s="1772"/>
      <c r="EF135" s="1772"/>
      <c r="EG135" s="1772"/>
      <c r="EH135" s="1772"/>
      <c r="EI135" s="1772"/>
      <c r="EJ135" s="1772"/>
      <c r="EK135" s="1772"/>
      <c r="EL135" s="1772"/>
      <c r="EM135" s="1772"/>
      <c r="EN135" s="1772"/>
      <c r="EO135" s="1772"/>
      <c r="EP135" s="1772"/>
      <c r="EQ135" s="1772"/>
      <c r="ER135" s="1772"/>
      <c r="ES135" s="1772"/>
      <c r="ET135" s="1772"/>
      <c r="EU135" s="1772"/>
      <c r="EV135" s="1772"/>
      <c r="EW135" s="1772"/>
    </row>
    <row r="136" spans="1:153" ht="17.100000000000001" hidden="1" customHeight="1" x14ac:dyDescent="0.25"/>
    <row r="137" spans="1:153" ht="17.100000000000001" hidden="1" customHeight="1" x14ac:dyDescent="0.25">
      <c r="E137" s="2040" t="s">
        <v>63</v>
      </c>
      <c r="F137" s="2040"/>
      <c r="G137" s="2040"/>
      <c r="H137" s="2040"/>
      <c r="I137" s="2040"/>
      <c r="J137" s="2040"/>
      <c r="K137" s="2040"/>
      <c r="L137" s="2040"/>
      <c r="M137" s="2040"/>
      <c r="N137" s="2040"/>
      <c r="O137" s="2040"/>
      <c r="P137" s="2040"/>
      <c r="Q137" s="2040"/>
      <c r="R137" s="2040"/>
      <c r="S137" s="2040"/>
      <c r="T137" s="2040"/>
      <c r="U137" s="2040"/>
      <c r="V137" s="2040"/>
      <c r="W137" s="2040"/>
      <c r="X137" s="2040"/>
      <c r="Y137" s="2040"/>
      <c r="Z137" s="2040"/>
      <c r="AA137" s="2040"/>
      <c r="AB137" s="2040"/>
      <c r="AC137" s="2040"/>
      <c r="AD137" s="2040"/>
      <c r="AE137" s="2040"/>
      <c r="AF137" s="2040"/>
      <c r="AG137" s="2040"/>
      <c r="AH137" s="2040"/>
      <c r="AI137" s="2040"/>
      <c r="AJ137" s="2040"/>
      <c r="AK137" s="2040"/>
      <c r="AL137" s="2040"/>
      <c r="AM137" s="2040"/>
      <c r="AN137" s="2040"/>
      <c r="AO137" s="2040"/>
      <c r="AP137" s="2040"/>
      <c r="AQ137" s="2040"/>
      <c r="AR137" s="2040"/>
      <c r="AS137" s="2040"/>
      <c r="AT137" s="2040"/>
      <c r="AU137" s="2040"/>
      <c r="AV137" s="2040"/>
      <c r="AW137" s="2040"/>
      <c r="AX137" s="2040"/>
      <c r="AY137" s="2040"/>
      <c r="AZ137" s="2040"/>
      <c r="BA137" s="2040"/>
    </row>
    <row r="138" spans="1:153" ht="18" hidden="1" customHeight="1" x14ac:dyDescent="0.25">
      <c r="C138" s="1988" t="s">
        <v>260</v>
      </c>
      <c r="D138" s="1754"/>
      <c r="E138" s="1754"/>
      <c r="F138" s="1754"/>
      <c r="G138" s="1754"/>
      <c r="H138" s="1754"/>
      <c r="I138" s="1754"/>
      <c r="J138" s="1754"/>
      <c r="K138" s="1754"/>
      <c r="L138" s="1754"/>
      <c r="M138" s="1754"/>
      <c r="N138" s="1754"/>
      <c r="O138" s="1754"/>
      <c r="P138" s="1754"/>
      <c r="Q138" s="1754"/>
      <c r="R138" s="1754"/>
      <c r="S138" s="1754"/>
      <c r="T138" s="1754"/>
      <c r="U138" s="1754"/>
      <c r="V138" s="1754"/>
      <c r="W138" s="1754"/>
      <c r="X138" s="1754"/>
      <c r="Y138" s="1754"/>
      <c r="Z138" s="1754"/>
      <c r="AA138" s="1754"/>
      <c r="AB138" s="1754"/>
      <c r="AC138" s="1754"/>
      <c r="AD138" s="1754"/>
      <c r="AE138" s="1754"/>
      <c r="AF138" s="1754"/>
      <c r="AG138" s="1754"/>
      <c r="AH138" s="1754"/>
      <c r="AI138" s="1754"/>
      <c r="AJ138" s="1754"/>
      <c r="AK138" s="1754"/>
      <c r="AL138" s="1754"/>
      <c r="AM138" s="1754"/>
      <c r="AN138" s="1754"/>
      <c r="AO138" s="1754"/>
      <c r="AP138" s="1754"/>
      <c r="AQ138" s="1754"/>
      <c r="AR138" s="1754"/>
      <c r="AS138" s="1754"/>
      <c r="AT138" s="1754"/>
      <c r="AU138" s="1754"/>
      <c r="AV138" s="1754"/>
      <c r="AW138" s="1755"/>
      <c r="AX138" s="1988" t="s">
        <v>260</v>
      </c>
      <c r="AY138" s="1754"/>
      <c r="AZ138" s="1754"/>
      <c r="BA138" s="1754"/>
      <c r="BB138" s="1754"/>
      <c r="BC138" s="1754"/>
      <c r="BD138" s="1754"/>
      <c r="BE138" s="1754"/>
      <c r="BF138" s="1754"/>
      <c r="BG138" s="1754"/>
      <c r="BH138" s="1754"/>
      <c r="BI138" s="1754"/>
      <c r="BJ138" s="1754"/>
      <c r="BK138" s="1754"/>
      <c r="BL138" s="1754"/>
      <c r="BM138" s="1754"/>
      <c r="BN138" s="1754"/>
      <c r="BO138" s="1754"/>
      <c r="BP138" s="1754"/>
      <c r="BQ138" s="1754"/>
      <c r="BR138" s="1755"/>
      <c r="BS138" s="1988" t="s">
        <v>143</v>
      </c>
      <c r="BT138" s="1754"/>
      <c r="BU138" s="1754"/>
      <c r="BV138" s="1754"/>
      <c r="BW138" s="1754"/>
      <c r="BX138" s="1754"/>
      <c r="BY138" s="1754"/>
      <c r="BZ138" s="1754"/>
      <c r="CA138" s="1754"/>
      <c r="CB138" s="1754"/>
      <c r="CC138" s="1754"/>
      <c r="CD138" s="1754"/>
      <c r="CE138" s="1754"/>
      <c r="CF138" s="1754"/>
      <c r="CG138" s="1754"/>
      <c r="CH138" s="1754"/>
      <c r="CI138" s="1755"/>
    </row>
    <row r="139" spans="1:153" ht="18" hidden="1" customHeight="1" x14ac:dyDescent="0.25">
      <c r="C139" s="1979" t="s">
        <v>434</v>
      </c>
      <c r="D139" s="1754"/>
      <c r="E139" s="1754"/>
      <c r="F139" s="1754"/>
      <c r="G139" s="1754"/>
      <c r="H139" s="1754"/>
      <c r="I139" s="1754"/>
      <c r="J139" s="1754"/>
      <c r="K139" s="1754"/>
      <c r="L139" s="1754"/>
      <c r="M139" s="1754"/>
      <c r="N139" s="1754"/>
      <c r="O139" s="1754"/>
      <c r="P139" s="1754"/>
      <c r="Q139" s="1754"/>
      <c r="R139" s="1754"/>
      <c r="S139" s="1754"/>
      <c r="T139" s="1754"/>
      <c r="U139" s="1754"/>
      <c r="V139" s="1754"/>
      <c r="W139" s="1754"/>
      <c r="X139" s="1754"/>
      <c r="Y139" s="1754"/>
      <c r="Z139" s="1754"/>
      <c r="AA139" s="1754"/>
      <c r="AB139" s="1754"/>
      <c r="AC139" s="1754"/>
      <c r="AD139" s="1754"/>
      <c r="AE139" s="1754"/>
      <c r="AF139" s="1754"/>
      <c r="AG139" s="1754"/>
      <c r="AH139" s="1754"/>
      <c r="AI139" s="1754"/>
      <c r="AJ139" s="1754"/>
      <c r="AK139" s="1754"/>
      <c r="AL139" s="1754"/>
      <c r="AM139" s="1754"/>
      <c r="AN139" s="1754"/>
      <c r="AO139" s="1754"/>
      <c r="AP139" s="1754"/>
      <c r="AQ139" s="1754"/>
      <c r="AR139" s="1754"/>
      <c r="AS139" s="1754"/>
      <c r="AT139" s="1754"/>
      <c r="AU139" s="1754"/>
      <c r="AV139" s="1754"/>
      <c r="AW139" s="1755"/>
      <c r="AX139" s="1756" cm="1">
        <f t="array" aca="1" ref="AX139" ca="1">IF($J$5="MENSUAL",         VLOOKUP($ET$6,'PP001-Niño'!$F$9:$HZ$24,INDIRECT("DATA!" &amp; ADDRESS(ROW(), COLUMN())), 0),"ERROR")</f>
        <v>0</v>
      </c>
      <c r="AY139" s="1754"/>
      <c r="AZ139" s="1754"/>
      <c r="BA139" s="1754"/>
      <c r="BB139" s="1754"/>
      <c r="BC139" s="1754"/>
      <c r="BD139" s="1754"/>
      <c r="BE139" s="1754"/>
      <c r="BF139" s="1754"/>
      <c r="BG139" s="1754"/>
      <c r="BH139" s="1754"/>
      <c r="BI139" s="1754"/>
      <c r="BJ139" s="1754"/>
      <c r="BK139" s="1754"/>
      <c r="BL139" s="1754"/>
      <c r="BM139" s="1754"/>
      <c r="BN139" s="1754"/>
      <c r="BO139" s="1754"/>
      <c r="BP139" s="1754"/>
      <c r="BQ139" s="1754"/>
      <c r="BR139" s="1755"/>
      <c r="BS139" s="1756" cm="1">
        <f t="array" aca="1" ref="BS139" ca="1">IF($J$5="MENSUAL",         VLOOKUP($ET$6,'PP001-Niño'!$F$9:$HZ$24,INDIRECT("DATA!" &amp; ADDRESS(ROW(), COLUMN())), 0),"ERROR")</f>
        <v>0</v>
      </c>
      <c r="BT139" s="1754"/>
      <c r="BU139" s="1754"/>
      <c r="BV139" s="1754"/>
      <c r="BW139" s="1754"/>
      <c r="BX139" s="1754"/>
      <c r="BY139" s="1754"/>
      <c r="BZ139" s="1754"/>
      <c r="CA139" s="1754"/>
      <c r="CB139" s="1754"/>
      <c r="CC139" s="1754"/>
      <c r="CD139" s="1754"/>
      <c r="CE139" s="1754"/>
      <c r="CF139" s="1754"/>
      <c r="CG139" s="1754"/>
      <c r="CH139" s="1754"/>
      <c r="CI139" s="1755"/>
    </row>
    <row r="140" spans="1:153" ht="18" hidden="1" customHeight="1" x14ac:dyDescent="0.25">
      <c r="C140" s="1989" t="s">
        <v>1775</v>
      </c>
      <c r="D140" s="1776"/>
      <c r="E140" s="1776"/>
      <c r="F140" s="1776"/>
      <c r="G140" s="1776"/>
      <c r="H140" s="1776"/>
      <c r="I140" s="1776"/>
      <c r="J140" s="1776"/>
      <c r="K140" s="1776"/>
      <c r="L140" s="1776"/>
      <c r="M140" s="1776"/>
      <c r="N140" s="1776"/>
      <c r="O140" s="1776"/>
      <c r="P140" s="1776"/>
      <c r="Q140" s="1776"/>
      <c r="R140" s="1776"/>
      <c r="S140" s="1776"/>
      <c r="T140" s="1776"/>
      <c r="U140" s="1776"/>
      <c r="V140" s="1776"/>
      <c r="W140" s="1776"/>
      <c r="X140" s="1776"/>
      <c r="Y140" s="1776"/>
      <c r="Z140" s="1776"/>
      <c r="AA140" s="1776"/>
      <c r="AB140" s="1776"/>
      <c r="AC140" s="1776"/>
      <c r="AD140" s="1776"/>
      <c r="AE140" s="1776"/>
      <c r="AF140" s="1776"/>
      <c r="AG140" s="1776"/>
      <c r="AH140" s="1776"/>
      <c r="AI140" s="1776"/>
      <c r="AJ140" s="1776"/>
      <c r="AK140" s="1776"/>
      <c r="AL140" s="1776"/>
      <c r="AM140" s="1776"/>
      <c r="AN140" s="1776"/>
      <c r="AO140" s="1776"/>
      <c r="AP140" s="1776"/>
      <c r="AQ140" s="1776"/>
      <c r="AR140" s="1776"/>
      <c r="AS140" s="1776"/>
      <c r="AT140" s="1776"/>
      <c r="AU140" s="1776"/>
      <c r="AV140" s="1776"/>
      <c r="AW140" s="1777"/>
      <c r="AX140" s="1990" cm="1">
        <f t="array" aca="1" ref="AX140" ca="1">IF($J$5="MENSUAL",         VLOOKUP($ET$6,'PP001-Niño'!$F$9:$HZ$24,INDIRECT("DATA!" &amp; ADDRESS(ROW(), COLUMN())), 0),"ERROR")</f>
        <v>0</v>
      </c>
      <c r="AY140" s="1776"/>
      <c r="AZ140" s="1776"/>
      <c r="BA140" s="1776"/>
      <c r="BB140" s="1776"/>
      <c r="BC140" s="1776"/>
      <c r="BD140" s="1776"/>
      <c r="BE140" s="1776"/>
      <c r="BF140" s="1776"/>
      <c r="BG140" s="1776"/>
      <c r="BH140" s="1776"/>
      <c r="BI140" s="1776"/>
      <c r="BJ140" s="1776"/>
      <c r="BK140" s="1776"/>
      <c r="BL140" s="1776"/>
      <c r="BM140" s="1776"/>
      <c r="BN140" s="1776"/>
      <c r="BO140" s="1776"/>
      <c r="BP140" s="1776"/>
      <c r="BQ140" s="1776"/>
      <c r="BR140" s="1777"/>
      <c r="BS140" s="1990" cm="1">
        <f t="array" aca="1" ref="BS140" ca="1">IF($J$5="MENSUAL",         VLOOKUP($ET$6,'PP001-Niño'!$F$9:$HZ$24,INDIRECT("DATA!" &amp; ADDRESS(ROW(), COLUMN())), 0),"ERROR")</f>
        <v>0</v>
      </c>
      <c r="BT140" s="1776"/>
      <c r="BU140" s="1776"/>
      <c r="BV140" s="1776"/>
      <c r="BW140" s="1776"/>
      <c r="BX140" s="1776"/>
      <c r="BY140" s="1776"/>
      <c r="BZ140" s="1776"/>
      <c r="CA140" s="1776"/>
      <c r="CB140" s="1776"/>
      <c r="CC140" s="1776"/>
      <c r="CD140" s="1776"/>
      <c r="CE140" s="1776"/>
      <c r="CF140" s="1776"/>
      <c r="CG140" s="1776"/>
      <c r="CH140" s="1776"/>
      <c r="CI140" s="1777"/>
    </row>
    <row r="141" spans="1:153" ht="18" hidden="1"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hidden="1" customHeight="1" x14ac:dyDescent="0.25">
      <c r="E142" s="2039" t="s">
        <v>1660</v>
      </c>
      <c r="F142" s="2039"/>
      <c r="G142" s="2039"/>
      <c r="H142" s="2039"/>
      <c r="I142" s="2039"/>
      <c r="J142" s="2039"/>
      <c r="K142" s="2039"/>
      <c r="L142" s="2039"/>
      <c r="M142" s="2039"/>
      <c r="N142" s="2039"/>
      <c r="O142" s="2039"/>
      <c r="P142" s="2039"/>
      <c r="Q142" s="2039"/>
      <c r="R142" s="2039"/>
      <c r="S142" s="2039"/>
      <c r="T142" s="2039"/>
      <c r="U142" s="2039"/>
      <c r="V142" s="2039"/>
      <c r="W142" s="2039"/>
      <c r="X142" s="2039"/>
      <c r="Y142" s="2039"/>
      <c r="Z142" s="2039"/>
      <c r="AA142" s="2039"/>
      <c r="AB142" s="2039"/>
      <c r="AC142" s="2039"/>
      <c r="AD142" s="2039"/>
      <c r="AE142" s="2039"/>
      <c r="AF142" s="2039"/>
      <c r="AG142" s="2039"/>
      <c r="AH142" s="2039"/>
      <c r="AI142" s="2039"/>
      <c r="AJ142" s="2039"/>
      <c r="AK142" s="2039"/>
      <c r="AL142" s="2039"/>
      <c r="AM142" s="2039"/>
      <c r="AN142" s="2039"/>
      <c r="AO142" s="2039"/>
      <c r="AP142" s="2039"/>
      <c r="AQ142" s="2039"/>
      <c r="AR142" s="2039"/>
      <c r="AS142" s="2039"/>
      <c r="AT142" s="2039"/>
      <c r="AU142" s="2039"/>
      <c r="AV142" s="2039"/>
      <c r="AW142" s="2039"/>
      <c r="AX142" s="2039"/>
      <c r="AY142" s="2039"/>
      <c r="AZ142" s="2039"/>
      <c r="BA142" s="2039"/>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hidden="1" customHeight="1" x14ac:dyDescent="0.25">
      <c r="C143" s="1988" t="s">
        <v>539</v>
      </c>
      <c r="D143" s="1754"/>
      <c r="E143" s="1754"/>
      <c r="F143" s="1754"/>
      <c r="G143" s="1754"/>
      <c r="H143" s="1754"/>
      <c r="I143" s="1754"/>
      <c r="J143" s="1754"/>
      <c r="K143" s="1754"/>
      <c r="L143" s="1754"/>
      <c r="M143" s="1754"/>
      <c r="N143" s="1754"/>
      <c r="O143" s="1754"/>
      <c r="P143" s="1754"/>
      <c r="Q143" s="1754"/>
      <c r="R143" s="1754"/>
      <c r="S143" s="1754"/>
      <c r="T143" s="1754"/>
      <c r="U143" s="1754"/>
      <c r="V143" s="1754"/>
      <c r="W143" s="1754"/>
      <c r="X143" s="1754"/>
      <c r="Y143" s="1754"/>
      <c r="Z143" s="1754"/>
      <c r="AA143" s="1754"/>
      <c r="AB143" s="1754"/>
      <c r="AC143" s="1754"/>
      <c r="AD143" s="1754"/>
      <c r="AE143" s="1754"/>
      <c r="AF143" s="1754"/>
      <c r="AG143" s="1754"/>
      <c r="AH143" s="1754"/>
      <c r="AI143" s="1754"/>
      <c r="AJ143" s="1754"/>
      <c r="AK143" s="1754"/>
      <c r="AL143" s="1754"/>
      <c r="AM143" s="1754"/>
      <c r="AN143" s="1754"/>
      <c r="AO143" s="1754"/>
      <c r="AP143" s="1754"/>
      <c r="AQ143" s="1754"/>
      <c r="AR143" s="1754"/>
      <c r="AS143" s="1754"/>
      <c r="AT143" s="1754"/>
      <c r="AU143" s="1754"/>
      <c r="AV143" s="1754"/>
      <c r="AW143" s="1755"/>
      <c r="AX143" s="1988" t="s">
        <v>161</v>
      </c>
      <c r="AY143" s="1754"/>
      <c r="AZ143" s="1754"/>
      <c r="BA143" s="1754"/>
      <c r="BB143" s="1754"/>
      <c r="BC143" s="1754"/>
      <c r="BD143" s="1754"/>
      <c r="BE143" s="1754"/>
      <c r="BF143" s="1754"/>
      <c r="BG143" s="1754"/>
      <c r="BH143" s="1754"/>
      <c r="BI143" s="1754"/>
      <c r="BJ143" s="1754"/>
      <c r="BK143" s="1754"/>
      <c r="BL143" s="1754"/>
      <c r="BM143" s="1754"/>
      <c r="BN143" s="1754"/>
      <c r="BO143" s="1754"/>
      <c r="BP143" s="1754"/>
      <c r="BQ143" s="1754"/>
      <c r="BR143" s="1755"/>
      <c r="BS143" s="1988" t="s">
        <v>143</v>
      </c>
      <c r="BT143" s="1754"/>
      <c r="BU143" s="1754"/>
      <c r="BV143" s="1754"/>
      <c r="BW143" s="1754"/>
      <c r="BX143" s="1754"/>
      <c r="BY143" s="1754"/>
      <c r="BZ143" s="1754"/>
      <c r="CA143" s="1754"/>
      <c r="CB143" s="1754"/>
      <c r="CC143" s="1754"/>
      <c r="CD143" s="1754"/>
      <c r="CE143" s="1754"/>
      <c r="CF143" s="1754"/>
      <c r="CG143" s="1754"/>
      <c r="CH143" s="1754"/>
      <c r="CI143" s="1755"/>
    </row>
    <row r="144" spans="1:153" ht="18" hidden="1" customHeight="1" x14ac:dyDescent="0.25">
      <c r="C144" s="1979" t="s">
        <v>540</v>
      </c>
      <c r="D144" s="1754"/>
      <c r="E144" s="1754"/>
      <c r="F144" s="1754"/>
      <c r="G144" s="1754"/>
      <c r="H144" s="1754"/>
      <c r="I144" s="1754"/>
      <c r="J144" s="1754"/>
      <c r="K144" s="1754"/>
      <c r="L144" s="1754"/>
      <c r="M144" s="1754"/>
      <c r="N144" s="1754"/>
      <c r="O144" s="1754"/>
      <c r="P144" s="1754"/>
      <c r="Q144" s="1754"/>
      <c r="R144" s="1754"/>
      <c r="S144" s="1754"/>
      <c r="T144" s="1754"/>
      <c r="U144" s="1754"/>
      <c r="V144" s="1754"/>
      <c r="W144" s="1754"/>
      <c r="X144" s="1754"/>
      <c r="Y144" s="1754"/>
      <c r="Z144" s="1754"/>
      <c r="AA144" s="1754"/>
      <c r="AB144" s="1754"/>
      <c r="AC144" s="1754"/>
      <c r="AD144" s="1754"/>
      <c r="AE144" s="1754"/>
      <c r="AF144" s="1754"/>
      <c r="AG144" s="1754"/>
      <c r="AH144" s="1754"/>
      <c r="AI144" s="1754"/>
      <c r="AJ144" s="1754"/>
      <c r="AK144" s="1754"/>
      <c r="AL144" s="1754"/>
      <c r="AM144" s="1754"/>
      <c r="AN144" s="1754"/>
      <c r="AO144" s="1754"/>
      <c r="AP144" s="1754"/>
      <c r="AQ144" s="1754"/>
      <c r="AR144" s="1754"/>
      <c r="AS144" s="1754"/>
      <c r="AT144" s="1754"/>
      <c r="AU144" s="1754"/>
      <c r="AV144" s="1754"/>
      <c r="AW144" s="1755"/>
      <c r="AX144" s="1756" cm="1">
        <f t="array" aca="1" ref="AX144" ca="1">IF($J$5="MENSUAL",         VLOOKUP($ET$6,'PP001-Niño'!$F$9:$HZ$24,INDIRECT("DATA!" &amp; ADDRESS(ROW(), COLUMN())), 0),"ERROR")</f>
        <v>0</v>
      </c>
      <c r="AY144" s="1754"/>
      <c r="AZ144" s="1754"/>
      <c r="BA144" s="1754"/>
      <c r="BB144" s="1754"/>
      <c r="BC144" s="1754"/>
      <c r="BD144" s="1754"/>
      <c r="BE144" s="1754"/>
      <c r="BF144" s="1754"/>
      <c r="BG144" s="1754"/>
      <c r="BH144" s="1754"/>
      <c r="BI144" s="1754"/>
      <c r="BJ144" s="1754"/>
      <c r="BK144" s="1754"/>
      <c r="BL144" s="1754"/>
      <c r="BM144" s="1754"/>
      <c r="BN144" s="1754"/>
      <c r="BO144" s="1754"/>
      <c r="BP144" s="1754"/>
      <c r="BQ144" s="1754"/>
      <c r="BR144" s="1755"/>
      <c r="BS144" s="1756" cm="1">
        <f t="array" aca="1" ref="BS144" ca="1">IF($J$5="MENSUAL",         VLOOKUP($ET$6,'PP001-Niño'!$F$9:$HZ$24,INDIRECT("DATA!" &amp; ADDRESS(ROW(), COLUMN())), 0),"ERROR")</f>
        <v>0</v>
      </c>
      <c r="BT144" s="1754"/>
      <c r="BU144" s="1754"/>
      <c r="BV144" s="1754"/>
      <c r="BW144" s="1754"/>
      <c r="BX144" s="1754"/>
      <c r="BY144" s="1754"/>
      <c r="BZ144" s="1754"/>
      <c r="CA144" s="1754"/>
      <c r="CB144" s="1754"/>
      <c r="CC144" s="1754"/>
      <c r="CD144" s="1754"/>
      <c r="CE144" s="1754"/>
      <c r="CF144" s="1754"/>
      <c r="CG144" s="1754"/>
      <c r="CH144" s="1754"/>
      <c r="CI144" s="1755"/>
    </row>
    <row r="145" spans="3:149" ht="18" hidden="1" customHeight="1" x14ac:dyDescent="0.25">
      <c r="C145" s="1979" t="s">
        <v>436</v>
      </c>
      <c r="D145" s="1754"/>
      <c r="E145" s="1754"/>
      <c r="F145" s="1754"/>
      <c r="G145" s="1754"/>
      <c r="H145" s="1754"/>
      <c r="I145" s="1754"/>
      <c r="J145" s="1754"/>
      <c r="K145" s="1754"/>
      <c r="L145" s="1754"/>
      <c r="M145" s="1754"/>
      <c r="N145" s="1754"/>
      <c r="O145" s="1754"/>
      <c r="P145" s="1754"/>
      <c r="Q145" s="1754"/>
      <c r="R145" s="1754"/>
      <c r="S145" s="1754"/>
      <c r="T145" s="1754"/>
      <c r="U145" s="1754"/>
      <c r="V145" s="1754"/>
      <c r="W145" s="1754"/>
      <c r="X145" s="1754"/>
      <c r="Y145" s="1754"/>
      <c r="Z145" s="1754"/>
      <c r="AA145" s="1754"/>
      <c r="AB145" s="1754"/>
      <c r="AC145" s="1754"/>
      <c r="AD145" s="1754"/>
      <c r="AE145" s="1754"/>
      <c r="AF145" s="1754"/>
      <c r="AG145" s="1754"/>
      <c r="AH145" s="1754"/>
      <c r="AI145" s="1754"/>
      <c r="AJ145" s="1754"/>
      <c r="AK145" s="1754"/>
      <c r="AL145" s="1754"/>
      <c r="AM145" s="1754"/>
      <c r="AN145" s="1754"/>
      <c r="AO145" s="1754"/>
      <c r="AP145" s="1754"/>
      <c r="AQ145" s="1754"/>
      <c r="AR145" s="1754"/>
      <c r="AS145" s="1754"/>
      <c r="AT145" s="1754"/>
      <c r="AU145" s="1754"/>
      <c r="AV145" s="1754"/>
      <c r="AW145" s="1755"/>
      <c r="AX145" s="1756" cm="1">
        <f t="array" aca="1" ref="AX145" ca="1">IF($J$5="MENSUAL",         VLOOKUP($ET$6,'PP001-Niño'!$F$9:$HZ$24,INDIRECT("DATA!" &amp; ADDRESS(ROW(), COLUMN())), 0),"ERROR")</f>
        <v>0</v>
      </c>
      <c r="AY145" s="1754"/>
      <c r="AZ145" s="1754"/>
      <c r="BA145" s="1754"/>
      <c r="BB145" s="1754"/>
      <c r="BC145" s="1754"/>
      <c r="BD145" s="1754"/>
      <c r="BE145" s="1754"/>
      <c r="BF145" s="1754"/>
      <c r="BG145" s="1754"/>
      <c r="BH145" s="1754"/>
      <c r="BI145" s="1754"/>
      <c r="BJ145" s="1754"/>
      <c r="BK145" s="1754"/>
      <c r="BL145" s="1754"/>
      <c r="BM145" s="1754"/>
      <c r="BN145" s="1754"/>
      <c r="BO145" s="1754"/>
      <c r="BP145" s="1754"/>
      <c r="BQ145" s="1754"/>
      <c r="BR145" s="1755"/>
      <c r="BS145" s="1756" cm="1">
        <f t="array" aca="1" ref="BS145" ca="1">IF($J$5="MENSUAL",         VLOOKUP($ET$6,'PP001-Niño'!$F$9:$HZ$24,INDIRECT("DATA!" &amp; ADDRESS(ROW(), COLUMN())), 0),"ERROR")</f>
        <v>0</v>
      </c>
      <c r="BT145" s="1754"/>
      <c r="BU145" s="1754"/>
      <c r="BV145" s="1754"/>
      <c r="BW145" s="1754"/>
      <c r="BX145" s="1754"/>
      <c r="BY145" s="1754"/>
      <c r="BZ145" s="1754"/>
      <c r="CA145" s="1754"/>
      <c r="CB145" s="1754"/>
      <c r="CC145" s="1754"/>
      <c r="CD145" s="1754"/>
      <c r="CE145" s="1754"/>
      <c r="CF145" s="1754"/>
      <c r="CG145" s="1754"/>
      <c r="CH145" s="1754"/>
      <c r="CI145" s="1755"/>
    </row>
    <row r="146" spans="3:149" ht="18" hidden="1"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hidden="1" customHeight="1" x14ac:dyDescent="0.25">
      <c r="C147" s="125"/>
      <c r="D147" s="68"/>
      <c r="E147" s="1985" t="s">
        <v>1915</v>
      </c>
      <c r="F147" s="1985"/>
      <c r="G147" s="1985"/>
      <c r="H147" s="1985"/>
      <c r="I147" s="1985"/>
      <c r="J147" s="1985"/>
      <c r="K147" s="1985"/>
      <c r="L147" s="1985"/>
      <c r="M147" s="1985"/>
      <c r="N147" s="1985"/>
      <c r="O147" s="1985"/>
      <c r="P147" s="1985"/>
      <c r="Q147" s="1985"/>
      <c r="R147" s="1985"/>
      <c r="S147" s="1985"/>
      <c r="T147" s="1985"/>
      <c r="U147" s="1985"/>
      <c r="V147" s="1985"/>
      <c r="W147" s="1985"/>
      <c r="X147" s="1985"/>
      <c r="Y147" s="1985"/>
      <c r="Z147" s="1985"/>
      <c r="AA147" s="1985"/>
      <c r="AB147" s="1985"/>
      <c r="AC147" s="1985"/>
      <c r="AD147" s="1985"/>
      <c r="AE147" s="1985"/>
      <c r="AF147" s="1985"/>
      <c r="AG147" s="1985"/>
      <c r="AH147" s="1985"/>
      <c r="AI147" s="1985"/>
      <c r="AJ147" s="1985"/>
      <c r="AK147" s="1985"/>
      <c r="AL147" s="1985"/>
      <c r="AM147" s="1985"/>
      <c r="AN147" s="1985"/>
      <c r="AO147" s="1985"/>
      <c r="AP147" s="1985"/>
      <c r="AQ147" s="1985"/>
      <c r="AR147" s="1985"/>
      <c r="AS147" s="1985"/>
      <c r="AT147" s="1985"/>
      <c r="AU147" s="1985"/>
      <c r="AV147" s="1985"/>
      <c r="AW147" s="1985"/>
      <c r="AX147" s="1985"/>
      <c r="AY147" s="1985"/>
      <c r="AZ147" s="1985"/>
      <c r="BA147" s="1985"/>
      <c r="BB147" s="1985"/>
      <c r="BC147" s="1985"/>
      <c r="BD147" s="1985"/>
      <c r="BE147" s="1985"/>
      <c r="BF147" s="1985"/>
      <c r="BG147" s="1985"/>
      <c r="BH147" s="1985"/>
      <c r="BI147" s="1985"/>
      <c r="BJ147" s="1985"/>
      <c r="BK147" s="1985"/>
      <c r="BL147" s="1985"/>
      <c r="BM147" s="1985"/>
      <c r="BN147" s="1985"/>
      <c r="BO147" s="1985"/>
      <c r="BP147" s="1985"/>
      <c r="BQ147" s="1985"/>
      <c r="BR147" s="1985"/>
      <c r="BS147" s="1985"/>
      <c r="BT147" s="1985"/>
      <c r="BU147" s="1985"/>
      <c r="BV147" s="1985"/>
      <c r="BW147" s="1985"/>
      <c r="BX147" s="1985"/>
      <c r="BY147" s="1985"/>
      <c r="BZ147" s="1985"/>
      <c r="CA147" s="1985"/>
      <c r="CB147" s="1985"/>
      <c r="CC147" s="1985"/>
      <c r="CD147" s="1985"/>
      <c r="CE147" s="1985"/>
      <c r="CF147" s="1985"/>
      <c r="CG147" s="1985"/>
      <c r="CH147" s="1985"/>
      <c r="CI147" s="1985"/>
      <c r="CJ147" s="1985"/>
      <c r="CK147" s="1985"/>
      <c r="CL147" s="1985"/>
      <c r="CM147" s="1985"/>
      <c r="CN147" s="1985"/>
      <c r="CO147" s="1985"/>
      <c r="CP147" s="1985"/>
      <c r="CQ147" s="1985"/>
      <c r="CR147" s="1985"/>
      <c r="CS147" s="1985"/>
      <c r="CT147" s="1985"/>
      <c r="CU147" s="1985"/>
      <c r="CV147" s="1985"/>
      <c r="CW147" s="1985"/>
      <c r="CX147" s="1985"/>
      <c r="CY147" s="1985"/>
      <c r="CZ147" s="1985"/>
      <c r="DA147" s="1985"/>
      <c r="DB147" s="1985"/>
      <c r="DC147" s="1985"/>
      <c r="DD147" s="1985"/>
      <c r="DE147" s="1985"/>
      <c r="DF147" s="1985"/>
      <c r="DG147" s="1985"/>
      <c r="DH147" s="1985"/>
      <c r="DI147" s="1985"/>
      <c r="DJ147" s="1985"/>
      <c r="DK147" s="1985"/>
      <c r="DL147" s="1985"/>
      <c r="DM147" s="1985"/>
      <c r="DN147" s="1985"/>
      <c r="DO147" s="1985"/>
      <c r="DP147" s="1985"/>
      <c r="DQ147" s="1985"/>
      <c r="DR147" s="1985"/>
      <c r="DS147" s="1985"/>
      <c r="DT147" s="1985"/>
      <c r="DU147" s="1985"/>
      <c r="DV147" s="1985"/>
      <c r="DW147" s="1985"/>
      <c r="DX147" s="1985"/>
      <c r="DY147" s="1985"/>
      <c r="DZ147" s="1985"/>
      <c r="EA147" s="1985"/>
      <c r="EB147" s="1985"/>
      <c r="EC147" s="1985"/>
      <c r="ED147" s="1985"/>
      <c r="EE147" s="1985"/>
      <c r="EF147" s="1985"/>
      <c r="EG147" s="1985"/>
      <c r="EH147" s="1985"/>
      <c r="EI147" s="1985"/>
      <c r="EJ147" s="1985"/>
      <c r="EK147" s="1985"/>
      <c r="EL147" s="1985"/>
      <c r="EM147" s="1985"/>
      <c r="EN147" s="1985"/>
      <c r="EO147" s="1985"/>
      <c r="EP147" s="1985"/>
      <c r="EQ147" s="1985"/>
      <c r="ER147" s="1985"/>
      <c r="ES147" s="1985"/>
    </row>
    <row r="148" spans="3:149" ht="18" hidden="1" customHeight="1" x14ac:dyDescent="0.25">
      <c r="C148" s="125"/>
      <c r="D148" s="68"/>
      <c r="E148" s="1985"/>
      <c r="F148" s="1985"/>
      <c r="G148" s="1985"/>
      <c r="H148" s="1985"/>
      <c r="I148" s="1985"/>
      <c r="J148" s="1985"/>
      <c r="K148" s="1985"/>
      <c r="L148" s="1985"/>
      <c r="M148" s="1985"/>
      <c r="N148" s="1985"/>
      <c r="O148" s="1985"/>
      <c r="P148" s="1985"/>
      <c r="Q148" s="1985"/>
      <c r="R148" s="1985"/>
      <c r="S148" s="1985"/>
      <c r="T148" s="1985"/>
      <c r="U148" s="1985"/>
      <c r="V148" s="1985"/>
      <c r="W148" s="1985"/>
      <c r="X148" s="1985"/>
      <c r="Y148" s="1985"/>
      <c r="Z148" s="1985"/>
      <c r="AA148" s="1985"/>
      <c r="AB148" s="1985"/>
      <c r="AC148" s="1985"/>
      <c r="AD148" s="1985"/>
      <c r="AE148" s="1985"/>
      <c r="AF148" s="1985"/>
      <c r="AG148" s="1985"/>
      <c r="AH148" s="1985"/>
      <c r="AI148" s="1985"/>
      <c r="AJ148" s="1985"/>
      <c r="AK148" s="1985"/>
      <c r="AL148" s="1985"/>
      <c r="AM148" s="1985"/>
      <c r="AN148" s="1985"/>
      <c r="AO148" s="1985"/>
      <c r="AP148" s="1985"/>
      <c r="AQ148" s="1985"/>
      <c r="AR148" s="1985"/>
      <c r="AS148" s="1985"/>
      <c r="AT148" s="1985"/>
      <c r="AU148" s="1985"/>
      <c r="AV148" s="1985"/>
      <c r="AW148" s="1985"/>
      <c r="AX148" s="1985"/>
      <c r="AY148" s="1985"/>
      <c r="AZ148" s="1985"/>
      <c r="BA148" s="1985"/>
      <c r="BB148" s="1985"/>
      <c r="BC148" s="1985"/>
      <c r="BD148" s="1985"/>
      <c r="BE148" s="1985"/>
      <c r="BF148" s="1985"/>
      <c r="BG148" s="1985"/>
      <c r="BH148" s="1985"/>
      <c r="BI148" s="1985"/>
      <c r="BJ148" s="1985"/>
      <c r="BK148" s="1985"/>
      <c r="BL148" s="1985"/>
      <c r="BM148" s="1985"/>
      <c r="BN148" s="1985"/>
      <c r="BO148" s="1985"/>
      <c r="BP148" s="1985"/>
      <c r="BQ148" s="1985"/>
      <c r="BR148" s="1985"/>
      <c r="BS148" s="1985"/>
      <c r="BT148" s="1985"/>
      <c r="BU148" s="1985"/>
      <c r="BV148" s="1985"/>
      <c r="BW148" s="1985"/>
      <c r="BX148" s="1985"/>
      <c r="BY148" s="1985"/>
      <c r="BZ148" s="1985"/>
      <c r="CA148" s="1985"/>
      <c r="CB148" s="1985"/>
      <c r="CC148" s="1985"/>
      <c r="CD148" s="1985"/>
      <c r="CE148" s="1985"/>
      <c r="CF148" s="1985"/>
      <c r="CG148" s="1985"/>
      <c r="CH148" s="1985"/>
      <c r="CI148" s="1985"/>
      <c r="CJ148" s="1985"/>
      <c r="CK148" s="1985"/>
      <c r="CL148" s="1985"/>
      <c r="CM148" s="1985"/>
      <c r="CN148" s="1985"/>
      <c r="CO148" s="1985"/>
      <c r="CP148" s="1985"/>
      <c r="CQ148" s="1985"/>
      <c r="CR148" s="1985"/>
      <c r="CS148" s="1985"/>
      <c r="CT148" s="1985"/>
      <c r="CU148" s="1985"/>
      <c r="CV148" s="1985"/>
      <c r="CW148" s="1985"/>
      <c r="CX148" s="1985"/>
      <c r="CY148" s="1985"/>
      <c r="CZ148" s="1985"/>
      <c r="DA148" s="1985"/>
      <c r="DB148" s="1985"/>
      <c r="DC148" s="1985"/>
      <c r="DD148" s="1985"/>
      <c r="DE148" s="1985"/>
      <c r="DF148" s="1985"/>
      <c r="DG148" s="1985"/>
      <c r="DH148" s="1985"/>
      <c r="DI148" s="1985"/>
      <c r="DJ148" s="1985"/>
      <c r="DK148" s="1985"/>
      <c r="DL148" s="1985"/>
      <c r="DM148" s="1985"/>
      <c r="DN148" s="1985"/>
      <c r="DO148" s="1985"/>
      <c r="DP148" s="1985"/>
      <c r="DQ148" s="1985"/>
      <c r="DR148" s="1985"/>
      <c r="DS148" s="1985"/>
      <c r="DT148" s="1985"/>
      <c r="DU148" s="1985"/>
      <c r="DV148" s="1985"/>
      <c r="DW148" s="1985"/>
      <c r="DX148" s="1985"/>
      <c r="DY148" s="1985"/>
      <c r="DZ148" s="1985"/>
      <c r="EA148" s="1985"/>
      <c r="EB148" s="1985"/>
      <c r="EC148" s="1985"/>
      <c r="ED148" s="1985"/>
      <c r="EE148" s="1985"/>
      <c r="EF148" s="1985"/>
      <c r="EG148" s="1985"/>
      <c r="EH148" s="1985"/>
      <c r="EI148" s="1985"/>
      <c r="EJ148" s="1985"/>
      <c r="EK148" s="1985"/>
      <c r="EL148" s="1985"/>
      <c r="EM148" s="1985"/>
      <c r="EN148" s="1985"/>
      <c r="EO148" s="1985"/>
      <c r="EP148" s="1985"/>
      <c r="EQ148" s="1985"/>
      <c r="ER148" s="1985"/>
      <c r="ES148" s="1985"/>
    </row>
    <row r="149" spans="3:149" ht="18" hidden="1"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hidden="1" customHeight="1" x14ac:dyDescent="0.25">
      <c r="C150" s="125"/>
      <c r="D150" s="68"/>
      <c r="E150" s="2041" t="s">
        <v>1910</v>
      </c>
      <c r="F150" s="2041"/>
      <c r="G150" s="2041"/>
      <c r="H150" s="2041"/>
      <c r="I150" s="2041"/>
      <c r="J150" s="2041"/>
      <c r="K150" s="2041"/>
      <c r="L150" s="2041"/>
      <c r="M150" s="2041"/>
      <c r="N150" s="2041"/>
      <c r="O150" s="2041"/>
      <c r="P150" s="2041"/>
      <c r="Q150" s="2041"/>
      <c r="R150" s="2041"/>
      <c r="S150" s="2041"/>
      <c r="T150" s="2041"/>
      <c r="U150" s="2041"/>
      <c r="V150" s="2041"/>
      <c r="W150" s="2041"/>
      <c r="X150" s="2041"/>
      <c r="Y150" s="2041"/>
      <c r="Z150" s="2041"/>
      <c r="AA150" s="2041"/>
      <c r="AB150" s="2041"/>
      <c r="AC150" s="2041"/>
      <c r="AD150" s="2041"/>
      <c r="AE150" s="2041"/>
      <c r="AF150" s="2041"/>
      <c r="AG150" s="2041"/>
      <c r="AH150" s="2041"/>
      <c r="AI150" s="2041"/>
      <c r="AJ150" s="2041"/>
      <c r="AK150" s="2041"/>
      <c r="AL150" s="2041"/>
      <c r="AM150" s="2041"/>
      <c r="AN150" s="2041"/>
      <c r="AO150" s="2041"/>
      <c r="AP150" s="2041"/>
      <c r="AQ150" s="2041"/>
      <c r="AR150" s="2041"/>
      <c r="AS150" s="2041"/>
      <c r="AT150" s="2041"/>
      <c r="AU150" s="2041"/>
      <c r="AV150" s="2041"/>
      <c r="AW150" s="2041"/>
      <c r="AX150" s="2041"/>
      <c r="AY150" s="2041"/>
      <c r="AZ150" s="2041"/>
      <c r="BA150" s="2041"/>
      <c r="BB150" s="2041"/>
      <c r="BC150" s="2041"/>
      <c r="BD150" s="2041"/>
      <c r="BE150" s="68"/>
      <c r="BF150" s="68"/>
      <c r="BG150" s="1991" t="s">
        <v>1855</v>
      </c>
      <c r="BH150" s="1991"/>
      <c r="BI150" s="1991"/>
      <c r="BJ150" s="1991"/>
      <c r="BK150" s="1991"/>
      <c r="BL150" s="1991"/>
      <c r="BM150" s="1991"/>
      <c r="BN150" s="1991"/>
      <c r="BO150" s="1991"/>
      <c r="BP150" s="1991"/>
      <c r="BQ150" s="1991"/>
      <c r="BR150" s="1991"/>
      <c r="BS150" s="1991"/>
      <c r="BT150" s="1991"/>
      <c r="BU150" s="1991"/>
      <c r="BV150" s="1991"/>
      <c r="BW150" s="1991"/>
      <c r="BX150" s="1991"/>
      <c r="BY150" s="1991" t="s">
        <v>60</v>
      </c>
      <c r="BZ150" s="1991"/>
      <c r="CA150" s="1991"/>
      <c r="CB150" s="1991"/>
      <c r="CC150" s="1991"/>
      <c r="CD150" s="1991"/>
      <c r="CE150" s="1991"/>
      <c r="CF150" s="1991"/>
      <c r="CG150" s="1991"/>
      <c r="CH150" s="1991"/>
      <c r="CI150" s="1991"/>
      <c r="CJ150" s="1991"/>
      <c r="CK150" s="1991"/>
      <c r="CX150" s="143"/>
      <c r="CY150" s="143"/>
      <c r="CZ150" s="143"/>
      <c r="DA150" s="143"/>
      <c r="DB150" s="143"/>
    </row>
    <row r="151" spans="3:149" ht="20.25" hidden="1" customHeight="1" x14ac:dyDescent="0.25">
      <c r="C151" s="125"/>
      <c r="D151" s="68"/>
      <c r="E151" s="1981" t="s">
        <v>1906</v>
      </c>
      <c r="F151" s="1981"/>
      <c r="G151" s="1981"/>
      <c r="H151" s="1981"/>
      <c r="I151" s="1981"/>
      <c r="J151" s="1982" t="s">
        <v>1889</v>
      </c>
      <c r="K151" s="1983"/>
      <c r="L151" s="1983"/>
      <c r="M151" s="1983"/>
      <c r="N151" s="1983"/>
      <c r="O151" s="1983"/>
      <c r="P151" s="1983"/>
      <c r="Q151" s="1983"/>
      <c r="R151" s="1983"/>
      <c r="S151" s="1983"/>
      <c r="T151" s="1983"/>
      <c r="U151" s="1983"/>
      <c r="V151" s="1983"/>
      <c r="W151" s="1983"/>
      <c r="X151" s="1983"/>
      <c r="Y151" s="1983"/>
      <c r="Z151" s="1983"/>
      <c r="AA151" s="1983"/>
      <c r="AB151" s="1983"/>
      <c r="AC151" s="1983"/>
      <c r="AD151" s="1983"/>
      <c r="AE151" s="1983"/>
      <c r="AF151" s="1983"/>
      <c r="AG151" s="1983"/>
      <c r="AH151" s="1983"/>
      <c r="AI151" s="1983"/>
      <c r="AJ151" s="1983"/>
      <c r="AK151" s="1983"/>
      <c r="AL151" s="1983"/>
      <c r="AM151" s="1983"/>
      <c r="AN151" s="1983"/>
      <c r="AO151" s="1983"/>
      <c r="AP151" s="1983"/>
      <c r="AQ151" s="1983"/>
      <c r="AR151" s="1983"/>
      <c r="AS151" s="1983"/>
      <c r="AT151" s="1983"/>
      <c r="AU151" s="1983"/>
      <c r="AV151" s="1983"/>
      <c r="AW151" s="1983"/>
      <c r="AX151" s="1983"/>
      <c r="AY151" s="1983"/>
      <c r="AZ151" s="1983"/>
      <c r="BA151" s="1983"/>
      <c r="BB151" s="1983"/>
      <c r="BC151" s="1983"/>
      <c r="BD151" s="1983"/>
      <c r="BE151" s="68"/>
      <c r="BF151" s="68"/>
      <c r="BG151" s="1984" cm="1">
        <f t="array" aca="1" ref="BG151" ca="1">IF($J$5="MENSUAL",         VLOOKUP($ET$6,'PP001-Niño'!$F$9:$HZ$24,INDIRECT("DATA!" &amp; ADDRESS(ROW(), COLUMN())), 0),"ERROR")</f>
        <v>0</v>
      </c>
      <c r="BH151" s="1984"/>
      <c r="BI151" s="1984"/>
      <c r="BJ151" s="1984"/>
      <c r="BK151" s="1984"/>
      <c r="BL151" s="1984"/>
      <c r="BM151" s="1984"/>
      <c r="BN151" s="1984"/>
      <c r="BO151" s="1984"/>
      <c r="BP151" s="1984"/>
      <c r="BQ151" s="1984"/>
      <c r="BR151" s="1984"/>
      <c r="BS151" s="1984"/>
      <c r="BT151" s="1984"/>
      <c r="BU151" s="1984"/>
      <c r="BV151" s="1984"/>
      <c r="BW151" s="1984"/>
      <c r="BX151" s="1984"/>
      <c r="BY151" s="1984" cm="1">
        <f t="array" aca="1" ref="BY151" ca="1">IF($J$5="MENSUAL",         VLOOKUP($ET$6,'PP001-Niño'!$F$9:$HZ$24,INDIRECT("DATA!" &amp; ADDRESS(ROW(), COLUMN())), 0),"ERROR")</f>
        <v>0</v>
      </c>
      <c r="BZ151" s="1984"/>
      <c r="CA151" s="1984"/>
      <c r="CB151" s="1984"/>
      <c r="CC151" s="1984"/>
      <c r="CD151" s="1984"/>
      <c r="CE151" s="1984"/>
      <c r="CF151" s="1984"/>
      <c r="CG151" s="1984"/>
      <c r="CH151" s="1984"/>
      <c r="CI151" s="1984"/>
      <c r="CJ151" s="1984"/>
      <c r="CK151" s="1984"/>
      <c r="CX151" s="143"/>
      <c r="CY151" s="143"/>
      <c r="CZ151" s="143"/>
      <c r="DA151" s="143"/>
      <c r="DB151" s="143"/>
    </row>
    <row r="152" spans="3:149" ht="20.25" hidden="1" customHeight="1" x14ac:dyDescent="0.25">
      <c r="C152" s="125"/>
      <c r="D152" s="68"/>
      <c r="E152" s="1981"/>
      <c r="F152" s="1981"/>
      <c r="G152" s="1981"/>
      <c r="H152" s="1981"/>
      <c r="I152" s="1981"/>
      <c r="J152" s="1982" t="s">
        <v>1890</v>
      </c>
      <c r="K152" s="1983"/>
      <c r="L152" s="1983"/>
      <c r="M152" s="1983"/>
      <c r="N152" s="1983"/>
      <c r="O152" s="1983"/>
      <c r="P152" s="1983"/>
      <c r="Q152" s="1983"/>
      <c r="R152" s="1983"/>
      <c r="S152" s="1983"/>
      <c r="T152" s="1983"/>
      <c r="U152" s="1983"/>
      <c r="V152" s="1983"/>
      <c r="W152" s="1983"/>
      <c r="X152" s="1983"/>
      <c r="Y152" s="1983"/>
      <c r="Z152" s="1983"/>
      <c r="AA152" s="1983"/>
      <c r="AB152" s="1983"/>
      <c r="AC152" s="1983"/>
      <c r="AD152" s="1983"/>
      <c r="AE152" s="1983"/>
      <c r="AF152" s="1983"/>
      <c r="AG152" s="1983"/>
      <c r="AH152" s="1983"/>
      <c r="AI152" s="1983"/>
      <c r="AJ152" s="1983"/>
      <c r="AK152" s="1983"/>
      <c r="AL152" s="1983"/>
      <c r="AM152" s="1983"/>
      <c r="AN152" s="1983"/>
      <c r="AO152" s="1983"/>
      <c r="AP152" s="1983"/>
      <c r="AQ152" s="1983"/>
      <c r="AR152" s="1983"/>
      <c r="AS152" s="1983"/>
      <c r="AT152" s="1983"/>
      <c r="AU152" s="1983"/>
      <c r="AV152" s="1983"/>
      <c r="AW152" s="1983"/>
      <c r="AX152" s="1983"/>
      <c r="AY152" s="1983"/>
      <c r="AZ152" s="1983"/>
      <c r="BA152" s="1983"/>
      <c r="BB152" s="1983"/>
      <c r="BC152" s="1983"/>
      <c r="BD152" s="1983"/>
      <c r="BE152" s="68"/>
      <c r="BF152" s="68"/>
      <c r="BG152" s="1984" cm="1">
        <f t="array" aca="1" ref="BG152" ca="1">IF($J$5="MENSUAL",         VLOOKUP($ET$6,'PP001-Niño'!$F$9:$HZ$24,INDIRECT("DATA!" &amp; ADDRESS(ROW(), COLUMN())), 0),"ERROR")</f>
        <v>0</v>
      </c>
      <c r="BH152" s="1984"/>
      <c r="BI152" s="1984"/>
      <c r="BJ152" s="1984"/>
      <c r="BK152" s="1984"/>
      <c r="BL152" s="1984"/>
      <c r="BM152" s="1984"/>
      <c r="BN152" s="1984"/>
      <c r="BO152" s="1984"/>
      <c r="BP152" s="1984"/>
      <c r="BQ152" s="1984"/>
      <c r="BR152" s="1984"/>
      <c r="BS152" s="1984"/>
      <c r="BT152" s="1984"/>
      <c r="BU152" s="1984"/>
      <c r="BV152" s="1984"/>
      <c r="BW152" s="1984"/>
      <c r="BX152" s="1984"/>
      <c r="BY152" s="1984" cm="1">
        <f t="array" aca="1" ref="BY152" ca="1">IF($J$5="MENSUAL",         VLOOKUP($ET$6,'PP001-Niño'!$F$9:$HZ$24,INDIRECT("DATA!" &amp; ADDRESS(ROW(), COLUMN())), 0),"ERROR")</f>
        <v>0</v>
      </c>
      <c r="BZ152" s="1984"/>
      <c r="CA152" s="1984"/>
      <c r="CB152" s="1984"/>
      <c r="CC152" s="1984"/>
      <c r="CD152" s="1984"/>
      <c r="CE152" s="1984"/>
      <c r="CF152" s="1984"/>
      <c r="CG152" s="1984"/>
      <c r="CH152" s="1984"/>
      <c r="CI152" s="1984"/>
      <c r="CJ152" s="1984"/>
      <c r="CK152" s="1984"/>
      <c r="CX152" s="143"/>
      <c r="CY152" s="143"/>
      <c r="CZ152" s="143"/>
      <c r="DA152" s="143"/>
      <c r="DB152" s="143"/>
    </row>
    <row r="153" spans="3:149" ht="33" hidden="1" customHeight="1" x14ac:dyDescent="0.25">
      <c r="C153" s="125"/>
      <c r="D153" s="68"/>
      <c r="E153" s="1981" t="s">
        <v>55</v>
      </c>
      <c r="F153" s="1981"/>
      <c r="G153" s="1981"/>
      <c r="H153" s="1981"/>
      <c r="I153" s="1981"/>
      <c r="J153" s="1982" t="s">
        <v>1891</v>
      </c>
      <c r="K153" s="1983"/>
      <c r="L153" s="1983"/>
      <c r="M153" s="1983"/>
      <c r="N153" s="1983"/>
      <c r="O153" s="1983"/>
      <c r="P153" s="1983"/>
      <c r="Q153" s="1983"/>
      <c r="R153" s="1983"/>
      <c r="S153" s="1983"/>
      <c r="T153" s="1983"/>
      <c r="U153" s="1983"/>
      <c r="V153" s="1983"/>
      <c r="W153" s="1983"/>
      <c r="X153" s="1983"/>
      <c r="Y153" s="1983"/>
      <c r="Z153" s="1983"/>
      <c r="AA153" s="1983"/>
      <c r="AB153" s="1983"/>
      <c r="AC153" s="1983"/>
      <c r="AD153" s="1983"/>
      <c r="AE153" s="1983"/>
      <c r="AF153" s="1983"/>
      <c r="AG153" s="1983"/>
      <c r="AH153" s="1983"/>
      <c r="AI153" s="1983"/>
      <c r="AJ153" s="1983"/>
      <c r="AK153" s="1983"/>
      <c r="AL153" s="1983"/>
      <c r="AM153" s="1983"/>
      <c r="AN153" s="1983"/>
      <c r="AO153" s="1983"/>
      <c r="AP153" s="1983"/>
      <c r="AQ153" s="1983"/>
      <c r="AR153" s="1983"/>
      <c r="AS153" s="1983"/>
      <c r="AT153" s="1983"/>
      <c r="AU153" s="1983"/>
      <c r="AV153" s="1983"/>
      <c r="AW153" s="1983"/>
      <c r="AX153" s="1983"/>
      <c r="AY153" s="1983"/>
      <c r="AZ153" s="1983"/>
      <c r="BA153" s="1983"/>
      <c r="BB153" s="1983"/>
      <c r="BC153" s="1983"/>
      <c r="BD153" s="1983"/>
      <c r="BE153" s="68"/>
      <c r="BF153" s="68"/>
      <c r="BG153" s="1984" cm="1">
        <f t="array" aca="1" ref="BG153" ca="1">IF($J$5="MENSUAL",         VLOOKUP($ET$6,'PP001-Niño'!$F$9:$HZ$24,INDIRECT("DATA!" &amp; ADDRESS(ROW(), COLUMN())), 0),"ERROR")</f>
        <v>0</v>
      </c>
      <c r="BH153" s="1984"/>
      <c r="BI153" s="1984"/>
      <c r="BJ153" s="1984"/>
      <c r="BK153" s="1984"/>
      <c r="BL153" s="1984"/>
      <c r="BM153" s="1984"/>
      <c r="BN153" s="1984"/>
      <c r="BO153" s="1984"/>
      <c r="BP153" s="1984"/>
      <c r="BQ153" s="1984"/>
      <c r="BR153" s="1984"/>
      <c r="BS153" s="1984"/>
      <c r="BT153" s="1984"/>
      <c r="BU153" s="1984"/>
      <c r="BV153" s="1984"/>
      <c r="BW153" s="1984"/>
      <c r="BX153" s="1984"/>
      <c r="BY153" s="1984" cm="1">
        <f t="array" aca="1" ref="BY153" ca="1">IF($J$5="MENSUAL",         VLOOKUP($ET$6,'PP001-Niño'!$F$9:$HZ$24,INDIRECT("DATA!" &amp; ADDRESS(ROW(), COLUMN())), 0),"ERROR")</f>
        <v>0</v>
      </c>
      <c r="BZ153" s="1984"/>
      <c r="CA153" s="1984"/>
      <c r="CB153" s="1984"/>
      <c r="CC153" s="1984"/>
      <c r="CD153" s="1984"/>
      <c r="CE153" s="1984"/>
      <c r="CF153" s="1984"/>
      <c r="CG153" s="1984"/>
      <c r="CH153" s="1984"/>
      <c r="CI153" s="1984"/>
      <c r="CJ153" s="1984"/>
      <c r="CK153" s="1984"/>
      <c r="CX153" s="143"/>
      <c r="CY153" s="143"/>
      <c r="CZ153" s="143"/>
      <c r="DA153" s="143"/>
      <c r="DB153" s="143"/>
    </row>
    <row r="154" spans="3:149" ht="33" hidden="1" customHeight="1" x14ac:dyDescent="0.25">
      <c r="C154" s="125"/>
      <c r="D154" s="68"/>
      <c r="E154" s="1981"/>
      <c r="F154" s="1981"/>
      <c r="G154" s="1981"/>
      <c r="H154" s="1981"/>
      <c r="I154" s="1981"/>
      <c r="J154" s="1982" t="s">
        <v>1892</v>
      </c>
      <c r="K154" s="1983"/>
      <c r="L154" s="1983"/>
      <c r="M154" s="1983"/>
      <c r="N154" s="1983"/>
      <c r="O154" s="1983"/>
      <c r="P154" s="1983"/>
      <c r="Q154" s="1983"/>
      <c r="R154" s="1983"/>
      <c r="S154" s="1983"/>
      <c r="T154" s="1983"/>
      <c r="U154" s="1983"/>
      <c r="V154" s="1983"/>
      <c r="W154" s="1983"/>
      <c r="X154" s="1983"/>
      <c r="Y154" s="1983"/>
      <c r="Z154" s="1983"/>
      <c r="AA154" s="1983"/>
      <c r="AB154" s="1983"/>
      <c r="AC154" s="1983"/>
      <c r="AD154" s="1983"/>
      <c r="AE154" s="1983"/>
      <c r="AF154" s="1983"/>
      <c r="AG154" s="1983"/>
      <c r="AH154" s="1983"/>
      <c r="AI154" s="1983"/>
      <c r="AJ154" s="1983"/>
      <c r="AK154" s="1983"/>
      <c r="AL154" s="1983"/>
      <c r="AM154" s="1983"/>
      <c r="AN154" s="1983"/>
      <c r="AO154" s="1983"/>
      <c r="AP154" s="1983"/>
      <c r="AQ154" s="1983"/>
      <c r="AR154" s="1983"/>
      <c r="AS154" s="1983"/>
      <c r="AT154" s="1983"/>
      <c r="AU154" s="1983"/>
      <c r="AV154" s="1983"/>
      <c r="AW154" s="1983"/>
      <c r="AX154" s="1983"/>
      <c r="AY154" s="1983"/>
      <c r="AZ154" s="1983"/>
      <c r="BA154" s="1983"/>
      <c r="BB154" s="1983"/>
      <c r="BC154" s="1983"/>
      <c r="BD154" s="1983"/>
      <c r="BE154" s="68"/>
      <c r="BF154" s="68"/>
      <c r="BG154" s="1984" cm="1">
        <f t="array" aca="1" ref="BG154" ca="1">IF($J$5="MENSUAL",         VLOOKUP($ET$6,'PP001-Niño'!$F$9:$HZ$24,INDIRECT("DATA!" &amp; ADDRESS(ROW(), COLUMN())), 0),"ERROR")</f>
        <v>0</v>
      </c>
      <c r="BH154" s="1984"/>
      <c r="BI154" s="1984"/>
      <c r="BJ154" s="1984"/>
      <c r="BK154" s="1984"/>
      <c r="BL154" s="1984"/>
      <c r="BM154" s="1984"/>
      <c r="BN154" s="1984"/>
      <c r="BO154" s="1984"/>
      <c r="BP154" s="1984"/>
      <c r="BQ154" s="1984"/>
      <c r="BR154" s="1984"/>
      <c r="BS154" s="1984"/>
      <c r="BT154" s="1984"/>
      <c r="BU154" s="1984"/>
      <c r="BV154" s="1984"/>
      <c r="BW154" s="1984"/>
      <c r="BX154" s="1984"/>
      <c r="BY154" s="1984" cm="1">
        <f t="array" aca="1" ref="BY154" ca="1">IF($J$5="MENSUAL",         VLOOKUP($ET$6,'PP001-Niño'!$F$9:$HZ$24,INDIRECT("DATA!" &amp; ADDRESS(ROW(), COLUMN())), 0),"ERROR")</f>
        <v>0</v>
      </c>
      <c r="BZ154" s="1984"/>
      <c r="CA154" s="1984"/>
      <c r="CB154" s="1984"/>
      <c r="CC154" s="1984"/>
      <c r="CD154" s="1984"/>
      <c r="CE154" s="1984"/>
      <c r="CF154" s="1984"/>
      <c r="CG154" s="1984"/>
      <c r="CH154" s="1984"/>
      <c r="CI154" s="1984"/>
      <c r="CJ154" s="1984"/>
      <c r="CK154" s="1984"/>
      <c r="CX154" s="143"/>
      <c r="CY154" s="143"/>
      <c r="CZ154" s="143"/>
      <c r="DA154" s="143"/>
      <c r="DB154" s="143"/>
    </row>
    <row r="155" spans="3:149" ht="20.25" hidden="1" customHeight="1" x14ac:dyDescent="0.25">
      <c r="C155" s="125"/>
      <c r="D155" s="68"/>
      <c r="E155" s="1981" t="s">
        <v>56</v>
      </c>
      <c r="F155" s="1981"/>
      <c r="G155" s="1981"/>
      <c r="H155" s="1981"/>
      <c r="I155" s="1981"/>
      <c r="J155" s="1982" t="s">
        <v>1893</v>
      </c>
      <c r="K155" s="1983"/>
      <c r="L155" s="1983"/>
      <c r="M155" s="1983"/>
      <c r="N155" s="1983"/>
      <c r="O155" s="1983"/>
      <c r="P155" s="1983"/>
      <c r="Q155" s="1983"/>
      <c r="R155" s="1983"/>
      <c r="S155" s="1983"/>
      <c r="T155" s="1983"/>
      <c r="U155" s="1983"/>
      <c r="V155" s="1983"/>
      <c r="W155" s="1983"/>
      <c r="X155" s="1983"/>
      <c r="Y155" s="1983"/>
      <c r="Z155" s="1983"/>
      <c r="AA155" s="1983"/>
      <c r="AB155" s="1983"/>
      <c r="AC155" s="1983"/>
      <c r="AD155" s="1983"/>
      <c r="AE155" s="1983"/>
      <c r="AF155" s="1983"/>
      <c r="AG155" s="1983"/>
      <c r="AH155" s="1983"/>
      <c r="AI155" s="1983"/>
      <c r="AJ155" s="1983"/>
      <c r="AK155" s="1983"/>
      <c r="AL155" s="1983"/>
      <c r="AM155" s="1983"/>
      <c r="AN155" s="1983"/>
      <c r="AO155" s="1983"/>
      <c r="AP155" s="1983"/>
      <c r="AQ155" s="1983"/>
      <c r="AR155" s="1983"/>
      <c r="AS155" s="1983"/>
      <c r="AT155" s="1983"/>
      <c r="AU155" s="1983"/>
      <c r="AV155" s="1983"/>
      <c r="AW155" s="1983"/>
      <c r="AX155" s="1983"/>
      <c r="AY155" s="1983"/>
      <c r="AZ155" s="1983"/>
      <c r="BA155" s="1983"/>
      <c r="BB155" s="1983"/>
      <c r="BC155" s="1983"/>
      <c r="BD155" s="1983"/>
      <c r="BE155" s="68"/>
      <c r="BF155" s="68"/>
      <c r="BG155" s="1984" cm="1">
        <f t="array" aca="1" ref="BG155" ca="1">IF($J$5="MENSUAL",         VLOOKUP($ET$6,'PP001-Niño'!$F$9:$HZ$24,INDIRECT("DATA!" &amp; ADDRESS(ROW(), COLUMN())), 0),"ERROR")</f>
        <v>0</v>
      </c>
      <c r="BH155" s="1984"/>
      <c r="BI155" s="1984"/>
      <c r="BJ155" s="1984"/>
      <c r="BK155" s="1984"/>
      <c r="BL155" s="1984"/>
      <c r="BM155" s="1984"/>
      <c r="BN155" s="1984"/>
      <c r="BO155" s="1984"/>
      <c r="BP155" s="1984"/>
      <c r="BQ155" s="1984"/>
      <c r="BR155" s="1984"/>
      <c r="BS155" s="1984"/>
      <c r="BT155" s="1984"/>
      <c r="BU155" s="1984"/>
      <c r="BV155" s="1984"/>
      <c r="BW155" s="1984"/>
      <c r="BX155" s="1984"/>
      <c r="BY155" s="1984" cm="1">
        <f t="array" aca="1" ref="BY155" ca="1">IF($J$5="MENSUAL",         VLOOKUP($ET$6,'PP001-Niño'!$F$9:$HZ$24,INDIRECT("DATA!" &amp; ADDRESS(ROW(), COLUMN())), 0),"ERROR")</f>
        <v>0</v>
      </c>
      <c r="BZ155" s="1984"/>
      <c r="CA155" s="1984"/>
      <c r="CB155" s="1984"/>
      <c r="CC155" s="1984"/>
      <c r="CD155" s="1984"/>
      <c r="CE155" s="1984"/>
      <c r="CF155" s="1984"/>
      <c r="CG155" s="1984"/>
      <c r="CH155" s="1984"/>
      <c r="CI155" s="1984"/>
      <c r="CJ155" s="1984"/>
      <c r="CK155" s="1984"/>
      <c r="CX155" s="143"/>
      <c r="CY155" s="143"/>
      <c r="CZ155" s="143"/>
      <c r="DA155" s="143"/>
      <c r="DB155" s="143"/>
    </row>
    <row r="156" spans="3:149" ht="20.25" hidden="1" customHeight="1" x14ac:dyDescent="0.25">
      <c r="C156" s="125"/>
      <c r="D156" s="68"/>
      <c r="E156" s="1981"/>
      <c r="F156" s="1981"/>
      <c r="G156" s="1981"/>
      <c r="H156" s="1981"/>
      <c r="I156" s="1981"/>
      <c r="J156" s="1982" t="s">
        <v>1894</v>
      </c>
      <c r="K156" s="1983"/>
      <c r="L156" s="1983"/>
      <c r="M156" s="1983"/>
      <c r="N156" s="1983"/>
      <c r="O156" s="1983"/>
      <c r="P156" s="1983"/>
      <c r="Q156" s="1983"/>
      <c r="R156" s="1983"/>
      <c r="S156" s="1983"/>
      <c r="T156" s="1983"/>
      <c r="U156" s="1983"/>
      <c r="V156" s="1983"/>
      <c r="W156" s="1983"/>
      <c r="X156" s="1983"/>
      <c r="Y156" s="1983"/>
      <c r="Z156" s="1983"/>
      <c r="AA156" s="1983"/>
      <c r="AB156" s="1983"/>
      <c r="AC156" s="1983"/>
      <c r="AD156" s="1983"/>
      <c r="AE156" s="1983"/>
      <c r="AF156" s="1983"/>
      <c r="AG156" s="1983"/>
      <c r="AH156" s="1983"/>
      <c r="AI156" s="1983"/>
      <c r="AJ156" s="1983"/>
      <c r="AK156" s="1983"/>
      <c r="AL156" s="1983"/>
      <c r="AM156" s="1983"/>
      <c r="AN156" s="1983"/>
      <c r="AO156" s="1983"/>
      <c r="AP156" s="1983"/>
      <c r="AQ156" s="1983"/>
      <c r="AR156" s="1983"/>
      <c r="AS156" s="1983"/>
      <c r="AT156" s="1983"/>
      <c r="AU156" s="1983"/>
      <c r="AV156" s="1983"/>
      <c r="AW156" s="1983"/>
      <c r="AX156" s="1983"/>
      <c r="AY156" s="1983"/>
      <c r="AZ156" s="1983"/>
      <c r="BA156" s="1983"/>
      <c r="BB156" s="1983"/>
      <c r="BC156" s="1983"/>
      <c r="BD156" s="1983"/>
      <c r="BE156" s="68"/>
      <c r="BF156" s="68"/>
      <c r="BG156" s="1984" cm="1">
        <f t="array" aca="1" ref="BG156" ca="1">IF($J$5="MENSUAL",         VLOOKUP($ET$6,'PP001-Niño'!$F$9:$HZ$24,INDIRECT("DATA!" &amp; ADDRESS(ROW(), COLUMN())), 0),"ERROR")</f>
        <v>0</v>
      </c>
      <c r="BH156" s="1984"/>
      <c r="BI156" s="1984"/>
      <c r="BJ156" s="1984"/>
      <c r="BK156" s="1984"/>
      <c r="BL156" s="1984"/>
      <c r="BM156" s="1984"/>
      <c r="BN156" s="1984"/>
      <c r="BO156" s="1984"/>
      <c r="BP156" s="1984"/>
      <c r="BQ156" s="1984"/>
      <c r="BR156" s="1984"/>
      <c r="BS156" s="1984"/>
      <c r="BT156" s="1984"/>
      <c r="BU156" s="1984"/>
      <c r="BV156" s="1984"/>
      <c r="BW156" s="1984"/>
      <c r="BX156" s="1984"/>
      <c r="BY156" s="1984" cm="1">
        <f t="array" aca="1" ref="BY156" ca="1">IF($J$5="MENSUAL",         VLOOKUP($ET$6,'PP001-Niño'!$F$9:$HZ$24,INDIRECT("DATA!" &amp; ADDRESS(ROW(), COLUMN())), 0),"ERROR")</f>
        <v>0</v>
      </c>
      <c r="BZ156" s="1984"/>
      <c r="CA156" s="1984"/>
      <c r="CB156" s="1984"/>
      <c r="CC156" s="1984"/>
      <c r="CD156" s="1984"/>
      <c r="CE156" s="1984"/>
      <c r="CF156" s="1984"/>
      <c r="CG156" s="1984"/>
      <c r="CH156" s="1984"/>
      <c r="CI156" s="1984"/>
      <c r="CJ156" s="1984"/>
      <c r="CK156" s="1984"/>
      <c r="CX156" s="143"/>
      <c r="CY156" s="143"/>
      <c r="CZ156" s="143"/>
      <c r="DA156" s="143"/>
      <c r="DB156" s="143"/>
    </row>
    <row r="157" spans="3:149" ht="20.25" hidden="1" customHeight="1" x14ac:dyDescent="0.25">
      <c r="C157" s="125"/>
      <c r="D157" s="68"/>
      <c r="E157" s="1981" t="s">
        <v>1907</v>
      </c>
      <c r="F157" s="1981"/>
      <c r="G157" s="1981"/>
      <c r="H157" s="1981"/>
      <c r="I157" s="1981"/>
      <c r="J157" s="1982" t="s">
        <v>1895</v>
      </c>
      <c r="K157" s="1983"/>
      <c r="L157" s="1983"/>
      <c r="M157" s="1983"/>
      <c r="N157" s="1983"/>
      <c r="O157" s="1983"/>
      <c r="P157" s="1983"/>
      <c r="Q157" s="1983"/>
      <c r="R157" s="1983"/>
      <c r="S157" s="1983"/>
      <c r="T157" s="1983"/>
      <c r="U157" s="1983"/>
      <c r="V157" s="1983"/>
      <c r="W157" s="1983"/>
      <c r="X157" s="1983"/>
      <c r="Y157" s="1983"/>
      <c r="Z157" s="1983"/>
      <c r="AA157" s="1983"/>
      <c r="AB157" s="1983"/>
      <c r="AC157" s="1983"/>
      <c r="AD157" s="1983"/>
      <c r="AE157" s="1983"/>
      <c r="AF157" s="1983"/>
      <c r="AG157" s="1983"/>
      <c r="AH157" s="1983"/>
      <c r="AI157" s="1983"/>
      <c r="AJ157" s="1983"/>
      <c r="AK157" s="1983"/>
      <c r="AL157" s="1983"/>
      <c r="AM157" s="1983"/>
      <c r="AN157" s="1983"/>
      <c r="AO157" s="1983"/>
      <c r="AP157" s="1983"/>
      <c r="AQ157" s="1983"/>
      <c r="AR157" s="1983"/>
      <c r="AS157" s="1983"/>
      <c r="AT157" s="1983"/>
      <c r="AU157" s="1983"/>
      <c r="AV157" s="1983"/>
      <c r="AW157" s="1983"/>
      <c r="AX157" s="1983"/>
      <c r="AY157" s="1983"/>
      <c r="AZ157" s="1983"/>
      <c r="BA157" s="1983"/>
      <c r="BB157" s="1983"/>
      <c r="BC157" s="1983"/>
      <c r="BD157" s="1983"/>
      <c r="BE157" s="68"/>
      <c r="BF157" s="68"/>
      <c r="BG157" s="1984" cm="1">
        <f t="array" aca="1" ref="BG157" ca="1">IF($J$5="MENSUAL",         VLOOKUP($ET$6,'PP001-Niño'!$F$9:$HZ$24,INDIRECT("DATA!" &amp; ADDRESS(ROW(), COLUMN())), 0),"ERROR")</f>
        <v>0</v>
      </c>
      <c r="BH157" s="1984"/>
      <c r="BI157" s="1984"/>
      <c r="BJ157" s="1984"/>
      <c r="BK157" s="1984"/>
      <c r="BL157" s="1984"/>
      <c r="BM157" s="1984"/>
      <c r="BN157" s="1984"/>
      <c r="BO157" s="1984"/>
      <c r="BP157" s="1984"/>
      <c r="BQ157" s="1984"/>
      <c r="BR157" s="1984"/>
      <c r="BS157" s="1984"/>
      <c r="BT157" s="1984"/>
      <c r="BU157" s="1984"/>
      <c r="BV157" s="1984"/>
      <c r="BW157" s="1984"/>
      <c r="BX157" s="1984"/>
      <c r="BY157" s="1984" cm="1">
        <f t="array" aca="1" ref="BY157" ca="1">IF($J$5="MENSUAL",         VLOOKUP($ET$6,'PP001-Niño'!$F$9:$HZ$24,INDIRECT("DATA!" &amp; ADDRESS(ROW(), COLUMN())), 0),"ERROR")</f>
        <v>0</v>
      </c>
      <c r="BZ157" s="1984"/>
      <c r="CA157" s="1984"/>
      <c r="CB157" s="1984"/>
      <c r="CC157" s="1984"/>
      <c r="CD157" s="1984"/>
      <c r="CE157" s="1984"/>
      <c r="CF157" s="1984"/>
      <c r="CG157" s="1984"/>
      <c r="CH157" s="1984"/>
      <c r="CI157" s="1984"/>
      <c r="CJ157" s="1984"/>
      <c r="CK157" s="1984"/>
      <c r="CX157" s="143"/>
      <c r="CY157" s="143"/>
      <c r="CZ157" s="143"/>
      <c r="DA157" s="143"/>
      <c r="DB157" s="143"/>
    </row>
    <row r="158" spans="3:149" ht="20.25" hidden="1" customHeight="1" x14ac:dyDescent="0.25">
      <c r="C158" s="125"/>
      <c r="D158" s="68"/>
      <c r="E158" s="1981"/>
      <c r="F158" s="1981"/>
      <c r="G158" s="1981"/>
      <c r="H158" s="1981"/>
      <c r="I158" s="1981"/>
      <c r="J158" s="1982" t="s">
        <v>1896</v>
      </c>
      <c r="K158" s="1983"/>
      <c r="L158" s="1983"/>
      <c r="M158" s="1983"/>
      <c r="N158" s="1983"/>
      <c r="O158" s="1983"/>
      <c r="P158" s="1983"/>
      <c r="Q158" s="1983"/>
      <c r="R158" s="1983"/>
      <c r="S158" s="1983"/>
      <c r="T158" s="1983"/>
      <c r="U158" s="1983"/>
      <c r="V158" s="1983"/>
      <c r="W158" s="1983"/>
      <c r="X158" s="1983"/>
      <c r="Y158" s="1983"/>
      <c r="Z158" s="1983"/>
      <c r="AA158" s="1983"/>
      <c r="AB158" s="1983"/>
      <c r="AC158" s="1983"/>
      <c r="AD158" s="1983"/>
      <c r="AE158" s="1983"/>
      <c r="AF158" s="1983"/>
      <c r="AG158" s="1983"/>
      <c r="AH158" s="1983"/>
      <c r="AI158" s="1983"/>
      <c r="AJ158" s="1983"/>
      <c r="AK158" s="1983"/>
      <c r="AL158" s="1983"/>
      <c r="AM158" s="1983"/>
      <c r="AN158" s="1983"/>
      <c r="AO158" s="1983"/>
      <c r="AP158" s="1983"/>
      <c r="AQ158" s="1983"/>
      <c r="AR158" s="1983"/>
      <c r="AS158" s="1983"/>
      <c r="AT158" s="1983"/>
      <c r="AU158" s="1983"/>
      <c r="AV158" s="1983"/>
      <c r="AW158" s="1983"/>
      <c r="AX158" s="1983"/>
      <c r="AY158" s="1983"/>
      <c r="AZ158" s="1983"/>
      <c r="BA158" s="1983"/>
      <c r="BB158" s="1983"/>
      <c r="BC158" s="1983"/>
      <c r="BD158" s="1983"/>
      <c r="BE158" s="68"/>
      <c r="BF158" s="68"/>
      <c r="BG158" s="1984" cm="1">
        <f t="array" aca="1" ref="BG158" ca="1">IF($J$5="MENSUAL",         VLOOKUP($ET$6,'PP001-Niño'!$F$9:$HZ$24,INDIRECT("DATA!" &amp; ADDRESS(ROW(), COLUMN())), 0),"ERROR")</f>
        <v>0</v>
      </c>
      <c r="BH158" s="1984"/>
      <c r="BI158" s="1984"/>
      <c r="BJ158" s="1984"/>
      <c r="BK158" s="1984"/>
      <c r="BL158" s="1984"/>
      <c r="BM158" s="1984"/>
      <c r="BN158" s="1984"/>
      <c r="BO158" s="1984"/>
      <c r="BP158" s="1984"/>
      <c r="BQ158" s="1984"/>
      <c r="BR158" s="1984"/>
      <c r="BS158" s="1984"/>
      <c r="BT158" s="1984"/>
      <c r="BU158" s="1984"/>
      <c r="BV158" s="1984"/>
      <c r="BW158" s="1984"/>
      <c r="BX158" s="1984"/>
      <c r="BY158" s="1984" cm="1">
        <f t="array" aca="1" ref="BY158" ca="1">IF($J$5="MENSUAL",         VLOOKUP($ET$6,'PP001-Niño'!$F$9:$HZ$24,INDIRECT("DATA!" &amp; ADDRESS(ROW(), COLUMN())), 0),"ERROR")</f>
        <v>0</v>
      </c>
      <c r="BZ158" s="1984"/>
      <c r="CA158" s="1984"/>
      <c r="CB158" s="1984"/>
      <c r="CC158" s="1984"/>
      <c r="CD158" s="1984"/>
      <c r="CE158" s="1984"/>
      <c r="CF158" s="1984"/>
      <c r="CG158" s="1984"/>
      <c r="CH158" s="1984"/>
      <c r="CI158" s="1984"/>
      <c r="CJ158" s="1984"/>
      <c r="CK158" s="1984"/>
      <c r="CX158" s="143"/>
      <c r="CY158" s="143"/>
      <c r="CZ158" s="143"/>
      <c r="DA158" s="143"/>
      <c r="DB158" s="143"/>
    </row>
    <row r="159" spans="3:149" ht="20.25" hidden="1" customHeight="1" x14ac:dyDescent="0.25">
      <c r="C159" s="125"/>
      <c r="D159" s="68"/>
      <c r="E159" s="1981" t="s">
        <v>1908</v>
      </c>
      <c r="F159" s="1981"/>
      <c r="G159" s="1981"/>
      <c r="H159" s="1981"/>
      <c r="I159" s="1981"/>
      <c r="J159" s="1982" t="s">
        <v>1897</v>
      </c>
      <c r="K159" s="1983"/>
      <c r="L159" s="1983"/>
      <c r="M159" s="1983"/>
      <c r="N159" s="1983"/>
      <c r="O159" s="1983"/>
      <c r="P159" s="1983"/>
      <c r="Q159" s="1983"/>
      <c r="R159" s="1983"/>
      <c r="S159" s="1983"/>
      <c r="T159" s="1983"/>
      <c r="U159" s="1983"/>
      <c r="V159" s="1983"/>
      <c r="W159" s="1983"/>
      <c r="X159" s="1983"/>
      <c r="Y159" s="1983"/>
      <c r="Z159" s="1983"/>
      <c r="AA159" s="1983"/>
      <c r="AB159" s="1983"/>
      <c r="AC159" s="1983"/>
      <c r="AD159" s="1983"/>
      <c r="AE159" s="1983"/>
      <c r="AF159" s="1983"/>
      <c r="AG159" s="1983"/>
      <c r="AH159" s="1983"/>
      <c r="AI159" s="1983"/>
      <c r="AJ159" s="1983"/>
      <c r="AK159" s="1983"/>
      <c r="AL159" s="1983"/>
      <c r="AM159" s="1983"/>
      <c r="AN159" s="1983"/>
      <c r="AO159" s="1983"/>
      <c r="AP159" s="1983"/>
      <c r="AQ159" s="1983"/>
      <c r="AR159" s="1983"/>
      <c r="AS159" s="1983"/>
      <c r="AT159" s="1983"/>
      <c r="AU159" s="1983"/>
      <c r="AV159" s="1983"/>
      <c r="AW159" s="1983"/>
      <c r="AX159" s="1983"/>
      <c r="AY159" s="1983"/>
      <c r="AZ159" s="1983"/>
      <c r="BA159" s="1983"/>
      <c r="BB159" s="1983"/>
      <c r="BC159" s="1983"/>
      <c r="BD159" s="1983"/>
      <c r="BE159" s="68"/>
      <c r="BF159" s="68"/>
      <c r="BG159" s="1984" cm="1">
        <f t="array" aca="1" ref="BG159" ca="1">IF($J$5="MENSUAL",         VLOOKUP($ET$6,'PP001-Niño'!$F$9:$HZ$24,INDIRECT("DATA!" &amp; ADDRESS(ROW(), COLUMN())), 0),"ERROR")</f>
        <v>0</v>
      </c>
      <c r="BH159" s="1984"/>
      <c r="BI159" s="1984"/>
      <c r="BJ159" s="1984"/>
      <c r="BK159" s="1984"/>
      <c r="BL159" s="1984"/>
      <c r="BM159" s="1984"/>
      <c r="BN159" s="1984"/>
      <c r="BO159" s="1984"/>
      <c r="BP159" s="1984"/>
      <c r="BQ159" s="1984"/>
      <c r="BR159" s="1984"/>
      <c r="BS159" s="1984"/>
      <c r="BT159" s="1984"/>
      <c r="BU159" s="1984"/>
      <c r="BV159" s="1984"/>
      <c r="BW159" s="1984"/>
      <c r="BX159" s="1984"/>
      <c r="BY159" s="1984" cm="1">
        <f t="array" aca="1" ref="BY159" ca="1">IF($J$5="MENSUAL",         VLOOKUP($ET$6,'PP001-Niño'!$F$9:$HZ$24,INDIRECT("DATA!" &amp; ADDRESS(ROW(), COLUMN())), 0),"ERROR")</f>
        <v>0</v>
      </c>
      <c r="BZ159" s="1984"/>
      <c r="CA159" s="1984"/>
      <c r="CB159" s="1984"/>
      <c r="CC159" s="1984"/>
      <c r="CD159" s="1984"/>
      <c r="CE159" s="1984"/>
      <c r="CF159" s="1984"/>
      <c r="CG159" s="1984"/>
      <c r="CH159" s="1984"/>
      <c r="CI159" s="1984"/>
      <c r="CJ159" s="1984"/>
      <c r="CK159" s="1984"/>
      <c r="CX159" s="143"/>
      <c r="CY159" s="143"/>
      <c r="CZ159" s="143"/>
      <c r="DA159" s="143"/>
      <c r="DB159" s="143"/>
    </row>
    <row r="160" spans="3:149" ht="20.25" hidden="1" customHeight="1" x14ac:dyDescent="0.25">
      <c r="C160" s="125"/>
      <c r="D160" s="68"/>
      <c r="E160" s="1981" t="s">
        <v>1909</v>
      </c>
      <c r="F160" s="1981"/>
      <c r="G160" s="1981"/>
      <c r="H160" s="1981"/>
      <c r="I160" s="1981"/>
      <c r="J160" s="1982" t="s">
        <v>2333</v>
      </c>
      <c r="K160" s="1983"/>
      <c r="L160" s="1983"/>
      <c r="M160" s="1983"/>
      <c r="N160" s="1983"/>
      <c r="O160" s="1983"/>
      <c r="P160" s="1983"/>
      <c r="Q160" s="1983"/>
      <c r="R160" s="1983"/>
      <c r="S160" s="1983"/>
      <c r="T160" s="1983"/>
      <c r="U160" s="1983"/>
      <c r="V160" s="1983"/>
      <c r="W160" s="1983"/>
      <c r="X160" s="1983"/>
      <c r="Y160" s="1983"/>
      <c r="Z160" s="1983"/>
      <c r="AA160" s="1983"/>
      <c r="AB160" s="1983"/>
      <c r="AC160" s="1983"/>
      <c r="AD160" s="1983"/>
      <c r="AE160" s="1983"/>
      <c r="AF160" s="1983"/>
      <c r="AG160" s="1983"/>
      <c r="AH160" s="1983"/>
      <c r="AI160" s="1983"/>
      <c r="AJ160" s="1983"/>
      <c r="AK160" s="1983"/>
      <c r="AL160" s="1983"/>
      <c r="AM160" s="1983"/>
      <c r="AN160" s="1983"/>
      <c r="AO160" s="1983"/>
      <c r="AP160" s="1983"/>
      <c r="AQ160" s="1983"/>
      <c r="AR160" s="1983"/>
      <c r="AS160" s="1983"/>
      <c r="AT160" s="1983"/>
      <c r="AU160" s="1983"/>
      <c r="AV160" s="1983"/>
      <c r="AW160" s="1983"/>
      <c r="AX160" s="1983"/>
      <c r="AY160" s="1983"/>
      <c r="AZ160" s="1983"/>
      <c r="BA160" s="1983"/>
      <c r="BB160" s="1983"/>
      <c r="BC160" s="1983"/>
      <c r="BD160" s="1983"/>
      <c r="BE160" s="68"/>
      <c r="BF160" s="68"/>
      <c r="BG160" s="1984" cm="1">
        <f t="array" aca="1" ref="BG160" ca="1">IF($J$5="MENSUAL",         VLOOKUP($ET$6,'PP001-Niño'!$F$9:$HZ$24,INDIRECT("DATA!" &amp; ADDRESS(ROW(), COLUMN())), 0),"ERROR")</f>
        <v>0</v>
      </c>
      <c r="BH160" s="1984"/>
      <c r="BI160" s="1984"/>
      <c r="BJ160" s="1984"/>
      <c r="BK160" s="1984"/>
      <c r="BL160" s="1984"/>
      <c r="BM160" s="1984"/>
      <c r="BN160" s="1984"/>
      <c r="BO160" s="1984"/>
      <c r="BP160" s="1984"/>
      <c r="BQ160" s="1984"/>
      <c r="BR160" s="1984"/>
      <c r="BS160" s="1984"/>
      <c r="BT160" s="1984"/>
      <c r="BU160" s="1984"/>
      <c r="BV160" s="1984"/>
      <c r="BW160" s="1984"/>
      <c r="BX160" s="1984"/>
      <c r="BY160" s="1984" cm="1">
        <f t="array" aca="1" ref="BY160" ca="1">IF($J$5="MENSUAL",         VLOOKUP($ET$6,'PP001-Niño'!$F$9:$HZ$24,INDIRECT("DATA!" &amp; ADDRESS(ROW(), COLUMN())), 0),"ERROR")</f>
        <v>0</v>
      </c>
      <c r="BZ160" s="1984"/>
      <c r="CA160" s="1984"/>
      <c r="CB160" s="1984"/>
      <c r="CC160" s="1984"/>
      <c r="CD160" s="1984"/>
      <c r="CE160" s="1984"/>
      <c r="CF160" s="1984"/>
      <c r="CG160" s="1984"/>
      <c r="CH160" s="1984"/>
      <c r="CI160" s="1984"/>
      <c r="CJ160" s="1984"/>
      <c r="CK160" s="1984"/>
      <c r="CX160" s="143"/>
      <c r="CY160" s="143"/>
      <c r="CZ160" s="143"/>
      <c r="DA160" s="143"/>
      <c r="DB160" s="143"/>
    </row>
    <row r="161" spans="3:129" ht="20.25" hidden="1" customHeight="1" x14ac:dyDescent="0.25">
      <c r="C161" s="125"/>
      <c r="D161" s="68"/>
      <c r="E161" s="1981"/>
      <c r="F161" s="1981"/>
      <c r="G161" s="1981"/>
      <c r="H161" s="1981"/>
      <c r="I161" s="1981"/>
      <c r="J161" s="1982" t="s">
        <v>1899</v>
      </c>
      <c r="K161" s="1983"/>
      <c r="L161" s="1983"/>
      <c r="M161" s="1983"/>
      <c r="N161" s="1983"/>
      <c r="O161" s="1983"/>
      <c r="P161" s="1983"/>
      <c r="Q161" s="1983"/>
      <c r="R161" s="1983"/>
      <c r="S161" s="1983"/>
      <c r="T161" s="1983"/>
      <c r="U161" s="1983"/>
      <c r="V161" s="1983"/>
      <c r="W161" s="1983"/>
      <c r="X161" s="1983"/>
      <c r="Y161" s="1983"/>
      <c r="Z161" s="1983"/>
      <c r="AA161" s="1983"/>
      <c r="AB161" s="1983"/>
      <c r="AC161" s="1983"/>
      <c r="AD161" s="1983"/>
      <c r="AE161" s="1983"/>
      <c r="AF161" s="1983"/>
      <c r="AG161" s="1983"/>
      <c r="AH161" s="1983"/>
      <c r="AI161" s="1983"/>
      <c r="AJ161" s="1983"/>
      <c r="AK161" s="1983"/>
      <c r="AL161" s="1983"/>
      <c r="AM161" s="1983"/>
      <c r="AN161" s="1983"/>
      <c r="AO161" s="1983"/>
      <c r="AP161" s="1983"/>
      <c r="AQ161" s="1983"/>
      <c r="AR161" s="1983"/>
      <c r="AS161" s="1983"/>
      <c r="AT161" s="1983"/>
      <c r="AU161" s="1983"/>
      <c r="AV161" s="1983"/>
      <c r="AW161" s="1983"/>
      <c r="AX161" s="1983"/>
      <c r="AY161" s="1983"/>
      <c r="AZ161" s="1983"/>
      <c r="BA161" s="1983"/>
      <c r="BB161" s="1983"/>
      <c r="BC161" s="1983"/>
      <c r="BD161" s="1983"/>
      <c r="BE161" s="68"/>
      <c r="BF161" s="68"/>
      <c r="BG161" s="1984" cm="1">
        <f t="array" aca="1" ref="BG161" ca="1">IF($J$5="MENSUAL",         VLOOKUP($ET$6,'PP001-Niño'!$F$9:$HZ$24,INDIRECT("DATA!" &amp; ADDRESS(ROW(), COLUMN())), 0),"ERROR")</f>
        <v>0</v>
      </c>
      <c r="BH161" s="1984"/>
      <c r="BI161" s="1984"/>
      <c r="BJ161" s="1984"/>
      <c r="BK161" s="1984"/>
      <c r="BL161" s="1984"/>
      <c r="BM161" s="1984"/>
      <c r="BN161" s="1984"/>
      <c r="BO161" s="1984"/>
      <c r="BP161" s="1984"/>
      <c r="BQ161" s="1984"/>
      <c r="BR161" s="1984"/>
      <c r="BS161" s="1984"/>
      <c r="BT161" s="1984"/>
      <c r="BU161" s="1984"/>
      <c r="BV161" s="1984"/>
      <c r="BW161" s="1984"/>
      <c r="BX161" s="1984"/>
      <c r="BY161" s="1984" cm="1">
        <f t="array" aca="1" ref="BY161" ca="1">IF($J$5="MENSUAL",         VLOOKUP($ET$6,'PP001-Niño'!$F$9:$HZ$24,INDIRECT("DATA!" &amp; ADDRESS(ROW(), COLUMN())), 0),"ERROR")</f>
        <v>0</v>
      </c>
      <c r="BZ161" s="1984"/>
      <c r="CA161" s="1984"/>
      <c r="CB161" s="1984"/>
      <c r="CC161" s="1984"/>
      <c r="CD161" s="1984"/>
      <c r="CE161" s="1984"/>
      <c r="CF161" s="1984"/>
      <c r="CG161" s="1984"/>
      <c r="CH161" s="1984"/>
      <c r="CI161" s="1984"/>
      <c r="CJ161" s="1984"/>
      <c r="CK161" s="1984"/>
      <c r="CX161" s="143"/>
      <c r="CY161" s="143"/>
      <c r="CZ161" s="143"/>
      <c r="DA161" s="143"/>
      <c r="DB161" s="143"/>
    </row>
    <row r="162" spans="3:129" ht="20.25" hidden="1" customHeight="1" x14ac:dyDescent="0.25">
      <c r="C162" s="125"/>
      <c r="D162" s="68"/>
      <c r="E162" s="1981"/>
      <c r="F162" s="1981"/>
      <c r="G162" s="1981"/>
      <c r="H162" s="1981"/>
      <c r="I162" s="1981"/>
      <c r="J162" s="1982" t="s">
        <v>1900</v>
      </c>
      <c r="K162" s="1983"/>
      <c r="L162" s="1983"/>
      <c r="M162" s="1983"/>
      <c r="N162" s="1983"/>
      <c r="O162" s="1983"/>
      <c r="P162" s="1983"/>
      <c r="Q162" s="1983"/>
      <c r="R162" s="1983"/>
      <c r="S162" s="1983"/>
      <c r="T162" s="1983"/>
      <c r="U162" s="1983"/>
      <c r="V162" s="1983"/>
      <c r="W162" s="1983"/>
      <c r="X162" s="1983"/>
      <c r="Y162" s="1983"/>
      <c r="Z162" s="1983"/>
      <c r="AA162" s="1983"/>
      <c r="AB162" s="1983"/>
      <c r="AC162" s="1983"/>
      <c r="AD162" s="1983"/>
      <c r="AE162" s="1983"/>
      <c r="AF162" s="1983"/>
      <c r="AG162" s="1983"/>
      <c r="AH162" s="1983"/>
      <c r="AI162" s="1983"/>
      <c r="AJ162" s="1983"/>
      <c r="AK162" s="1983"/>
      <c r="AL162" s="1983"/>
      <c r="AM162" s="1983"/>
      <c r="AN162" s="1983"/>
      <c r="AO162" s="1983"/>
      <c r="AP162" s="1983"/>
      <c r="AQ162" s="1983"/>
      <c r="AR162" s="1983"/>
      <c r="AS162" s="1983"/>
      <c r="AT162" s="1983"/>
      <c r="AU162" s="1983"/>
      <c r="AV162" s="1983"/>
      <c r="AW162" s="1983"/>
      <c r="AX162" s="1983"/>
      <c r="AY162" s="1983"/>
      <c r="AZ162" s="1983"/>
      <c r="BA162" s="1983"/>
      <c r="BB162" s="1983"/>
      <c r="BC162" s="1983"/>
      <c r="BD162" s="1983"/>
      <c r="BE162" s="68"/>
      <c r="BF162" s="68"/>
      <c r="BG162" s="1984" cm="1">
        <f t="array" aca="1" ref="BG162" ca="1">IF($J$5="MENSUAL",         VLOOKUP($ET$6,'PP001-Niño'!$F$9:$HZ$24,INDIRECT("DATA!" &amp; ADDRESS(ROW(), COLUMN())), 0),"ERROR")</f>
        <v>0</v>
      </c>
      <c r="BH162" s="1984"/>
      <c r="BI162" s="1984"/>
      <c r="BJ162" s="1984"/>
      <c r="BK162" s="1984"/>
      <c r="BL162" s="1984"/>
      <c r="BM162" s="1984"/>
      <c r="BN162" s="1984"/>
      <c r="BO162" s="1984"/>
      <c r="BP162" s="1984"/>
      <c r="BQ162" s="1984"/>
      <c r="BR162" s="1984"/>
      <c r="BS162" s="1984"/>
      <c r="BT162" s="1984"/>
      <c r="BU162" s="1984"/>
      <c r="BV162" s="1984"/>
      <c r="BW162" s="1984"/>
      <c r="BX162" s="1984"/>
      <c r="BY162" s="1984" cm="1">
        <f t="array" aca="1" ref="BY162" ca="1">IF($J$5="MENSUAL",         VLOOKUP($ET$6,'PP001-Niño'!$F$9:$HZ$24,INDIRECT("DATA!" &amp; ADDRESS(ROW(), COLUMN())), 0),"ERROR")</f>
        <v>0</v>
      </c>
      <c r="BZ162" s="1984"/>
      <c r="CA162" s="1984"/>
      <c r="CB162" s="1984"/>
      <c r="CC162" s="1984"/>
      <c r="CD162" s="1984"/>
      <c r="CE162" s="1984"/>
      <c r="CF162" s="1984"/>
      <c r="CG162" s="1984"/>
      <c r="CH162" s="1984"/>
      <c r="CI162" s="1984"/>
      <c r="CJ162" s="1984"/>
      <c r="CK162" s="1984"/>
      <c r="CX162" s="143"/>
      <c r="CY162" s="143"/>
      <c r="CZ162" s="143"/>
      <c r="DA162" s="143"/>
      <c r="DB162" s="143"/>
    </row>
    <row r="163" spans="3:129" ht="20.25" hidden="1" customHeight="1" x14ac:dyDescent="0.25">
      <c r="C163" s="125"/>
      <c r="D163" s="68"/>
      <c r="E163" s="1981"/>
      <c r="F163" s="1981"/>
      <c r="G163" s="1981"/>
      <c r="H163" s="1981"/>
      <c r="I163" s="1981"/>
      <c r="J163" s="1982" t="s">
        <v>1901</v>
      </c>
      <c r="K163" s="1983"/>
      <c r="L163" s="1983"/>
      <c r="M163" s="1983"/>
      <c r="N163" s="1983"/>
      <c r="O163" s="1983"/>
      <c r="P163" s="1983"/>
      <c r="Q163" s="1983"/>
      <c r="R163" s="1983"/>
      <c r="S163" s="1983"/>
      <c r="T163" s="1983"/>
      <c r="U163" s="1983"/>
      <c r="V163" s="1983"/>
      <c r="W163" s="1983"/>
      <c r="X163" s="1983"/>
      <c r="Y163" s="1983"/>
      <c r="Z163" s="1983"/>
      <c r="AA163" s="1983"/>
      <c r="AB163" s="1983"/>
      <c r="AC163" s="1983"/>
      <c r="AD163" s="1983"/>
      <c r="AE163" s="1983"/>
      <c r="AF163" s="1983"/>
      <c r="AG163" s="1983"/>
      <c r="AH163" s="1983"/>
      <c r="AI163" s="1983"/>
      <c r="AJ163" s="1983"/>
      <c r="AK163" s="1983"/>
      <c r="AL163" s="1983"/>
      <c r="AM163" s="1983"/>
      <c r="AN163" s="1983"/>
      <c r="AO163" s="1983"/>
      <c r="AP163" s="1983"/>
      <c r="AQ163" s="1983"/>
      <c r="AR163" s="1983"/>
      <c r="AS163" s="1983"/>
      <c r="AT163" s="1983"/>
      <c r="AU163" s="1983"/>
      <c r="AV163" s="1983"/>
      <c r="AW163" s="1983"/>
      <c r="AX163" s="1983"/>
      <c r="AY163" s="1983"/>
      <c r="AZ163" s="1983"/>
      <c r="BA163" s="1983"/>
      <c r="BB163" s="1983"/>
      <c r="BC163" s="1983"/>
      <c r="BD163" s="1983"/>
      <c r="BE163" s="68"/>
      <c r="BF163" s="68"/>
      <c r="BG163" s="1984" cm="1">
        <f t="array" aca="1" ref="BG163" ca="1">IF($J$5="MENSUAL",         VLOOKUP($ET$6,'PP001-Niño'!$F$9:$HZ$24,INDIRECT("DATA!" &amp; ADDRESS(ROW(), COLUMN())), 0),"ERROR")</f>
        <v>0</v>
      </c>
      <c r="BH163" s="1984"/>
      <c r="BI163" s="1984"/>
      <c r="BJ163" s="1984"/>
      <c r="BK163" s="1984"/>
      <c r="BL163" s="1984"/>
      <c r="BM163" s="1984"/>
      <c r="BN163" s="1984"/>
      <c r="BO163" s="1984"/>
      <c r="BP163" s="1984"/>
      <c r="BQ163" s="1984"/>
      <c r="BR163" s="1984"/>
      <c r="BS163" s="1984"/>
      <c r="BT163" s="1984"/>
      <c r="BU163" s="1984"/>
      <c r="BV163" s="1984"/>
      <c r="BW163" s="1984"/>
      <c r="BX163" s="1984"/>
      <c r="BY163" s="1984" cm="1">
        <f t="array" aca="1" ref="BY163" ca="1">IF($J$5="MENSUAL",         VLOOKUP($ET$6,'PP001-Niño'!$F$9:$HZ$24,INDIRECT("DATA!" &amp; ADDRESS(ROW(), COLUMN())), 0),"ERROR")</f>
        <v>0</v>
      </c>
      <c r="BZ163" s="1984"/>
      <c r="CA163" s="1984"/>
      <c r="CB163" s="1984"/>
      <c r="CC163" s="1984"/>
      <c r="CD163" s="1984"/>
      <c r="CE163" s="1984"/>
      <c r="CF163" s="1984"/>
      <c r="CG163" s="1984"/>
      <c r="CH163" s="1984"/>
      <c r="CI163" s="1984"/>
      <c r="CJ163" s="1984"/>
      <c r="CK163" s="1984"/>
      <c r="CX163" s="143"/>
      <c r="CY163" s="143"/>
      <c r="CZ163" s="143"/>
      <c r="DA163" s="143"/>
      <c r="DB163" s="143"/>
    </row>
    <row r="164" spans="3:129" ht="20.25" hidden="1" customHeight="1" x14ac:dyDescent="0.25">
      <c r="C164" s="125"/>
      <c r="D164" s="68"/>
      <c r="E164" s="1981"/>
      <c r="F164" s="1981"/>
      <c r="G164" s="1981"/>
      <c r="H164" s="1981"/>
      <c r="I164" s="1981"/>
      <c r="J164" s="1982" t="s">
        <v>1902</v>
      </c>
      <c r="K164" s="1983"/>
      <c r="L164" s="1983"/>
      <c r="M164" s="1983"/>
      <c r="N164" s="1983"/>
      <c r="O164" s="1983"/>
      <c r="P164" s="1983"/>
      <c r="Q164" s="1983"/>
      <c r="R164" s="1983"/>
      <c r="S164" s="1983"/>
      <c r="T164" s="1983"/>
      <c r="U164" s="1983"/>
      <c r="V164" s="1983"/>
      <c r="W164" s="1983"/>
      <c r="X164" s="1983"/>
      <c r="Y164" s="1983"/>
      <c r="Z164" s="1983"/>
      <c r="AA164" s="1983"/>
      <c r="AB164" s="1983"/>
      <c r="AC164" s="1983"/>
      <c r="AD164" s="1983"/>
      <c r="AE164" s="1983"/>
      <c r="AF164" s="1983"/>
      <c r="AG164" s="1983"/>
      <c r="AH164" s="1983"/>
      <c r="AI164" s="1983"/>
      <c r="AJ164" s="1983"/>
      <c r="AK164" s="1983"/>
      <c r="AL164" s="1983"/>
      <c r="AM164" s="1983"/>
      <c r="AN164" s="1983"/>
      <c r="AO164" s="1983"/>
      <c r="AP164" s="1983"/>
      <c r="AQ164" s="1983"/>
      <c r="AR164" s="1983"/>
      <c r="AS164" s="1983"/>
      <c r="AT164" s="1983"/>
      <c r="AU164" s="1983"/>
      <c r="AV164" s="1983"/>
      <c r="AW164" s="1983"/>
      <c r="AX164" s="1983"/>
      <c r="AY164" s="1983"/>
      <c r="AZ164" s="1983"/>
      <c r="BA164" s="1983"/>
      <c r="BB164" s="1983"/>
      <c r="BC164" s="1983"/>
      <c r="BD164" s="1983"/>
      <c r="BE164" s="68"/>
      <c r="BF164" s="68"/>
      <c r="BG164" s="1984" cm="1">
        <f t="array" aca="1" ref="BG164" ca="1">IF($J$5="MENSUAL",         VLOOKUP($ET$6,'PP001-Niño'!$F$9:$HZ$24,INDIRECT("DATA!" &amp; ADDRESS(ROW(), COLUMN())), 0),"ERROR")</f>
        <v>0</v>
      </c>
      <c r="BH164" s="1984"/>
      <c r="BI164" s="1984"/>
      <c r="BJ164" s="1984"/>
      <c r="BK164" s="1984"/>
      <c r="BL164" s="1984"/>
      <c r="BM164" s="1984"/>
      <c r="BN164" s="1984"/>
      <c r="BO164" s="1984"/>
      <c r="BP164" s="1984"/>
      <c r="BQ164" s="1984"/>
      <c r="BR164" s="1984"/>
      <c r="BS164" s="1984"/>
      <c r="BT164" s="1984"/>
      <c r="BU164" s="1984"/>
      <c r="BV164" s="1984"/>
      <c r="BW164" s="1984"/>
      <c r="BX164" s="1984"/>
      <c r="BY164" s="1984" cm="1">
        <f t="array" aca="1" ref="BY164" ca="1">IF($J$5="MENSUAL",         VLOOKUP($ET$6,'PP001-Niño'!$F$9:$HZ$24,INDIRECT("DATA!" &amp; ADDRESS(ROW(), COLUMN())), 0),"ERROR")</f>
        <v>0</v>
      </c>
      <c r="BZ164" s="1984"/>
      <c r="CA164" s="1984"/>
      <c r="CB164" s="1984"/>
      <c r="CC164" s="1984"/>
      <c r="CD164" s="1984"/>
      <c r="CE164" s="1984"/>
      <c r="CF164" s="1984"/>
      <c r="CG164" s="1984"/>
      <c r="CH164" s="1984"/>
      <c r="CI164" s="1984"/>
      <c r="CJ164" s="1984"/>
      <c r="CK164" s="1984"/>
      <c r="CX164" s="143"/>
      <c r="CY164" s="143"/>
      <c r="CZ164" s="143"/>
      <c r="DA164" s="143"/>
      <c r="DB164" s="143"/>
    </row>
    <row r="165" spans="3:129" ht="20.25" hidden="1" customHeight="1" x14ac:dyDescent="0.25">
      <c r="C165" s="125"/>
      <c r="D165" s="68"/>
      <c r="E165" s="1981"/>
      <c r="F165" s="1981"/>
      <c r="G165" s="1981"/>
      <c r="H165" s="1981"/>
      <c r="I165" s="1981"/>
      <c r="J165" s="1982" t="s">
        <v>1903</v>
      </c>
      <c r="K165" s="1983"/>
      <c r="L165" s="1983"/>
      <c r="M165" s="1983"/>
      <c r="N165" s="1983"/>
      <c r="O165" s="1983"/>
      <c r="P165" s="1983"/>
      <c r="Q165" s="1983"/>
      <c r="R165" s="1983"/>
      <c r="S165" s="1983"/>
      <c r="T165" s="1983"/>
      <c r="U165" s="1983"/>
      <c r="V165" s="1983"/>
      <c r="W165" s="1983"/>
      <c r="X165" s="1983"/>
      <c r="Y165" s="1983"/>
      <c r="Z165" s="1983"/>
      <c r="AA165" s="1983"/>
      <c r="AB165" s="1983"/>
      <c r="AC165" s="1983"/>
      <c r="AD165" s="1983"/>
      <c r="AE165" s="1983"/>
      <c r="AF165" s="1983"/>
      <c r="AG165" s="1983"/>
      <c r="AH165" s="1983"/>
      <c r="AI165" s="1983"/>
      <c r="AJ165" s="1983"/>
      <c r="AK165" s="1983"/>
      <c r="AL165" s="1983"/>
      <c r="AM165" s="1983"/>
      <c r="AN165" s="1983"/>
      <c r="AO165" s="1983"/>
      <c r="AP165" s="1983"/>
      <c r="AQ165" s="1983"/>
      <c r="AR165" s="1983"/>
      <c r="AS165" s="1983"/>
      <c r="AT165" s="1983"/>
      <c r="AU165" s="1983"/>
      <c r="AV165" s="1983"/>
      <c r="AW165" s="1983"/>
      <c r="AX165" s="1983"/>
      <c r="AY165" s="1983"/>
      <c r="AZ165" s="1983"/>
      <c r="BA165" s="1983"/>
      <c r="BB165" s="1983"/>
      <c r="BC165" s="1983"/>
      <c r="BD165" s="1983"/>
      <c r="BE165" s="68"/>
      <c r="BF165" s="68"/>
      <c r="BG165" s="1984" cm="1">
        <f t="array" aca="1" ref="BG165" ca="1">IF($J$5="MENSUAL",         VLOOKUP($ET$6,'PP001-Niño'!$F$9:$HZ$24,INDIRECT("DATA!" &amp; ADDRESS(ROW(), COLUMN())), 0),"ERROR")</f>
        <v>0</v>
      </c>
      <c r="BH165" s="1984"/>
      <c r="BI165" s="1984"/>
      <c r="BJ165" s="1984"/>
      <c r="BK165" s="1984"/>
      <c r="BL165" s="1984"/>
      <c r="BM165" s="1984"/>
      <c r="BN165" s="1984"/>
      <c r="BO165" s="1984"/>
      <c r="BP165" s="1984"/>
      <c r="BQ165" s="1984"/>
      <c r="BR165" s="1984"/>
      <c r="BS165" s="1984"/>
      <c r="BT165" s="1984"/>
      <c r="BU165" s="1984"/>
      <c r="BV165" s="1984"/>
      <c r="BW165" s="1984"/>
      <c r="BX165" s="1984"/>
      <c r="BY165" s="1984" cm="1">
        <f t="array" aca="1" ref="BY165" ca="1">IF($J$5="MENSUAL",         VLOOKUP($ET$6,'PP001-Niño'!$F$9:$HZ$24,INDIRECT("DATA!" &amp; ADDRESS(ROW(), COLUMN())), 0),"ERROR")</f>
        <v>0</v>
      </c>
      <c r="BZ165" s="1984"/>
      <c r="CA165" s="1984"/>
      <c r="CB165" s="1984"/>
      <c r="CC165" s="1984"/>
      <c r="CD165" s="1984"/>
      <c r="CE165" s="1984"/>
      <c r="CF165" s="1984"/>
      <c r="CG165" s="1984"/>
      <c r="CH165" s="1984"/>
      <c r="CI165" s="1984"/>
      <c r="CJ165" s="1984"/>
      <c r="CK165" s="1984"/>
      <c r="CX165" s="143"/>
      <c r="CY165" s="143"/>
      <c r="CZ165" s="143"/>
      <c r="DA165" s="143"/>
      <c r="DB165" s="143"/>
    </row>
    <row r="166" spans="3:129" ht="20.25" hidden="1" customHeight="1" x14ac:dyDescent="0.25">
      <c r="C166" s="125"/>
      <c r="D166" s="68"/>
      <c r="E166" s="1981"/>
      <c r="F166" s="1981"/>
      <c r="G166" s="1981"/>
      <c r="H166" s="1981"/>
      <c r="I166" s="1981"/>
      <c r="J166" s="1982" t="s">
        <v>1904</v>
      </c>
      <c r="K166" s="1983"/>
      <c r="L166" s="1983"/>
      <c r="M166" s="1983"/>
      <c r="N166" s="1983"/>
      <c r="O166" s="1983"/>
      <c r="P166" s="1983"/>
      <c r="Q166" s="1983"/>
      <c r="R166" s="1983"/>
      <c r="S166" s="1983"/>
      <c r="T166" s="1983"/>
      <c r="U166" s="1983"/>
      <c r="V166" s="1983"/>
      <c r="W166" s="1983"/>
      <c r="X166" s="1983"/>
      <c r="Y166" s="1983"/>
      <c r="Z166" s="1983"/>
      <c r="AA166" s="1983"/>
      <c r="AB166" s="1983"/>
      <c r="AC166" s="1983"/>
      <c r="AD166" s="1983"/>
      <c r="AE166" s="1983"/>
      <c r="AF166" s="1983"/>
      <c r="AG166" s="1983"/>
      <c r="AH166" s="1983"/>
      <c r="AI166" s="1983"/>
      <c r="AJ166" s="1983"/>
      <c r="AK166" s="1983"/>
      <c r="AL166" s="1983"/>
      <c r="AM166" s="1983"/>
      <c r="AN166" s="1983"/>
      <c r="AO166" s="1983"/>
      <c r="AP166" s="1983"/>
      <c r="AQ166" s="1983"/>
      <c r="AR166" s="1983"/>
      <c r="AS166" s="1983"/>
      <c r="AT166" s="1983"/>
      <c r="AU166" s="1983"/>
      <c r="AV166" s="1983"/>
      <c r="AW166" s="1983"/>
      <c r="AX166" s="1983"/>
      <c r="AY166" s="1983"/>
      <c r="AZ166" s="1983"/>
      <c r="BA166" s="1983"/>
      <c r="BB166" s="1983"/>
      <c r="BC166" s="1983"/>
      <c r="BD166" s="1983"/>
      <c r="BE166" s="68"/>
      <c r="BF166" s="68"/>
      <c r="BG166" s="1984" cm="1">
        <f t="array" aca="1" ref="BG166" ca="1">IF($J$5="MENSUAL",         VLOOKUP($ET$6,'PP001-Niño'!$F$9:$HZ$24,INDIRECT("DATA!" &amp; ADDRESS(ROW(), COLUMN())), 0),"ERROR")</f>
        <v>0</v>
      </c>
      <c r="BH166" s="1984"/>
      <c r="BI166" s="1984"/>
      <c r="BJ166" s="1984"/>
      <c r="BK166" s="1984"/>
      <c r="BL166" s="1984"/>
      <c r="BM166" s="1984"/>
      <c r="BN166" s="1984"/>
      <c r="BO166" s="1984"/>
      <c r="BP166" s="1984"/>
      <c r="BQ166" s="1984"/>
      <c r="BR166" s="1984"/>
      <c r="BS166" s="1984"/>
      <c r="BT166" s="1984"/>
      <c r="BU166" s="1984"/>
      <c r="BV166" s="1984"/>
      <c r="BW166" s="1984"/>
      <c r="BX166" s="1984"/>
      <c r="BY166" s="1984" cm="1">
        <f t="array" aca="1" ref="BY166" ca="1">IF($J$5="MENSUAL",         VLOOKUP($ET$6,'PP001-Niño'!$F$9:$HZ$24,INDIRECT("DATA!" &amp; ADDRESS(ROW(), COLUMN())), 0),"ERROR")</f>
        <v>0</v>
      </c>
      <c r="BZ166" s="1984"/>
      <c r="CA166" s="1984"/>
      <c r="CB166" s="1984"/>
      <c r="CC166" s="1984"/>
      <c r="CD166" s="1984"/>
      <c r="CE166" s="1984"/>
      <c r="CF166" s="1984"/>
      <c r="CG166" s="1984"/>
      <c r="CH166" s="1984"/>
      <c r="CI166" s="1984"/>
      <c r="CJ166" s="1984"/>
      <c r="CK166" s="1984"/>
      <c r="CX166" s="143"/>
      <c r="CY166" s="143"/>
      <c r="CZ166" s="143"/>
      <c r="DA166" s="143"/>
      <c r="DB166" s="143"/>
    </row>
    <row r="167" spans="3:129" ht="20.25" hidden="1" customHeight="1" x14ac:dyDescent="0.25">
      <c r="C167" s="125"/>
      <c r="D167" s="68"/>
      <c r="E167" s="1981"/>
      <c r="F167" s="1981"/>
      <c r="G167" s="1981"/>
      <c r="H167" s="1981"/>
      <c r="I167" s="1981"/>
      <c r="J167" s="1982" t="s">
        <v>1905</v>
      </c>
      <c r="K167" s="1983"/>
      <c r="L167" s="1983"/>
      <c r="M167" s="1983"/>
      <c r="N167" s="1983"/>
      <c r="O167" s="1983"/>
      <c r="P167" s="1983"/>
      <c r="Q167" s="1983"/>
      <c r="R167" s="1983"/>
      <c r="S167" s="1983"/>
      <c r="T167" s="1983"/>
      <c r="U167" s="1983"/>
      <c r="V167" s="1983"/>
      <c r="W167" s="1983"/>
      <c r="X167" s="1983"/>
      <c r="Y167" s="1983"/>
      <c r="Z167" s="1983"/>
      <c r="AA167" s="1983"/>
      <c r="AB167" s="1983"/>
      <c r="AC167" s="1983"/>
      <c r="AD167" s="1983"/>
      <c r="AE167" s="1983"/>
      <c r="AF167" s="1983"/>
      <c r="AG167" s="1983"/>
      <c r="AH167" s="1983"/>
      <c r="AI167" s="1983"/>
      <c r="AJ167" s="1983"/>
      <c r="AK167" s="1983"/>
      <c r="AL167" s="1983"/>
      <c r="AM167" s="1983"/>
      <c r="AN167" s="1983"/>
      <c r="AO167" s="1983"/>
      <c r="AP167" s="1983"/>
      <c r="AQ167" s="1983"/>
      <c r="AR167" s="1983"/>
      <c r="AS167" s="1983"/>
      <c r="AT167" s="1983"/>
      <c r="AU167" s="1983"/>
      <c r="AV167" s="1983"/>
      <c r="AW167" s="1983"/>
      <c r="AX167" s="1983"/>
      <c r="AY167" s="1983"/>
      <c r="AZ167" s="1983"/>
      <c r="BA167" s="1983"/>
      <c r="BB167" s="1983"/>
      <c r="BC167" s="1983"/>
      <c r="BD167" s="1983"/>
      <c r="BE167" s="68"/>
      <c r="BF167" s="68"/>
      <c r="BG167" s="1984" cm="1">
        <f t="array" aca="1" ref="BG167" ca="1">IF($J$5="MENSUAL",         VLOOKUP($ET$6,'PP001-Niño'!$F$9:$HZ$24,INDIRECT("DATA!" &amp; ADDRESS(ROW(), COLUMN())), 0),"ERROR")</f>
        <v>0</v>
      </c>
      <c r="BH167" s="1984"/>
      <c r="BI167" s="1984"/>
      <c r="BJ167" s="1984"/>
      <c r="BK167" s="1984"/>
      <c r="BL167" s="1984"/>
      <c r="BM167" s="1984"/>
      <c r="BN167" s="1984"/>
      <c r="BO167" s="1984"/>
      <c r="BP167" s="1984"/>
      <c r="BQ167" s="1984"/>
      <c r="BR167" s="1984"/>
      <c r="BS167" s="1984"/>
      <c r="BT167" s="1984"/>
      <c r="BU167" s="1984"/>
      <c r="BV167" s="1984"/>
      <c r="BW167" s="1984"/>
      <c r="BX167" s="1984"/>
      <c r="BY167" s="1984" cm="1">
        <f t="array" aca="1" ref="BY167" ca="1">IF($J$5="MENSUAL",         VLOOKUP($ET$6,'PP001-Niño'!$F$9:$HZ$24,INDIRECT("DATA!" &amp; ADDRESS(ROW(), COLUMN())), 0),"ERROR")</f>
        <v>0</v>
      </c>
      <c r="BZ167" s="1984"/>
      <c r="CA167" s="1984"/>
      <c r="CB167" s="1984"/>
      <c r="CC167" s="1984"/>
      <c r="CD167" s="1984"/>
      <c r="CE167" s="1984"/>
      <c r="CF167" s="1984"/>
      <c r="CG167" s="1984"/>
      <c r="CH167" s="1984"/>
      <c r="CI167" s="1984"/>
      <c r="CJ167" s="1984"/>
      <c r="CK167" s="1984"/>
      <c r="CX167" s="143"/>
      <c r="CY167" s="143"/>
      <c r="CZ167" s="143"/>
      <c r="DA167" s="143"/>
      <c r="DB167" s="143"/>
    </row>
    <row r="168" spans="3:129" ht="18" hidden="1"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3" t="s">
        <v>1916</v>
      </c>
      <c r="F169" s="2023"/>
      <c r="G169" s="2023"/>
      <c r="H169" s="2023"/>
      <c r="I169" s="2023"/>
      <c r="J169" s="2023"/>
      <c r="K169" s="2023"/>
      <c r="L169" s="2023"/>
      <c r="M169" s="2023"/>
      <c r="N169" s="2023"/>
      <c r="O169" s="2023"/>
      <c r="P169" s="2023"/>
      <c r="Q169" s="2023"/>
      <c r="R169" s="2023"/>
      <c r="S169" s="2023"/>
      <c r="T169" s="2023"/>
      <c r="U169" s="2023"/>
      <c r="V169" s="2023"/>
      <c r="W169" s="2023"/>
      <c r="X169" s="2023"/>
      <c r="Y169" s="2023"/>
      <c r="Z169" s="2023"/>
      <c r="AA169" s="2023"/>
      <c r="AB169" s="2023"/>
      <c r="AC169" s="2023"/>
      <c r="AD169" s="2023"/>
      <c r="AE169" s="2023"/>
      <c r="AF169" s="2023"/>
      <c r="AG169" s="2023"/>
      <c r="AH169" s="2023"/>
      <c r="AI169" s="2023"/>
      <c r="AJ169" s="2023"/>
      <c r="AK169" s="2023"/>
      <c r="AL169" s="2023"/>
      <c r="AM169" s="2023"/>
      <c r="AN169" s="2023"/>
      <c r="AO169" s="2023"/>
      <c r="AP169" s="2023"/>
      <c r="AQ169" s="2023"/>
      <c r="AR169" s="2023"/>
      <c r="AS169" s="2023"/>
      <c r="AT169" s="2023"/>
      <c r="AU169" s="2023"/>
      <c r="AV169" s="2023"/>
      <c r="AW169" s="2023"/>
      <c r="AX169" s="2023"/>
      <c r="AY169" s="2023"/>
      <c r="AZ169" s="2023"/>
      <c r="BA169" s="2023"/>
      <c r="BB169" s="2023"/>
      <c r="BC169" s="2023"/>
      <c r="BD169" s="2023"/>
      <c r="BE169" s="2023"/>
      <c r="BF169" s="2023"/>
      <c r="BG169" s="2023"/>
      <c r="BH169" s="2023"/>
      <c r="BI169" s="2023"/>
      <c r="BJ169" s="2023"/>
      <c r="BK169" s="2023"/>
      <c r="BL169" s="2023"/>
      <c r="BM169" s="2023"/>
      <c r="BN169" s="2023"/>
      <c r="BO169" s="2023"/>
      <c r="BP169" s="2023"/>
      <c r="BQ169" s="2023"/>
      <c r="BR169" s="2023"/>
      <c r="BS169" s="2023"/>
      <c r="BT169" s="2023"/>
      <c r="BU169" s="2023"/>
      <c r="BV169" s="2023"/>
      <c r="BW169" s="2023"/>
      <c r="BX169" s="2023"/>
      <c r="BY169" s="2023"/>
      <c r="BZ169" s="2023"/>
      <c r="CA169" s="2023"/>
      <c r="CB169" s="2023"/>
      <c r="CC169" s="2023"/>
      <c r="CD169" s="2023"/>
      <c r="CE169" s="2023"/>
      <c r="CF169" s="2023"/>
      <c r="CG169" s="2023"/>
      <c r="CH169" s="2023"/>
      <c r="CI169" s="2023"/>
      <c r="CJ169" s="2023"/>
      <c r="CK169" s="2023"/>
      <c r="CL169" s="2023"/>
      <c r="CM169" s="2023"/>
      <c r="CN169" s="2023"/>
      <c r="CO169" s="2023"/>
      <c r="CP169" s="2023"/>
      <c r="CQ169" s="2023"/>
      <c r="CR169" s="2023"/>
      <c r="CS169" s="2023"/>
      <c r="CT169" s="2023"/>
      <c r="CU169" s="2023"/>
      <c r="CV169" s="2023"/>
      <c r="CW169" s="2023"/>
      <c r="CX169" s="2023"/>
      <c r="CY169" s="2023"/>
      <c r="CZ169" s="2023"/>
      <c r="DA169" s="2023"/>
      <c r="DB169" s="2023"/>
      <c r="DC169" s="2023"/>
      <c r="DD169" s="2023"/>
      <c r="DE169" s="2023"/>
      <c r="DF169" s="2023"/>
      <c r="DG169" s="2023"/>
      <c r="DH169" s="2023"/>
      <c r="DI169" s="2023"/>
      <c r="DJ169" s="2023"/>
      <c r="DK169" s="2023"/>
      <c r="DL169" s="2023"/>
      <c r="DM169" s="2023"/>
      <c r="DN169" s="2023"/>
      <c r="DO169" s="2023"/>
      <c r="DP169" s="2023"/>
      <c r="DQ169" s="2023"/>
      <c r="DR169" s="2023"/>
      <c r="DS169" s="2023"/>
      <c r="DT169" s="2023"/>
      <c r="DU169" s="2023"/>
      <c r="DV169" s="2023"/>
      <c r="DW169" s="2023"/>
      <c r="DX169" s="2023"/>
      <c r="DY169" s="2023"/>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6" t="s">
        <v>1911</v>
      </c>
      <c r="BH171" s="1987"/>
      <c r="BI171" s="1987"/>
      <c r="BJ171" s="1987"/>
      <c r="BK171" s="1987"/>
      <c r="BL171" s="1987"/>
      <c r="BM171" s="1987"/>
      <c r="BN171" s="1987"/>
      <c r="BO171" s="1987"/>
      <c r="BP171" s="1987"/>
      <c r="BQ171" s="1987"/>
      <c r="BR171" s="1987"/>
      <c r="BS171" s="1987"/>
      <c r="BT171" s="1987"/>
      <c r="BU171" s="1987"/>
      <c r="BV171" s="1987"/>
      <c r="BW171" s="1987"/>
      <c r="BX171" s="1987"/>
      <c r="BY171" s="1986" t="s">
        <v>1793</v>
      </c>
      <c r="BZ171" s="1987"/>
      <c r="CA171" s="1987"/>
      <c r="CB171" s="1987"/>
      <c r="CC171" s="1987"/>
      <c r="CD171" s="1987"/>
      <c r="CE171" s="1987"/>
      <c r="CF171" s="1987"/>
      <c r="CG171" s="1987"/>
      <c r="CH171" s="1987"/>
      <c r="CI171" s="1987"/>
      <c r="CJ171" s="1987"/>
      <c r="CK171" s="1987"/>
      <c r="CL171" s="128"/>
      <c r="CM171" s="1986" t="s">
        <v>1794</v>
      </c>
      <c r="CN171" s="1987"/>
      <c r="CO171" s="1987"/>
      <c r="CP171" s="1987"/>
      <c r="CQ171" s="1987"/>
      <c r="CR171" s="1987"/>
      <c r="CS171" s="1987"/>
      <c r="CT171" s="1987"/>
      <c r="CU171" s="1987"/>
      <c r="CV171" s="1987"/>
      <c r="CW171" s="1987"/>
      <c r="CX171" s="1987"/>
      <c r="CY171" s="1987"/>
      <c r="CZ171" s="1987"/>
      <c r="DA171" s="1987"/>
      <c r="DB171" s="1987"/>
      <c r="DC171" s="1987"/>
      <c r="DD171" s="1987"/>
    </row>
    <row r="172" spans="3:129" ht="18" customHeight="1" x14ac:dyDescent="0.25">
      <c r="C172" s="125"/>
      <c r="D172" s="68"/>
      <c r="E172" s="2025" t="s">
        <v>1870</v>
      </c>
      <c r="F172" s="2025"/>
      <c r="G172" s="2025"/>
      <c r="H172" s="2025"/>
      <c r="I172" s="2025"/>
      <c r="J172" s="2025"/>
      <c r="K172" s="2025"/>
      <c r="L172" s="2025"/>
      <c r="M172" s="2025"/>
      <c r="N172" s="2025"/>
      <c r="O172" s="2025"/>
      <c r="P172" s="2025"/>
      <c r="Q172" s="2025"/>
      <c r="R172" s="2025"/>
      <c r="S172" s="2025"/>
      <c r="T172" s="2025"/>
      <c r="U172" s="2025"/>
      <c r="V172" s="2025"/>
      <c r="W172" s="2025"/>
      <c r="X172" s="2025"/>
      <c r="Y172" s="2025"/>
      <c r="Z172" s="2025"/>
      <c r="AA172" s="2025"/>
      <c r="AB172" s="2025"/>
      <c r="AC172" s="2025"/>
      <c r="AD172" s="2025"/>
      <c r="AE172" s="2025"/>
      <c r="AF172" s="2025"/>
      <c r="AG172" s="2025"/>
      <c r="AH172" s="2025"/>
      <c r="AI172" s="2025"/>
      <c r="AJ172" s="2025"/>
      <c r="AK172" s="2025"/>
      <c r="AL172" s="2025"/>
      <c r="AM172" s="2025"/>
      <c r="AN172" s="2025"/>
      <c r="AO172" s="2025"/>
      <c r="AP172" s="2025"/>
      <c r="AQ172" s="2025"/>
      <c r="AR172" s="2025"/>
      <c r="AS172" s="2025"/>
      <c r="AT172" s="2025"/>
      <c r="AU172" s="2025"/>
      <c r="AV172" s="2025"/>
      <c r="AW172" s="2025"/>
      <c r="AX172" s="2025"/>
      <c r="AY172" s="2025"/>
      <c r="AZ172" s="2025"/>
      <c r="BA172" s="2025"/>
      <c r="BB172" s="2025"/>
      <c r="BC172" s="2025"/>
      <c r="BD172" s="2025"/>
      <c r="BE172" s="68"/>
      <c r="BF172" s="68"/>
      <c r="BG172" s="1936" cm="1">
        <f t="array" aca="1" ref="BG172" ca="1">IF($J$5="MENSUAL",         VLOOKUP($ET$6,'PP001-Niño'!$F$9:$HZ$24,INDIRECT("DATA!" &amp; ADDRESS(ROW(), COLUMN())), 0),"ERROR")</f>
        <v>21</v>
      </c>
      <c r="BH172" s="1936"/>
      <c r="BI172" s="1936"/>
      <c r="BJ172" s="1936"/>
      <c r="BK172" s="1936"/>
      <c r="BL172" s="1936"/>
      <c r="BM172" s="1936"/>
      <c r="BN172" s="1936"/>
      <c r="BO172" s="1936"/>
      <c r="BP172" s="1936"/>
      <c r="BQ172" s="1936"/>
      <c r="BR172" s="1936"/>
      <c r="BS172" s="1936"/>
      <c r="BT172" s="1936"/>
      <c r="BU172" s="1936"/>
      <c r="BV172" s="1936"/>
      <c r="BW172" s="1936"/>
      <c r="BX172" s="1936"/>
      <c r="BY172" s="1936" cm="1">
        <f t="array" aca="1" ref="BY172" ca="1">IF($J$5="MENSUAL",         VLOOKUP($ET$6,'PP001-Niño'!$F$9:$HZ$24,INDIRECT("DATA!" &amp; ADDRESS(ROW(), COLUMN())), 0),"ERROR")</f>
        <v>317</v>
      </c>
      <c r="BZ172" s="1936"/>
      <c r="CA172" s="1936"/>
      <c r="CB172" s="1936"/>
      <c r="CC172" s="1936"/>
      <c r="CD172" s="1936"/>
      <c r="CE172" s="1936"/>
      <c r="CF172" s="1936"/>
      <c r="CG172" s="1936"/>
      <c r="CH172" s="1936"/>
      <c r="CI172" s="1936"/>
      <c r="CJ172" s="1936"/>
      <c r="CK172" s="1936"/>
      <c r="CL172" s="41" t="e" cm="1" vm="1">
        <f t="array" aca="1" ref="CL172" ca="1">IF($J$5="MENSUAL",         VLOOKUP($ET$6,'PP001-Niño'!$F$9:$HZ$24,INDIRECT("DATA!" &amp; ADDRESS(ROW(), COLUMN())), 0),"ERROR")</f>
        <v>#VALUE!</v>
      </c>
      <c r="CM172" s="1936" cm="1">
        <f t="array" aca="1" ref="CM172" ca="1">IF($J$5="MENSUAL",         VLOOKUP($ET$6,'PP001-Niño'!$F$9:$HZ$24,INDIRECT("DATA!" &amp; ADDRESS(ROW(), COLUMN())), 0),"ERROR")</f>
        <v>316</v>
      </c>
      <c r="CN172" s="1936"/>
      <c r="CO172" s="1936"/>
      <c r="CP172" s="1936"/>
      <c r="CQ172" s="1936"/>
      <c r="CR172" s="1936"/>
      <c r="CS172" s="1936"/>
      <c r="CT172" s="1936"/>
      <c r="CU172" s="1936"/>
      <c r="CV172" s="1936"/>
      <c r="CW172" s="1936"/>
      <c r="CX172" s="1936"/>
      <c r="CY172" s="1936"/>
      <c r="CZ172" s="1936"/>
      <c r="DA172" s="1936"/>
      <c r="DB172" s="1936"/>
      <c r="DC172" s="1936"/>
      <c r="DD172" s="1936"/>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3" t="s">
        <v>1917</v>
      </c>
      <c r="F174" s="2023"/>
      <c r="G174" s="2023"/>
      <c r="H174" s="2023"/>
      <c r="I174" s="2023"/>
      <c r="J174" s="2023"/>
      <c r="K174" s="2023"/>
      <c r="L174" s="2023"/>
      <c r="M174" s="2023"/>
      <c r="N174" s="2023"/>
      <c r="O174" s="2023"/>
      <c r="P174" s="2023"/>
      <c r="Q174" s="2023"/>
      <c r="R174" s="2023"/>
      <c r="S174" s="2023"/>
      <c r="T174" s="2023"/>
      <c r="U174" s="2023"/>
      <c r="V174" s="2023"/>
      <c r="W174" s="2023"/>
      <c r="X174" s="2023"/>
      <c r="Y174" s="2023"/>
      <c r="Z174" s="2023"/>
      <c r="AA174" s="2023"/>
      <c r="AB174" s="2023"/>
      <c r="AC174" s="2023"/>
      <c r="AD174" s="2023"/>
      <c r="AE174" s="2023"/>
      <c r="AF174" s="2023"/>
      <c r="AG174" s="2023"/>
      <c r="AH174" s="2023"/>
      <c r="AI174" s="2023"/>
      <c r="AJ174" s="2023"/>
      <c r="AK174" s="2023"/>
      <c r="AL174" s="2023"/>
      <c r="AM174" s="2023"/>
      <c r="AN174" s="2023"/>
      <c r="AO174" s="2023"/>
      <c r="AP174" s="2023"/>
      <c r="AQ174" s="2023"/>
      <c r="AR174" s="2023"/>
      <c r="AS174" s="2023"/>
      <c r="AT174" s="2023"/>
      <c r="AU174" s="2023"/>
      <c r="AV174" s="2023"/>
      <c r="AW174" s="2023"/>
      <c r="AX174" s="2023"/>
      <c r="AY174" s="2023"/>
      <c r="AZ174" s="2023"/>
      <c r="BA174" s="2023"/>
      <c r="BB174" s="2023"/>
      <c r="BC174" s="2023"/>
      <c r="BD174" s="2023"/>
      <c r="BE174" s="2023"/>
      <c r="BF174" s="2023"/>
      <c r="BG174" s="2023"/>
      <c r="BH174" s="2023"/>
      <c r="BI174" s="2023"/>
      <c r="BJ174" s="2023"/>
      <c r="BK174" s="2023"/>
      <c r="BL174" s="2023"/>
      <c r="BM174" s="2023"/>
      <c r="BN174" s="2023"/>
      <c r="BO174" s="2023"/>
      <c r="BP174" s="2023"/>
      <c r="BQ174" s="2023"/>
      <c r="BR174" s="2023"/>
      <c r="BS174" s="2023"/>
      <c r="BT174" s="2023"/>
      <c r="BU174" s="2023"/>
      <c r="BV174" s="2023"/>
      <c r="BW174" s="2023"/>
      <c r="BX174" s="2023"/>
      <c r="BY174" s="2023"/>
      <c r="BZ174" s="2023"/>
      <c r="CA174" s="2023"/>
      <c r="CB174" s="2023"/>
      <c r="CC174" s="2023"/>
      <c r="CD174" s="2023"/>
      <c r="CE174" s="2023"/>
      <c r="CF174" s="2023"/>
      <c r="CG174" s="2023"/>
      <c r="CH174" s="2023"/>
      <c r="CI174" s="2023"/>
      <c r="CJ174" s="2023"/>
      <c r="CK174" s="2023"/>
      <c r="CL174" s="2023"/>
      <c r="CM174" s="2023"/>
      <c r="CN174" s="2023"/>
      <c r="CO174" s="2023"/>
      <c r="CP174" s="2023"/>
      <c r="CQ174" s="2023"/>
      <c r="CR174" s="2023"/>
      <c r="CS174" s="2023"/>
      <c r="CT174" s="2023"/>
      <c r="CU174" s="2023"/>
      <c r="CV174" s="2023"/>
      <c r="CW174" s="2023"/>
      <c r="CX174" s="2023"/>
      <c r="CY174" s="2023"/>
      <c r="CZ174" s="2023"/>
      <c r="DA174" s="2023"/>
      <c r="DB174" s="2023"/>
      <c r="DC174" s="2023"/>
      <c r="DD174" s="2023"/>
      <c r="DE174" s="2023"/>
      <c r="DF174" s="2023"/>
      <c r="DG174" s="2023"/>
      <c r="DH174" s="2023"/>
      <c r="DI174" s="2023"/>
      <c r="DJ174" s="2023"/>
      <c r="DK174" s="2023"/>
      <c r="DL174" s="2023"/>
      <c r="DM174" s="2023"/>
      <c r="DN174" s="2023"/>
      <c r="DO174" s="2023"/>
      <c r="DP174" s="2023"/>
      <c r="DQ174" s="2023"/>
      <c r="DR174" s="2023"/>
      <c r="DS174" s="2023"/>
      <c r="DT174" s="2023"/>
      <c r="DU174" s="2023"/>
      <c r="DV174" s="2023"/>
      <c r="DW174" s="2023"/>
      <c r="DX174" s="2023"/>
      <c r="DY174" s="2023"/>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6" t="s">
        <v>1912</v>
      </c>
      <c r="BH176" s="1987"/>
      <c r="BI176" s="1987"/>
      <c r="BJ176" s="1987"/>
      <c r="BK176" s="1987"/>
      <c r="BL176" s="1987"/>
      <c r="BM176" s="1987"/>
      <c r="BN176" s="1987"/>
      <c r="BO176" s="1987"/>
      <c r="BP176" s="1987"/>
      <c r="BQ176" s="1987"/>
      <c r="BR176" s="1987"/>
      <c r="BS176" s="1987"/>
      <c r="BT176" s="1987"/>
      <c r="BU176" s="1987"/>
      <c r="BV176" s="1987"/>
      <c r="BW176" s="1987"/>
      <c r="BX176" s="1987"/>
      <c r="BY176" s="1986" t="s">
        <v>1796</v>
      </c>
      <c r="BZ176" s="1987"/>
      <c r="CA176" s="1987"/>
      <c r="CB176" s="1987"/>
      <c r="CC176" s="1987"/>
      <c r="CD176" s="1987"/>
      <c r="CE176" s="1987"/>
      <c r="CF176" s="1987"/>
      <c r="CG176" s="1987"/>
      <c r="CH176" s="1987"/>
      <c r="CI176" s="1987"/>
      <c r="CJ176" s="1987"/>
      <c r="CK176" s="1987"/>
      <c r="CL176" s="128"/>
      <c r="CM176" s="1986" t="s">
        <v>1797</v>
      </c>
      <c r="CN176" s="1987"/>
      <c r="CO176" s="1987"/>
      <c r="CP176" s="1987"/>
      <c r="CQ176" s="1987"/>
      <c r="CR176" s="1987"/>
      <c r="CS176" s="1987"/>
      <c r="CT176" s="1987"/>
      <c r="CU176" s="1987"/>
      <c r="CV176" s="1987"/>
      <c r="CW176" s="1987"/>
      <c r="CX176" s="1987"/>
      <c r="CY176" s="1987"/>
      <c r="CZ176" s="1987"/>
      <c r="DA176" s="1987"/>
      <c r="DB176" s="1987"/>
      <c r="DC176" s="1987"/>
      <c r="DD176" s="1987"/>
    </row>
    <row r="177" spans="3:129" ht="18" customHeight="1" x14ac:dyDescent="0.25">
      <c r="C177" s="125"/>
      <c r="D177" s="68"/>
      <c r="E177" s="2025" t="s">
        <v>1871</v>
      </c>
      <c r="F177" s="2025"/>
      <c r="G177" s="2025"/>
      <c r="H177" s="2025"/>
      <c r="I177" s="2025"/>
      <c r="J177" s="2025"/>
      <c r="K177" s="2025"/>
      <c r="L177" s="2025"/>
      <c r="M177" s="2025"/>
      <c r="N177" s="2025"/>
      <c r="O177" s="2025"/>
      <c r="P177" s="2025"/>
      <c r="Q177" s="2025"/>
      <c r="R177" s="2025"/>
      <c r="S177" s="2025"/>
      <c r="T177" s="2025"/>
      <c r="U177" s="2025"/>
      <c r="V177" s="2025"/>
      <c r="W177" s="2025"/>
      <c r="X177" s="2025"/>
      <c r="Y177" s="2025"/>
      <c r="Z177" s="2025"/>
      <c r="AA177" s="2025"/>
      <c r="AB177" s="2025"/>
      <c r="AC177" s="2025"/>
      <c r="AD177" s="2025"/>
      <c r="AE177" s="2025"/>
      <c r="AF177" s="2025"/>
      <c r="AG177" s="2025"/>
      <c r="AH177" s="2025"/>
      <c r="AI177" s="2025"/>
      <c r="AJ177" s="2025"/>
      <c r="AK177" s="2025"/>
      <c r="AL177" s="2025"/>
      <c r="AM177" s="2025"/>
      <c r="AN177" s="2025"/>
      <c r="AO177" s="2025"/>
      <c r="AP177" s="2025"/>
      <c r="AQ177" s="2025"/>
      <c r="AR177" s="2025"/>
      <c r="AS177" s="2025"/>
      <c r="AT177" s="2025"/>
      <c r="AU177" s="2025"/>
      <c r="AV177" s="2025"/>
      <c r="AW177" s="2025"/>
      <c r="AX177" s="2025"/>
      <c r="AY177" s="2025"/>
      <c r="AZ177" s="2025"/>
      <c r="BA177" s="2025"/>
      <c r="BB177" s="2025"/>
      <c r="BC177" s="2025"/>
      <c r="BD177" s="2025"/>
      <c r="BE177" s="68"/>
      <c r="BF177" s="68"/>
      <c r="BG177" s="1936" cm="1">
        <f t="array" aca="1" ref="BG177" ca="1">IF($J$5="MENSUAL",         VLOOKUP($ET$6,'PP001-Niño'!$F$9:$HZ$24,INDIRECT("DATA!" &amp; ADDRESS(ROW(), COLUMN())), 0),"ERROR")</f>
        <v>16</v>
      </c>
      <c r="BH177" s="1936"/>
      <c r="BI177" s="1936"/>
      <c r="BJ177" s="1936"/>
      <c r="BK177" s="1936"/>
      <c r="BL177" s="1936"/>
      <c r="BM177" s="1936"/>
      <c r="BN177" s="1936"/>
      <c r="BO177" s="1936"/>
      <c r="BP177" s="1936"/>
      <c r="BQ177" s="1936"/>
      <c r="BR177" s="1936"/>
      <c r="BS177" s="1936"/>
      <c r="BT177" s="1936"/>
      <c r="BU177" s="1936"/>
      <c r="BV177" s="1936"/>
      <c r="BW177" s="1936"/>
      <c r="BX177" s="1936"/>
      <c r="BY177" s="1936" cm="1">
        <f t="array" aca="1" ref="BY177" ca="1">IF($J$5="MENSUAL",         VLOOKUP($ET$6,'PP001-Niño'!$F$9:$HZ$24,INDIRECT("DATA!" &amp; ADDRESS(ROW(), COLUMN())), 0),"ERROR")</f>
        <v>51</v>
      </c>
      <c r="BZ177" s="1936"/>
      <c r="CA177" s="1936"/>
      <c r="CB177" s="1936"/>
      <c r="CC177" s="1936"/>
      <c r="CD177" s="1936"/>
      <c r="CE177" s="1936"/>
      <c r="CF177" s="1936"/>
      <c r="CG177" s="1936"/>
      <c r="CH177" s="1936"/>
      <c r="CI177" s="1936"/>
      <c r="CJ177" s="1936"/>
      <c r="CK177" s="1936"/>
      <c r="CL177" s="41" t="e" cm="1" vm="1">
        <f t="array" aca="1" ref="CL177" ca="1">IF($J$5="MENSUAL",         VLOOKUP($ET$6,'PP001-Niño'!$F$9:$HZ$24,INDIRECT("DATA!" &amp; ADDRESS(ROW(), COLUMN())), 0),"ERROR")</f>
        <v>#VALUE!</v>
      </c>
      <c r="CM177" s="1936" cm="1">
        <f t="array" aca="1" ref="CM177" ca="1">IF($J$5="MENSUAL",         VLOOKUP($ET$6,'PP001-Niño'!$F$9:$HZ$24,INDIRECT("DATA!" &amp; ADDRESS(ROW(), COLUMN())), 0),"ERROR")</f>
        <v>51</v>
      </c>
      <c r="CN177" s="1936"/>
      <c r="CO177" s="1936"/>
      <c r="CP177" s="1936"/>
      <c r="CQ177" s="1936"/>
      <c r="CR177" s="1936"/>
      <c r="CS177" s="1936"/>
      <c r="CT177" s="1936"/>
      <c r="CU177" s="1936"/>
      <c r="CV177" s="1936"/>
      <c r="CW177" s="1936"/>
      <c r="CX177" s="1936"/>
      <c r="CY177" s="1936"/>
      <c r="CZ177" s="1936"/>
      <c r="DA177" s="1936"/>
      <c r="DB177" s="1936"/>
      <c r="DC177" s="1936"/>
      <c r="DD177" s="1936"/>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6" t="s">
        <v>1876</v>
      </c>
      <c r="BH179" s="1987"/>
      <c r="BI179" s="1987"/>
      <c r="BJ179" s="1987"/>
      <c r="BK179" s="1987"/>
      <c r="BL179" s="1987"/>
      <c r="BM179" s="1987"/>
      <c r="BN179" s="1987"/>
      <c r="BO179" s="1987"/>
      <c r="BP179" s="1987"/>
      <c r="BQ179" s="1987"/>
      <c r="BR179" s="1987"/>
      <c r="BS179" s="1987"/>
      <c r="BT179" s="1987"/>
      <c r="BU179" s="1987"/>
      <c r="BV179" s="1987"/>
      <c r="BW179" s="1987"/>
      <c r="BX179" s="1987"/>
      <c r="BY179" s="1986" t="s">
        <v>1799</v>
      </c>
      <c r="BZ179" s="1987"/>
      <c r="CA179" s="1987"/>
      <c r="CB179" s="1987"/>
      <c r="CC179" s="1987"/>
      <c r="CD179" s="1987"/>
      <c r="CE179" s="1987"/>
      <c r="CF179" s="1987"/>
      <c r="CG179" s="1987"/>
      <c r="CH179" s="1987"/>
      <c r="CI179" s="1987"/>
      <c r="CJ179" s="1987"/>
      <c r="CK179" s="1987"/>
    </row>
    <row r="180" spans="3:129" ht="18" customHeight="1" x14ac:dyDescent="0.25">
      <c r="C180" s="125"/>
      <c r="D180" s="68"/>
      <c r="E180" s="2025" t="s">
        <v>1798</v>
      </c>
      <c r="F180" s="2025"/>
      <c r="G180" s="2025"/>
      <c r="H180" s="2025"/>
      <c r="I180" s="2025"/>
      <c r="J180" s="2025"/>
      <c r="K180" s="2025"/>
      <c r="L180" s="2025"/>
      <c r="M180" s="2025"/>
      <c r="N180" s="2025"/>
      <c r="O180" s="2025"/>
      <c r="P180" s="2025"/>
      <c r="Q180" s="2025"/>
      <c r="R180" s="2025"/>
      <c r="S180" s="2025"/>
      <c r="T180" s="2025"/>
      <c r="U180" s="2025"/>
      <c r="V180" s="2025"/>
      <c r="W180" s="2025"/>
      <c r="X180" s="2025"/>
      <c r="Y180" s="2025"/>
      <c r="Z180" s="2025"/>
      <c r="AA180" s="2025"/>
      <c r="AB180" s="2025"/>
      <c r="AC180" s="2025"/>
      <c r="AD180" s="2025"/>
      <c r="AE180" s="2025"/>
      <c r="AF180" s="2025"/>
      <c r="AG180" s="2025"/>
      <c r="AH180" s="2025"/>
      <c r="AI180" s="2025"/>
      <c r="AJ180" s="2025"/>
      <c r="AK180" s="2025"/>
      <c r="AL180" s="2025"/>
      <c r="AM180" s="2025"/>
      <c r="AN180" s="2025"/>
      <c r="AO180" s="2025"/>
      <c r="AP180" s="2025"/>
      <c r="AQ180" s="2025"/>
      <c r="AR180" s="2025"/>
      <c r="AS180" s="2025"/>
      <c r="AT180" s="2025"/>
      <c r="AU180" s="2025"/>
      <c r="AV180" s="2025"/>
      <c r="AW180" s="2025"/>
      <c r="AX180" s="2025"/>
      <c r="AY180" s="2025"/>
      <c r="AZ180" s="2025"/>
      <c r="BA180" s="2025"/>
      <c r="BB180" s="2025"/>
      <c r="BC180" s="2025"/>
      <c r="BD180" s="2025"/>
      <c r="BE180" s="68"/>
      <c r="BF180" s="68"/>
      <c r="BG180" s="1936" cm="1">
        <f t="array" aca="1" ref="BG180" ca="1">IF($J$5="MENSUAL",         VLOOKUP($ET$6,'PP001-Niño'!$F$9:$HZ$24,INDIRECT("DATA!" &amp; ADDRESS(ROW(), COLUMN())), 0),"ERROR")</f>
        <v>0</v>
      </c>
      <c r="BH180" s="1936"/>
      <c r="BI180" s="1936"/>
      <c r="BJ180" s="1936"/>
      <c r="BK180" s="1936"/>
      <c r="BL180" s="1936"/>
      <c r="BM180" s="1936"/>
      <c r="BN180" s="1936"/>
      <c r="BO180" s="1936"/>
      <c r="BP180" s="1936"/>
      <c r="BQ180" s="1936"/>
      <c r="BR180" s="1936"/>
      <c r="BS180" s="1936"/>
      <c r="BT180" s="1936"/>
      <c r="BU180" s="1936"/>
      <c r="BV180" s="1936"/>
      <c r="BW180" s="1936"/>
      <c r="BX180" s="1936"/>
      <c r="BY180" s="1936" cm="1">
        <f t="array" aca="1" ref="BY180" ca="1">IF($J$5="MENSUAL",         VLOOKUP($ET$6,'PP001-Niño'!$F$9:$HZ$24,INDIRECT("DATA!" &amp; ADDRESS(ROW(), COLUMN())), 0),"ERROR")</f>
        <v>0</v>
      </c>
      <c r="BZ180" s="1936"/>
      <c r="CA180" s="1936"/>
      <c r="CB180" s="1936"/>
      <c r="CC180" s="1936"/>
      <c r="CD180" s="1936"/>
      <c r="CE180" s="1936"/>
      <c r="CF180" s="1936"/>
      <c r="CG180" s="1936"/>
      <c r="CH180" s="1936"/>
      <c r="CI180" s="1936"/>
      <c r="CJ180" s="1936"/>
      <c r="CK180" s="1936"/>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4" t="s">
        <v>1918</v>
      </c>
      <c r="F182" s="2024"/>
      <c r="G182" s="2024"/>
      <c r="H182" s="2024"/>
      <c r="I182" s="2024"/>
      <c r="J182" s="2024"/>
      <c r="K182" s="2024"/>
      <c r="L182" s="2024"/>
      <c r="M182" s="2024"/>
      <c r="N182" s="2024"/>
      <c r="O182" s="2024"/>
      <c r="P182" s="2024"/>
      <c r="Q182" s="2024"/>
      <c r="R182" s="2024"/>
      <c r="S182" s="2024"/>
      <c r="T182" s="2024"/>
      <c r="U182" s="2024"/>
      <c r="V182" s="2024"/>
      <c r="W182" s="2024"/>
      <c r="X182" s="2024"/>
      <c r="Y182" s="2024"/>
      <c r="Z182" s="2024"/>
      <c r="AA182" s="2024"/>
      <c r="AB182" s="2024"/>
      <c r="AC182" s="2024"/>
      <c r="AD182" s="2024"/>
      <c r="AE182" s="2024"/>
      <c r="AF182" s="2024"/>
      <c r="AG182" s="2024"/>
      <c r="AH182" s="2024"/>
      <c r="AI182" s="2024"/>
      <c r="AJ182" s="2024"/>
      <c r="AK182" s="2024"/>
      <c r="AL182" s="2024"/>
      <c r="AM182" s="2024"/>
      <c r="AN182" s="2024"/>
      <c r="AO182" s="2024"/>
      <c r="AP182" s="2024"/>
      <c r="AQ182" s="2024"/>
      <c r="AR182" s="2024"/>
      <c r="AS182" s="2024"/>
      <c r="AT182" s="2024"/>
      <c r="AU182" s="2024"/>
      <c r="AV182" s="2024"/>
      <c r="AW182" s="2024"/>
      <c r="AX182" s="2024"/>
      <c r="AY182" s="2024"/>
      <c r="AZ182" s="2024"/>
      <c r="BA182" s="2024"/>
      <c r="BB182" s="2024"/>
      <c r="BC182" s="2024"/>
      <c r="BD182" s="2024"/>
      <c r="BE182" s="2024"/>
      <c r="BF182" s="2024"/>
      <c r="BG182" s="2024"/>
      <c r="BH182" s="2024"/>
      <c r="BI182" s="2024"/>
      <c r="BJ182" s="2024"/>
      <c r="BK182" s="2024"/>
      <c r="BL182" s="2024"/>
      <c r="BM182" s="2024"/>
      <c r="BN182" s="2024"/>
      <c r="BO182" s="2024"/>
      <c r="BP182" s="2024"/>
      <c r="BQ182" s="2024"/>
      <c r="BR182" s="2024"/>
      <c r="BS182" s="2024"/>
      <c r="BT182" s="2024"/>
      <c r="BU182" s="2024"/>
      <c r="BV182" s="2024"/>
      <c r="BW182" s="2024"/>
      <c r="BX182" s="2024"/>
      <c r="BY182" s="2024"/>
      <c r="BZ182" s="2024"/>
      <c r="CA182" s="2024"/>
      <c r="CB182" s="2024"/>
      <c r="CC182" s="2024"/>
      <c r="CD182" s="2024"/>
      <c r="CE182" s="2024"/>
      <c r="CF182" s="2024"/>
      <c r="CG182" s="2024"/>
      <c r="CH182" s="2024"/>
      <c r="CI182" s="2024"/>
      <c r="CJ182" s="2024"/>
      <c r="CK182" s="2024"/>
      <c r="CL182" s="2024"/>
      <c r="CM182" s="2024"/>
      <c r="CN182" s="2024"/>
      <c r="CO182" s="2024"/>
      <c r="CP182" s="2024"/>
      <c r="CQ182" s="2024"/>
      <c r="CR182" s="2024"/>
      <c r="CS182" s="2024"/>
      <c r="CT182" s="2024"/>
      <c r="CU182" s="2024"/>
      <c r="CV182" s="2024"/>
      <c r="CW182" s="2024"/>
      <c r="CX182" s="2024"/>
      <c r="CY182" s="2024"/>
      <c r="CZ182" s="2024"/>
      <c r="DA182" s="2024"/>
      <c r="DB182" s="2024"/>
      <c r="DC182" s="2024"/>
      <c r="DD182" s="2024"/>
      <c r="DE182" s="2024"/>
      <c r="DF182" s="2024"/>
      <c r="DG182" s="2024"/>
      <c r="DH182" s="2024"/>
      <c r="DI182" s="2024"/>
      <c r="DJ182" s="2024"/>
      <c r="DK182" s="2024"/>
      <c r="DL182" s="2024"/>
      <c r="DM182" s="2024"/>
      <c r="DN182" s="2024"/>
      <c r="DO182" s="2024"/>
      <c r="DP182" s="2024"/>
      <c r="DQ182" s="2024"/>
      <c r="DR182" s="2024"/>
      <c r="DS182" s="2024"/>
      <c r="DT182" s="2024"/>
      <c r="DU182" s="2024"/>
      <c r="DV182" s="2024"/>
      <c r="DW182" s="2024"/>
      <c r="DX182" s="2024"/>
      <c r="DY182" s="2024"/>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9" t="s">
        <v>1800</v>
      </c>
      <c r="F185" s="2019"/>
      <c r="G185" s="2019"/>
      <c r="H185" s="2019"/>
      <c r="I185" s="2019"/>
      <c r="J185" s="2019"/>
      <c r="K185" s="2019"/>
      <c r="L185" s="2019"/>
      <c r="M185" s="2019"/>
      <c r="N185" s="2019"/>
      <c r="O185" s="2019"/>
      <c r="P185" s="2019"/>
      <c r="Q185" s="2019"/>
      <c r="R185" s="2019"/>
      <c r="S185" s="2019"/>
      <c r="T185" s="2019"/>
      <c r="U185" s="2019"/>
      <c r="V185" s="2019"/>
      <c r="W185" s="2019"/>
      <c r="X185" s="2019"/>
      <c r="Y185" s="2019"/>
      <c r="Z185" s="2019"/>
      <c r="AA185" s="2019"/>
      <c r="AB185" s="2019"/>
      <c r="AC185" s="2019"/>
      <c r="AD185" s="2019"/>
      <c r="AE185" s="2019"/>
      <c r="AF185" s="2019"/>
      <c r="AG185" s="2019"/>
      <c r="AH185" s="2019"/>
      <c r="AI185" s="2019"/>
      <c r="AJ185" s="2019"/>
      <c r="AK185" s="2019"/>
      <c r="AL185" s="2019"/>
      <c r="AM185" s="2019"/>
      <c r="AN185" s="2019"/>
      <c r="AO185" s="2019"/>
      <c r="AP185" s="2019"/>
      <c r="AQ185" s="2019"/>
      <c r="AR185" s="2019"/>
      <c r="AS185" s="2019"/>
      <c r="AT185" s="2019"/>
      <c r="AU185" s="2019"/>
      <c r="AV185" s="2019"/>
      <c r="AW185" s="2019"/>
      <c r="AX185" s="2019"/>
      <c r="AY185" s="2019"/>
      <c r="AZ185" s="2019"/>
      <c r="BA185" s="2019"/>
      <c r="BB185" s="2019"/>
      <c r="BC185" s="2019"/>
      <c r="BD185" s="2019"/>
      <c r="BE185" s="68"/>
      <c r="BF185" s="68"/>
      <c r="BG185" s="1986" t="s">
        <v>1876</v>
      </c>
      <c r="BH185" s="1987"/>
      <c r="BI185" s="1987"/>
      <c r="BJ185" s="1987"/>
      <c r="BK185" s="1987"/>
      <c r="BL185" s="1987"/>
      <c r="BM185" s="1987"/>
      <c r="BN185" s="1987"/>
      <c r="BO185" s="1987"/>
      <c r="BP185" s="1987"/>
      <c r="BQ185" s="1987"/>
      <c r="BR185" s="1987"/>
      <c r="BS185" s="1987"/>
      <c r="BT185" s="1987"/>
      <c r="BU185" s="1987"/>
      <c r="BV185" s="1987"/>
      <c r="BW185" s="1987"/>
      <c r="BX185" s="1987"/>
      <c r="BY185" s="1986" t="s">
        <v>1799</v>
      </c>
      <c r="BZ185" s="1987"/>
      <c r="CA185" s="1987"/>
      <c r="CB185" s="1987"/>
      <c r="CC185" s="1987"/>
      <c r="CD185" s="1987"/>
      <c r="CE185" s="1987"/>
      <c r="CF185" s="1987"/>
      <c r="CG185" s="1987"/>
      <c r="CH185" s="1987"/>
      <c r="CI185" s="1987"/>
      <c r="CJ185" s="1987"/>
      <c r="CK185" s="1987"/>
    </row>
    <row r="186" spans="3:129" ht="18" customHeight="1" x14ac:dyDescent="0.25">
      <c r="C186" s="125"/>
      <c r="D186" s="68"/>
      <c r="E186" s="2019"/>
      <c r="F186" s="2019"/>
      <c r="G186" s="2019"/>
      <c r="H186" s="2019"/>
      <c r="I186" s="2019"/>
      <c r="J186" s="2019"/>
      <c r="K186" s="2019"/>
      <c r="L186" s="2019"/>
      <c r="M186" s="2019"/>
      <c r="N186" s="2019"/>
      <c r="O186" s="2019"/>
      <c r="P186" s="2019"/>
      <c r="Q186" s="2019"/>
      <c r="R186" s="2019"/>
      <c r="S186" s="2019"/>
      <c r="T186" s="2019"/>
      <c r="U186" s="2019"/>
      <c r="V186" s="2019"/>
      <c r="W186" s="2019"/>
      <c r="X186" s="2019"/>
      <c r="Y186" s="2019"/>
      <c r="Z186" s="2019"/>
      <c r="AA186" s="2019"/>
      <c r="AB186" s="2019"/>
      <c r="AC186" s="2019"/>
      <c r="AD186" s="2019"/>
      <c r="AE186" s="2019"/>
      <c r="AF186" s="2019"/>
      <c r="AG186" s="2019"/>
      <c r="AH186" s="2019"/>
      <c r="AI186" s="2019"/>
      <c r="AJ186" s="2019"/>
      <c r="AK186" s="2019"/>
      <c r="AL186" s="2019"/>
      <c r="AM186" s="2019"/>
      <c r="AN186" s="2019"/>
      <c r="AO186" s="2019"/>
      <c r="AP186" s="2019"/>
      <c r="AQ186" s="2019"/>
      <c r="AR186" s="2019"/>
      <c r="AS186" s="2019"/>
      <c r="AT186" s="2019"/>
      <c r="AU186" s="2019"/>
      <c r="AV186" s="2019"/>
      <c r="AW186" s="2019"/>
      <c r="AX186" s="2019"/>
      <c r="AY186" s="2019"/>
      <c r="AZ186" s="2019"/>
      <c r="BA186" s="2019"/>
      <c r="BB186" s="2019"/>
      <c r="BC186" s="2019"/>
      <c r="BD186" s="2019"/>
      <c r="BE186" s="68"/>
      <c r="BF186" s="68"/>
      <c r="BG186" s="1936" cm="1">
        <f t="array" aca="1" ref="BG186" ca="1">IF($J$5="MENSUAL",         VLOOKUP($ET$6,'PP001-Niño'!$F$9:$HZ$24,INDIRECT("DATA!" &amp; ADDRESS(ROW(), COLUMN())), 0),"ERROR")</f>
        <v>0</v>
      </c>
      <c r="BH186" s="1936"/>
      <c r="BI186" s="1936"/>
      <c r="BJ186" s="1936"/>
      <c r="BK186" s="1936"/>
      <c r="BL186" s="1936"/>
      <c r="BM186" s="1936"/>
      <c r="BN186" s="1936"/>
      <c r="BO186" s="1936"/>
      <c r="BP186" s="1936"/>
      <c r="BQ186" s="1936"/>
      <c r="BR186" s="1936"/>
      <c r="BS186" s="1936"/>
      <c r="BT186" s="1936"/>
      <c r="BU186" s="1936"/>
      <c r="BV186" s="1936"/>
      <c r="BW186" s="1936"/>
      <c r="BX186" s="1936"/>
      <c r="BY186" s="1936" cm="1">
        <f t="array" aca="1" ref="BY186" ca="1">IF($J$5="MENSUAL",         VLOOKUP($ET$6,'PP001-Niño'!$F$9:$HZ$24,INDIRECT("DATA!" &amp; ADDRESS(ROW(), COLUMN())), 0),"ERROR")</f>
        <v>0</v>
      </c>
      <c r="BZ186" s="1936"/>
      <c r="CA186" s="1936"/>
      <c r="CB186" s="1936"/>
      <c r="CC186" s="1936"/>
      <c r="CD186" s="1936"/>
      <c r="CE186" s="1936"/>
      <c r="CF186" s="1936"/>
      <c r="CG186" s="1936"/>
      <c r="CH186" s="1936"/>
      <c r="CI186" s="1936"/>
      <c r="CJ186" s="1936"/>
      <c r="CK186" s="1936"/>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4" t="s">
        <v>1919</v>
      </c>
      <c r="F188" s="2024"/>
      <c r="G188" s="2024"/>
      <c r="H188" s="2024"/>
      <c r="I188" s="2024"/>
      <c r="J188" s="2024"/>
      <c r="K188" s="2024"/>
      <c r="L188" s="2024"/>
      <c r="M188" s="2024"/>
      <c r="N188" s="2024"/>
      <c r="O188" s="2024"/>
      <c r="P188" s="2024"/>
      <c r="Q188" s="2024"/>
      <c r="R188" s="2024"/>
      <c r="S188" s="2024"/>
      <c r="T188" s="2024"/>
      <c r="U188" s="2024"/>
      <c r="V188" s="2024"/>
      <c r="W188" s="2024"/>
      <c r="X188" s="2024"/>
      <c r="Y188" s="2024"/>
      <c r="Z188" s="2024"/>
      <c r="AA188" s="2024"/>
      <c r="AB188" s="2024"/>
      <c r="AC188" s="2024"/>
      <c r="AD188" s="2024"/>
      <c r="AE188" s="2024"/>
      <c r="AF188" s="2024"/>
      <c r="AG188" s="2024"/>
      <c r="AH188" s="2024"/>
      <c r="AI188" s="2024"/>
      <c r="AJ188" s="2024"/>
      <c r="AK188" s="2024"/>
      <c r="AL188" s="2024"/>
      <c r="AM188" s="2024"/>
      <c r="AN188" s="2024"/>
      <c r="AO188" s="2024"/>
      <c r="AP188" s="2024"/>
      <c r="AQ188" s="2024"/>
      <c r="AR188" s="2024"/>
      <c r="AS188" s="2024"/>
      <c r="AT188" s="2024"/>
      <c r="AU188" s="2024"/>
      <c r="AV188" s="2024"/>
      <c r="AW188" s="2024"/>
      <c r="AX188" s="2024"/>
      <c r="AY188" s="2024"/>
      <c r="AZ188" s="2024"/>
      <c r="BA188" s="2024"/>
      <c r="BB188" s="2024"/>
      <c r="BC188" s="2024"/>
      <c r="BD188" s="2024"/>
      <c r="BE188" s="2024"/>
      <c r="BF188" s="2024"/>
      <c r="BG188" s="2024"/>
      <c r="BH188" s="2024"/>
      <c r="BI188" s="2024"/>
      <c r="BJ188" s="2024"/>
      <c r="BK188" s="2024"/>
      <c r="BL188" s="2024"/>
      <c r="BM188" s="2024"/>
      <c r="BN188" s="2024"/>
      <c r="BO188" s="2024"/>
      <c r="BP188" s="2024"/>
      <c r="BQ188" s="2024"/>
      <c r="BR188" s="2024"/>
      <c r="BS188" s="2024"/>
      <c r="BT188" s="2024"/>
      <c r="BU188" s="2024"/>
      <c r="BV188" s="2024"/>
      <c r="BW188" s="2024"/>
      <c r="BX188" s="2024"/>
      <c r="BY188" s="2024"/>
      <c r="BZ188" s="2024"/>
      <c r="CA188" s="2024"/>
      <c r="CB188" s="2024"/>
      <c r="CC188" s="2024"/>
      <c r="CD188" s="2024"/>
      <c r="CE188" s="2024"/>
      <c r="CF188" s="2024"/>
      <c r="CG188" s="2024"/>
      <c r="CH188" s="2024"/>
      <c r="CI188" s="2024"/>
      <c r="CJ188" s="2024"/>
      <c r="CK188" s="2024"/>
      <c r="CL188" s="2024"/>
      <c r="CM188" s="2024"/>
      <c r="CN188" s="2024"/>
      <c r="CO188" s="2024"/>
      <c r="CP188" s="2024"/>
      <c r="CQ188" s="2024"/>
      <c r="CR188" s="2024"/>
      <c r="CS188" s="2024"/>
      <c r="CT188" s="2024"/>
      <c r="CU188" s="2024"/>
      <c r="CV188" s="2024"/>
      <c r="CW188" s="2024"/>
      <c r="CX188" s="2024"/>
      <c r="CY188" s="2024"/>
      <c r="CZ188" s="2024"/>
      <c r="DA188" s="2024"/>
      <c r="DB188" s="2024"/>
      <c r="DC188" s="2024"/>
      <c r="DD188" s="2024"/>
      <c r="DE188" s="2024"/>
      <c r="DF188" s="2024"/>
      <c r="DG188" s="2024"/>
      <c r="DH188" s="2024"/>
      <c r="DI188" s="2024"/>
      <c r="DJ188" s="2024"/>
      <c r="DK188" s="2024"/>
      <c r="DL188" s="2024"/>
      <c r="DM188" s="2024"/>
      <c r="DN188" s="2024"/>
      <c r="DO188" s="2024"/>
      <c r="DP188" s="2024"/>
      <c r="DQ188" s="2024"/>
      <c r="DR188" s="2024"/>
      <c r="DS188" s="2024"/>
      <c r="DT188" s="2024"/>
      <c r="DU188" s="2024"/>
      <c r="DV188" s="2024"/>
      <c r="DW188" s="2024"/>
      <c r="DX188" s="2024"/>
      <c r="DY188" s="2024"/>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9" t="s">
        <v>1913</v>
      </c>
      <c r="F190" s="2019"/>
      <c r="G190" s="2019"/>
      <c r="H190" s="2019"/>
      <c r="I190" s="2019"/>
      <c r="J190" s="2019"/>
      <c r="K190" s="2019"/>
      <c r="L190" s="2019"/>
      <c r="M190" s="2019"/>
      <c r="N190" s="2019"/>
      <c r="O190" s="2019"/>
      <c r="P190" s="2019"/>
      <c r="Q190" s="2019"/>
      <c r="R190" s="2019"/>
      <c r="S190" s="2019"/>
      <c r="T190" s="2019"/>
      <c r="U190" s="2019"/>
      <c r="V190" s="2019"/>
      <c r="W190" s="2019"/>
      <c r="X190" s="2019"/>
      <c r="Y190" s="2019"/>
      <c r="Z190" s="2019"/>
      <c r="AA190" s="2019"/>
      <c r="AB190" s="2019"/>
      <c r="AC190" s="2019"/>
      <c r="AD190" s="2019"/>
      <c r="AE190" s="2019"/>
      <c r="AF190" s="2019"/>
      <c r="AG190" s="2019"/>
      <c r="AH190" s="2019"/>
      <c r="AI190" s="2019"/>
      <c r="AJ190" s="2019"/>
      <c r="AK190" s="2019"/>
      <c r="AL190" s="2019"/>
      <c r="AM190" s="2019"/>
      <c r="AN190" s="2019"/>
      <c r="AO190" s="2019"/>
      <c r="AP190" s="2019"/>
      <c r="AQ190" s="2019"/>
      <c r="AR190" s="2019"/>
      <c r="AS190" s="2019"/>
      <c r="AT190" s="2019"/>
      <c r="AU190" s="2019"/>
      <c r="AV190" s="2019"/>
      <c r="AW190" s="2019"/>
      <c r="AX190" s="2019"/>
      <c r="AY190" s="2019"/>
      <c r="AZ190" s="2019"/>
      <c r="BA190" s="2019"/>
      <c r="BB190" s="2019"/>
      <c r="BC190" s="2019"/>
      <c r="BD190" s="2019"/>
      <c r="BE190" s="68"/>
      <c r="BF190" s="68"/>
      <c r="BG190" s="2020" t="s">
        <v>1877</v>
      </c>
      <c r="BH190" s="2021"/>
      <c r="BI190" s="2021"/>
      <c r="BJ190" s="2021"/>
      <c r="BK190" s="2021"/>
      <c r="BL190" s="2021"/>
      <c r="BM190" s="2021"/>
      <c r="BN190" s="2021"/>
      <c r="BO190" s="2021"/>
      <c r="BP190" s="2021"/>
      <c r="BQ190" s="2021"/>
      <c r="BR190" s="2021"/>
      <c r="BS190" s="2021"/>
      <c r="BT190" s="2021"/>
      <c r="BU190" s="2021"/>
      <c r="BV190" s="2021"/>
      <c r="BW190" s="2021"/>
      <c r="BX190" s="2021"/>
      <c r="BY190" s="2021"/>
      <c r="BZ190" s="2021"/>
      <c r="CA190" s="2021"/>
      <c r="CB190" s="2021"/>
      <c r="CC190" s="2021"/>
      <c r="CD190" s="2021"/>
      <c r="CE190" s="2021"/>
      <c r="CF190" s="2021"/>
      <c r="CG190" s="2021"/>
      <c r="CH190" s="2021"/>
      <c r="CI190" s="2021"/>
      <c r="CJ190" s="2021"/>
      <c r="CK190" s="2022"/>
      <c r="CL190" s="135"/>
      <c r="CM190" s="2020" t="s">
        <v>1914</v>
      </c>
      <c r="CN190" s="2021"/>
      <c r="CO190" s="2021"/>
      <c r="CP190" s="2021"/>
      <c r="CQ190" s="2021"/>
      <c r="CR190" s="2021"/>
      <c r="CS190" s="2021"/>
      <c r="CT190" s="2021"/>
      <c r="CU190" s="2021"/>
      <c r="CV190" s="2021"/>
      <c r="CW190" s="2021"/>
      <c r="CX190" s="2021"/>
      <c r="CY190" s="2021"/>
      <c r="CZ190" s="2021"/>
      <c r="DA190" s="2021"/>
      <c r="DB190" s="2021"/>
      <c r="DC190" s="2021"/>
      <c r="DD190" s="2021"/>
      <c r="DE190" s="2021"/>
      <c r="DF190" s="2021"/>
      <c r="DG190" s="2021"/>
      <c r="DH190" s="2021"/>
      <c r="DI190" s="2021"/>
      <c r="DJ190" s="2021"/>
      <c r="DK190" s="2021"/>
      <c r="DL190" s="2021"/>
      <c r="DM190" s="2021"/>
      <c r="DN190" s="2021"/>
      <c r="DO190" s="2021"/>
      <c r="DP190" s="2021"/>
      <c r="DQ190" s="2022"/>
    </row>
    <row r="191" spans="3:129" ht="18" customHeight="1" x14ac:dyDescent="0.25">
      <c r="C191" s="125"/>
      <c r="D191" s="68"/>
      <c r="E191" s="2019"/>
      <c r="F191" s="2019"/>
      <c r="G191" s="2019"/>
      <c r="H191" s="2019"/>
      <c r="I191" s="2019"/>
      <c r="J191" s="2019"/>
      <c r="K191" s="2019"/>
      <c r="L191" s="2019"/>
      <c r="M191" s="2019"/>
      <c r="N191" s="2019"/>
      <c r="O191" s="2019"/>
      <c r="P191" s="2019"/>
      <c r="Q191" s="2019"/>
      <c r="R191" s="2019"/>
      <c r="S191" s="2019"/>
      <c r="T191" s="2019"/>
      <c r="U191" s="2019"/>
      <c r="V191" s="2019"/>
      <c r="W191" s="2019"/>
      <c r="X191" s="2019"/>
      <c r="Y191" s="2019"/>
      <c r="Z191" s="2019"/>
      <c r="AA191" s="2019"/>
      <c r="AB191" s="2019"/>
      <c r="AC191" s="2019"/>
      <c r="AD191" s="2019"/>
      <c r="AE191" s="2019"/>
      <c r="AF191" s="2019"/>
      <c r="AG191" s="2019"/>
      <c r="AH191" s="2019"/>
      <c r="AI191" s="2019"/>
      <c r="AJ191" s="2019"/>
      <c r="AK191" s="2019"/>
      <c r="AL191" s="2019"/>
      <c r="AM191" s="2019"/>
      <c r="AN191" s="2019"/>
      <c r="AO191" s="2019"/>
      <c r="AP191" s="2019"/>
      <c r="AQ191" s="2019"/>
      <c r="AR191" s="2019"/>
      <c r="AS191" s="2019"/>
      <c r="AT191" s="2019"/>
      <c r="AU191" s="2019"/>
      <c r="AV191" s="2019"/>
      <c r="AW191" s="2019"/>
      <c r="AX191" s="2019"/>
      <c r="AY191" s="2019"/>
      <c r="AZ191" s="2019"/>
      <c r="BA191" s="2019"/>
      <c r="BB191" s="2019"/>
      <c r="BC191" s="2019"/>
      <c r="BD191" s="2019"/>
      <c r="BE191" s="68"/>
      <c r="BF191" s="68"/>
      <c r="BG191" s="1936" cm="1">
        <f t="array" aca="1" ref="BG191" ca="1">IF($J$5="MENSUAL",         VLOOKUP($ET$6,'PP001-Niño'!$F$9:$HZ$24,INDIRECT("DATA!" &amp; ADDRESS(ROW(), COLUMN())), 0),"ERROR")</f>
        <v>4</v>
      </c>
      <c r="BH191" s="1936"/>
      <c r="BI191" s="1936"/>
      <c r="BJ191" s="1936"/>
      <c r="BK191" s="1936"/>
      <c r="BL191" s="1936"/>
      <c r="BM191" s="1936"/>
      <c r="BN191" s="1936"/>
      <c r="BO191" s="1936"/>
      <c r="BP191" s="1936"/>
      <c r="BQ191" s="1936"/>
      <c r="BR191" s="1936"/>
      <c r="BS191" s="1936"/>
      <c r="BT191" s="1936"/>
      <c r="BU191" s="1936"/>
      <c r="BV191" s="1936"/>
      <c r="BW191" s="1936"/>
      <c r="BX191" s="1936"/>
      <c r="BY191" s="1936" cm="1">
        <f t="array" aca="1" ref="BY191" ca="1">IF($J$5="MENSUAL",         VLOOKUP($ET$6,'PP001-Niño'!$F$9:$HZ$24,INDIRECT("DATA!" &amp; ADDRESS(ROW(), COLUMN())), 0),"ERROR")</f>
        <v>9</v>
      </c>
      <c r="BZ191" s="1936"/>
      <c r="CA191" s="1936"/>
      <c r="CB191" s="1936"/>
      <c r="CC191" s="1936"/>
      <c r="CD191" s="1936"/>
      <c r="CE191" s="1936"/>
      <c r="CF191" s="1936"/>
      <c r="CG191" s="1936"/>
      <c r="CH191" s="1936"/>
      <c r="CI191" s="1936"/>
      <c r="CJ191" s="1936"/>
      <c r="CK191" s="1936"/>
      <c r="CL191" s="41" t="e" cm="1" vm="1">
        <f t="array" aca="1" ref="CL191" ca="1">IF($J$5="MENSUAL",         VLOOKUP($ET$6,'PP001-Niño'!$F$9:$HZ$24,INDIRECT("DATA!" &amp; ADDRESS(ROW(), COLUMN())), 0),"ERROR")</f>
        <v>#VALUE!</v>
      </c>
      <c r="CM191" s="1936" cm="1">
        <f t="array" aca="1" ref="CM191" ca="1">IF($J$5="MENSUAL",         VLOOKUP($ET$6,'PP001-Niño'!$F$9:$HZ$24,INDIRECT("DATA!" &amp; ADDRESS(ROW(), COLUMN())), 0),"ERROR")</f>
        <v>5</v>
      </c>
      <c r="CN191" s="1936"/>
      <c r="CO191" s="1936"/>
      <c r="CP191" s="1936"/>
      <c r="CQ191" s="1936"/>
      <c r="CR191" s="1936"/>
      <c r="CS191" s="1936"/>
      <c r="CT191" s="1936"/>
      <c r="CU191" s="1936"/>
      <c r="CV191" s="1936"/>
      <c r="CW191" s="1936"/>
      <c r="CX191" s="1936"/>
      <c r="CY191" s="1936"/>
      <c r="CZ191" s="1936"/>
      <c r="DA191" s="1936"/>
      <c r="DB191" s="1936"/>
      <c r="DC191" s="1936"/>
      <c r="DD191" s="1936"/>
      <c r="DE191" s="1936" cm="1">
        <f t="array" aca="1" ref="DE191" ca="1">IF($J$5="MENSUAL",         VLOOKUP($ET$6,'PP001-Niño'!$F$9:$HZ$24,INDIRECT("DATA!" &amp; ADDRESS(ROW(), COLUMN())), 0),"ERROR")</f>
        <v>14</v>
      </c>
      <c r="DF191" s="1936"/>
      <c r="DG191" s="1936"/>
      <c r="DH191" s="1936"/>
      <c r="DI191" s="1936"/>
      <c r="DJ191" s="1936"/>
      <c r="DK191" s="1936"/>
      <c r="DL191" s="1936"/>
      <c r="DM191" s="1936"/>
      <c r="DN191" s="1936"/>
      <c r="DO191" s="1936"/>
      <c r="DP191" s="1936"/>
      <c r="DQ191" s="1936"/>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80" t="s">
        <v>437</v>
      </c>
      <c r="B194" s="1772"/>
      <c r="C194" s="1772"/>
      <c r="D194" s="1772"/>
      <c r="E194" s="1772"/>
      <c r="F194" s="1772"/>
      <c r="G194" s="1772"/>
      <c r="H194" s="1772"/>
      <c r="I194" s="1772"/>
      <c r="J194" s="1772"/>
      <c r="K194" s="1772"/>
      <c r="L194" s="1772"/>
      <c r="M194" s="1772"/>
      <c r="N194" s="1772"/>
      <c r="O194" s="1772"/>
      <c r="P194" s="1772"/>
      <c r="Q194" s="1772"/>
      <c r="R194" s="1772"/>
      <c r="S194" s="1772"/>
      <c r="T194" s="1772"/>
      <c r="U194" s="1772"/>
      <c r="V194" s="1772"/>
      <c r="W194" s="1772"/>
      <c r="X194" s="1772"/>
      <c r="Y194" s="1772"/>
      <c r="Z194" s="1772"/>
      <c r="AA194" s="1772"/>
      <c r="AB194" s="1772"/>
      <c r="AC194" s="1772"/>
      <c r="AD194" s="1772"/>
      <c r="AE194" s="1772"/>
      <c r="AF194" s="1772"/>
      <c r="AG194" s="1772"/>
      <c r="AH194" s="1772"/>
      <c r="AI194" s="1772"/>
      <c r="AJ194" s="1772"/>
      <c r="AK194" s="1772"/>
      <c r="AL194" s="1772"/>
      <c r="AM194" s="1772"/>
      <c r="AN194" s="1772"/>
      <c r="AO194" s="1772"/>
      <c r="AP194" s="1772"/>
      <c r="AQ194" s="1772"/>
      <c r="AR194" s="1772"/>
      <c r="AS194" s="1772"/>
      <c r="AT194" s="1772"/>
      <c r="AU194" s="1772"/>
      <c r="AV194" s="1772"/>
      <c r="AW194" s="1772"/>
      <c r="AX194" s="1772"/>
      <c r="AY194" s="1772"/>
      <c r="AZ194" s="1772"/>
      <c r="BA194" s="1772"/>
      <c r="BB194" s="1772"/>
      <c r="BC194" s="1772"/>
      <c r="BD194" s="1772"/>
      <c r="BE194" s="1772"/>
      <c r="BF194" s="1772"/>
      <c r="BG194" s="1772"/>
      <c r="BH194" s="1772"/>
      <c r="BI194" s="1772"/>
      <c r="BJ194" s="1772"/>
      <c r="BK194" s="1772"/>
      <c r="BL194" s="1772"/>
      <c r="BM194" s="1772"/>
      <c r="BN194" s="1772"/>
      <c r="BO194" s="1772"/>
      <c r="BP194" s="1772"/>
      <c r="BQ194" s="1772"/>
      <c r="BR194" s="1772"/>
      <c r="BS194" s="1772"/>
      <c r="BT194" s="1772"/>
      <c r="BU194" s="1772"/>
      <c r="BV194" s="1772"/>
      <c r="BW194" s="1772"/>
      <c r="BX194" s="1772"/>
      <c r="BY194" s="1772"/>
      <c r="BZ194" s="1772"/>
      <c r="CA194" s="1772"/>
      <c r="CB194" s="1772"/>
      <c r="CC194" s="1772"/>
      <c r="CD194" s="1772"/>
      <c r="CE194" s="1772"/>
      <c r="CF194" s="1772"/>
      <c r="CG194" s="1772"/>
      <c r="CH194" s="1772"/>
      <c r="CI194" s="1772"/>
      <c r="CJ194" s="1772"/>
      <c r="CK194" s="1772"/>
      <c r="CL194" s="1772"/>
      <c r="CM194" s="1772"/>
      <c r="CN194" s="1772"/>
      <c r="CO194" s="1772"/>
      <c r="CP194" s="1772"/>
      <c r="CQ194" s="1772"/>
      <c r="CR194" s="1772"/>
      <c r="CS194" s="1772"/>
      <c r="CT194" s="1772"/>
      <c r="CU194" s="1772"/>
      <c r="CV194" s="1772"/>
      <c r="CW194" s="1772"/>
      <c r="CX194" s="1772"/>
      <c r="CY194" s="1772"/>
      <c r="CZ194" s="1772"/>
      <c r="DA194" s="1772"/>
      <c r="DB194" s="1772"/>
      <c r="DC194" s="1772"/>
      <c r="DD194" s="1772"/>
      <c r="DE194" s="1772"/>
      <c r="DF194" s="1772"/>
      <c r="DG194" s="1772"/>
      <c r="DH194" s="1772"/>
      <c r="DI194" s="1772"/>
      <c r="DJ194" s="1772"/>
      <c r="DK194" s="1772"/>
      <c r="DL194" s="1772"/>
      <c r="DM194" s="1772"/>
      <c r="DN194" s="1772"/>
      <c r="DO194" s="1772"/>
      <c r="DP194" s="1772"/>
      <c r="DQ194" s="1772"/>
      <c r="DR194" s="1772"/>
      <c r="DS194" s="1772"/>
      <c r="DT194" s="1772"/>
      <c r="DU194" s="1772"/>
      <c r="DV194" s="1772"/>
      <c r="DW194" s="1772"/>
      <c r="DX194" s="1772"/>
      <c r="DY194" s="1772"/>
      <c r="DZ194" s="1772"/>
      <c r="EA194" s="1772"/>
      <c r="EB194" s="1772"/>
      <c r="EC194" s="1772"/>
      <c r="ED194" s="1772"/>
      <c r="EE194" s="1772"/>
      <c r="EF194" s="1772"/>
      <c r="EG194" s="1772"/>
      <c r="EH194" s="1772"/>
      <c r="EI194" s="1772"/>
      <c r="EJ194" s="1772"/>
      <c r="EK194" s="1772"/>
      <c r="EL194" s="1772"/>
      <c r="EM194" s="1772"/>
      <c r="EN194" s="1772"/>
      <c r="EO194" s="1772"/>
      <c r="EP194" s="1772"/>
      <c r="EQ194" s="1772"/>
      <c r="ER194" s="1772"/>
      <c r="ES194" s="1772"/>
      <c r="ET194" s="1772"/>
      <c r="EU194" s="1772"/>
      <c r="EV194" s="1772"/>
      <c r="EW194" s="1772"/>
    </row>
    <row r="195" spans="1:153" ht="16.350000000000001" customHeight="1" x14ac:dyDescent="0.25"/>
    <row r="196" spans="1:153" ht="18" customHeight="1" x14ac:dyDescent="0.25">
      <c r="C196" s="1978" t="s">
        <v>260</v>
      </c>
      <c r="D196" s="1817"/>
      <c r="E196" s="1817"/>
      <c r="F196" s="1817"/>
      <c r="G196" s="1817"/>
      <c r="H196" s="1817"/>
      <c r="I196" s="1817"/>
      <c r="J196" s="1817"/>
      <c r="K196" s="1817"/>
      <c r="L196" s="1817"/>
      <c r="M196" s="1817"/>
      <c r="N196" s="1817"/>
      <c r="O196" s="1817"/>
      <c r="P196" s="1817"/>
      <c r="Q196" s="1817"/>
      <c r="R196" s="1817"/>
      <c r="S196" s="1817"/>
      <c r="T196" s="1817"/>
      <c r="U196" s="1817"/>
      <c r="V196" s="1817"/>
      <c r="W196" s="1817"/>
      <c r="X196" s="1817"/>
      <c r="Y196" s="1817"/>
      <c r="Z196" s="1817"/>
      <c r="AA196" s="1817"/>
      <c r="AB196" s="1817"/>
      <c r="AC196" s="1817"/>
      <c r="AD196" s="1817"/>
      <c r="AE196" s="1817"/>
      <c r="AF196" s="1817"/>
      <c r="AG196" s="1817"/>
      <c r="AH196" s="1817"/>
      <c r="AI196" s="1817"/>
      <c r="AJ196" s="1817"/>
      <c r="AK196" s="1817"/>
      <c r="AL196" s="1817"/>
      <c r="AM196" s="1817"/>
      <c r="AN196" s="1817"/>
      <c r="AO196" s="1817"/>
      <c r="AP196" s="1817"/>
      <c r="AQ196" s="1817"/>
      <c r="AR196" s="1817"/>
      <c r="AS196" s="1817"/>
      <c r="AT196" s="1817"/>
      <c r="AU196" s="1817"/>
      <c r="AV196" s="1817"/>
      <c r="AW196" s="1817"/>
      <c r="AX196" s="1818"/>
      <c r="AY196" s="1978" t="s">
        <v>138</v>
      </c>
      <c r="AZ196" s="1817"/>
      <c r="BA196" s="1817"/>
      <c r="BB196" s="1817"/>
      <c r="BC196" s="1817"/>
      <c r="BD196" s="1817"/>
      <c r="BE196" s="1817"/>
      <c r="BF196" s="1817"/>
      <c r="BG196" s="1817"/>
      <c r="BH196" s="1817"/>
      <c r="BI196" s="1817"/>
      <c r="BJ196" s="1817"/>
      <c r="BK196" s="1817"/>
      <c r="BL196" s="1817"/>
      <c r="BM196" s="1817"/>
      <c r="BN196" s="1817"/>
      <c r="BO196" s="1817"/>
      <c r="BP196" s="1817"/>
      <c r="BQ196" s="1817"/>
      <c r="BR196" s="1817"/>
      <c r="BS196" s="1818"/>
      <c r="BT196" s="1978" t="s">
        <v>143</v>
      </c>
      <c r="BU196" s="1817"/>
      <c r="BV196" s="1817"/>
      <c r="BW196" s="1817"/>
      <c r="BX196" s="1817"/>
      <c r="BY196" s="1817"/>
      <c r="BZ196" s="1817"/>
      <c r="CA196" s="1817"/>
      <c r="CB196" s="1817"/>
      <c r="CC196" s="1817"/>
      <c r="CD196" s="1817"/>
      <c r="CE196" s="1817"/>
      <c r="CF196" s="1817"/>
      <c r="CG196" s="1817"/>
      <c r="CH196" s="1817"/>
      <c r="CI196" s="1817"/>
      <c r="CJ196" s="1818"/>
    </row>
    <row r="197" spans="1:153" ht="35.25" customHeight="1" x14ac:dyDescent="0.25">
      <c r="C197" s="1977" t="s">
        <v>438</v>
      </c>
      <c r="D197" s="1801"/>
      <c r="E197" s="1801"/>
      <c r="F197" s="1801"/>
      <c r="G197" s="1801"/>
      <c r="H197" s="1801"/>
      <c r="I197" s="1801"/>
      <c r="J197" s="1801"/>
      <c r="K197" s="1801"/>
      <c r="L197" s="1801"/>
      <c r="M197" s="1801"/>
      <c r="N197" s="1801"/>
      <c r="O197" s="1801"/>
      <c r="P197" s="1801"/>
      <c r="Q197" s="1801"/>
      <c r="R197" s="1801"/>
      <c r="S197" s="1801"/>
      <c r="T197" s="1801"/>
      <c r="U197" s="1801"/>
      <c r="V197" s="1801"/>
      <c r="W197" s="1801"/>
      <c r="X197" s="1801"/>
      <c r="Y197" s="1801"/>
      <c r="Z197" s="1801"/>
      <c r="AA197" s="1801"/>
      <c r="AB197" s="1801"/>
      <c r="AC197" s="1801"/>
      <c r="AD197" s="1801"/>
      <c r="AE197" s="1801"/>
      <c r="AF197" s="1801"/>
      <c r="AG197" s="1801"/>
      <c r="AH197" s="1801"/>
      <c r="AI197" s="1801"/>
      <c r="AJ197" s="1801"/>
      <c r="AK197" s="1801"/>
      <c r="AL197" s="1801"/>
      <c r="AM197" s="1801"/>
      <c r="AN197" s="1801"/>
      <c r="AO197" s="1801"/>
      <c r="AP197" s="1801"/>
      <c r="AQ197" s="1801"/>
      <c r="AR197" s="1801"/>
      <c r="AS197" s="1801"/>
      <c r="AT197" s="1801"/>
      <c r="AU197" s="1801"/>
      <c r="AV197" s="1801"/>
      <c r="AW197" s="1801"/>
      <c r="AX197" s="1801"/>
      <c r="AY197" s="1831" cm="1">
        <f t="array" aca="1" ref="AY197" ca="1">IF($J$5="MENSUAL",         VLOOKUP($ET$6,'PP001-Niño'!$F$9:$HZ$24,INDIRECT("DATA!" &amp; ADDRESS(ROW(), COLUMN())), 0),"ERROR")</f>
        <v>3</v>
      </c>
      <c r="AZ197" s="1801"/>
      <c r="BA197" s="1801"/>
      <c r="BB197" s="1801"/>
      <c r="BC197" s="1801"/>
      <c r="BD197" s="1801"/>
      <c r="BE197" s="1801"/>
      <c r="BF197" s="1801"/>
      <c r="BG197" s="1801"/>
      <c r="BH197" s="1801"/>
      <c r="BI197" s="1801"/>
      <c r="BJ197" s="1801"/>
      <c r="BK197" s="1801"/>
      <c r="BL197" s="1801"/>
      <c r="BM197" s="1801"/>
      <c r="BN197" s="1801"/>
      <c r="BO197" s="1801"/>
      <c r="BP197" s="1801"/>
      <c r="BQ197" s="1801"/>
      <c r="BR197" s="1801"/>
      <c r="BS197" s="1801"/>
      <c r="BT197" s="1831" cm="1">
        <f t="array" aca="1" ref="BT197" ca="1">IF($J$5="MENSUAL",         VLOOKUP($ET$6,'PP001-Niño'!$F$9:$HZ$24,INDIRECT("DATA!" &amp; ADDRESS(ROW(), COLUMN())), 0),"ERROR")</f>
        <v>8</v>
      </c>
      <c r="BU197" s="1801"/>
      <c r="BV197" s="1801"/>
      <c r="BW197" s="1801"/>
      <c r="BX197" s="1801"/>
      <c r="BY197" s="1801"/>
      <c r="BZ197" s="1801"/>
      <c r="CA197" s="1801"/>
      <c r="CB197" s="1801"/>
      <c r="CC197" s="1801"/>
      <c r="CD197" s="1801"/>
      <c r="CE197" s="1801"/>
      <c r="CF197" s="1801"/>
      <c r="CG197" s="1801"/>
      <c r="CH197" s="1801"/>
      <c r="CI197" s="1801"/>
      <c r="CJ197" s="1801"/>
    </row>
    <row r="198" spans="1:153" ht="35.25" customHeight="1" x14ac:dyDescent="0.25">
      <c r="C198" s="1977" t="s">
        <v>439</v>
      </c>
      <c r="D198" s="1801"/>
      <c r="E198" s="1801"/>
      <c r="F198" s="1801"/>
      <c r="G198" s="1801"/>
      <c r="H198" s="1801"/>
      <c r="I198" s="1801"/>
      <c r="J198" s="1801"/>
      <c r="K198" s="1801"/>
      <c r="L198" s="1801"/>
      <c r="M198" s="1801"/>
      <c r="N198" s="1801"/>
      <c r="O198" s="1801"/>
      <c r="P198" s="1801"/>
      <c r="Q198" s="1801"/>
      <c r="R198" s="1801"/>
      <c r="S198" s="1801"/>
      <c r="T198" s="1801"/>
      <c r="U198" s="1801"/>
      <c r="V198" s="1801"/>
      <c r="W198" s="1801"/>
      <c r="X198" s="1801"/>
      <c r="Y198" s="1801"/>
      <c r="Z198" s="1801"/>
      <c r="AA198" s="1801"/>
      <c r="AB198" s="1801"/>
      <c r="AC198" s="1801"/>
      <c r="AD198" s="1801"/>
      <c r="AE198" s="1801"/>
      <c r="AF198" s="1801"/>
      <c r="AG198" s="1801"/>
      <c r="AH198" s="1801"/>
      <c r="AI198" s="1801"/>
      <c r="AJ198" s="1801"/>
      <c r="AK198" s="1801"/>
      <c r="AL198" s="1801"/>
      <c r="AM198" s="1801"/>
      <c r="AN198" s="1801"/>
      <c r="AO198" s="1801"/>
      <c r="AP198" s="1801"/>
      <c r="AQ198" s="1801"/>
      <c r="AR198" s="1801"/>
      <c r="AS198" s="1801"/>
      <c r="AT198" s="1801"/>
      <c r="AU198" s="1801"/>
      <c r="AV198" s="1801"/>
      <c r="AW198" s="1801"/>
      <c r="AX198" s="1801"/>
      <c r="AY198" s="1831" cm="1">
        <f t="array" aca="1" ref="AY198" ca="1">IF($J$5="MENSUAL",         VLOOKUP($ET$6,'PP001-Niño'!$F$9:$HZ$24,INDIRECT("DATA!" &amp; ADDRESS(ROW(), COLUMN())), 0),"ERROR")</f>
        <v>1</v>
      </c>
      <c r="AZ198" s="1801"/>
      <c r="BA198" s="1801"/>
      <c r="BB198" s="1801"/>
      <c r="BC198" s="1801"/>
      <c r="BD198" s="1801"/>
      <c r="BE198" s="1801"/>
      <c r="BF198" s="1801"/>
      <c r="BG198" s="1801"/>
      <c r="BH198" s="1801"/>
      <c r="BI198" s="1801"/>
      <c r="BJ198" s="1801"/>
      <c r="BK198" s="1801"/>
      <c r="BL198" s="1801"/>
      <c r="BM198" s="1801"/>
      <c r="BN198" s="1801"/>
      <c r="BO198" s="1801"/>
      <c r="BP198" s="1801"/>
      <c r="BQ198" s="1801"/>
      <c r="BR198" s="1801"/>
      <c r="BS198" s="1801"/>
      <c r="BT198" s="1831" cm="1">
        <f t="array" aca="1" ref="BT198" ca="1">IF($J$5="MENSUAL",         VLOOKUP($ET$6,'PP001-Niño'!$F$9:$HZ$24,INDIRECT("DATA!" &amp; ADDRESS(ROW(), COLUMN())), 0),"ERROR")</f>
        <v>5</v>
      </c>
      <c r="BU198" s="1801"/>
      <c r="BV198" s="1801"/>
      <c r="BW198" s="1801"/>
      <c r="BX198" s="1801"/>
      <c r="BY198" s="1801"/>
      <c r="BZ198" s="1801"/>
      <c r="CA198" s="1801"/>
      <c r="CB198" s="1801"/>
      <c r="CC198" s="1801"/>
      <c r="CD198" s="1801"/>
      <c r="CE198" s="1801"/>
      <c r="CF198" s="1801"/>
      <c r="CG198" s="1801"/>
      <c r="CH198" s="1801"/>
      <c r="CI198" s="1801"/>
      <c r="CJ198" s="1801"/>
    </row>
    <row r="199" spans="1:153" ht="18" customHeight="1" x14ac:dyDescent="0.25"/>
    <row r="200" spans="1:153" ht="18" customHeight="1" x14ac:dyDescent="0.25">
      <c r="C200" s="1978" t="s">
        <v>541</v>
      </c>
      <c r="D200" s="1817"/>
      <c r="E200" s="1817"/>
      <c r="F200" s="1817"/>
      <c r="G200" s="1817"/>
      <c r="H200" s="1817"/>
      <c r="I200" s="1817"/>
      <c r="J200" s="1817"/>
      <c r="K200" s="1817"/>
      <c r="L200" s="1817"/>
      <c r="M200" s="1817"/>
      <c r="N200" s="1817"/>
      <c r="O200" s="1817"/>
      <c r="P200" s="1817"/>
      <c r="Q200" s="1817"/>
      <c r="R200" s="1817"/>
      <c r="S200" s="1817"/>
      <c r="T200" s="1817"/>
      <c r="U200" s="1817"/>
      <c r="V200" s="1817"/>
      <c r="W200" s="1817"/>
      <c r="X200" s="1817"/>
      <c r="Y200" s="1817"/>
      <c r="Z200" s="1817"/>
      <c r="AA200" s="1817"/>
      <c r="AB200" s="1817"/>
      <c r="AC200" s="1817"/>
      <c r="AD200" s="1817"/>
      <c r="AE200" s="1817"/>
      <c r="AF200" s="1817"/>
      <c r="AG200" s="1817"/>
      <c r="AH200" s="1817"/>
      <c r="AI200" s="1817"/>
      <c r="AJ200" s="1817"/>
      <c r="AK200" s="1817"/>
      <c r="AL200" s="1817"/>
      <c r="AM200" s="1817"/>
      <c r="AN200" s="1817"/>
      <c r="AO200" s="1817"/>
      <c r="AP200" s="1817"/>
      <c r="AQ200" s="1817"/>
      <c r="AR200" s="1817"/>
      <c r="AS200" s="1817"/>
      <c r="AT200" s="1817"/>
      <c r="AU200" s="1817"/>
      <c r="AV200" s="1817"/>
      <c r="AW200" s="1817"/>
      <c r="AX200" s="1818"/>
      <c r="AY200" s="1978" t="s">
        <v>138</v>
      </c>
      <c r="AZ200" s="1817"/>
      <c r="BA200" s="1817"/>
      <c r="BB200" s="1817"/>
      <c r="BC200" s="1817"/>
      <c r="BD200" s="1817"/>
      <c r="BE200" s="1817"/>
      <c r="BF200" s="1817"/>
      <c r="BG200" s="1817"/>
      <c r="BH200" s="1817"/>
      <c r="BI200" s="1817"/>
      <c r="BJ200" s="1817"/>
      <c r="BK200" s="1817"/>
      <c r="BL200" s="1817"/>
      <c r="BM200" s="1817"/>
      <c r="BN200" s="1817"/>
      <c r="BO200" s="1817"/>
      <c r="BP200" s="1817"/>
      <c r="BQ200" s="1817"/>
      <c r="BR200" s="1817"/>
      <c r="BS200" s="1818"/>
      <c r="BT200" s="1978" t="s">
        <v>143</v>
      </c>
      <c r="BU200" s="1817"/>
      <c r="BV200" s="1817"/>
      <c r="BW200" s="1817"/>
      <c r="BX200" s="1817"/>
      <c r="BY200" s="1817"/>
      <c r="BZ200" s="1817"/>
      <c r="CA200" s="1817"/>
      <c r="CB200" s="1817"/>
      <c r="CC200" s="1817"/>
      <c r="CD200" s="1817"/>
      <c r="CE200" s="1817"/>
      <c r="CF200" s="1817"/>
      <c r="CG200" s="1817"/>
      <c r="CH200" s="1817"/>
      <c r="CI200" s="1817"/>
      <c r="CJ200" s="1818"/>
    </row>
    <row r="201" spans="1:153" ht="18" customHeight="1" x14ac:dyDescent="0.25">
      <c r="C201" s="1977" t="s">
        <v>440</v>
      </c>
      <c r="D201" s="1801"/>
      <c r="E201" s="1801"/>
      <c r="F201" s="1801"/>
      <c r="G201" s="1801"/>
      <c r="H201" s="1801"/>
      <c r="I201" s="1801"/>
      <c r="J201" s="1801"/>
      <c r="K201" s="1801"/>
      <c r="L201" s="1801"/>
      <c r="M201" s="1801"/>
      <c r="N201" s="1801"/>
      <c r="O201" s="1801"/>
      <c r="P201" s="1801"/>
      <c r="Q201" s="1801"/>
      <c r="R201" s="1801"/>
      <c r="S201" s="1801"/>
      <c r="T201" s="1801"/>
      <c r="U201" s="1801"/>
      <c r="V201" s="1801"/>
      <c r="W201" s="1801"/>
      <c r="X201" s="1801"/>
      <c r="Y201" s="1801"/>
      <c r="Z201" s="1801"/>
      <c r="AA201" s="1801"/>
      <c r="AB201" s="1801"/>
      <c r="AC201" s="1801"/>
      <c r="AD201" s="1801"/>
      <c r="AE201" s="1801"/>
      <c r="AF201" s="1801"/>
      <c r="AG201" s="1801"/>
      <c r="AH201" s="1801"/>
      <c r="AI201" s="1801"/>
      <c r="AJ201" s="1801"/>
      <c r="AK201" s="1801"/>
      <c r="AL201" s="1801"/>
      <c r="AM201" s="1801"/>
      <c r="AN201" s="1801"/>
      <c r="AO201" s="1801"/>
      <c r="AP201" s="1801"/>
      <c r="AQ201" s="1801"/>
      <c r="AR201" s="1801"/>
      <c r="AS201" s="1801"/>
      <c r="AT201" s="1801"/>
      <c r="AU201" s="1801"/>
      <c r="AV201" s="1801"/>
      <c r="AW201" s="1801"/>
      <c r="AX201" s="1801"/>
      <c r="AY201" s="1831" cm="1">
        <f t="array" aca="1" ref="AY201" ca="1">IF($J$5="MENSUAL",         VLOOKUP($ET$6,'PP001-Niño'!$F$9:$HZ$24,INDIRECT("DATA!" &amp; ADDRESS(ROW(), COLUMN())), 0),"ERROR")</f>
        <v>4</v>
      </c>
      <c r="AZ201" s="1801"/>
      <c r="BA201" s="1801"/>
      <c r="BB201" s="1801"/>
      <c r="BC201" s="1801"/>
      <c r="BD201" s="1801"/>
      <c r="BE201" s="1801"/>
      <c r="BF201" s="1801"/>
      <c r="BG201" s="1801"/>
      <c r="BH201" s="1801"/>
      <c r="BI201" s="1801"/>
      <c r="BJ201" s="1801"/>
      <c r="BK201" s="1801"/>
      <c r="BL201" s="1801"/>
      <c r="BM201" s="1801"/>
      <c r="BN201" s="1801"/>
      <c r="BO201" s="1801"/>
      <c r="BP201" s="1801"/>
      <c r="BQ201" s="1801"/>
      <c r="BR201" s="1801"/>
      <c r="BS201" s="1801"/>
      <c r="BT201" s="1831" cm="1">
        <f t="array" aca="1" ref="BT201" ca="1">IF($J$5="MENSUAL",         VLOOKUP($ET$6,'PP001-Niño'!$F$9:$HZ$24,INDIRECT("DATA!" &amp; ADDRESS(ROW(), COLUMN())), 0),"ERROR")</f>
        <v>25</v>
      </c>
      <c r="BU201" s="1801"/>
      <c r="BV201" s="1801"/>
      <c r="BW201" s="1801"/>
      <c r="BX201" s="1801"/>
      <c r="BY201" s="1801"/>
      <c r="BZ201" s="1801"/>
      <c r="CA201" s="1801"/>
      <c r="CB201" s="1801"/>
      <c r="CC201" s="1801"/>
      <c r="CD201" s="1801"/>
      <c r="CE201" s="1801"/>
      <c r="CF201" s="1801"/>
      <c r="CG201" s="1801"/>
      <c r="CH201" s="1801"/>
      <c r="CI201" s="1801"/>
      <c r="CJ201" s="1801"/>
    </row>
    <row r="202" spans="1:153" ht="27" customHeight="1" x14ac:dyDescent="0.25">
      <c r="C202" s="1977" t="s">
        <v>441</v>
      </c>
      <c r="D202" s="1801"/>
      <c r="E202" s="1801"/>
      <c r="F202" s="1801"/>
      <c r="G202" s="1801"/>
      <c r="H202" s="1801"/>
      <c r="I202" s="1801"/>
      <c r="J202" s="1801"/>
      <c r="K202" s="1801"/>
      <c r="L202" s="1801"/>
      <c r="M202" s="1801"/>
      <c r="N202" s="1801"/>
      <c r="O202" s="1801"/>
      <c r="P202" s="1801"/>
      <c r="Q202" s="1801"/>
      <c r="R202" s="1801"/>
      <c r="S202" s="1801"/>
      <c r="T202" s="1801"/>
      <c r="U202" s="1801"/>
      <c r="V202" s="1801"/>
      <c r="W202" s="1801"/>
      <c r="X202" s="1801"/>
      <c r="Y202" s="1801"/>
      <c r="Z202" s="1801"/>
      <c r="AA202" s="1801"/>
      <c r="AB202" s="1801"/>
      <c r="AC202" s="1801"/>
      <c r="AD202" s="1801"/>
      <c r="AE202" s="1801"/>
      <c r="AF202" s="1801"/>
      <c r="AG202" s="1801"/>
      <c r="AH202" s="1801"/>
      <c r="AI202" s="1801"/>
      <c r="AJ202" s="1801"/>
      <c r="AK202" s="1801"/>
      <c r="AL202" s="1801"/>
      <c r="AM202" s="1801"/>
      <c r="AN202" s="1801"/>
      <c r="AO202" s="1801"/>
      <c r="AP202" s="1801"/>
      <c r="AQ202" s="1801"/>
      <c r="AR202" s="1801"/>
      <c r="AS202" s="1801"/>
      <c r="AT202" s="1801"/>
      <c r="AU202" s="1801"/>
      <c r="AV202" s="1801"/>
      <c r="AW202" s="1801"/>
      <c r="AX202" s="1801"/>
      <c r="AY202" s="1831" cm="1">
        <f t="array" aca="1" ref="AY202" ca="1">IF($J$5="MENSUAL",         VLOOKUP($ET$6,'PP001-Niño'!$F$9:$HZ$24,INDIRECT("DATA!" &amp; ADDRESS(ROW(), COLUMN())), 0),"ERROR")</f>
        <v>3</v>
      </c>
      <c r="AZ202" s="1801"/>
      <c r="BA202" s="1801"/>
      <c r="BB202" s="1801"/>
      <c r="BC202" s="1801"/>
      <c r="BD202" s="1801"/>
      <c r="BE202" s="1801"/>
      <c r="BF202" s="1801"/>
      <c r="BG202" s="1801"/>
      <c r="BH202" s="1801"/>
      <c r="BI202" s="1801"/>
      <c r="BJ202" s="1801"/>
      <c r="BK202" s="1801"/>
      <c r="BL202" s="1801"/>
      <c r="BM202" s="1801"/>
      <c r="BN202" s="1801"/>
      <c r="BO202" s="1801"/>
      <c r="BP202" s="1801"/>
      <c r="BQ202" s="1801"/>
      <c r="BR202" s="1801"/>
      <c r="BS202" s="1801"/>
      <c r="BT202" s="1831" cm="1">
        <f t="array" aca="1" ref="BT202" ca="1">IF($J$5="MENSUAL",         VLOOKUP($ET$6,'PP001-Niño'!$F$9:$HZ$24,INDIRECT("DATA!" &amp; ADDRESS(ROW(), COLUMN())), 0),"ERROR")</f>
        <v>20</v>
      </c>
      <c r="BU202" s="1801"/>
      <c r="BV202" s="1801"/>
      <c r="BW202" s="1801"/>
      <c r="BX202" s="1801"/>
      <c r="BY202" s="1801"/>
      <c r="BZ202" s="1801"/>
      <c r="CA202" s="1801"/>
      <c r="CB202" s="1801"/>
      <c r="CC202" s="1801"/>
      <c r="CD202" s="1801"/>
      <c r="CE202" s="1801"/>
      <c r="CF202" s="1801"/>
      <c r="CG202" s="1801"/>
      <c r="CH202" s="1801"/>
      <c r="CI202" s="1801"/>
      <c r="CJ202" s="1801"/>
    </row>
    <row r="203" spans="1:153" ht="18" customHeight="1" x14ac:dyDescent="0.25">
      <c r="C203" s="1977" t="s">
        <v>442</v>
      </c>
      <c r="D203" s="1801"/>
      <c r="E203" s="1801"/>
      <c r="F203" s="1801"/>
      <c r="G203" s="1801"/>
      <c r="H203" s="1801"/>
      <c r="I203" s="1801"/>
      <c r="J203" s="1801"/>
      <c r="K203" s="1801"/>
      <c r="L203" s="1801"/>
      <c r="M203" s="1801"/>
      <c r="N203" s="1801"/>
      <c r="O203" s="1801"/>
      <c r="P203" s="1801"/>
      <c r="Q203" s="1801"/>
      <c r="R203" s="1801"/>
      <c r="S203" s="1801"/>
      <c r="T203" s="1801"/>
      <c r="U203" s="1801"/>
      <c r="V203" s="1801"/>
      <c r="W203" s="1801"/>
      <c r="X203" s="1801"/>
      <c r="Y203" s="1801"/>
      <c r="Z203" s="1801"/>
      <c r="AA203" s="1801"/>
      <c r="AB203" s="1801"/>
      <c r="AC203" s="1801"/>
      <c r="AD203" s="1801"/>
      <c r="AE203" s="1801"/>
      <c r="AF203" s="1801"/>
      <c r="AG203" s="1801"/>
      <c r="AH203" s="1801"/>
      <c r="AI203" s="1801"/>
      <c r="AJ203" s="1801"/>
      <c r="AK203" s="1801"/>
      <c r="AL203" s="1801"/>
      <c r="AM203" s="1801"/>
      <c r="AN203" s="1801"/>
      <c r="AO203" s="1801"/>
      <c r="AP203" s="1801"/>
      <c r="AQ203" s="1801"/>
      <c r="AR203" s="1801"/>
      <c r="AS203" s="1801"/>
      <c r="AT203" s="1801"/>
      <c r="AU203" s="1801"/>
      <c r="AV203" s="1801"/>
      <c r="AW203" s="1801"/>
      <c r="AX203" s="1801"/>
      <c r="AY203" s="1831" cm="1">
        <f t="array" aca="1" ref="AY203" ca="1">IF($J$5="MENSUAL",         VLOOKUP($ET$6,'PP001-Niño'!$F$9:$HZ$24,INDIRECT("DATA!" &amp; ADDRESS(ROW(), COLUMN())), 0),"ERROR")</f>
        <v>3</v>
      </c>
      <c r="AZ203" s="1801"/>
      <c r="BA203" s="1801"/>
      <c r="BB203" s="1801"/>
      <c r="BC203" s="1801"/>
      <c r="BD203" s="1801"/>
      <c r="BE203" s="1801"/>
      <c r="BF203" s="1801"/>
      <c r="BG203" s="1801"/>
      <c r="BH203" s="1801"/>
      <c r="BI203" s="1801"/>
      <c r="BJ203" s="1801"/>
      <c r="BK203" s="1801"/>
      <c r="BL203" s="1801"/>
      <c r="BM203" s="1801"/>
      <c r="BN203" s="1801"/>
      <c r="BO203" s="1801"/>
      <c r="BP203" s="1801"/>
      <c r="BQ203" s="1801"/>
      <c r="BR203" s="1801"/>
      <c r="BS203" s="1801"/>
      <c r="BT203" s="1831" cm="1">
        <f t="array" aca="1" ref="BT203" ca="1">IF($J$5="MENSUAL",         VLOOKUP($ET$6,'PP001-Niño'!$F$9:$HZ$24,INDIRECT("DATA!" &amp; ADDRESS(ROW(), COLUMN())), 0),"ERROR")</f>
        <v>20</v>
      </c>
      <c r="BU203" s="1801"/>
      <c r="BV203" s="1801"/>
      <c r="BW203" s="1801"/>
      <c r="BX203" s="1801"/>
      <c r="BY203" s="1801"/>
      <c r="BZ203" s="1801"/>
      <c r="CA203" s="1801"/>
      <c r="CB203" s="1801"/>
      <c r="CC203" s="1801"/>
      <c r="CD203" s="1801"/>
      <c r="CE203" s="1801"/>
      <c r="CF203" s="1801"/>
      <c r="CG203" s="1801"/>
      <c r="CH203" s="1801"/>
      <c r="CI203" s="1801"/>
      <c r="CJ203" s="1801"/>
    </row>
    <row r="204" spans="1:153" ht="9" customHeight="1" x14ac:dyDescent="0.25"/>
    <row r="205" spans="1:153" ht="15.75" customHeight="1" x14ac:dyDescent="0.25">
      <c r="A205" s="1774" t="s">
        <v>2345</v>
      </c>
      <c r="B205" s="1774"/>
      <c r="C205" s="1774"/>
      <c r="D205" s="1774"/>
      <c r="E205" s="1774"/>
      <c r="F205" s="1774"/>
      <c r="G205" s="1774"/>
      <c r="H205" s="1774"/>
      <c r="I205" s="1774"/>
      <c r="J205" s="1774"/>
      <c r="K205" s="1774"/>
      <c r="L205" s="1774"/>
      <c r="M205" s="1774"/>
      <c r="N205" s="1774"/>
      <c r="O205" s="1774"/>
      <c r="P205" s="1774"/>
      <c r="Q205" s="1774"/>
      <c r="R205" s="1774"/>
      <c r="S205" s="1774"/>
      <c r="T205" s="1774"/>
      <c r="U205" s="1774"/>
      <c r="V205" s="1774"/>
      <c r="W205" s="1774"/>
      <c r="X205" s="1774"/>
      <c r="Y205" s="1774"/>
      <c r="Z205" s="1774"/>
      <c r="AA205" s="1774"/>
      <c r="AB205" s="1774"/>
      <c r="AC205" s="1774"/>
      <c r="AD205" s="1774"/>
      <c r="AE205" s="1774"/>
      <c r="AF205" s="1774"/>
      <c r="AG205" s="1774"/>
      <c r="AH205" s="1774"/>
      <c r="AI205" s="1774"/>
      <c r="AJ205" s="1774"/>
      <c r="AK205" s="1774"/>
      <c r="AL205" s="1774"/>
      <c r="AM205" s="1774"/>
      <c r="AN205" s="1774"/>
      <c r="AO205" s="1774"/>
      <c r="AP205" s="1774"/>
      <c r="AQ205" s="1774"/>
      <c r="AR205" s="1774"/>
      <c r="AS205" s="1774"/>
      <c r="AT205" s="1774"/>
      <c r="AU205" s="1774"/>
      <c r="AV205" s="1774"/>
      <c r="AW205" s="1774"/>
      <c r="AX205" s="1774"/>
      <c r="AY205" s="1774"/>
      <c r="AZ205" s="1774"/>
      <c r="BA205" s="1774"/>
      <c r="BB205" s="1774"/>
      <c r="BC205" s="1774"/>
      <c r="BD205" s="1774"/>
      <c r="BE205" s="1774"/>
      <c r="BF205" s="1774"/>
      <c r="BG205" s="1774"/>
      <c r="BH205" s="1774"/>
      <c r="BI205" s="1774"/>
      <c r="BJ205" s="1774"/>
      <c r="BK205" s="1774"/>
      <c r="BL205" s="1774"/>
      <c r="BM205" s="1774"/>
      <c r="BN205" s="1774"/>
      <c r="BO205" s="1774"/>
      <c r="BP205" s="1774"/>
    </row>
    <row r="206" spans="1:153" ht="9" customHeight="1" x14ac:dyDescent="0.25">
      <c r="A206" s="1774"/>
      <c r="B206" s="1774"/>
      <c r="C206" s="1774"/>
      <c r="D206" s="1774"/>
      <c r="E206" s="1774"/>
      <c r="F206" s="1774"/>
      <c r="G206" s="1774"/>
      <c r="H206" s="1774"/>
      <c r="I206" s="1774"/>
      <c r="J206" s="1774"/>
      <c r="K206" s="1774"/>
      <c r="L206" s="1774"/>
      <c r="M206" s="1774"/>
      <c r="N206" s="1774"/>
      <c r="O206" s="1774"/>
      <c r="P206" s="1774"/>
      <c r="Q206" s="1774"/>
      <c r="R206" s="1774"/>
      <c r="S206" s="1774"/>
      <c r="T206" s="1774"/>
      <c r="U206" s="1774"/>
      <c r="V206" s="1774"/>
      <c r="W206" s="1774"/>
      <c r="X206" s="1774"/>
      <c r="Y206" s="1774"/>
      <c r="Z206" s="1774"/>
      <c r="AA206" s="1774"/>
      <c r="AB206" s="1774"/>
      <c r="AC206" s="1774"/>
      <c r="AD206" s="1774"/>
      <c r="AE206" s="1774"/>
      <c r="AF206" s="1774"/>
      <c r="AG206" s="1774"/>
      <c r="AH206" s="1774"/>
      <c r="AI206" s="1774"/>
      <c r="AJ206" s="1774"/>
      <c r="AK206" s="1774"/>
      <c r="AL206" s="1774"/>
      <c r="AM206" s="1774"/>
      <c r="AN206" s="1774"/>
      <c r="AO206" s="1774"/>
      <c r="AP206" s="1774"/>
      <c r="AQ206" s="1774"/>
      <c r="AR206" s="1774"/>
      <c r="AS206" s="1774"/>
      <c r="AT206" s="1774"/>
      <c r="AU206" s="1774"/>
      <c r="AV206" s="1774"/>
      <c r="AW206" s="1774"/>
      <c r="AX206" s="1774"/>
      <c r="AY206" s="1774"/>
      <c r="AZ206" s="1774"/>
      <c r="BA206" s="1774"/>
      <c r="BB206" s="1774"/>
      <c r="BC206" s="1774"/>
      <c r="BD206" s="1774"/>
      <c r="BE206" s="1774"/>
      <c r="BF206" s="1774"/>
      <c r="BG206" s="1774"/>
      <c r="BH206" s="1774"/>
      <c r="BI206" s="1774"/>
      <c r="BJ206" s="1774"/>
      <c r="BK206" s="1774"/>
      <c r="BL206" s="1774"/>
      <c r="BM206" s="1774"/>
      <c r="BN206" s="1774"/>
      <c r="BO206" s="1774"/>
      <c r="BP206" s="1774"/>
    </row>
    <row r="207" spans="1:153" ht="9" customHeight="1" x14ac:dyDescent="0.25"/>
    <row r="208" spans="1:153" ht="32.450000000000003" customHeight="1" x14ac:dyDescent="0.25">
      <c r="A208" s="1976" t="s">
        <v>543</v>
      </c>
      <c r="B208" s="1911"/>
      <c r="C208" s="1911"/>
      <c r="D208" s="1911"/>
      <c r="E208" s="1911"/>
      <c r="F208" s="1911"/>
      <c r="G208" s="1911"/>
      <c r="H208" s="1911"/>
      <c r="I208" s="1911"/>
      <c r="J208" s="1911"/>
      <c r="K208" s="1911"/>
      <c r="L208" s="1911"/>
      <c r="M208" s="1911"/>
      <c r="N208" s="1911"/>
      <c r="O208" s="1911"/>
      <c r="P208" s="1911"/>
      <c r="Q208" s="1911"/>
      <c r="R208" s="1911"/>
      <c r="S208" s="1911"/>
      <c r="T208" s="1911"/>
      <c r="U208" s="1911"/>
      <c r="V208" s="1911"/>
      <c r="W208" s="1911"/>
      <c r="X208" s="1911"/>
      <c r="Y208" s="1911"/>
      <c r="Z208" s="1911"/>
      <c r="AA208" s="1911"/>
      <c r="AB208" s="1911"/>
      <c r="AC208" s="1911"/>
      <c r="AD208" s="1911"/>
      <c r="AE208" s="1911"/>
      <c r="AF208" s="1911"/>
      <c r="AG208" s="1911"/>
      <c r="AH208" s="1911"/>
      <c r="AI208" s="1911"/>
      <c r="AJ208" s="1911"/>
      <c r="AK208" s="1911"/>
      <c r="AL208" s="1911"/>
      <c r="AM208" s="1911"/>
      <c r="AN208" s="1911"/>
      <c r="AO208" s="1911"/>
      <c r="AP208" s="1911"/>
      <c r="AQ208" s="1911"/>
      <c r="AR208" s="1911"/>
      <c r="AS208" s="1911"/>
      <c r="AT208" s="1911"/>
      <c r="AU208" s="1911"/>
      <c r="AV208" s="1911"/>
      <c r="AW208" s="1911"/>
      <c r="AX208" s="1911"/>
      <c r="AY208" s="1911"/>
      <c r="AZ208" s="1911"/>
      <c r="BA208" s="1911"/>
      <c r="BB208" s="1911"/>
      <c r="BC208" s="1911"/>
      <c r="BD208" s="1911"/>
      <c r="BE208" s="1911"/>
      <c r="BF208" s="1911"/>
      <c r="BG208" s="1911"/>
      <c r="BH208" s="1911"/>
      <c r="BI208" s="1911"/>
      <c r="BJ208" s="1911"/>
      <c r="BK208" s="1911"/>
      <c r="BL208" s="1911"/>
      <c r="BM208" s="1911"/>
      <c r="BN208" s="1911"/>
      <c r="BO208" s="1911"/>
      <c r="BP208" s="1911"/>
      <c r="BQ208" s="1911"/>
      <c r="BR208" s="1911"/>
      <c r="BS208" s="1911"/>
      <c r="BT208" s="1911"/>
      <c r="BU208" s="1911"/>
      <c r="BV208" s="1911"/>
      <c r="BW208" s="1911"/>
      <c r="BX208" s="1911"/>
      <c r="BY208" s="1911"/>
      <c r="BZ208" s="1911"/>
      <c r="CA208" s="1911"/>
      <c r="CB208" s="1911"/>
      <c r="CC208" s="1911"/>
      <c r="CD208" s="1911"/>
      <c r="CE208" s="1911"/>
      <c r="CF208" s="1911"/>
      <c r="CG208" s="1911"/>
      <c r="CH208" s="1911"/>
      <c r="CI208" s="1911"/>
      <c r="CJ208" s="1911"/>
      <c r="CK208" s="1911"/>
      <c r="CL208" s="1911"/>
      <c r="CM208" s="1911"/>
      <c r="CN208" s="1911"/>
      <c r="CO208" s="1911"/>
      <c r="CP208" s="1911"/>
      <c r="CQ208" s="1911"/>
      <c r="CR208" s="1911"/>
      <c r="CS208" s="1911"/>
      <c r="CT208" s="1911"/>
      <c r="CU208" s="1911"/>
      <c r="CV208" s="1911"/>
      <c r="CW208" s="1911"/>
      <c r="CX208" s="1911"/>
      <c r="CY208" s="1911"/>
      <c r="CZ208" s="1911"/>
      <c r="DA208" s="1911"/>
      <c r="DB208" s="1911"/>
      <c r="DC208" s="1911"/>
      <c r="DD208" s="1911"/>
      <c r="DE208" s="1911"/>
      <c r="DF208" s="1911"/>
      <c r="DG208" s="1911"/>
      <c r="DH208" s="1911"/>
      <c r="DI208" s="1911"/>
      <c r="DJ208" s="1911"/>
      <c r="DK208" s="1911"/>
      <c r="DL208" s="1911"/>
      <c r="DM208" s="1911"/>
      <c r="DN208" s="1911"/>
      <c r="DO208" s="1911"/>
      <c r="DP208" s="1911"/>
      <c r="DQ208" s="1911"/>
      <c r="DR208" s="1911"/>
      <c r="DS208" s="1911"/>
      <c r="DT208" s="1911"/>
      <c r="DU208" s="1911"/>
      <c r="DV208" s="1911"/>
      <c r="DW208" s="1911"/>
      <c r="DX208" s="1911"/>
      <c r="DY208" s="1911"/>
      <c r="DZ208" s="1911"/>
      <c r="EA208" s="1911"/>
      <c r="EB208" s="1911"/>
      <c r="EC208" s="1911"/>
      <c r="ED208" s="1911"/>
      <c r="EE208" s="1911"/>
      <c r="EF208" s="1911"/>
      <c r="EG208" s="1911"/>
      <c r="EH208" s="1911"/>
      <c r="EI208" s="1911"/>
      <c r="EJ208" s="1911"/>
      <c r="EK208" s="1911"/>
      <c r="EL208" s="1911"/>
      <c r="EM208" s="1911"/>
      <c r="EN208" s="1911"/>
      <c r="EO208" s="1911"/>
      <c r="EP208" s="1911"/>
      <c r="EQ208" s="1911"/>
      <c r="ER208" s="1911"/>
      <c r="ES208" s="1911"/>
      <c r="ET208" s="1911"/>
      <c r="EU208" s="1911"/>
      <c r="EV208" s="1911"/>
      <c r="EW208" s="1911"/>
    </row>
    <row r="209" spans="1:153" ht="9" customHeight="1" x14ac:dyDescent="0.25"/>
    <row r="210" spans="1:153" ht="18" customHeight="1" x14ac:dyDescent="0.25">
      <c r="A210" s="1773" t="s">
        <v>544</v>
      </c>
      <c r="B210" s="1772"/>
      <c r="C210" s="1772"/>
      <c r="D210" s="1772"/>
      <c r="E210" s="1772"/>
      <c r="F210" s="1772"/>
      <c r="G210" s="1772"/>
      <c r="H210" s="1772"/>
      <c r="I210" s="1772"/>
      <c r="J210" s="1772"/>
      <c r="K210" s="1772"/>
      <c r="L210" s="1772"/>
      <c r="M210" s="1772"/>
      <c r="N210" s="1772"/>
      <c r="O210" s="1772"/>
      <c r="P210" s="1772"/>
      <c r="Q210" s="1772"/>
      <c r="R210" s="1772"/>
      <c r="S210" s="1772"/>
      <c r="T210" s="1772"/>
      <c r="U210" s="1772"/>
      <c r="V210" s="1772"/>
      <c r="W210" s="1772"/>
      <c r="X210" s="1772"/>
      <c r="Y210" s="1772"/>
      <c r="Z210" s="1772"/>
      <c r="AA210" s="1772"/>
      <c r="AB210" s="1772"/>
      <c r="AC210" s="1772"/>
      <c r="AD210" s="1772"/>
      <c r="AE210" s="1772"/>
      <c r="AF210" s="1772"/>
      <c r="AG210" s="1772"/>
      <c r="AH210" s="1772"/>
      <c r="AI210" s="1772"/>
      <c r="AJ210" s="1772"/>
      <c r="AK210" s="1772"/>
      <c r="AL210" s="1772"/>
      <c r="AM210" s="1772"/>
      <c r="AN210" s="1772"/>
      <c r="AO210" s="1772"/>
      <c r="AP210" s="1772"/>
      <c r="AQ210" s="1772"/>
      <c r="AR210" s="1772"/>
      <c r="AS210" s="1772"/>
      <c r="AT210" s="1772"/>
      <c r="AU210" s="1772"/>
      <c r="AV210" s="1772"/>
      <c r="AW210" s="1772"/>
      <c r="AX210" s="1772"/>
      <c r="AY210" s="1772"/>
      <c r="AZ210" s="1772"/>
      <c r="BA210" s="1772"/>
      <c r="BB210" s="1772"/>
      <c r="BC210" s="1772"/>
      <c r="BD210" s="1772"/>
      <c r="BE210" s="1772"/>
      <c r="BF210" s="1772"/>
      <c r="BG210" s="1772"/>
      <c r="BH210" s="1772"/>
      <c r="BI210" s="1772"/>
      <c r="BJ210" s="1772"/>
      <c r="BK210" s="1772"/>
      <c r="BL210" s="1772"/>
      <c r="BM210" s="1772"/>
      <c r="BN210" s="1772"/>
      <c r="BO210" s="1772"/>
      <c r="BP210" s="1772"/>
      <c r="BQ210" s="1772"/>
      <c r="BR210" s="1772"/>
      <c r="BS210" s="1772"/>
      <c r="BT210" s="1772"/>
      <c r="BU210" s="1772"/>
      <c r="BV210" s="1772"/>
      <c r="BW210" s="1772"/>
      <c r="BX210" s="1772"/>
      <c r="BY210" s="1772"/>
      <c r="BZ210" s="1772"/>
      <c r="CA210" s="1772"/>
      <c r="CB210" s="1772"/>
      <c r="CC210" s="1772"/>
      <c r="CD210" s="1772"/>
      <c r="CE210" s="1772"/>
      <c r="CF210" s="1772"/>
      <c r="CG210" s="1772"/>
      <c r="CH210" s="1772"/>
      <c r="CI210" s="1772"/>
      <c r="CJ210" s="1772"/>
      <c r="CK210" s="1772"/>
      <c r="CL210" s="1772"/>
      <c r="CM210" s="1772"/>
      <c r="CN210" s="1772"/>
      <c r="CO210" s="1772"/>
      <c r="CP210" s="1772"/>
      <c r="CQ210" s="1772"/>
      <c r="CR210" s="1772"/>
      <c r="CS210" s="1772"/>
      <c r="CT210" s="1772"/>
      <c r="CU210" s="1772"/>
      <c r="CV210" s="1772"/>
      <c r="CW210" s="1772"/>
      <c r="CX210" s="1772"/>
      <c r="CY210" s="1772"/>
      <c r="CZ210" s="1772"/>
      <c r="DA210" s="1772"/>
      <c r="DB210" s="1772"/>
      <c r="DC210" s="1772"/>
      <c r="DD210" s="1772"/>
      <c r="DE210" s="1772"/>
      <c r="DF210" s="1772"/>
      <c r="DG210" s="1772"/>
      <c r="DH210" s="1772"/>
      <c r="DI210" s="1772"/>
      <c r="DJ210" s="1772"/>
      <c r="DK210" s="1772"/>
      <c r="DL210" s="1772"/>
      <c r="DM210" s="1772"/>
      <c r="DN210" s="1772"/>
      <c r="DO210" s="1772"/>
      <c r="DP210" s="1772"/>
      <c r="DQ210" s="1772"/>
      <c r="DR210" s="1772"/>
      <c r="DS210" s="1772"/>
      <c r="DT210" s="1772"/>
      <c r="DU210" s="1772"/>
      <c r="DV210" s="1772"/>
      <c r="DW210" s="1772"/>
      <c r="DX210" s="1772"/>
      <c r="DY210" s="1772"/>
      <c r="DZ210" s="1772"/>
      <c r="EA210" s="1772"/>
      <c r="EB210" s="1772"/>
      <c r="EC210" s="1772"/>
      <c r="ED210" s="1772"/>
      <c r="EE210" s="1772"/>
      <c r="EF210" s="1772"/>
      <c r="EG210" s="1772"/>
      <c r="EH210" s="1772"/>
      <c r="EI210" s="1772"/>
      <c r="EJ210" s="1772"/>
      <c r="EK210" s="1772"/>
      <c r="EL210" s="1772"/>
      <c r="EM210" s="1772"/>
      <c r="EN210" s="1772"/>
      <c r="EO210" s="1772"/>
      <c r="EP210" s="1772"/>
      <c r="EQ210" s="1772"/>
      <c r="ER210" s="1772"/>
      <c r="ES210" s="1772"/>
      <c r="ET210" s="1772"/>
      <c r="EU210" s="1772"/>
      <c r="EV210" s="1772"/>
      <c r="EW210" s="1772"/>
    </row>
    <row r="211" spans="1:153" ht="14.45" customHeight="1" x14ac:dyDescent="0.25"/>
    <row r="212" spans="1:153" ht="18" customHeight="1" x14ac:dyDescent="0.25">
      <c r="A212" s="1973" t="s">
        <v>217</v>
      </c>
      <c r="B212" s="1974"/>
      <c r="C212" s="1974"/>
      <c r="D212" s="1974"/>
      <c r="E212" s="1974"/>
      <c r="F212" s="1974"/>
      <c r="G212" s="1974"/>
      <c r="H212" s="1974"/>
      <c r="I212" s="1974"/>
      <c r="J212" s="1974"/>
      <c r="K212" s="1974"/>
      <c r="L212" s="1974"/>
      <c r="M212" s="1974"/>
      <c r="N212" s="1974"/>
      <c r="O212" s="1974"/>
      <c r="P212" s="1974"/>
      <c r="Q212" s="1974"/>
      <c r="R212" s="1974"/>
      <c r="S212" s="1974"/>
      <c r="T212" s="1974"/>
      <c r="U212" s="1974"/>
      <c r="V212" s="1974"/>
      <c r="W212" s="1974"/>
      <c r="X212" s="1974"/>
      <c r="Y212" s="1974"/>
      <c r="Z212" s="1974"/>
      <c r="AA212" s="1974"/>
      <c r="AB212" s="1974"/>
      <c r="AC212" s="1974"/>
      <c r="AD212" s="1974"/>
      <c r="AE212" s="1974"/>
      <c r="AF212" s="1974"/>
      <c r="AG212" s="1974"/>
      <c r="AH212" s="1974"/>
      <c r="AI212" s="1975"/>
      <c r="AK212" s="1960" t="s">
        <v>218</v>
      </c>
      <c r="AL212" s="1754"/>
      <c r="AM212" s="1754"/>
      <c r="AN212" s="1754"/>
      <c r="AO212" s="1754"/>
      <c r="AP212" s="1754"/>
      <c r="AQ212" s="1754"/>
      <c r="AR212" s="1754"/>
      <c r="AS212" s="1754"/>
      <c r="AT212" s="1754"/>
      <c r="AU212" s="1754"/>
      <c r="AV212" s="1754"/>
      <c r="AW212" s="1754"/>
      <c r="AX212" s="1754"/>
      <c r="AY212" s="1754"/>
      <c r="AZ212" s="1754"/>
      <c r="BA212" s="1754"/>
      <c r="BB212" s="1754"/>
      <c r="BC212" s="1754"/>
      <c r="BD212" s="1754"/>
      <c r="BE212" s="1754"/>
      <c r="BF212" s="1754"/>
      <c r="BG212" s="1754"/>
      <c r="BH212" s="1754"/>
      <c r="BI212" s="1754"/>
      <c r="BJ212" s="1754"/>
      <c r="BK212" s="1754"/>
      <c r="BL212" s="1754"/>
      <c r="BM212" s="1754"/>
      <c r="BN212" s="1754"/>
      <c r="BO212" s="1754"/>
      <c r="BP212" s="1754"/>
      <c r="BQ212" s="1754"/>
      <c r="BR212" s="1754"/>
      <c r="BS212" s="1754"/>
      <c r="BT212" s="1754"/>
      <c r="BU212" s="1754"/>
      <c r="BV212" s="1754"/>
      <c r="BW212" s="1754"/>
      <c r="BX212" s="1754"/>
      <c r="BY212" s="1754"/>
      <c r="BZ212" s="1754"/>
      <c r="CA212" s="1754"/>
      <c r="CB212" s="1754"/>
      <c r="CC212" s="1754"/>
      <c r="CD212" s="1754"/>
      <c r="CE212" s="1754"/>
      <c r="CF212" s="1754"/>
      <c r="CG212" s="1754"/>
      <c r="CH212" s="1754"/>
      <c r="CI212" s="1754"/>
      <c r="CJ212" s="1754"/>
      <c r="CK212" s="1754"/>
      <c r="CL212" s="1754"/>
      <c r="CM212" s="1755"/>
    </row>
    <row r="213" spans="1:153" ht="18" customHeight="1" x14ac:dyDescent="0.25">
      <c r="A213" s="1973" t="s">
        <v>112</v>
      </c>
      <c r="B213" s="1974"/>
      <c r="C213" s="1974"/>
      <c r="D213" s="1974"/>
      <c r="E213" s="1975"/>
      <c r="F213" s="1973" t="s">
        <v>113</v>
      </c>
      <c r="G213" s="1974"/>
      <c r="H213" s="1974"/>
      <c r="I213" s="1974"/>
      <c r="J213" s="1974"/>
      <c r="K213" s="1974"/>
      <c r="L213" s="1974"/>
      <c r="M213" s="1974"/>
      <c r="N213" s="1974"/>
      <c r="O213" s="1974"/>
      <c r="P213" s="1974"/>
      <c r="Q213" s="1974"/>
      <c r="R213" s="1974"/>
      <c r="S213" s="1974"/>
      <c r="T213" s="1974"/>
      <c r="U213" s="1975"/>
      <c r="V213" s="1973" t="s">
        <v>114</v>
      </c>
      <c r="W213" s="1974"/>
      <c r="X213" s="1974"/>
      <c r="Y213" s="1974"/>
      <c r="Z213" s="1974"/>
      <c r="AA213" s="1974"/>
      <c r="AB213" s="1974"/>
      <c r="AC213" s="1974"/>
      <c r="AD213" s="1974"/>
      <c r="AE213" s="1974"/>
      <c r="AF213" s="1974"/>
      <c r="AG213" s="1974"/>
      <c r="AH213" s="1974"/>
      <c r="AI213" s="1975"/>
      <c r="AK213" s="1960" t="s">
        <v>112</v>
      </c>
      <c r="AL213" s="1754"/>
      <c r="AM213" s="1754"/>
      <c r="AN213" s="1754"/>
      <c r="AO213" s="1754"/>
      <c r="AP213" s="1754"/>
      <c r="AQ213" s="1754"/>
      <c r="AR213" s="1754"/>
      <c r="AS213" s="1754"/>
      <c r="AT213" s="1754"/>
      <c r="AU213" s="1754"/>
      <c r="AV213" s="1754"/>
      <c r="AW213" s="1754"/>
      <c r="AX213" s="1754"/>
      <c r="AY213" s="1754"/>
      <c r="AZ213" s="1754"/>
      <c r="BA213" s="1755"/>
      <c r="BB213" s="1960" t="s">
        <v>113</v>
      </c>
      <c r="BC213" s="1754"/>
      <c r="BD213" s="1754"/>
      <c r="BE213" s="1754"/>
      <c r="BF213" s="1754"/>
      <c r="BG213" s="1754"/>
      <c r="BH213" s="1754"/>
      <c r="BI213" s="1754"/>
      <c r="BJ213" s="1754"/>
      <c r="BK213" s="1754"/>
      <c r="BL213" s="1754"/>
      <c r="BM213" s="1754"/>
      <c r="BN213" s="1754"/>
      <c r="BO213" s="1754"/>
      <c r="BP213" s="1754"/>
      <c r="BQ213" s="1754"/>
      <c r="BR213" s="1754"/>
      <c r="BS213" s="1754"/>
      <c r="BT213" s="1754"/>
      <c r="BU213" s="1754"/>
      <c r="BV213" s="1755"/>
      <c r="BX213" s="1960" t="s">
        <v>114</v>
      </c>
      <c r="BY213" s="1754"/>
      <c r="BZ213" s="1754"/>
      <c r="CA213" s="1754"/>
      <c r="CB213" s="1754"/>
      <c r="CC213" s="1754"/>
      <c r="CD213" s="1754"/>
      <c r="CE213" s="1754"/>
      <c r="CF213" s="1754"/>
      <c r="CG213" s="1754"/>
      <c r="CH213" s="1754"/>
      <c r="CI213" s="1754"/>
      <c r="CJ213" s="1754"/>
      <c r="CK213" s="1754"/>
      <c r="CL213" s="1754"/>
      <c r="CM213" s="1755"/>
    </row>
    <row r="214" spans="1:153" ht="18" customHeight="1" x14ac:dyDescent="0.25">
      <c r="A214" s="1973" t="s">
        <v>117</v>
      </c>
      <c r="B214" s="1974"/>
      <c r="C214" s="1974"/>
      <c r="D214" s="1974"/>
      <c r="E214" s="1975"/>
      <c r="F214" s="1973" t="s">
        <v>118</v>
      </c>
      <c r="G214" s="1974"/>
      <c r="H214" s="1974"/>
      <c r="I214" s="1974"/>
      <c r="J214" s="1974"/>
      <c r="K214" s="1974"/>
      <c r="L214" s="1974"/>
      <c r="M214" s="1974"/>
      <c r="N214" s="1974"/>
      <c r="O214" s="1974"/>
      <c r="P214" s="1974"/>
      <c r="Q214" s="1974"/>
      <c r="R214" s="1974"/>
      <c r="S214" s="1974"/>
      <c r="T214" s="1974"/>
      <c r="U214" s="1975"/>
      <c r="V214" s="1973" t="s">
        <v>119</v>
      </c>
      <c r="W214" s="1974"/>
      <c r="X214" s="1974"/>
      <c r="Y214" s="1974"/>
      <c r="Z214" s="1974"/>
      <c r="AA214" s="1974"/>
      <c r="AB214" s="1974"/>
      <c r="AC214" s="1974"/>
      <c r="AD214" s="1974"/>
      <c r="AE214" s="1974"/>
      <c r="AF214" s="1974"/>
      <c r="AG214" s="1974"/>
      <c r="AH214" s="1974"/>
      <c r="AI214" s="1975"/>
      <c r="AK214" s="1960" t="s">
        <v>117</v>
      </c>
      <c r="AL214" s="1754"/>
      <c r="AM214" s="1754"/>
      <c r="AN214" s="1754"/>
      <c r="AO214" s="1754"/>
      <c r="AP214" s="1754"/>
      <c r="AQ214" s="1754"/>
      <c r="AR214" s="1754"/>
      <c r="AS214" s="1754"/>
      <c r="AT214" s="1754"/>
      <c r="AU214" s="1754"/>
      <c r="AV214" s="1754"/>
      <c r="AW214" s="1754"/>
      <c r="AX214" s="1754"/>
      <c r="AY214" s="1754"/>
      <c r="AZ214" s="1754"/>
      <c r="BA214" s="1755"/>
      <c r="BB214" s="1960" t="s">
        <v>118</v>
      </c>
      <c r="BC214" s="1754"/>
      <c r="BD214" s="1754"/>
      <c r="BE214" s="1754"/>
      <c r="BF214" s="1754"/>
      <c r="BG214" s="1754"/>
      <c r="BH214" s="1754"/>
      <c r="BI214" s="1754"/>
      <c r="BJ214" s="1754"/>
      <c r="BK214" s="1754"/>
      <c r="BL214" s="1754"/>
      <c r="BM214" s="1754"/>
      <c r="BN214" s="1754"/>
      <c r="BO214" s="1754"/>
      <c r="BP214" s="1754"/>
      <c r="BQ214" s="1754"/>
      <c r="BR214" s="1754"/>
      <c r="BS214" s="1754"/>
      <c r="BT214" s="1754"/>
      <c r="BU214" s="1754"/>
      <c r="BV214" s="1755"/>
      <c r="BX214" s="1960" t="s">
        <v>119</v>
      </c>
      <c r="BY214" s="1754"/>
      <c r="BZ214" s="1754"/>
      <c r="CA214" s="1754"/>
      <c r="CB214" s="1754"/>
      <c r="CC214" s="1754"/>
      <c r="CD214" s="1754"/>
      <c r="CE214" s="1754"/>
      <c r="CF214" s="1754"/>
      <c r="CG214" s="1754"/>
      <c r="CH214" s="1754"/>
      <c r="CI214" s="1754"/>
      <c r="CJ214" s="1754"/>
      <c r="CK214" s="1754"/>
      <c r="CL214" s="1754"/>
      <c r="CM214" s="1755"/>
    </row>
    <row r="215" spans="1:153" ht="18" customHeight="1" x14ac:dyDescent="0.25">
      <c r="A215" s="1756" cm="1">
        <f t="array" aca="1" ref="A215" ca="1">IF($J$5="MENSUAL",         VLOOKUP($ET$6,'PP002-Materno'!F9:DC24,INDIRECT("DATA!" &amp; ADDRESS(ROW(), COLUMN())), 0),"ERROR")</f>
        <v>0</v>
      </c>
      <c r="B215" s="1754"/>
      <c r="C215" s="1754"/>
      <c r="D215" s="1754"/>
      <c r="E215" s="1755"/>
      <c r="F215" s="1756" cm="1">
        <f t="array" aca="1" ref="F215" ca="1">IF($J$5="MENSUAL",         VLOOKUP($ET$6,'PP002-Materno'!$F$9:$DC$24,INDIRECT("DATA!" &amp; ADDRESS(ROW(), COLUMN())), 0),"ERROR")</f>
        <v>42</v>
      </c>
      <c r="G215" s="1754"/>
      <c r="H215" s="1754"/>
      <c r="I215" s="1754"/>
      <c r="J215" s="1754"/>
      <c r="K215" s="1754"/>
      <c r="L215" s="1754"/>
      <c r="M215" s="1754"/>
      <c r="N215" s="1754"/>
      <c r="O215" s="1754"/>
      <c r="P215" s="1754"/>
      <c r="Q215" s="1754"/>
      <c r="R215" s="1754"/>
      <c r="S215" s="1754"/>
      <c r="T215" s="1754"/>
      <c r="U215" s="1755"/>
      <c r="V215" s="1756" cm="1">
        <f t="array" aca="1" ref="V215" ca="1">IF($J$5="MENSUAL",         VLOOKUP($ET$6,'PP002-Materno'!$F$9:$DC$24,INDIRECT("DATA!" &amp; ADDRESS(ROW(), COLUMN())), 0),"ERROR")</f>
        <v>17</v>
      </c>
      <c r="W215" s="1754"/>
      <c r="X215" s="1754"/>
      <c r="Y215" s="1754"/>
      <c r="Z215" s="1754"/>
      <c r="AA215" s="1754"/>
      <c r="AB215" s="1754"/>
      <c r="AC215" s="1754"/>
      <c r="AD215" s="1754"/>
      <c r="AE215" s="1754"/>
      <c r="AF215" s="1754"/>
      <c r="AG215" s="1754"/>
      <c r="AH215" s="1754"/>
      <c r="AI215" s="1755"/>
      <c r="AJ215" s="41" t="e" cm="1">
        <f t="array" aca="1" ref="AJ215" ca="1">IF($J$5="MENSUAL",         VLOOKUP($ET$6,'PP002-Materno'!AJ9:EG24,INDIRECT("DATA!" &amp; ADDRESS(ROW(), COLUMN())), 0),"ERROR")</f>
        <v>#N/A</v>
      </c>
      <c r="AK215" s="1756" cm="1">
        <f t="array" aca="1" ref="AK215" ca="1">IF($J$5="MENSUAL",         VLOOKUP($ET$6,'PP002-Materno'!$F$9:$DC$24,INDIRECT("DATA!" &amp; ADDRESS(ROW(), COLUMN())), 0),"ERROR")</f>
        <v>0</v>
      </c>
      <c r="AL215" s="1754"/>
      <c r="AM215" s="1754"/>
      <c r="AN215" s="1754"/>
      <c r="AO215" s="1754"/>
      <c r="AP215" s="1754"/>
      <c r="AQ215" s="1754"/>
      <c r="AR215" s="1754"/>
      <c r="AS215" s="1754"/>
      <c r="AT215" s="1754"/>
      <c r="AU215" s="1754"/>
      <c r="AV215" s="1754"/>
      <c r="AW215" s="1754"/>
      <c r="AX215" s="1754"/>
      <c r="AY215" s="1754"/>
      <c r="AZ215" s="1754"/>
      <c r="BA215" s="1755"/>
      <c r="BB215" s="1756" cm="1">
        <f t="array" aca="1" ref="BB215" ca="1">IF($J$5="MENSUAL",         VLOOKUP($ET$6,'PP002-Materno'!$F$9:$DC$24,INDIRECT("DATA!" &amp; ADDRESS(ROW(), COLUMN())), 0),"ERROR")</f>
        <v>0</v>
      </c>
      <c r="BC215" s="1754"/>
      <c r="BD215" s="1754"/>
      <c r="BE215" s="1754"/>
      <c r="BF215" s="1754"/>
      <c r="BG215" s="1754"/>
      <c r="BH215" s="1754"/>
      <c r="BI215" s="1754"/>
      <c r="BJ215" s="1754"/>
      <c r="BK215" s="1754"/>
      <c r="BL215" s="1754"/>
      <c r="BM215" s="1754"/>
      <c r="BN215" s="1754"/>
      <c r="BO215" s="1754"/>
      <c r="BP215" s="1754"/>
      <c r="BQ215" s="1754"/>
      <c r="BR215" s="1754"/>
      <c r="BS215" s="1754"/>
      <c r="BT215" s="1754"/>
      <c r="BU215" s="1754"/>
      <c r="BV215" s="1755"/>
      <c r="BW215" s="41" t="e" cm="1" vm="1">
        <f t="array" aca="1" ref="BW215" ca="1">IF($J$5="MENSUAL",         VLOOKUP($ET$6,'PP002-Materno'!$F$9:$DC$24,INDIRECT("DATA!" &amp; ADDRESS(ROW(), COLUMN())), 0),"ERROR")</f>
        <v>#VALUE!</v>
      </c>
      <c r="BX215" s="1756" cm="1">
        <f t="array" aca="1" ref="BX215" ca="1">IF($J$5="MENSUAL",         VLOOKUP($ET$6,'PP002-Materno'!$F$9:$DC$24,INDIRECT("DATA!" &amp; ADDRESS(ROW(), COLUMN())), 0),"ERROR")</f>
        <v>0</v>
      </c>
      <c r="BY215" s="1754"/>
      <c r="BZ215" s="1754"/>
      <c r="CA215" s="1754"/>
      <c r="CB215" s="1754"/>
      <c r="CC215" s="1754"/>
      <c r="CD215" s="1754"/>
      <c r="CE215" s="1754"/>
      <c r="CF215" s="1754"/>
      <c r="CG215" s="1754"/>
      <c r="CH215" s="1754"/>
      <c r="CI215" s="1754"/>
      <c r="CJ215" s="1754"/>
      <c r="CK215" s="1754"/>
      <c r="CL215" s="1754"/>
      <c r="CM215" s="1755"/>
    </row>
    <row r="216" spans="1:153" ht="15.4" customHeight="1" x14ac:dyDescent="0.25"/>
    <row r="217" spans="1:153" ht="18" customHeight="1" x14ac:dyDescent="0.25">
      <c r="A217" s="1773" t="s">
        <v>545</v>
      </c>
      <c r="B217" s="1772"/>
      <c r="C217" s="1772"/>
      <c r="D217" s="1772"/>
      <c r="E217" s="1772"/>
      <c r="F217" s="1772"/>
      <c r="G217" s="1772"/>
      <c r="H217" s="1772"/>
      <c r="I217" s="1772"/>
      <c r="J217" s="1772"/>
      <c r="K217" s="1772"/>
      <c r="L217" s="1772"/>
      <c r="M217" s="1772"/>
      <c r="N217" s="1772"/>
      <c r="O217" s="1772"/>
      <c r="P217" s="1772"/>
      <c r="Q217" s="1772"/>
      <c r="R217" s="1772"/>
      <c r="S217" s="1772"/>
      <c r="T217" s="1772"/>
      <c r="U217" s="1772"/>
      <c r="V217" s="1772"/>
      <c r="W217" s="1772"/>
      <c r="X217" s="1772"/>
      <c r="Y217" s="1772"/>
      <c r="Z217" s="1772"/>
      <c r="AA217" s="1772"/>
      <c r="AB217" s="1772"/>
      <c r="AC217" s="1772"/>
      <c r="AD217" s="1772"/>
      <c r="AE217" s="1772"/>
      <c r="AF217" s="1772"/>
      <c r="AG217" s="1772"/>
      <c r="AH217" s="1772"/>
      <c r="AI217" s="1772"/>
      <c r="AJ217" s="1772"/>
      <c r="AK217" s="1772"/>
      <c r="AL217" s="1772"/>
      <c r="AM217" s="1772"/>
      <c r="AN217" s="1772"/>
      <c r="AO217" s="1772"/>
      <c r="AP217" s="1772"/>
      <c r="AQ217" s="1772"/>
      <c r="AR217" s="1772"/>
      <c r="AS217" s="1772"/>
      <c r="AT217" s="1772"/>
      <c r="AU217" s="1772"/>
      <c r="AV217" s="1772"/>
      <c r="AW217" s="1772"/>
      <c r="AX217" s="1772"/>
      <c r="AY217" s="1772"/>
      <c r="AZ217" s="1772"/>
      <c r="BA217" s="1772"/>
      <c r="BB217" s="1772"/>
      <c r="BC217" s="1772"/>
      <c r="BD217" s="1772"/>
      <c r="BE217" s="1772"/>
      <c r="BF217" s="1772"/>
      <c r="BG217" s="1772"/>
      <c r="BH217" s="1772"/>
      <c r="BI217" s="1772"/>
      <c r="BJ217" s="1772"/>
      <c r="BK217" s="1772"/>
      <c r="BL217" s="1772"/>
      <c r="BM217" s="1772"/>
      <c r="BN217" s="1772"/>
      <c r="BO217" s="1772"/>
      <c r="BP217" s="1772"/>
      <c r="BQ217" s="1772"/>
      <c r="BR217" s="1772"/>
      <c r="BS217" s="1772"/>
      <c r="BT217" s="1772"/>
      <c r="BU217" s="1772"/>
      <c r="BV217" s="1772"/>
      <c r="BW217" s="1772"/>
      <c r="BX217" s="1772"/>
      <c r="BY217" s="1772"/>
      <c r="BZ217" s="1772"/>
      <c r="CA217" s="1772"/>
      <c r="CB217" s="1772"/>
      <c r="CC217" s="1772"/>
      <c r="CD217" s="1772"/>
      <c r="CE217" s="1772"/>
      <c r="CF217" s="1772"/>
      <c r="CG217" s="1772"/>
      <c r="CH217" s="1772"/>
      <c r="CI217" s="1772"/>
      <c r="CJ217" s="1772"/>
      <c r="CK217" s="1772"/>
      <c r="CL217" s="1772"/>
      <c r="CM217" s="1772"/>
      <c r="CN217" s="1772"/>
      <c r="CO217" s="1772"/>
      <c r="CP217" s="1772"/>
      <c r="CQ217" s="1772"/>
      <c r="CR217" s="1772"/>
      <c r="CS217" s="1772"/>
      <c r="CT217" s="1772"/>
      <c r="CU217" s="1772"/>
      <c r="CV217" s="1772"/>
      <c r="CW217" s="1772"/>
      <c r="CX217" s="1772"/>
      <c r="CY217" s="1772"/>
      <c r="CZ217" s="1772"/>
      <c r="DA217" s="1772"/>
      <c r="DB217" s="1772"/>
      <c r="DC217" s="1772"/>
      <c r="DD217" s="1772"/>
      <c r="DE217" s="1772"/>
      <c r="DF217" s="1772"/>
      <c r="DG217" s="1772"/>
      <c r="DH217" s="1772"/>
      <c r="DI217" s="1772"/>
      <c r="DJ217" s="1772"/>
      <c r="DK217" s="1772"/>
      <c r="DL217" s="1772"/>
      <c r="DM217" s="1772"/>
      <c r="DN217" s="1772"/>
      <c r="DO217" s="1772"/>
      <c r="DP217" s="1772"/>
      <c r="DQ217" s="1772"/>
      <c r="DR217" s="1772"/>
      <c r="DS217" s="1772"/>
      <c r="DT217" s="1772"/>
      <c r="DU217" s="1772"/>
      <c r="DV217" s="1772"/>
      <c r="DW217" s="1772"/>
      <c r="DX217" s="1772"/>
      <c r="DY217" s="1772"/>
      <c r="DZ217" s="1772"/>
      <c r="EA217" s="1772"/>
      <c r="EB217" s="1772"/>
      <c r="EC217" s="1772"/>
      <c r="ED217" s="1772"/>
      <c r="EE217" s="1772"/>
      <c r="EF217" s="1772"/>
      <c r="EG217" s="1772"/>
      <c r="EH217" s="1772"/>
      <c r="EI217" s="1772"/>
      <c r="EJ217" s="1772"/>
      <c r="EK217" s="1772"/>
      <c r="EL217" s="1772"/>
      <c r="EM217" s="1772"/>
      <c r="EN217" s="1772"/>
      <c r="EO217" s="1772"/>
      <c r="EP217" s="1772"/>
      <c r="EQ217" s="1772"/>
      <c r="ER217" s="1772"/>
      <c r="ES217" s="1772"/>
      <c r="ET217" s="1772"/>
      <c r="EU217" s="1772"/>
      <c r="EV217" s="1772"/>
      <c r="EW217" s="1772"/>
    </row>
    <row r="218" spans="1:153" ht="17.649999999999999" customHeight="1" x14ac:dyDescent="0.25"/>
    <row r="219" spans="1:153" ht="18" customHeight="1" x14ac:dyDescent="0.25">
      <c r="A219" s="1973" t="s">
        <v>217</v>
      </c>
      <c r="B219" s="1974"/>
      <c r="C219" s="1974"/>
      <c r="D219" s="1974"/>
      <c r="E219" s="1974"/>
      <c r="F219" s="1974"/>
      <c r="G219" s="1974"/>
      <c r="H219" s="1974"/>
      <c r="I219" s="1974"/>
      <c r="J219" s="1974"/>
      <c r="K219" s="1974"/>
      <c r="L219" s="1974"/>
      <c r="M219" s="1974"/>
      <c r="N219" s="1974"/>
      <c r="O219" s="1974"/>
      <c r="P219" s="1974"/>
      <c r="Q219" s="1974"/>
      <c r="R219" s="1974"/>
      <c r="S219" s="1974"/>
      <c r="T219" s="1974"/>
      <c r="U219" s="1974"/>
      <c r="V219" s="1974"/>
      <c r="W219" s="1974"/>
      <c r="X219" s="1974"/>
      <c r="Y219" s="1974"/>
      <c r="Z219" s="1974"/>
      <c r="AA219" s="1974"/>
      <c r="AB219" s="1974"/>
      <c r="AC219" s="1974"/>
      <c r="AD219" s="1974"/>
      <c r="AE219" s="1974"/>
      <c r="AF219" s="1974"/>
      <c r="AG219" s="1974"/>
      <c r="AH219" s="1974"/>
      <c r="AI219" s="1975"/>
      <c r="AK219" s="1960" t="s">
        <v>218</v>
      </c>
      <c r="AL219" s="1754"/>
      <c r="AM219" s="1754"/>
      <c r="AN219" s="1754"/>
      <c r="AO219" s="1754"/>
      <c r="AP219" s="1754"/>
      <c r="AQ219" s="1754"/>
      <c r="AR219" s="1754"/>
      <c r="AS219" s="1754"/>
      <c r="AT219" s="1754"/>
      <c r="AU219" s="1754"/>
      <c r="AV219" s="1754"/>
      <c r="AW219" s="1754"/>
      <c r="AX219" s="1754"/>
      <c r="AY219" s="1754"/>
      <c r="AZ219" s="1754"/>
      <c r="BA219" s="1754"/>
      <c r="BB219" s="1754"/>
      <c r="BC219" s="1754"/>
      <c r="BD219" s="1754"/>
      <c r="BE219" s="1754"/>
      <c r="BF219" s="1754"/>
      <c r="BG219" s="1754"/>
      <c r="BH219" s="1754"/>
      <c r="BI219" s="1754"/>
      <c r="BJ219" s="1754"/>
      <c r="BK219" s="1754"/>
      <c r="BL219" s="1754"/>
      <c r="BM219" s="1754"/>
      <c r="BN219" s="1754"/>
      <c r="BO219" s="1754"/>
      <c r="BP219" s="1754"/>
      <c r="BQ219" s="1754"/>
      <c r="BR219" s="1754"/>
      <c r="BS219" s="1754"/>
      <c r="BT219" s="1754"/>
      <c r="BU219" s="1754"/>
      <c r="BV219" s="1754"/>
      <c r="BW219" s="1754"/>
      <c r="BX219" s="1754"/>
      <c r="BY219" s="1754"/>
      <c r="BZ219" s="1754"/>
      <c r="CA219" s="1754"/>
      <c r="CB219" s="1754"/>
      <c r="CC219" s="1754"/>
      <c r="CD219" s="1754"/>
      <c r="CE219" s="1754"/>
      <c r="CF219" s="1754"/>
      <c r="CG219" s="1754"/>
      <c r="CH219" s="1754"/>
      <c r="CI219" s="1754"/>
      <c r="CJ219" s="1754"/>
      <c r="CK219" s="1754"/>
      <c r="CL219" s="1754"/>
      <c r="CM219" s="1755"/>
    </row>
    <row r="220" spans="1:153" ht="18" customHeight="1" x14ac:dyDescent="0.25">
      <c r="A220" s="1973" t="s">
        <v>112</v>
      </c>
      <c r="B220" s="1974"/>
      <c r="C220" s="1974"/>
      <c r="D220" s="1974"/>
      <c r="E220" s="1975"/>
      <c r="F220" s="1973" t="s">
        <v>113</v>
      </c>
      <c r="G220" s="1974"/>
      <c r="H220" s="1974"/>
      <c r="I220" s="1974"/>
      <c r="J220" s="1974"/>
      <c r="K220" s="1974"/>
      <c r="L220" s="1974"/>
      <c r="M220" s="1974"/>
      <c r="N220" s="1974"/>
      <c r="O220" s="1974"/>
      <c r="P220" s="1974"/>
      <c r="Q220" s="1974"/>
      <c r="R220" s="1974"/>
      <c r="S220" s="1974"/>
      <c r="T220" s="1974"/>
      <c r="U220" s="1975"/>
      <c r="V220" s="1973" t="s">
        <v>114</v>
      </c>
      <c r="W220" s="1974"/>
      <c r="X220" s="1974"/>
      <c r="Y220" s="1974"/>
      <c r="Z220" s="1974"/>
      <c r="AA220" s="1974"/>
      <c r="AB220" s="1974"/>
      <c r="AC220" s="1974"/>
      <c r="AD220" s="1974"/>
      <c r="AE220" s="1974"/>
      <c r="AF220" s="1974"/>
      <c r="AG220" s="1974"/>
      <c r="AH220" s="1974"/>
      <c r="AI220" s="1975"/>
      <c r="AK220" s="1960" t="s">
        <v>112</v>
      </c>
      <c r="AL220" s="1754"/>
      <c r="AM220" s="1754"/>
      <c r="AN220" s="1754"/>
      <c r="AO220" s="1754"/>
      <c r="AP220" s="1754"/>
      <c r="AQ220" s="1754"/>
      <c r="AR220" s="1754"/>
      <c r="AS220" s="1754"/>
      <c r="AT220" s="1754"/>
      <c r="AU220" s="1754"/>
      <c r="AV220" s="1754"/>
      <c r="AW220" s="1754"/>
      <c r="AX220" s="1754"/>
      <c r="AY220" s="1754"/>
      <c r="AZ220" s="1754"/>
      <c r="BA220" s="1755"/>
      <c r="BB220" s="1960" t="s">
        <v>113</v>
      </c>
      <c r="BC220" s="1754"/>
      <c r="BD220" s="1754"/>
      <c r="BE220" s="1754"/>
      <c r="BF220" s="1754"/>
      <c r="BG220" s="1754"/>
      <c r="BH220" s="1754"/>
      <c r="BI220" s="1754"/>
      <c r="BJ220" s="1754"/>
      <c r="BK220" s="1754"/>
      <c r="BL220" s="1754"/>
      <c r="BM220" s="1754"/>
      <c r="BN220" s="1754"/>
      <c r="BO220" s="1754"/>
      <c r="BP220" s="1754"/>
      <c r="BQ220" s="1754"/>
      <c r="BR220" s="1754"/>
      <c r="BS220" s="1754"/>
      <c r="BT220" s="1754"/>
      <c r="BU220" s="1754"/>
      <c r="BV220" s="1755"/>
      <c r="BX220" s="1960" t="s">
        <v>114</v>
      </c>
      <c r="BY220" s="1754"/>
      <c r="BZ220" s="1754"/>
      <c r="CA220" s="1754"/>
      <c r="CB220" s="1754"/>
      <c r="CC220" s="1754"/>
      <c r="CD220" s="1754"/>
      <c r="CE220" s="1754"/>
      <c r="CF220" s="1754"/>
      <c r="CG220" s="1754"/>
      <c r="CH220" s="1754"/>
      <c r="CI220" s="1754"/>
      <c r="CJ220" s="1754"/>
      <c r="CK220" s="1754"/>
      <c r="CL220" s="1754"/>
      <c r="CM220" s="1755"/>
    </row>
    <row r="221" spans="1:153" ht="56.25" customHeight="1" x14ac:dyDescent="0.25">
      <c r="A221" s="1973" t="s">
        <v>445</v>
      </c>
      <c r="B221" s="1974"/>
      <c r="C221" s="1974"/>
      <c r="D221" s="1974"/>
      <c r="E221" s="1975"/>
      <c r="F221" s="1973" t="s">
        <v>546</v>
      </c>
      <c r="G221" s="1974"/>
      <c r="H221" s="1974"/>
      <c r="I221" s="1974"/>
      <c r="J221" s="1974"/>
      <c r="K221" s="1974"/>
      <c r="L221" s="1974"/>
      <c r="M221" s="1974"/>
      <c r="N221" s="1974"/>
      <c r="O221" s="1974"/>
      <c r="P221" s="1974"/>
      <c r="Q221" s="1974"/>
      <c r="R221" s="1974"/>
      <c r="S221" s="1974"/>
      <c r="T221" s="1974"/>
      <c r="U221" s="1975"/>
      <c r="V221" s="1973" t="s">
        <v>547</v>
      </c>
      <c r="W221" s="1974"/>
      <c r="X221" s="1974"/>
      <c r="Y221" s="1974"/>
      <c r="Z221" s="1974"/>
      <c r="AA221" s="1974"/>
      <c r="AB221" s="1974"/>
      <c r="AC221" s="1974"/>
      <c r="AD221" s="1974"/>
      <c r="AE221" s="1974"/>
      <c r="AF221" s="1974"/>
      <c r="AG221" s="1974"/>
      <c r="AH221" s="1974"/>
      <c r="AI221" s="1975"/>
      <c r="AK221" s="1960" t="s">
        <v>445</v>
      </c>
      <c r="AL221" s="1754"/>
      <c r="AM221" s="1754"/>
      <c r="AN221" s="1754"/>
      <c r="AO221" s="1754"/>
      <c r="AP221" s="1754"/>
      <c r="AQ221" s="1754"/>
      <c r="AR221" s="1754"/>
      <c r="AS221" s="1754"/>
      <c r="AT221" s="1754"/>
      <c r="AU221" s="1754"/>
      <c r="AV221" s="1754"/>
      <c r="AW221" s="1754"/>
      <c r="AX221" s="1754"/>
      <c r="AY221" s="1754"/>
      <c r="AZ221" s="1754"/>
      <c r="BA221" s="1755"/>
      <c r="BB221" s="1960" t="s">
        <v>546</v>
      </c>
      <c r="BC221" s="1754"/>
      <c r="BD221" s="1754"/>
      <c r="BE221" s="1754"/>
      <c r="BF221" s="1754"/>
      <c r="BG221" s="1754"/>
      <c r="BH221" s="1754"/>
      <c r="BI221" s="1754"/>
      <c r="BJ221" s="1754"/>
      <c r="BK221" s="1754"/>
      <c r="BL221" s="1754"/>
      <c r="BM221" s="1754"/>
      <c r="BN221" s="1754"/>
      <c r="BO221" s="1754"/>
      <c r="BP221" s="1754"/>
      <c r="BQ221" s="1754"/>
      <c r="BR221" s="1754"/>
      <c r="BS221" s="1754"/>
      <c r="BT221" s="1754"/>
      <c r="BU221" s="1754"/>
      <c r="BV221" s="1755"/>
      <c r="BX221" s="1960" t="s">
        <v>547</v>
      </c>
      <c r="BY221" s="1754"/>
      <c r="BZ221" s="1754"/>
      <c r="CA221" s="1754"/>
      <c r="CB221" s="1754"/>
      <c r="CC221" s="1754"/>
      <c r="CD221" s="1754"/>
      <c r="CE221" s="1754"/>
      <c r="CF221" s="1754"/>
      <c r="CG221" s="1754"/>
      <c r="CH221" s="1754"/>
      <c r="CI221" s="1754"/>
      <c r="CJ221" s="1754"/>
      <c r="CK221" s="1754"/>
      <c r="CL221" s="1754"/>
      <c r="CM221" s="1755"/>
    </row>
    <row r="222" spans="1:153" ht="18" customHeight="1" x14ac:dyDescent="0.25">
      <c r="A222" s="1756" cm="1">
        <f t="array" aca="1" ref="A222" ca="1">IF($J$5="MENSUAL",         VLOOKUP($ET$6,'PP002-Materno'!$F$9:$DC$24,INDIRECT("DATA!" &amp; ADDRESS(ROW(), COLUMN())), 0),"ERROR")</f>
        <v>0</v>
      </c>
      <c r="B222" s="1930"/>
      <c r="C222" s="1930"/>
      <c r="D222" s="1930"/>
      <c r="E222" s="1931"/>
      <c r="F222" s="1756" cm="1">
        <f t="array" aca="1" ref="F222" ca="1">IF($J$5="MENSUAL",         VLOOKUP($ET$6,'PP002-Materno'!$F$9:$DC$24,INDIRECT("DATA!" &amp; ADDRESS(ROW(), COLUMN())), 0),"ERROR")</f>
        <v>34</v>
      </c>
      <c r="G222" s="1930"/>
      <c r="H222" s="1930"/>
      <c r="I222" s="1930"/>
      <c r="J222" s="1930"/>
      <c r="K222" s="1930"/>
      <c r="L222" s="1930"/>
      <c r="M222" s="1930"/>
      <c r="N222" s="1930"/>
      <c r="O222" s="1930"/>
      <c r="P222" s="1930"/>
      <c r="Q222" s="1930"/>
      <c r="R222" s="1930"/>
      <c r="S222" s="1930"/>
      <c r="T222" s="1930"/>
      <c r="U222" s="1931"/>
      <c r="V222" s="1756" cm="1">
        <f t="array" aca="1" ref="V222" ca="1">IF($J$5="MENSUAL",         VLOOKUP($ET$6,'PP002-Materno'!$F$9:$DC$24,INDIRECT("DATA!" &amp; ADDRESS(ROW(), COLUMN())), 0),"ERROR")</f>
        <v>24</v>
      </c>
      <c r="W222" s="1930"/>
      <c r="X222" s="1930"/>
      <c r="Y222" s="1930"/>
      <c r="Z222" s="1930"/>
      <c r="AA222" s="1930"/>
      <c r="AB222" s="1930"/>
      <c r="AC222" s="1930"/>
      <c r="AD222" s="1930"/>
      <c r="AE222" s="1930"/>
      <c r="AF222" s="1930"/>
      <c r="AG222" s="1930"/>
      <c r="AH222" s="1930"/>
      <c r="AI222" s="1931"/>
      <c r="AJ222" s="56" t="e" cm="1" vm="1">
        <f t="array" aca="1" ref="AJ222" ca="1">IF($J$5="MENSUAL",         VLOOKUP($ET$6,'PP002-Materno'!$F$9:$DC$24,INDIRECT("DATA!" &amp; ADDRESS(ROW(), COLUMN())), 0),"ERROR")</f>
        <v>#VALUE!</v>
      </c>
      <c r="AK222" s="1756" cm="1">
        <f t="array" aca="1" ref="AK222" ca="1">IF($J$5="MENSUAL",         VLOOKUP($ET$6,'PP002-Materno'!$F$9:$DC$24,INDIRECT("DATA!" &amp; ADDRESS(ROW(), COLUMN())), 0),"ERROR")</f>
        <v>0</v>
      </c>
      <c r="AL222" s="1930"/>
      <c r="AM222" s="1930"/>
      <c r="AN222" s="1930"/>
      <c r="AO222" s="1930"/>
      <c r="AP222" s="1930"/>
      <c r="AQ222" s="1930"/>
      <c r="AR222" s="1930"/>
      <c r="AS222" s="1930"/>
      <c r="AT222" s="1930"/>
      <c r="AU222" s="1930"/>
      <c r="AV222" s="1930"/>
      <c r="AW222" s="1930"/>
      <c r="AX222" s="1930"/>
      <c r="AY222" s="1930"/>
      <c r="AZ222" s="1930"/>
      <c r="BA222" s="1931"/>
      <c r="BB222" s="1756" cm="1">
        <f t="array" aca="1" ref="BB222" ca="1">IF($J$5="MENSUAL",         VLOOKUP($ET$6,'PP002-Materno'!$F$9:$DC$24,INDIRECT("DATA!" &amp; ADDRESS(ROW(), COLUMN())), 0),"ERROR")</f>
        <v>0</v>
      </c>
      <c r="BC222" s="1930"/>
      <c r="BD222" s="1930"/>
      <c r="BE222" s="1930"/>
      <c r="BF222" s="1930"/>
      <c r="BG222" s="1930"/>
      <c r="BH222" s="1930"/>
      <c r="BI222" s="1930"/>
      <c r="BJ222" s="1930"/>
      <c r="BK222" s="1930"/>
      <c r="BL222" s="1930"/>
      <c r="BM222" s="1930"/>
      <c r="BN222" s="1930"/>
      <c r="BO222" s="1930"/>
      <c r="BP222" s="1930"/>
      <c r="BQ222" s="1930"/>
      <c r="BR222" s="1930"/>
      <c r="BS222" s="1930"/>
      <c r="BT222" s="1930"/>
      <c r="BU222" s="1930"/>
      <c r="BV222" s="1931"/>
      <c r="BW222" s="56" t="e" cm="1" vm="1">
        <f t="array" aca="1" ref="BW222" ca="1">IF($J$5="MENSUAL",         VLOOKUP($ET$6,'PP002-Materno'!$F$9:$DC$24,INDIRECT("DATA!" &amp; ADDRESS(ROW(), COLUMN())), 0),"ERROR")</f>
        <v>#VALUE!</v>
      </c>
      <c r="BX222" s="1756" cm="1">
        <f t="array" aca="1" ref="BX222" ca="1">IF($J$5="MENSUAL",         VLOOKUP($ET$6,'PP002-Materno'!$F$9:$DC$24,INDIRECT("DATA!" &amp; ADDRESS(ROW(), COLUMN())), 0),"ERROR")</f>
        <v>0</v>
      </c>
      <c r="BY222" s="1930"/>
      <c r="BZ222" s="1930"/>
      <c r="CA222" s="1930"/>
      <c r="CB222" s="1930"/>
      <c r="CC222" s="1930"/>
      <c r="CD222" s="1930"/>
      <c r="CE222" s="1930"/>
      <c r="CF222" s="1930"/>
      <c r="CG222" s="1930"/>
      <c r="CH222" s="1930"/>
      <c r="CI222" s="1930"/>
      <c r="CJ222" s="1930"/>
      <c r="CK222" s="1930"/>
      <c r="CL222" s="1930"/>
      <c r="CM222" s="1931"/>
    </row>
    <row r="223" spans="1:153" ht="18.2" customHeight="1" x14ac:dyDescent="0.25"/>
    <row r="224" spans="1:153" ht="32.450000000000003" customHeight="1" x14ac:dyDescent="0.25">
      <c r="A224" s="1771" t="s">
        <v>548</v>
      </c>
      <c r="B224" s="1772"/>
      <c r="C224" s="1772"/>
      <c r="D224" s="1772"/>
      <c r="E224" s="1772"/>
      <c r="F224" s="1772"/>
      <c r="G224" s="1772"/>
      <c r="H224" s="1772"/>
      <c r="I224" s="1772"/>
      <c r="J224" s="1772"/>
      <c r="K224" s="1772"/>
      <c r="L224" s="1772"/>
      <c r="M224" s="1772"/>
      <c r="N224" s="1772"/>
      <c r="O224" s="1772"/>
      <c r="P224" s="1772"/>
      <c r="Q224" s="1772"/>
      <c r="R224" s="1772"/>
      <c r="S224" s="1772"/>
      <c r="T224" s="1772"/>
      <c r="U224" s="1772"/>
      <c r="V224" s="1772"/>
      <c r="W224" s="1772"/>
      <c r="X224" s="1772"/>
      <c r="Y224" s="1772"/>
      <c r="Z224" s="1772"/>
      <c r="AA224" s="1772"/>
      <c r="AB224" s="1772"/>
      <c r="AC224" s="1772"/>
      <c r="AD224" s="1772"/>
      <c r="AE224" s="1772"/>
      <c r="AF224" s="1772"/>
      <c r="AG224" s="1772"/>
      <c r="AH224" s="1772"/>
      <c r="AI224" s="1772"/>
      <c r="AJ224" s="1772"/>
      <c r="AK224" s="1772"/>
      <c r="AL224" s="1772"/>
      <c r="AM224" s="1772"/>
      <c r="AN224" s="1772"/>
      <c r="AO224" s="1772"/>
      <c r="AP224" s="1772"/>
      <c r="AQ224" s="1772"/>
      <c r="AR224" s="1772"/>
      <c r="AS224" s="1772"/>
      <c r="AT224" s="1772"/>
      <c r="AU224" s="1772"/>
      <c r="AV224" s="1772"/>
      <c r="AW224" s="1772"/>
      <c r="AX224" s="1772"/>
      <c r="AY224" s="1772"/>
      <c r="AZ224" s="1772"/>
      <c r="BA224" s="1772"/>
      <c r="BB224" s="1772"/>
      <c r="BC224" s="1772"/>
      <c r="BD224" s="1772"/>
      <c r="BE224" s="1772"/>
      <c r="BF224" s="1772"/>
      <c r="BG224" s="1772"/>
      <c r="BH224" s="1772"/>
      <c r="BI224" s="1772"/>
      <c r="BJ224" s="1772"/>
      <c r="BK224" s="1772"/>
      <c r="BL224" s="1772"/>
      <c r="BM224" s="1772"/>
      <c r="BN224" s="1772"/>
      <c r="BO224" s="1772"/>
      <c r="BP224" s="1772"/>
      <c r="BQ224" s="1772"/>
      <c r="BR224" s="1772"/>
      <c r="BS224" s="1772"/>
      <c r="BT224" s="1772"/>
      <c r="BU224" s="1772"/>
      <c r="BV224" s="1772"/>
      <c r="BW224" s="1772"/>
      <c r="BX224" s="1772"/>
      <c r="BY224" s="1772"/>
      <c r="BZ224" s="1772"/>
      <c r="CA224" s="1772"/>
      <c r="CB224" s="1772"/>
      <c r="CC224" s="1772"/>
      <c r="CD224" s="1772"/>
      <c r="CE224" s="1772"/>
      <c r="CF224" s="1772"/>
      <c r="CG224" s="1772"/>
      <c r="CH224" s="1772"/>
      <c r="CI224" s="1772"/>
      <c r="CJ224" s="1772"/>
      <c r="CK224" s="1772"/>
      <c r="CL224" s="1772"/>
      <c r="CM224" s="1772"/>
      <c r="CN224" s="1772"/>
      <c r="CO224" s="1772"/>
      <c r="CP224" s="1772"/>
      <c r="CQ224" s="1772"/>
      <c r="CR224" s="1772"/>
      <c r="CS224" s="1772"/>
      <c r="CT224" s="1772"/>
      <c r="CU224" s="1772"/>
      <c r="CV224" s="1772"/>
      <c r="CW224" s="1772"/>
      <c r="CX224" s="1772"/>
      <c r="CY224" s="1772"/>
      <c r="CZ224" s="1772"/>
      <c r="DA224" s="1772"/>
      <c r="DB224" s="1772"/>
      <c r="DC224" s="1772"/>
      <c r="DD224" s="1772"/>
      <c r="DE224" s="1772"/>
      <c r="DF224" s="1772"/>
      <c r="DG224" s="1772"/>
      <c r="DH224" s="1772"/>
      <c r="DI224" s="1772"/>
      <c r="DJ224" s="1772"/>
      <c r="DK224" s="1772"/>
      <c r="DL224" s="1772"/>
      <c r="DM224" s="1772"/>
      <c r="DN224" s="1772"/>
      <c r="DO224" s="1772"/>
      <c r="DP224" s="1772"/>
      <c r="DQ224" s="1772"/>
      <c r="DR224" s="1772"/>
      <c r="DS224" s="1772"/>
      <c r="DT224" s="1772"/>
      <c r="DU224" s="1772"/>
      <c r="DV224" s="1772"/>
      <c r="DW224" s="1772"/>
      <c r="DX224" s="1772"/>
      <c r="DY224" s="1772"/>
      <c r="DZ224" s="1772"/>
      <c r="EA224" s="1772"/>
      <c r="EB224" s="1772"/>
      <c r="EC224" s="1772"/>
      <c r="ED224" s="1772"/>
      <c r="EE224" s="1772"/>
      <c r="EF224" s="1772"/>
      <c r="EG224" s="1772"/>
      <c r="EH224" s="1772"/>
      <c r="EI224" s="1772"/>
      <c r="EJ224" s="1772"/>
      <c r="EK224" s="1772"/>
      <c r="EL224" s="1772"/>
      <c r="EM224" s="1772"/>
      <c r="EN224" s="1772"/>
      <c r="EO224" s="1772"/>
      <c r="EP224" s="1772"/>
      <c r="EQ224" s="1772"/>
      <c r="ER224" s="1772"/>
      <c r="ES224" s="1772"/>
      <c r="ET224" s="1772"/>
      <c r="EU224" s="1772"/>
      <c r="EV224" s="1772"/>
      <c r="EW224" s="1772"/>
    </row>
    <row r="225" spans="1:153" ht="14.85" customHeight="1" x14ac:dyDescent="0.25"/>
    <row r="226" spans="1:153" ht="18" customHeight="1" x14ac:dyDescent="0.25">
      <c r="A226" s="1773" t="s">
        <v>549</v>
      </c>
      <c r="B226" s="1772"/>
      <c r="C226" s="1772"/>
      <c r="D226" s="1772"/>
      <c r="E226" s="1772"/>
      <c r="F226" s="1772"/>
      <c r="G226" s="1772"/>
      <c r="H226" s="1772"/>
      <c r="I226" s="1772"/>
      <c r="J226" s="1772"/>
      <c r="K226" s="1772"/>
      <c r="L226" s="1772"/>
      <c r="M226" s="1772"/>
      <c r="N226" s="1772"/>
      <c r="O226" s="1772"/>
      <c r="P226" s="1772"/>
      <c r="Q226" s="1772"/>
      <c r="R226" s="1772"/>
      <c r="S226" s="1772"/>
      <c r="T226" s="1772"/>
      <c r="U226" s="1772"/>
      <c r="V226" s="1772"/>
      <c r="W226" s="1772"/>
      <c r="X226" s="1772"/>
      <c r="Y226" s="1772"/>
      <c r="Z226" s="1772"/>
      <c r="AA226" s="1772"/>
      <c r="AB226" s="1772"/>
      <c r="AC226" s="1772"/>
      <c r="AD226" s="1772"/>
      <c r="AE226" s="1772"/>
      <c r="AF226" s="1772"/>
      <c r="AG226" s="1772"/>
      <c r="AH226" s="1772"/>
      <c r="AI226" s="1772"/>
      <c r="AJ226" s="1772"/>
      <c r="AK226" s="1772"/>
      <c r="AL226" s="1772"/>
      <c r="AM226" s="1772"/>
      <c r="AN226" s="1772"/>
      <c r="AO226" s="1772"/>
      <c r="AP226" s="1772"/>
      <c r="AQ226" s="1772"/>
      <c r="AR226" s="1772"/>
      <c r="AS226" s="1772"/>
      <c r="AT226" s="1772"/>
      <c r="AU226" s="1772"/>
      <c r="AV226" s="1772"/>
      <c r="AW226" s="1772"/>
      <c r="AX226" s="1772"/>
      <c r="AY226" s="1772"/>
      <c r="AZ226" s="1772"/>
      <c r="BA226" s="1772"/>
      <c r="BB226" s="1772"/>
      <c r="BC226" s="1772"/>
      <c r="BD226" s="1772"/>
      <c r="BE226" s="1772"/>
      <c r="BF226" s="1772"/>
      <c r="BG226" s="1772"/>
      <c r="BH226" s="1772"/>
      <c r="BI226" s="1772"/>
      <c r="BJ226" s="1772"/>
      <c r="BK226" s="1772"/>
      <c r="BL226" s="1772"/>
      <c r="BM226" s="1772"/>
      <c r="BN226" s="1772"/>
      <c r="BO226" s="1772"/>
      <c r="BP226" s="1772"/>
      <c r="BQ226" s="1772"/>
      <c r="BR226" s="1772"/>
      <c r="BS226" s="1772"/>
      <c r="BT226" s="1772"/>
      <c r="BU226" s="1772"/>
      <c r="BV226" s="1772"/>
      <c r="BW226" s="1772"/>
      <c r="BX226" s="1772"/>
      <c r="BY226" s="1772"/>
      <c r="BZ226" s="1772"/>
      <c r="CA226" s="1772"/>
      <c r="CB226" s="1772"/>
      <c r="CC226" s="1772"/>
      <c r="CD226" s="1772"/>
      <c r="CE226" s="1772"/>
      <c r="CF226" s="1772"/>
      <c r="CG226" s="1772"/>
      <c r="CH226" s="1772"/>
      <c r="CI226" s="1772"/>
      <c r="CJ226" s="1772"/>
      <c r="CK226" s="1772"/>
      <c r="CL226" s="1772"/>
      <c r="CM226" s="1772"/>
      <c r="CN226" s="1772"/>
      <c r="CO226" s="1772"/>
      <c r="CP226" s="1772"/>
      <c r="CQ226" s="1772"/>
      <c r="CR226" s="1772"/>
      <c r="CS226" s="1772"/>
      <c r="CT226" s="1772"/>
      <c r="CU226" s="1772"/>
      <c r="CV226" s="1772"/>
      <c r="CW226" s="1772"/>
      <c r="CX226" s="1772"/>
      <c r="CY226" s="1772"/>
      <c r="CZ226" s="1772"/>
      <c r="DA226" s="1772"/>
      <c r="DB226" s="1772"/>
      <c r="DC226" s="1772"/>
      <c r="DD226" s="1772"/>
      <c r="DE226" s="1772"/>
      <c r="DF226" s="1772"/>
      <c r="DG226" s="1772"/>
      <c r="DH226" s="1772"/>
      <c r="DI226" s="1772"/>
      <c r="DJ226" s="1772"/>
      <c r="DK226" s="1772"/>
      <c r="DL226" s="1772"/>
      <c r="DM226" s="1772"/>
      <c r="DN226" s="1772"/>
      <c r="DO226" s="1772"/>
      <c r="DP226" s="1772"/>
      <c r="DQ226" s="1772"/>
      <c r="DR226" s="1772"/>
      <c r="DS226" s="1772"/>
      <c r="DT226" s="1772"/>
      <c r="DU226" s="1772"/>
      <c r="DV226" s="1772"/>
      <c r="DW226" s="1772"/>
      <c r="DX226" s="1772"/>
      <c r="DY226" s="1772"/>
      <c r="DZ226" s="1772"/>
      <c r="EA226" s="1772"/>
      <c r="EB226" s="1772"/>
      <c r="EC226" s="1772"/>
      <c r="ED226" s="1772"/>
      <c r="EE226" s="1772"/>
      <c r="EF226" s="1772"/>
      <c r="EG226" s="1772"/>
      <c r="EH226" s="1772"/>
      <c r="EI226" s="1772"/>
      <c r="EJ226" s="1772"/>
      <c r="EK226" s="1772"/>
      <c r="EL226" s="1772"/>
      <c r="EM226" s="1772"/>
      <c r="EN226" s="1772"/>
      <c r="EO226" s="1772"/>
      <c r="EP226" s="1772"/>
      <c r="EQ226" s="1772"/>
      <c r="ER226" s="1772"/>
      <c r="ES226" s="1772"/>
      <c r="ET226" s="1772"/>
      <c r="EU226" s="1772"/>
      <c r="EV226" s="1772"/>
      <c r="EW226" s="1772"/>
    </row>
    <row r="227" spans="1:153" ht="14.85" customHeight="1" x14ac:dyDescent="0.25"/>
    <row r="228" spans="1:153" ht="18" customHeight="1" x14ac:dyDescent="0.25">
      <c r="A228" s="1811" t="s">
        <v>446</v>
      </c>
      <c r="B228" s="1754"/>
      <c r="C228" s="1754"/>
      <c r="D228" s="1754"/>
      <c r="E228" s="1755"/>
      <c r="F228" s="1960" t="s">
        <v>127</v>
      </c>
      <c r="G228" s="1754"/>
      <c r="H228" s="1754"/>
      <c r="I228" s="1754"/>
      <c r="J228" s="1754"/>
      <c r="K228" s="1754"/>
      <c r="L228" s="1754"/>
      <c r="M228" s="1754"/>
      <c r="N228" s="1754"/>
      <c r="O228" s="1754"/>
      <c r="P228" s="1754"/>
      <c r="Q228" s="1754"/>
      <c r="R228" s="1754"/>
      <c r="S228" s="1754"/>
      <c r="T228" s="1754"/>
      <c r="U228" s="1755"/>
    </row>
    <row r="229" spans="1:153" ht="18" customHeight="1" x14ac:dyDescent="0.25">
      <c r="A229" s="1969" t="s">
        <v>550</v>
      </c>
      <c r="B229" s="1754"/>
      <c r="C229" s="1754"/>
      <c r="D229" s="1754"/>
      <c r="E229" s="1755"/>
      <c r="F229" s="1756" cm="1">
        <f t="array" aca="1" ref="F229" ca="1">IF($J$5="MENSUAL",         VLOOKUP($ET$6,'PP002-Materno'!$F$9:$DC$24,INDIRECT("DATA!" &amp; ADDRESS(ROW(), COLUMN())), 0),"ERROR")</f>
        <v>16</v>
      </c>
      <c r="G229" s="1754"/>
      <c r="H229" s="1754"/>
      <c r="I229" s="1754"/>
      <c r="J229" s="1754"/>
      <c r="K229" s="1754"/>
      <c r="L229" s="1754"/>
      <c r="M229" s="1754"/>
      <c r="N229" s="1754"/>
      <c r="O229" s="1754"/>
      <c r="P229" s="1754"/>
      <c r="Q229" s="1754"/>
      <c r="R229" s="1754"/>
      <c r="S229" s="1754"/>
      <c r="T229" s="1754"/>
      <c r="U229" s="1755"/>
    </row>
    <row r="230" spans="1:153" ht="18" customHeight="1" x14ac:dyDescent="0.25">
      <c r="A230" s="1969" t="s">
        <v>551</v>
      </c>
      <c r="B230" s="1754"/>
      <c r="C230" s="1754"/>
      <c r="D230" s="1754"/>
      <c r="E230" s="1755"/>
      <c r="F230" s="1756" cm="1">
        <f t="array" aca="1" ref="F230" ca="1">IF($J$5="MENSUAL",         VLOOKUP($ET$6,'PP002-Materno'!$F$9:$DC$24,INDIRECT("DATA!" &amp; ADDRESS(ROW(), COLUMN())), 0),"ERROR")</f>
        <v>1</v>
      </c>
      <c r="G230" s="1754"/>
      <c r="H230" s="1754"/>
      <c r="I230" s="1754"/>
      <c r="J230" s="1754"/>
      <c r="K230" s="1754"/>
      <c r="L230" s="1754"/>
      <c r="M230" s="1754"/>
      <c r="N230" s="1754"/>
      <c r="O230" s="1754"/>
      <c r="P230" s="1754"/>
      <c r="Q230" s="1754"/>
      <c r="R230" s="1754"/>
      <c r="S230" s="1754"/>
      <c r="T230" s="1754"/>
      <c r="U230" s="1755"/>
    </row>
    <row r="231" spans="1:153" ht="13.7" customHeight="1" x14ac:dyDescent="0.25"/>
    <row r="232" spans="1:153" ht="18" customHeight="1" x14ac:dyDescent="0.25">
      <c r="A232" s="1773" t="s">
        <v>552</v>
      </c>
      <c r="B232" s="1772"/>
      <c r="C232" s="1772"/>
      <c r="D232" s="1772"/>
      <c r="E232" s="1772"/>
      <c r="F232" s="1772"/>
      <c r="G232" s="1772"/>
      <c r="H232" s="1772"/>
      <c r="I232" s="1772"/>
      <c r="J232" s="1772"/>
      <c r="K232" s="1772"/>
      <c r="L232" s="1772"/>
      <c r="M232" s="1772"/>
      <c r="N232" s="1772"/>
      <c r="O232" s="1772"/>
      <c r="P232" s="1772"/>
      <c r="Q232" s="1772"/>
      <c r="R232" s="1772"/>
      <c r="S232" s="1772"/>
      <c r="T232" s="1772"/>
      <c r="U232" s="1772"/>
      <c r="V232" s="1772"/>
      <c r="W232" s="1772"/>
      <c r="X232" s="1772"/>
      <c r="Y232" s="1772"/>
      <c r="Z232" s="1772"/>
      <c r="AA232" s="1772"/>
      <c r="AB232" s="1772"/>
      <c r="AC232" s="1772"/>
      <c r="AD232" s="1772"/>
      <c r="AE232" s="1772"/>
      <c r="AF232" s="1772"/>
      <c r="AG232" s="1772"/>
      <c r="AH232" s="1772"/>
      <c r="AI232" s="1772"/>
      <c r="AJ232" s="1772"/>
      <c r="AK232" s="1772"/>
      <c r="AL232" s="1772"/>
      <c r="AM232" s="1772"/>
      <c r="AN232" s="1772"/>
      <c r="AO232" s="1772"/>
      <c r="AP232" s="1772"/>
      <c r="AQ232" s="1772"/>
      <c r="AR232" s="1772"/>
      <c r="AS232" s="1772"/>
      <c r="AT232" s="1772"/>
      <c r="AU232" s="1772"/>
      <c r="AV232" s="1772"/>
      <c r="AW232" s="1772"/>
      <c r="AX232" s="1772"/>
      <c r="AY232" s="1772"/>
      <c r="AZ232" s="1772"/>
      <c r="BA232" s="1772"/>
      <c r="BB232" s="1772"/>
      <c r="BC232" s="1772"/>
      <c r="BD232" s="1772"/>
      <c r="BE232" s="1772"/>
      <c r="BF232" s="1772"/>
      <c r="BG232" s="1772"/>
      <c r="BH232" s="1772"/>
      <c r="BI232" s="1772"/>
      <c r="BJ232" s="1772"/>
      <c r="BK232" s="1772"/>
      <c r="BL232" s="1772"/>
      <c r="BM232" s="1772"/>
      <c r="BN232" s="1772"/>
      <c r="BO232" s="1772"/>
      <c r="BP232" s="1772"/>
      <c r="BQ232" s="1772"/>
      <c r="BR232" s="1772"/>
      <c r="BS232" s="1772"/>
      <c r="BT232" s="1772"/>
      <c r="BU232" s="1772"/>
      <c r="BV232" s="1772"/>
      <c r="BW232" s="1772"/>
      <c r="BX232" s="1772"/>
      <c r="BY232" s="1772"/>
      <c r="BZ232" s="1772"/>
      <c r="CA232" s="1772"/>
      <c r="CB232" s="1772"/>
      <c r="CC232" s="1772"/>
      <c r="CD232" s="1772"/>
      <c r="CE232" s="1772"/>
      <c r="CF232" s="1772"/>
      <c r="CG232" s="1772"/>
      <c r="CH232" s="1772"/>
      <c r="CI232" s="1772"/>
      <c r="CJ232" s="1772"/>
      <c r="CK232" s="1772"/>
      <c r="CL232" s="1772"/>
      <c r="CM232" s="1772"/>
      <c r="CN232" s="1772"/>
      <c r="CO232" s="1772"/>
      <c r="CP232" s="1772"/>
      <c r="CQ232" s="1772"/>
      <c r="CR232" s="1772"/>
      <c r="CS232" s="1772"/>
      <c r="CT232" s="1772"/>
      <c r="CU232" s="1772"/>
      <c r="CV232" s="1772"/>
      <c r="CW232" s="1772"/>
      <c r="CX232" s="1772"/>
      <c r="CY232" s="1772"/>
      <c r="CZ232" s="1772"/>
      <c r="DA232" s="1772"/>
      <c r="DB232" s="1772"/>
      <c r="DC232" s="1772"/>
      <c r="DD232" s="1772"/>
      <c r="DE232" s="1772"/>
      <c r="DF232" s="1772"/>
      <c r="DG232" s="1772"/>
      <c r="DH232" s="1772"/>
      <c r="DI232" s="1772"/>
      <c r="DJ232" s="1772"/>
      <c r="DK232" s="1772"/>
      <c r="DL232" s="1772"/>
      <c r="DM232" s="1772"/>
      <c r="DN232" s="1772"/>
      <c r="DO232" s="1772"/>
      <c r="DP232" s="1772"/>
      <c r="DQ232" s="1772"/>
      <c r="DR232" s="1772"/>
      <c r="DS232" s="1772"/>
      <c r="DT232" s="1772"/>
      <c r="DU232" s="1772"/>
      <c r="DV232" s="1772"/>
      <c r="DW232" s="1772"/>
      <c r="DX232" s="1772"/>
      <c r="DY232" s="1772"/>
      <c r="DZ232" s="1772"/>
      <c r="EA232" s="1772"/>
      <c r="EB232" s="1772"/>
      <c r="EC232" s="1772"/>
      <c r="ED232" s="1772"/>
      <c r="EE232" s="1772"/>
      <c r="EF232" s="1772"/>
      <c r="EG232" s="1772"/>
      <c r="EH232" s="1772"/>
      <c r="EI232" s="1772"/>
      <c r="EJ232" s="1772"/>
      <c r="EK232" s="1772"/>
      <c r="EL232" s="1772"/>
      <c r="EM232" s="1772"/>
      <c r="EN232" s="1772"/>
      <c r="EO232" s="1772"/>
      <c r="EP232" s="1772"/>
      <c r="EQ232" s="1772"/>
      <c r="ER232" s="1772"/>
      <c r="ES232" s="1772"/>
      <c r="ET232" s="1772"/>
      <c r="EU232" s="1772"/>
      <c r="EV232" s="1772"/>
      <c r="EW232" s="1772"/>
    </row>
    <row r="233" spans="1:153" ht="15.6" customHeight="1" x14ac:dyDescent="0.25"/>
    <row r="234" spans="1:153" ht="18" customHeight="1" x14ac:dyDescent="0.25">
      <c r="A234" s="1972" t="s">
        <v>553</v>
      </c>
      <c r="B234" s="1754"/>
      <c r="C234" s="1754"/>
      <c r="D234" s="1754"/>
      <c r="E234" s="1755"/>
      <c r="F234" s="1960" t="s">
        <v>127</v>
      </c>
      <c r="G234" s="1754"/>
      <c r="H234" s="1754"/>
      <c r="I234" s="1754"/>
      <c r="J234" s="1754"/>
      <c r="K234" s="1754"/>
      <c r="L234" s="1754"/>
      <c r="M234" s="1754"/>
      <c r="N234" s="1754"/>
      <c r="O234" s="1754"/>
      <c r="P234" s="1754"/>
      <c r="Q234" s="1754"/>
      <c r="R234" s="1754"/>
      <c r="S234" s="1754"/>
      <c r="T234" s="1754"/>
      <c r="U234" s="1755"/>
    </row>
    <row r="235" spans="1:153" ht="18" customHeight="1" x14ac:dyDescent="0.25">
      <c r="A235" s="1969" t="s">
        <v>550</v>
      </c>
      <c r="B235" s="1754"/>
      <c r="C235" s="1754"/>
      <c r="D235" s="1754"/>
      <c r="E235" s="1755"/>
      <c r="F235" s="1756" cm="1">
        <f t="array" aca="1" ref="F235" ca="1">IF($J$5="MENSUAL",         VLOOKUP($ET$6,'PP002-Materno'!$F$9:$DC$24,INDIRECT("DATA!" &amp; ADDRESS(ROW(), COLUMN())), 0),"ERROR")</f>
        <v>1</v>
      </c>
      <c r="G235" s="1754"/>
      <c r="H235" s="1754"/>
      <c r="I235" s="1754"/>
      <c r="J235" s="1754"/>
      <c r="K235" s="1754"/>
      <c r="L235" s="1754"/>
      <c r="M235" s="1754"/>
      <c r="N235" s="1754"/>
      <c r="O235" s="1754"/>
      <c r="P235" s="1754"/>
      <c r="Q235" s="1754"/>
      <c r="R235" s="1754"/>
      <c r="S235" s="1754"/>
      <c r="T235" s="1754"/>
      <c r="U235" s="1755"/>
    </row>
    <row r="236" spans="1:153" ht="18" customHeight="1" x14ac:dyDescent="0.25">
      <c r="A236" s="1969" t="s">
        <v>551</v>
      </c>
      <c r="B236" s="1754"/>
      <c r="C236" s="1754"/>
      <c r="D236" s="1754"/>
      <c r="E236" s="1755"/>
      <c r="F236" s="1756" cm="1">
        <f t="array" aca="1" ref="F236" ca="1">IF($J$5="MENSUAL",         VLOOKUP($ET$6,'PP002-Materno'!$F$9:$DC$24,INDIRECT("DATA!" &amp; ADDRESS(ROW(), COLUMN())), 0),"ERROR")</f>
        <v>2</v>
      </c>
      <c r="G236" s="1754"/>
      <c r="H236" s="1754"/>
      <c r="I236" s="1754"/>
      <c r="J236" s="1754"/>
      <c r="K236" s="1754"/>
      <c r="L236" s="1754"/>
      <c r="M236" s="1754"/>
      <c r="N236" s="1754"/>
      <c r="O236" s="1754"/>
      <c r="P236" s="1754"/>
      <c r="Q236" s="1754"/>
      <c r="R236" s="1754"/>
      <c r="S236" s="1754"/>
      <c r="T236" s="1754"/>
      <c r="U236" s="1755"/>
    </row>
    <row r="237" spans="1:153" ht="13.7" customHeight="1" x14ac:dyDescent="0.25"/>
    <row r="238" spans="1:153" ht="18" customHeight="1" x14ac:dyDescent="0.25">
      <c r="A238" s="1773" t="s">
        <v>554</v>
      </c>
      <c r="B238" s="1772"/>
      <c r="C238" s="1772"/>
      <c r="D238" s="1772"/>
      <c r="E238" s="1772"/>
      <c r="F238" s="1772"/>
      <c r="G238" s="1772"/>
      <c r="H238" s="1772"/>
      <c r="I238" s="1772"/>
      <c r="J238" s="1772"/>
      <c r="K238" s="1772"/>
      <c r="L238" s="1772"/>
      <c r="M238" s="1772"/>
      <c r="N238" s="1772"/>
      <c r="O238" s="1772"/>
      <c r="P238" s="1772"/>
      <c r="Q238" s="1772"/>
      <c r="R238" s="1772"/>
      <c r="S238" s="1772"/>
      <c r="T238" s="1772"/>
      <c r="U238" s="1772"/>
      <c r="V238" s="1772"/>
      <c r="W238" s="1772"/>
      <c r="X238" s="1772"/>
      <c r="Y238" s="1772"/>
      <c r="Z238" s="1772"/>
      <c r="AA238" s="1772"/>
      <c r="AB238" s="1772"/>
      <c r="AC238" s="1772"/>
      <c r="AD238" s="1772"/>
      <c r="AE238" s="1772"/>
      <c r="AF238" s="1772"/>
      <c r="AG238" s="1772"/>
      <c r="AH238" s="1772"/>
      <c r="AI238" s="1772"/>
      <c r="AJ238" s="1772"/>
      <c r="AK238" s="1772"/>
      <c r="AL238" s="1772"/>
      <c r="AM238" s="1772"/>
      <c r="AN238" s="1772"/>
      <c r="AO238" s="1772"/>
      <c r="AP238" s="1772"/>
      <c r="AQ238" s="1772"/>
      <c r="AR238" s="1772"/>
      <c r="AS238" s="1772"/>
      <c r="AT238" s="1772"/>
      <c r="AU238" s="1772"/>
      <c r="AV238" s="1772"/>
      <c r="AW238" s="1772"/>
      <c r="AX238" s="1772"/>
      <c r="AY238" s="1772"/>
      <c r="AZ238" s="1772"/>
      <c r="BA238" s="1772"/>
      <c r="BB238" s="1772"/>
      <c r="BC238" s="1772"/>
      <c r="BD238" s="1772"/>
      <c r="BE238" s="1772"/>
      <c r="BF238" s="1772"/>
      <c r="BG238" s="1772"/>
      <c r="BH238" s="1772"/>
      <c r="BI238" s="1772"/>
      <c r="BJ238" s="1772"/>
      <c r="BK238" s="1772"/>
      <c r="BL238" s="1772"/>
      <c r="BM238" s="1772"/>
      <c r="BN238" s="1772"/>
      <c r="BO238" s="1772"/>
      <c r="BP238" s="1772"/>
      <c r="BQ238" s="1772"/>
      <c r="BR238" s="1772"/>
      <c r="BS238" s="1772"/>
      <c r="BT238" s="1772"/>
      <c r="BU238" s="1772"/>
      <c r="BV238" s="1772"/>
      <c r="BW238" s="1772"/>
      <c r="BX238" s="1772"/>
      <c r="BY238" s="1772"/>
      <c r="BZ238" s="1772"/>
      <c r="CA238" s="1772"/>
      <c r="CB238" s="1772"/>
      <c r="CC238" s="1772"/>
      <c r="CD238" s="1772"/>
      <c r="CE238" s="1772"/>
      <c r="CF238" s="1772"/>
      <c r="CG238" s="1772"/>
      <c r="CH238" s="1772"/>
      <c r="CI238" s="1772"/>
      <c r="CJ238" s="1772"/>
      <c r="CK238" s="1772"/>
      <c r="CL238" s="1772"/>
      <c r="CM238" s="1772"/>
      <c r="CN238" s="1772"/>
      <c r="CO238" s="1772"/>
      <c r="CP238" s="1772"/>
      <c r="CQ238" s="1772"/>
      <c r="CR238" s="1772"/>
      <c r="CS238" s="1772"/>
      <c r="CT238" s="1772"/>
      <c r="CU238" s="1772"/>
      <c r="CV238" s="1772"/>
      <c r="CW238" s="1772"/>
      <c r="CX238" s="1772"/>
      <c r="CY238" s="1772"/>
      <c r="CZ238" s="1772"/>
      <c r="DA238" s="1772"/>
      <c r="DB238" s="1772"/>
      <c r="DC238" s="1772"/>
      <c r="DD238" s="1772"/>
      <c r="DE238" s="1772"/>
      <c r="DF238" s="1772"/>
      <c r="DG238" s="1772"/>
      <c r="DH238" s="1772"/>
      <c r="DI238" s="1772"/>
      <c r="DJ238" s="1772"/>
      <c r="DK238" s="1772"/>
      <c r="DL238" s="1772"/>
      <c r="DM238" s="1772"/>
      <c r="DN238" s="1772"/>
      <c r="DO238" s="1772"/>
      <c r="DP238" s="1772"/>
      <c r="DQ238" s="1772"/>
      <c r="DR238" s="1772"/>
      <c r="DS238" s="1772"/>
      <c r="DT238" s="1772"/>
      <c r="DU238" s="1772"/>
      <c r="DV238" s="1772"/>
      <c r="DW238" s="1772"/>
      <c r="DX238" s="1772"/>
      <c r="DY238" s="1772"/>
      <c r="DZ238" s="1772"/>
      <c r="EA238" s="1772"/>
      <c r="EB238" s="1772"/>
      <c r="EC238" s="1772"/>
      <c r="ED238" s="1772"/>
      <c r="EE238" s="1772"/>
      <c r="EF238" s="1772"/>
      <c r="EG238" s="1772"/>
      <c r="EH238" s="1772"/>
      <c r="EI238" s="1772"/>
      <c r="EJ238" s="1772"/>
      <c r="EK238" s="1772"/>
      <c r="EL238" s="1772"/>
      <c r="EM238" s="1772"/>
      <c r="EN238" s="1772"/>
      <c r="EO238" s="1772"/>
      <c r="EP238" s="1772"/>
      <c r="EQ238" s="1772"/>
      <c r="ER238" s="1772"/>
      <c r="ES238" s="1772"/>
      <c r="ET238" s="1772"/>
      <c r="EU238" s="1772"/>
      <c r="EV238" s="1772"/>
      <c r="EW238" s="1772"/>
    </row>
    <row r="239" spans="1:153" ht="15.6" customHeight="1" x14ac:dyDescent="0.25"/>
    <row r="240" spans="1:153" ht="18" customHeight="1" x14ac:dyDescent="0.25">
      <c r="A240" s="1960" t="s">
        <v>486</v>
      </c>
      <c r="B240" s="1754"/>
      <c r="C240" s="1754"/>
      <c r="D240" s="1754"/>
      <c r="E240" s="1754"/>
      <c r="F240" s="1754"/>
      <c r="G240" s="1754"/>
      <c r="H240" s="1754"/>
      <c r="I240" s="1754"/>
      <c r="J240" s="1754"/>
      <c r="K240" s="1754"/>
      <c r="L240" s="1754"/>
      <c r="M240" s="1754"/>
      <c r="N240" s="1754"/>
      <c r="O240" s="1754"/>
      <c r="P240" s="1754"/>
      <c r="Q240" s="1754"/>
      <c r="R240" s="1754"/>
      <c r="S240" s="1754"/>
      <c r="T240" s="1754"/>
      <c r="U240" s="1755"/>
      <c r="V240" s="1960" t="s">
        <v>138</v>
      </c>
      <c r="W240" s="1754"/>
      <c r="X240" s="1754"/>
      <c r="Y240" s="1754"/>
      <c r="Z240" s="1754"/>
      <c r="AA240" s="1754"/>
      <c r="AB240" s="1754"/>
      <c r="AC240" s="1754"/>
      <c r="AD240" s="1754"/>
      <c r="AE240" s="1754"/>
      <c r="AF240" s="1754"/>
      <c r="AG240" s="1754"/>
      <c r="AH240" s="1754"/>
      <c r="AI240" s="1755"/>
      <c r="AK240" s="1960" t="s">
        <v>143</v>
      </c>
      <c r="AL240" s="1754"/>
      <c r="AM240" s="1754"/>
      <c r="AN240" s="1754"/>
      <c r="AO240" s="1754"/>
      <c r="AP240" s="1754"/>
      <c r="AQ240" s="1754"/>
      <c r="AR240" s="1754"/>
      <c r="AS240" s="1754"/>
      <c r="AT240" s="1754"/>
      <c r="AU240" s="1754"/>
      <c r="AV240" s="1754"/>
      <c r="AW240" s="1754"/>
      <c r="AX240" s="1754"/>
      <c r="AY240" s="1754"/>
      <c r="AZ240" s="1754"/>
      <c r="BA240" s="1755"/>
    </row>
    <row r="241" spans="1:153" ht="18" customHeight="1" x14ac:dyDescent="0.25">
      <c r="A241" s="1969" t="s">
        <v>123</v>
      </c>
      <c r="B241" s="1754"/>
      <c r="C241" s="1754"/>
      <c r="D241" s="1754"/>
      <c r="E241" s="1754"/>
      <c r="F241" s="1754"/>
      <c r="G241" s="1754"/>
      <c r="H241" s="1754"/>
      <c r="I241" s="1754"/>
      <c r="J241" s="1754"/>
      <c r="K241" s="1754"/>
      <c r="L241" s="1754"/>
      <c r="M241" s="1754"/>
      <c r="N241" s="1754"/>
      <c r="O241" s="1754"/>
      <c r="P241" s="1754"/>
      <c r="Q241" s="1754"/>
      <c r="R241" s="1754"/>
      <c r="S241" s="1754"/>
      <c r="T241" s="1754"/>
      <c r="U241" s="1755"/>
      <c r="V241" s="1756" cm="1">
        <f t="array" aca="1" ref="V241" ca="1">IF($J$5="MENSUAL",         VLOOKUP($ET$6,'PP002-Materno'!$F$9:$DC$24,INDIRECT("DATA!" &amp; ADDRESS(ROW(), COLUMN())), 0),"ERROR")</f>
        <v>2</v>
      </c>
      <c r="W241" s="1754"/>
      <c r="X241" s="1754"/>
      <c r="Y241" s="1754"/>
      <c r="Z241" s="1754"/>
      <c r="AA241" s="1754"/>
      <c r="AB241" s="1754"/>
      <c r="AC241" s="1754"/>
      <c r="AD241" s="1754"/>
      <c r="AE241" s="1754"/>
      <c r="AF241" s="1754"/>
      <c r="AG241" s="1754"/>
      <c r="AH241" s="1754"/>
      <c r="AI241" s="1755"/>
      <c r="AJ241" s="41" t="e" cm="1" vm="1">
        <f t="array" aca="1" ref="AJ241" ca="1">IF($J$5="MENSUAL",         VLOOKUP($ET$6,'PP002-Materno'!$F$9:$DC$24,INDIRECT("DATA!" &amp; ADDRESS(ROW(), COLUMN())), 0),"ERROR")</f>
        <v>#VALUE!</v>
      </c>
      <c r="AK241" s="1756" cm="1">
        <f t="array" aca="1" ref="AK241" ca="1">IF($J$5="MENSUAL",         VLOOKUP($ET$6,'PP002-Materno'!$F$9:$DC$24,INDIRECT("DATA!" &amp; ADDRESS(ROW(), COLUMN())), 0),"ERROR")</f>
        <v>15</v>
      </c>
      <c r="AL241" s="1754"/>
      <c r="AM241" s="1754"/>
      <c r="AN241" s="1754"/>
      <c r="AO241" s="1754"/>
      <c r="AP241" s="1754"/>
      <c r="AQ241" s="1754"/>
      <c r="AR241" s="1754"/>
      <c r="AS241" s="1754"/>
      <c r="AT241" s="1754"/>
      <c r="AU241" s="1754"/>
      <c r="AV241" s="1754"/>
      <c r="AW241" s="1754"/>
      <c r="AX241" s="1754"/>
      <c r="AY241" s="1754"/>
      <c r="AZ241" s="1754"/>
      <c r="BA241" s="1755"/>
    </row>
    <row r="242" spans="1:153" ht="18" customHeight="1" x14ac:dyDescent="0.25">
      <c r="A242" s="1969" t="s">
        <v>124</v>
      </c>
      <c r="B242" s="1754"/>
      <c r="C242" s="1754"/>
      <c r="D242" s="1754"/>
      <c r="E242" s="1754"/>
      <c r="F242" s="1754"/>
      <c r="G242" s="1754"/>
      <c r="H242" s="1754"/>
      <c r="I242" s="1754"/>
      <c r="J242" s="1754"/>
      <c r="K242" s="1754"/>
      <c r="L242" s="1754"/>
      <c r="M242" s="1754"/>
      <c r="N242" s="1754"/>
      <c r="O242" s="1754"/>
      <c r="P242" s="1754"/>
      <c r="Q242" s="1754"/>
      <c r="R242" s="1754"/>
      <c r="S242" s="1754"/>
      <c r="T242" s="1754"/>
      <c r="U242" s="1755"/>
      <c r="V242" s="1756" cm="1">
        <f t="array" aca="1" ref="V242" ca="1">IF($J$5="MENSUAL",         VLOOKUP($ET$6,'PP002-Materno'!$F$9:$DC$24,INDIRECT("DATA!" &amp; ADDRESS(ROW(), COLUMN())), 0),"ERROR")</f>
        <v>2</v>
      </c>
      <c r="W242" s="1754"/>
      <c r="X242" s="1754"/>
      <c r="Y242" s="1754"/>
      <c r="Z242" s="1754"/>
      <c r="AA242" s="1754"/>
      <c r="AB242" s="1754"/>
      <c r="AC242" s="1754"/>
      <c r="AD242" s="1754"/>
      <c r="AE242" s="1754"/>
      <c r="AF242" s="1754"/>
      <c r="AG242" s="1754"/>
      <c r="AH242" s="1754"/>
      <c r="AI242" s="1755"/>
      <c r="AJ242" s="41" t="e" cm="1" vm="1">
        <f t="array" aca="1" ref="AJ242" ca="1">IF($J$5="MENSUAL",         VLOOKUP($ET$6,'PP002-Materno'!$F$9:$DC$24,INDIRECT("DATA!" &amp; ADDRESS(ROW(), COLUMN())), 0),"ERROR")</f>
        <v>#VALUE!</v>
      </c>
      <c r="AK242" s="1756" cm="1">
        <f t="array" aca="1" ref="AK242" ca="1">IF($J$5="MENSUAL",         VLOOKUP($ET$6,'PP002-Materno'!$F$9:$DC$24,INDIRECT("DATA!" &amp; ADDRESS(ROW(), COLUMN())), 0),"ERROR")</f>
        <v>15</v>
      </c>
      <c r="AL242" s="1754"/>
      <c r="AM242" s="1754"/>
      <c r="AN242" s="1754"/>
      <c r="AO242" s="1754"/>
      <c r="AP242" s="1754"/>
      <c r="AQ242" s="1754"/>
      <c r="AR242" s="1754"/>
      <c r="AS242" s="1754"/>
      <c r="AT242" s="1754"/>
      <c r="AU242" s="1754"/>
      <c r="AV242" s="1754"/>
      <c r="AW242" s="1754"/>
      <c r="AX242" s="1754"/>
      <c r="AY242" s="1754"/>
      <c r="AZ242" s="1754"/>
      <c r="BA242" s="1755"/>
    </row>
    <row r="243" spans="1:153" ht="18" customHeight="1" x14ac:dyDescent="0.25">
      <c r="A243" s="1969" t="s">
        <v>125</v>
      </c>
      <c r="B243" s="1754"/>
      <c r="C243" s="1754"/>
      <c r="D243" s="1754"/>
      <c r="E243" s="1754"/>
      <c r="F243" s="1754"/>
      <c r="G243" s="1754"/>
      <c r="H243" s="1754"/>
      <c r="I243" s="1754"/>
      <c r="J243" s="1754"/>
      <c r="K243" s="1754"/>
      <c r="L243" s="1754"/>
      <c r="M243" s="1754"/>
      <c r="N243" s="1754"/>
      <c r="O243" s="1754"/>
      <c r="P243" s="1754"/>
      <c r="Q243" s="1754"/>
      <c r="R243" s="1754"/>
      <c r="S243" s="1754"/>
      <c r="T243" s="1754"/>
      <c r="U243" s="1755"/>
      <c r="V243" s="1756" cm="1">
        <f t="array" aca="1" ref="V243" ca="1">IF($J$5="MENSUAL",         VLOOKUP($ET$6,'PP002-Materno'!$F$9:$DC$24,INDIRECT("DATA!" &amp; ADDRESS(ROW(), COLUMN())), 0),"ERROR")</f>
        <v>2</v>
      </c>
      <c r="W243" s="1754"/>
      <c r="X243" s="1754"/>
      <c r="Y243" s="1754"/>
      <c r="Z243" s="1754"/>
      <c r="AA243" s="1754"/>
      <c r="AB243" s="1754"/>
      <c r="AC243" s="1754"/>
      <c r="AD243" s="1754"/>
      <c r="AE243" s="1754"/>
      <c r="AF243" s="1754"/>
      <c r="AG243" s="1754"/>
      <c r="AH243" s="1754"/>
      <c r="AI243" s="1755"/>
      <c r="AJ243" s="41" t="e" cm="1" vm="1">
        <f t="array" aca="1" ref="AJ243" ca="1">IF($J$5="MENSUAL",         VLOOKUP($ET$6,'PP002-Materno'!$F$9:$DC$24,INDIRECT("DATA!" &amp; ADDRESS(ROW(), COLUMN())), 0),"ERROR")</f>
        <v>#VALUE!</v>
      </c>
      <c r="AK243" s="1756" cm="1">
        <f t="array" aca="1" ref="AK243" ca="1">IF($J$5="MENSUAL",         VLOOKUP($ET$6,'PP002-Materno'!$F$9:$DC$24,INDIRECT("DATA!" &amp; ADDRESS(ROW(), COLUMN())), 0),"ERROR")</f>
        <v>15</v>
      </c>
      <c r="AL243" s="1754"/>
      <c r="AM243" s="1754"/>
      <c r="AN243" s="1754"/>
      <c r="AO243" s="1754"/>
      <c r="AP243" s="1754"/>
      <c r="AQ243" s="1754"/>
      <c r="AR243" s="1754"/>
      <c r="AS243" s="1754"/>
      <c r="AT243" s="1754"/>
      <c r="AU243" s="1754"/>
      <c r="AV243" s="1754"/>
      <c r="AW243" s="1754"/>
      <c r="AX243" s="1754"/>
      <c r="AY243" s="1754"/>
      <c r="AZ243" s="1754"/>
      <c r="BA243" s="1755"/>
    </row>
    <row r="244" spans="1:153" ht="13.7" customHeight="1" x14ac:dyDescent="0.25"/>
    <row r="245" spans="1:153" ht="18" customHeight="1" x14ac:dyDescent="0.25">
      <c r="A245" s="1773" t="s">
        <v>555</v>
      </c>
      <c r="B245" s="1772"/>
      <c r="C245" s="1772"/>
      <c r="D245" s="1772"/>
      <c r="E245" s="1772"/>
      <c r="F245" s="1772"/>
      <c r="G245" s="1772"/>
      <c r="H245" s="1772"/>
      <c r="I245" s="1772"/>
      <c r="J245" s="1772"/>
      <c r="K245" s="1772"/>
      <c r="L245" s="1772"/>
      <c r="M245" s="1772"/>
      <c r="N245" s="1772"/>
      <c r="O245" s="1772"/>
      <c r="P245" s="1772"/>
      <c r="Q245" s="1772"/>
      <c r="R245" s="1772"/>
      <c r="S245" s="1772"/>
      <c r="T245" s="1772"/>
      <c r="U245" s="1772"/>
      <c r="V245" s="1772"/>
      <c r="W245" s="1772"/>
      <c r="X245" s="1772"/>
      <c r="Y245" s="1772"/>
      <c r="Z245" s="1772"/>
      <c r="AA245" s="1772"/>
      <c r="AB245" s="1772"/>
      <c r="AC245" s="1772"/>
      <c r="AD245" s="1772"/>
      <c r="AE245" s="1772"/>
      <c r="AF245" s="1772"/>
      <c r="AG245" s="1772"/>
      <c r="AH245" s="1772"/>
      <c r="AI245" s="1772"/>
      <c r="AJ245" s="1772"/>
      <c r="AK245" s="1772"/>
      <c r="AL245" s="1772"/>
      <c r="AM245" s="1772"/>
      <c r="AN245" s="1772"/>
      <c r="AO245" s="1772"/>
      <c r="AP245" s="1772"/>
      <c r="AQ245" s="1772"/>
      <c r="AR245" s="1772"/>
      <c r="AS245" s="1772"/>
      <c r="AT245" s="1772"/>
      <c r="AU245" s="1772"/>
      <c r="AV245" s="1772"/>
      <c r="AW245" s="1772"/>
      <c r="AX245" s="1772"/>
      <c r="AY245" s="1772"/>
      <c r="AZ245" s="1772"/>
      <c r="BA245" s="1772"/>
      <c r="BB245" s="1772"/>
      <c r="BC245" s="1772"/>
      <c r="BD245" s="1772"/>
      <c r="BE245" s="1772"/>
      <c r="BF245" s="1772"/>
      <c r="BG245" s="1772"/>
      <c r="BH245" s="1772"/>
      <c r="BI245" s="1772"/>
      <c r="BJ245" s="1772"/>
      <c r="BK245" s="1772"/>
      <c r="BL245" s="1772"/>
      <c r="BM245" s="1772"/>
      <c r="BN245" s="1772"/>
      <c r="BO245" s="1772"/>
      <c r="BP245" s="1772"/>
      <c r="BQ245" s="1772"/>
      <c r="BR245" s="1772"/>
      <c r="BS245" s="1772"/>
      <c r="BT245" s="1772"/>
      <c r="BU245" s="1772"/>
      <c r="BV245" s="1772"/>
      <c r="BW245" s="1772"/>
      <c r="BX245" s="1772"/>
      <c r="BY245" s="1772"/>
      <c r="BZ245" s="1772"/>
      <c r="CA245" s="1772"/>
      <c r="CB245" s="1772"/>
      <c r="CC245" s="1772"/>
      <c r="CD245" s="1772"/>
      <c r="CE245" s="1772"/>
      <c r="CF245" s="1772"/>
      <c r="CG245" s="1772"/>
      <c r="CH245" s="1772"/>
      <c r="CI245" s="1772"/>
      <c r="CJ245" s="1772"/>
      <c r="CK245" s="1772"/>
      <c r="CL245" s="1772"/>
      <c r="CM245" s="1772"/>
      <c r="CN245" s="1772"/>
      <c r="CO245" s="1772"/>
      <c r="CP245" s="1772"/>
      <c r="CQ245" s="1772"/>
      <c r="CR245" s="1772"/>
      <c r="CS245" s="1772"/>
      <c r="CT245" s="1772"/>
      <c r="CU245" s="1772"/>
      <c r="CV245" s="1772"/>
      <c r="CW245" s="1772"/>
      <c r="CX245" s="1772"/>
      <c r="CY245" s="1772"/>
      <c r="CZ245" s="1772"/>
      <c r="DA245" s="1772"/>
      <c r="DB245" s="1772"/>
      <c r="DC245" s="1772"/>
      <c r="DD245" s="1772"/>
      <c r="DE245" s="1772"/>
      <c r="DF245" s="1772"/>
      <c r="DG245" s="1772"/>
      <c r="DH245" s="1772"/>
      <c r="DI245" s="1772"/>
      <c r="DJ245" s="1772"/>
      <c r="DK245" s="1772"/>
      <c r="DL245" s="1772"/>
      <c r="DM245" s="1772"/>
      <c r="DN245" s="1772"/>
      <c r="DO245" s="1772"/>
      <c r="DP245" s="1772"/>
      <c r="DQ245" s="1772"/>
      <c r="DR245" s="1772"/>
      <c r="DS245" s="1772"/>
      <c r="DT245" s="1772"/>
      <c r="DU245" s="1772"/>
      <c r="DV245" s="1772"/>
      <c r="DW245" s="1772"/>
      <c r="DX245" s="1772"/>
      <c r="DY245" s="1772"/>
      <c r="DZ245" s="1772"/>
      <c r="EA245" s="1772"/>
      <c r="EB245" s="1772"/>
      <c r="EC245" s="1772"/>
      <c r="ED245" s="1772"/>
      <c r="EE245" s="1772"/>
      <c r="EF245" s="1772"/>
      <c r="EG245" s="1772"/>
      <c r="EH245" s="1772"/>
      <c r="EI245" s="1772"/>
      <c r="EJ245" s="1772"/>
      <c r="EK245" s="1772"/>
      <c r="EL245" s="1772"/>
      <c r="EM245" s="1772"/>
      <c r="EN245" s="1772"/>
      <c r="EO245" s="1772"/>
      <c r="EP245" s="1772"/>
      <c r="EQ245" s="1772"/>
      <c r="ER245" s="1772"/>
      <c r="ES245" s="1772"/>
      <c r="ET245" s="1772"/>
      <c r="EU245" s="1772"/>
      <c r="EV245" s="1772"/>
      <c r="EW245" s="1772"/>
    </row>
    <row r="246" spans="1:153" ht="12.75" customHeight="1" x14ac:dyDescent="0.25">
      <c r="A246" s="59"/>
    </row>
    <row r="247" spans="1:153" ht="18" customHeight="1" x14ac:dyDescent="0.25">
      <c r="E247" s="1837" t="s">
        <v>59</v>
      </c>
      <c r="F247" s="1838"/>
      <c r="G247" s="1838"/>
      <c r="H247" s="1838"/>
      <c r="I247" s="1838"/>
      <c r="J247" s="1838"/>
      <c r="K247" s="1838"/>
      <c r="L247" s="1838"/>
      <c r="M247" s="1838"/>
      <c r="N247" s="1838"/>
      <c r="O247" s="1838"/>
      <c r="P247" s="1838"/>
      <c r="Q247" s="1838"/>
      <c r="R247" s="1838"/>
      <c r="S247" s="1838"/>
      <c r="T247" s="1838"/>
      <c r="U247" s="1838"/>
      <c r="V247" s="1838"/>
      <c r="W247" s="1839"/>
      <c r="X247" s="1837" t="s">
        <v>143</v>
      </c>
      <c r="Y247" s="1838"/>
      <c r="Z247" s="1838"/>
      <c r="AA247" s="1838"/>
      <c r="AB247" s="1838"/>
      <c r="AC247" s="1838"/>
      <c r="AD247" s="1838"/>
      <c r="AE247" s="1838"/>
      <c r="AF247" s="1838"/>
      <c r="AG247" s="1838"/>
      <c r="AH247" s="1838"/>
      <c r="AI247" s="1838"/>
      <c r="AJ247" s="1838"/>
      <c r="AK247" s="1838"/>
      <c r="AL247" s="1838"/>
      <c r="AM247" s="1838"/>
      <c r="AN247" s="1838"/>
      <c r="AO247" s="1838"/>
      <c r="AP247" s="1838"/>
      <c r="AQ247" s="1838"/>
      <c r="AR247" s="1838"/>
      <c r="AS247" s="1838"/>
      <c r="AT247" s="1838"/>
      <c r="AU247" s="1838"/>
      <c r="AV247" s="1838"/>
      <c r="AW247" s="1838"/>
      <c r="AX247" s="1838"/>
      <c r="AY247" s="1838"/>
      <c r="AZ247" s="1838"/>
      <c r="BA247" s="1838"/>
      <c r="BB247" s="1839"/>
    </row>
    <row r="248" spans="1:153" ht="18" customHeight="1" x14ac:dyDescent="0.25">
      <c r="E248" s="1858" cm="1">
        <f t="array" aca="1" ref="E248" ca="1">IF($J$5="MENSUAL",         VLOOKUP($ET$6,'PP002-Materno'!$F$9:$DC$24,INDIRECT("DATA!" &amp; ADDRESS(ROW(), COLUMN())), 0),"ERROR")</f>
        <v>0</v>
      </c>
      <c r="F248" s="1970"/>
      <c r="G248" s="1970"/>
      <c r="H248" s="1970"/>
      <c r="I248" s="1970"/>
      <c r="J248" s="1970"/>
      <c r="K248" s="1970"/>
      <c r="L248" s="1970"/>
      <c r="M248" s="1970"/>
      <c r="N248" s="1970"/>
      <c r="O248" s="1970"/>
      <c r="P248" s="1970"/>
      <c r="Q248" s="1970"/>
      <c r="R248" s="1970"/>
      <c r="S248" s="1970"/>
      <c r="T248" s="1970"/>
      <c r="U248" s="1970"/>
      <c r="V248" s="1970"/>
      <c r="W248" s="1971"/>
      <c r="X248" s="1858" cm="1">
        <f t="array" aca="1" ref="X248" ca="1">IF($J$5="MENSUAL",         VLOOKUP($ET$6,'PP002-Materno'!$F$9:$DC$24,INDIRECT("DATA!" &amp; ADDRESS(ROW(), COLUMN())), 0),"ERROR")</f>
        <v>0</v>
      </c>
      <c r="Y248" s="1970"/>
      <c r="Z248" s="1970"/>
      <c r="AA248" s="1970"/>
      <c r="AB248" s="1970"/>
      <c r="AC248" s="1970"/>
      <c r="AD248" s="1970"/>
      <c r="AE248" s="1970"/>
      <c r="AF248" s="1970"/>
      <c r="AG248" s="1970"/>
      <c r="AH248" s="1970"/>
      <c r="AI248" s="1970"/>
      <c r="AJ248" s="1970"/>
      <c r="AK248" s="1970"/>
      <c r="AL248" s="1970"/>
      <c r="AM248" s="1970"/>
      <c r="AN248" s="1970"/>
      <c r="AO248" s="1970"/>
      <c r="AP248" s="1970"/>
      <c r="AQ248" s="1970"/>
      <c r="AR248" s="1970"/>
      <c r="AS248" s="1970"/>
      <c r="AT248" s="1970"/>
      <c r="AU248" s="1970"/>
      <c r="AV248" s="1970"/>
      <c r="AW248" s="1970"/>
      <c r="AX248" s="1970"/>
      <c r="AY248" s="1970"/>
      <c r="AZ248" s="1970"/>
      <c r="BA248" s="1970"/>
      <c r="BB248" s="1971"/>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1" t="s">
        <v>556</v>
      </c>
      <c r="B250" s="1772"/>
      <c r="C250" s="1772"/>
      <c r="D250" s="1772"/>
      <c r="E250" s="1772"/>
      <c r="F250" s="1772"/>
      <c r="G250" s="1772"/>
      <c r="H250" s="1772"/>
      <c r="I250" s="1772"/>
      <c r="J250" s="1772"/>
      <c r="K250" s="1772"/>
      <c r="L250" s="1772"/>
      <c r="M250" s="1772"/>
      <c r="N250" s="1772"/>
      <c r="O250" s="1772"/>
      <c r="P250" s="1772"/>
      <c r="Q250" s="1772"/>
      <c r="R250" s="1772"/>
      <c r="S250" s="1772"/>
      <c r="T250" s="1772"/>
      <c r="U250" s="1772"/>
      <c r="V250" s="1772"/>
      <c r="W250" s="1772"/>
      <c r="X250" s="1772"/>
      <c r="Y250" s="1772"/>
      <c r="Z250" s="1772"/>
      <c r="AA250" s="1772"/>
      <c r="AB250" s="1772"/>
      <c r="AC250" s="1772"/>
      <c r="AD250" s="1772"/>
      <c r="AE250" s="1772"/>
      <c r="AF250" s="1772"/>
      <c r="AG250" s="1772"/>
      <c r="AH250" s="1772"/>
      <c r="AI250" s="1772"/>
      <c r="AJ250" s="1772"/>
      <c r="AK250" s="1772"/>
      <c r="AL250" s="1772"/>
      <c r="AM250" s="1772"/>
      <c r="AN250" s="1772"/>
      <c r="AO250" s="1772"/>
      <c r="AP250" s="1772"/>
      <c r="AQ250" s="1772"/>
      <c r="AR250" s="1772"/>
      <c r="AS250" s="1772"/>
      <c r="AT250" s="1772"/>
      <c r="AU250" s="1772"/>
      <c r="AV250" s="1772"/>
      <c r="AW250" s="1772"/>
      <c r="AX250" s="1772"/>
      <c r="AY250" s="1772"/>
      <c r="AZ250" s="1772"/>
      <c r="BA250" s="1772"/>
      <c r="BB250" s="1772"/>
      <c r="BC250" s="1772"/>
      <c r="BD250" s="1772"/>
      <c r="BE250" s="1772"/>
      <c r="BF250" s="1772"/>
      <c r="BG250" s="1772"/>
      <c r="BH250" s="1772"/>
      <c r="BI250" s="1772"/>
      <c r="BJ250" s="1772"/>
      <c r="BK250" s="1772"/>
      <c r="BL250" s="1772"/>
      <c r="BM250" s="1772"/>
      <c r="BN250" s="1772"/>
      <c r="BO250" s="1772"/>
      <c r="BP250" s="1772"/>
      <c r="BQ250" s="1772"/>
      <c r="BR250" s="1772"/>
      <c r="BS250" s="1772"/>
      <c r="BT250" s="1772"/>
      <c r="BU250" s="1772"/>
      <c r="BV250" s="1772"/>
      <c r="BW250" s="1772"/>
      <c r="BX250" s="1772"/>
      <c r="BY250" s="1772"/>
      <c r="BZ250" s="1772"/>
      <c r="CA250" s="1772"/>
      <c r="CB250" s="1772"/>
      <c r="CC250" s="1772"/>
      <c r="CD250" s="1772"/>
      <c r="CE250" s="1772"/>
      <c r="CF250" s="1772"/>
      <c r="CG250" s="1772"/>
      <c r="CH250" s="1772"/>
      <c r="CI250" s="1772"/>
      <c r="CJ250" s="1772"/>
      <c r="CK250" s="1772"/>
      <c r="CL250" s="1772"/>
      <c r="CM250" s="1772"/>
      <c r="CN250" s="1772"/>
      <c r="CO250" s="1772"/>
      <c r="CP250" s="1772"/>
      <c r="CQ250" s="1772"/>
      <c r="CR250" s="1772"/>
      <c r="CS250" s="1772"/>
      <c r="CT250" s="1772"/>
      <c r="CU250" s="1772"/>
      <c r="CV250" s="1772"/>
      <c r="CW250" s="1772"/>
      <c r="CX250" s="1772"/>
      <c r="CY250" s="1772"/>
      <c r="CZ250" s="1772"/>
      <c r="DA250" s="1772"/>
      <c r="DB250" s="1772"/>
      <c r="DC250" s="1772"/>
      <c r="DD250" s="1772"/>
      <c r="DE250" s="1772"/>
      <c r="DF250" s="1772"/>
      <c r="DG250" s="1772"/>
      <c r="DH250" s="1772"/>
      <c r="DI250" s="1772"/>
      <c r="DJ250" s="1772"/>
      <c r="DK250" s="1772"/>
      <c r="DL250" s="1772"/>
      <c r="DM250" s="1772"/>
      <c r="DN250" s="1772"/>
      <c r="DO250" s="1772"/>
      <c r="DP250" s="1772"/>
      <c r="DQ250" s="1772"/>
      <c r="DR250" s="1772"/>
      <c r="DS250" s="1772"/>
      <c r="DT250" s="1772"/>
      <c r="DU250" s="1772"/>
      <c r="DV250" s="1772"/>
      <c r="DW250" s="1772"/>
      <c r="DX250" s="1772"/>
      <c r="DY250" s="1772"/>
      <c r="DZ250" s="1772"/>
      <c r="EA250" s="1772"/>
      <c r="EB250" s="1772"/>
      <c r="EC250" s="1772"/>
      <c r="ED250" s="1772"/>
      <c r="EE250" s="1772"/>
      <c r="EF250" s="1772"/>
      <c r="EG250" s="1772"/>
      <c r="EH250" s="1772"/>
      <c r="EI250" s="1772"/>
      <c r="EJ250" s="1772"/>
      <c r="EK250" s="1772"/>
      <c r="EL250" s="1772"/>
      <c r="EM250" s="1772"/>
      <c r="EN250" s="1772"/>
      <c r="EO250" s="1772"/>
      <c r="EP250" s="1772"/>
      <c r="EQ250" s="1772"/>
      <c r="ER250" s="1772"/>
      <c r="ES250" s="1772"/>
      <c r="ET250" s="1772"/>
      <c r="EU250" s="1772"/>
      <c r="EV250" s="1772"/>
      <c r="EW250" s="1772"/>
    </row>
    <row r="251" spans="1:153" ht="14.65" customHeight="1" x14ac:dyDescent="0.25"/>
    <row r="252" spans="1:153" ht="18" customHeight="1" x14ac:dyDescent="0.25">
      <c r="A252" s="1773" t="s">
        <v>557</v>
      </c>
      <c r="B252" s="1772"/>
      <c r="C252" s="1772"/>
      <c r="D252" s="1772"/>
      <c r="E252" s="1772"/>
      <c r="F252" s="1772"/>
      <c r="G252" s="1772"/>
      <c r="H252" s="1772"/>
      <c r="I252" s="1772"/>
      <c r="J252" s="1772"/>
      <c r="K252" s="1772"/>
      <c r="L252" s="1772"/>
      <c r="M252" s="1772"/>
      <c r="N252" s="1772"/>
      <c r="O252" s="1772"/>
      <c r="P252" s="1772"/>
      <c r="Q252" s="1772"/>
      <c r="R252" s="1772"/>
      <c r="S252" s="1772"/>
      <c r="T252" s="1772"/>
      <c r="U252" s="1772"/>
      <c r="V252" s="1772"/>
      <c r="W252" s="1772"/>
      <c r="X252" s="1772"/>
      <c r="Y252" s="1772"/>
      <c r="Z252" s="1772"/>
      <c r="AA252" s="1772"/>
      <c r="AB252" s="1772"/>
      <c r="AC252" s="1772"/>
      <c r="AD252" s="1772"/>
      <c r="AE252" s="1772"/>
      <c r="AF252" s="1772"/>
      <c r="AG252" s="1772"/>
      <c r="AH252" s="1772"/>
      <c r="AI252" s="1772"/>
      <c r="AJ252" s="1772"/>
      <c r="AK252" s="1772"/>
      <c r="AL252" s="1772"/>
      <c r="AM252" s="1772"/>
      <c r="AN252" s="1772"/>
      <c r="AO252" s="1772"/>
      <c r="AP252" s="1772"/>
      <c r="AQ252" s="1772"/>
      <c r="AR252" s="1772"/>
      <c r="AS252" s="1772"/>
      <c r="AT252" s="1772"/>
      <c r="AU252" s="1772"/>
      <c r="AV252" s="1772"/>
      <c r="AW252" s="1772"/>
      <c r="AX252" s="1772"/>
      <c r="AY252" s="1772"/>
      <c r="AZ252" s="1772"/>
      <c r="BA252" s="1772"/>
      <c r="BB252" s="1772"/>
      <c r="BC252" s="1772"/>
      <c r="BD252" s="1772"/>
      <c r="BE252" s="1772"/>
      <c r="BF252" s="1772"/>
      <c r="BG252" s="1772"/>
      <c r="BH252" s="1772"/>
      <c r="BI252" s="1772"/>
      <c r="BJ252" s="1772"/>
      <c r="BK252" s="1772"/>
      <c r="BL252" s="1772"/>
      <c r="BM252" s="1772"/>
      <c r="BN252" s="1772"/>
      <c r="BO252" s="1772"/>
      <c r="BP252" s="1772"/>
      <c r="BQ252" s="1772"/>
      <c r="BR252" s="1772"/>
      <c r="BS252" s="1772"/>
      <c r="BT252" s="1772"/>
      <c r="BU252" s="1772"/>
      <c r="BV252" s="1772"/>
      <c r="BW252" s="1772"/>
      <c r="BX252" s="1772"/>
      <c r="BY252" s="1772"/>
      <c r="BZ252" s="1772"/>
      <c r="CA252" s="1772"/>
      <c r="CB252" s="1772"/>
      <c r="CC252" s="1772"/>
      <c r="CD252" s="1772"/>
      <c r="CE252" s="1772"/>
      <c r="CF252" s="1772"/>
      <c r="CG252" s="1772"/>
      <c r="CH252" s="1772"/>
      <c r="CI252" s="1772"/>
      <c r="CJ252" s="1772"/>
      <c r="CK252" s="1772"/>
      <c r="CL252" s="1772"/>
      <c r="CM252" s="1772"/>
      <c r="CN252" s="1772"/>
      <c r="CO252" s="1772"/>
      <c r="CP252" s="1772"/>
      <c r="CQ252" s="1772"/>
      <c r="CR252" s="1772"/>
      <c r="CS252" s="1772"/>
      <c r="CT252" s="1772"/>
      <c r="CU252" s="1772"/>
      <c r="CV252" s="1772"/>
      <c r="CW252" s="1772"/>
      <c r="CX252" s="1772"/>
      <c r="CY252" s="1772"/>
      <c r="CZ252" s="1772"/>
      <c r="DA252" s="1772"/>
      <c r="DB252" s="1772"/>
      <c r="DC252" s="1772"/>
      <c r="DD252" s="1772"/>
      <c r="DE252" s="1772"/>
      <c r="DF252" s="1772"/>
      <c r="DG252" s="1772"/>
      <c r="DH252" s="1772"/>
      <c r="DI252" s="1772"/>
      <c r="DJ252" s="1772"/>
      <c r="DK252" s="1772"/>
      <c r="DL252" s="1772"/>
      <c r="DM252" s="1772"/>
      <c r="DN252" s="1772"/>
      <c r="DO252" s="1772"/>
      <c r="DP252" s="1772"/>
      <c r="DQ252" s="1772"/>
      <c r="DR252" s="1772"/>
      <c r="DS252" s="1772"/>
      <c r="DT252" s="1772"/>
      <c r="DU252" s="1772"/>
      <c r="DV252" s="1772"/>
      <c r="DW252" s="1772"/>
      <c r="DX252" s="1772"/>
      <c r="DY252" s="1772"/>
      <c r="DZ252" s="1772"/>
      <c r="EA252" s="1772"/>
      <c r="EB252" s="1772"/>
      <c r="EC252" s="1772"/>
      <c r="ED252" s="1772"/>
      <c r="EE252" s="1772"/>
      <c r="EF252" s="1772"/>
      <c r="EG252" s="1772"/>
      <c r="EH252" s="1772"/>
      <c r="EI252" s="1772"/>
      <c r="EJ252" s="1772"/>
      <c r="EK252" s="1772"/>
      <c r="EL252" s="1772"/>
      <c r="EM252" s="1772"/>
      <c r="EN252" s="1772"/>
      <c r="EO252" s="1772"/>
      <c r="EP252" s="1772"/>
      <c r="EQ252" s="1772"/>
      <c r="ER252" s="1772"/>
      <c r="ES252" s="1772"/>
      <c r="ET252" s="1772"/>
      <c r="EU252" s="1772"/>
      <c r="EV252" s="1772"/>
      <c r="EW252" s="1772"/>
    </row>
    <row r="253" spans="1:153" ht="19.350000000000001" customHeight="1" x14ac:dyDescent="0.25"/>
    <row r="254" spans="1:153" ht="18" customHeight="1" x14ac:dyDescent="0.25">
      <c r="A254" s="1961" t="s">
        <v>469</v>
      </c>
      <c r="B254" s="1817"/>
      <c r="C254" s="1817"/>
      <c r="D254" s="1817"/>
      <c r="E254" s="1817"/>
      <c r="F254" s="1817"/>
      <c r="G254" s="1817"/>
      <c r="H254" s="1817"/>
      <c r="I254" s="1817"/>
      <c r="J254" s="1817"/>
      <c r="K254" s="1817"/>
      <c r="L254" s="1817"/>
      <c r="M254" s="1817"/>
      <c r="N254" s="1817"/>
      <c r="O254" s="1817"/>
      <c r="P254" s="1817"/>
      <c r="Q254" s="1817"/>
      <c r="R254" s="1817"/>
      <c r="S254" s="1817"/>
      <c r="T254" s="1817"/>
      <c r="U254" s="1818"/>
      <c r="V254" s="1961" t="s">
        <v>138</v>
      </c>
      <c r="W254" s="1817"/>
      <c r="X254" s="1817"/>
      <c r="Y254" s="1817"/>
      <c r="Z254" s="1817"/>
      <c r="AA254" s="1817"/>
      <c r="AB254" s="1817"/>
      <c r="AC254" s="1817"/>
      <c r="AD254" s="1817"/>
      <c r="AE254" s="1817"/>
      <c r="AF254" s="1817"/>
      <c r="AG254" s="1817"/>
      <c r="AH254" s="1817"/>
      <c r="AI254" s="1818"/>
      <c r="AK254" s="1961" t="s">
        <v>143</v>
      </c>
      <c r="AL254" s="1817"/>
      <c r="AM254" s="1817"/>
      <c r="AN254" s="1817"/>
      <c r="AO254" s="1817"/>
      <c r="AP254" s="1817"/>
      <c r="AQ254" s="1817"/>
      <c r="AR254" s="1817"/>
      <c r="AS254" s="1817"/>
      <c r="AT254" s="1817"/>
      <c r="AU254" s="1817"/>
      <c r="AV254" s="1817"/>
      <c r="AW254" s="1817"/>
      <c r="AX254" s="1817"/>
      <c r="AY254" s="1817"/>
      <c r="AZ254" s="1817"/>
      <c r="BA254" s="1818"/>
    </row>
    <row r="255" spans="1:153" ht="30.75" customHeight="1" x14ac:dyDescent="0.25">
      <c r="A255" s="1844" t="s">
        <v>130</v>
      </c>
      <c r="B255" s="1801"/>
      <c r="C255" s="1801"/>
      <c r="D255" s="1801"/>
      <c r="E255" s="1801"/>
      <c r="F255" s="1801"/>
      <c r="G255" s="1801"/>
      <c r="H255" s="1801"/>
      <c r="I255" s="1801"/>
      <c r="J255" s="1801"/>
      <c r="K255" s="1801"/>
      <c r="L255" s="1801"/>
      <c r="M255" s="1801"/>
      <c r="N255" s="1801"/>
      <c r="O255" s="1801"/>
      <c r="P255" s="1801"/>
      <c r="Q255" s="1801"/>
      <c r="R255" s="1801"/>
      <c r="S255" s="1801"/>
      <c r="T255" s="1801"/>
      <c r="U255" s="1801"/>
      <c r="V255" s="1831" cm="1">
        <f t="array" aca="1" ref="V255" ca="1">IF($J$5="MENSUAL",         VLOOKUP($ET$6,'PP002-Materno'!$F$9:$DC$24,INDIRECT("DATA!" &amp; ADDRESS(ROW(), COLUMN())), 0),"ERROR")</f>
        <v>4</v>
      </c>
      <c r="W255" s="1801"/>
      <c r="X255" s="1801"/>
      <c r="Y255" s="1801"/>
      <c r="Z255" s="1801"/>
      <c r="AA255" s="1801"/>
      <c r="AB255" s="1801"/>
      <c r="AC255" s="1801"/>
      <c r="AD255" s="1801"/>
      <c r="AE255" s="1801"/>
      <c r="AF255" s="1801"/>
      <c r="AG255" s="1801"/>
      <c r="AH255" s="1801"/>
      <c r="AI255" s="1801"/>
      <c r="AJ255" s="136" t="e" cm="1" vm="1">
        <f t="array" aca="1" ref="AJ255" ca="1">IF($J$5="MENSUAL",         VLOOKUP($ET$6,'PP002-Materno'!$F$9:$DC$24,INDIRECT("DATA!" &amp; ADDRESS(ROW(), COLUMN())), 0),"ERROR")</f>
        <v>#VALUE!</v>
      </c>
      <c r="AK255" s="1831" cm="1">
        <f t="array" aca="1" ref="AK255" ca="1">IF($J$5="MENSUAL",         VLOOKUP($ET$6,'PP002-Materno'!$F$9:$DC$24,INDIRECT("DATA!" &amp; ADDRESS(ROW(), COLUMN())), 0),"ERROR")</f>
        <v>69</v>
      </c>
      <c r="AL255" s="1801"/>
      <c r="AM255" s="1801"/>
      <c r="AN255" s="1801"/>
      <c r="AO255" s="1801"/>
      <c r="AP255" s="1801"/>
      <c r="AQ255" s="1801"/>
      <c r="AR255" s="1801"/>
      <c r="AS255" s="1801"/>
      <c r="AT255" s="1801"/>
      <c r="AU255" s="1801"/>
      <c r="AV255" s="1801"/>
      <c r="AW255" s="1801"/>
      <c r="AX255" s="1801"/>
      <c r="AY255" s="1801"/>
      <c r="AZ255" s="1801"/>
      <c r="BA255" s="1801"/>
    </row>
    <row r="256" spans="1:153" ht="30.75" customHeight="1" x14ac:dyDescent="0.25">
      <c r="A256" s="1844" t="s">
        <v>131</v>
      </c>
      <c r="B256" s="1801"/>
      <c r="C256" s="1801"/>
      <c r="D256" s="1801"/>
      <c r="E256" s="1801"/>
      <c r="F256" s="1801"/>
      <c r="G256" s="1801"/>
      <c r="H256" s="1801"/>
      <c r="I256" s="1801"/>
      <c r="J256" s="1801"/>
      <c r="K256" s="1801"/>
      <c r="L256" s="1801"/>
      <c r="M256" s="1801"/>
      <c r="N256" s="1801"/>
      <c r="O256" s="1801"/>
      <c r="P256" s="1801"/>
      <c r="Q256" s="1801"/>
      <c r="R256" s="1801"/>
      <c r="S256" s="1801"/>
      <c r="T256" s="1801"/>
      <c r="U256" s="1801"/>
      <c r="V256" s="1831" cm="1">
        <f t="array" aca="1" ref="V256" ca="1">IF($J$5="MENSUAL",         VLOOKUP($ET$6,'PP002-Materno'!$F$9:$DC$24,INDIRECT("DATA!" &amp; ADDRESS(ROW(), COLUMN())), 0),"ERROR")</f>
        <v>4</v>
      </c>
      <c r="W256" s="1801"/>
      <c r="X256" s="1801"/>
      <c r="Y256" s="1801"/>
      <c r="Z256" s="1801"/>
      <c r="AA256" s="1801"/>
      <c r="AB256" s="1801"/>
      <c r="AC256" s="1801"/>
      <c r="AD256" s="1801"/>
      <c r="AE256" s="1801"/>
      <c r="AF256" s="1801"/>
      <c r="AG256" s="1801"/>
      <c r="AH256" s="1801"/>
      <c r="AI256" s="1801"/>
      <c r="AJ256" s="136" t="e" cm="1" vm="1">
        <f t="array" aca="1" ref="AJ256" ca="1">IF($J$5="MENSUAL",         VLOOKUP($ET$6,'PP002-Materno'!$F$9:$DC$24,INDIRECT("DATA!" &amp; ADDRESS(ROW(), COLUMN())), 0),"ERROR")</f>
        <v>#VALUE!</v>
      </c>
      <c r="AK256" s="1831" cm="1">
        <f t="array" aca="1" ref="AK256" ca="1">IF($J$5="MENSUAL",         VLOOKUP($ET$6,'PP002-Materno'!$F$9:$DC$24,INDIRECT("DATA!" &amp; ADDRESS(ROW(), COLUMN())), 0),"ERROR")</f>
        <v>69</v>
      </c>
      <c r="AL256" s="1801"/>
      <c r="AM256" s="1801"/>
      <c r="AN256" s="1801"/>
      <c r="AO256" s="1801"/>
      <c r="AP256" s="1801"/>
      <c r="AQ256" s="1801"/>
      <c r="AR256" s="1801"/>
      <c r="AS256" s="1801"/>
      <c r="AT256" s="1801"/>
      <c r="AU256" s="1801"/>
      <c r="AV256" s="1801"/>
      <c r="AW256" s="1801"/>
      <c r="AX256" s="1801"/>
      <c r="AY256" s="1801"/>
      <c r="AZ256" s="1801"/>
      <c r="BA256" s="1801"/>
    </row>
    <row r="257" spans="1:153" ht="30.75" customHeight="1" x14ac:dyDescent="0.25">
      <c r="A257" s="1844" t="s">
        <v>132</v>
      </c>
      <c r="B257" s="1801"/>
      <c r="C257" s="1801"/>
      <c r="D257" s="1801"/>
      <c r="E257" s="1801"/>
      <c r="F257" s="1801"/>
      <c r="G257" s="1801"/>
      <c r="H257" s="1801"/>
      <c r="I257" s="1801"/>
      <c r="J257" s="1801"/>
      <c r="K257" s="1801"/>
      <c r="L257" s="1801"/>
      <c r="M257" s="1801"/>
      <c r="N257" s="1801"/>
      <c r="O257" s="1801"/>
      <c r="P257" s="1801"/>
      <c r="Q257" s="1801"/>
      <c r="R257" s="1801"/>
      <c r="S257" s="1801"/>
      <c r="T257" s="1801"/>
      <c r="U257" s="1801"/>
      <c r="V257" s="1831" cm="1">
        <f t="array" aca="1" ref="V257" ca="1">IF($J$5="MENSUAL",         VLOOKUP($ET$6,'PP002-Materno'!$F$9:$DC$24,INDIRECT("DATA!" &amp; ADDRESS(ROW(), COLUMN())), 0),"ERROR")</f>
        <v>4</v>
      </c>
      <c r="W257" s="1801"/>
      <c r="X257" s="1801"/>
      <c r="Y257" s="1801"/>
      <c r="Z257" s="1801"/>
      <c r="AA257" s="1801"/>
      <c r="AB257" s="1801"/>
      <c r="AC257" s="1801"/>
      <c r="AD257" s="1801"/>
      <c r="AE257" s="1801"/>
      <c r="AF257" s="1801"/>
      <c r="AG257" s="1801"/>
      <c r="AH257" s="1801"/>
      <c r="AI257" s="1801"/>
      <c r="AJ257" s="136" t="e" cm="1" vm="1">
        <f t="array" aca="1" ref="AJ257" ca="1">IF($J$5="MENSUAL",         VLOOKUP($ET$6,'PP002-Materno'!$F$9:$DC$24,INDIRECT("DATA!" &amp; ADDRESS(ROW(), COLUMN())), 0),"ERROR")</f>
        <v>#VALUE!</v>
      </c>
      <c r="AK257" s="1831" cm="1">
        <f t="array" aca="1" ref="AK257" ca="1">IF($J$5="MENSUAL",         VLOOKUP($ET$6,'PP002-Materno'!$F$9:$DC$24,INDIRECT("DATA!" &amp; ADDRESS(ROW(), COLUMN())), 0),"ERROR")</f>
        <v>69</v>
      </c>
      <c r="AL257" s="1801"/>
      <c r="AM257" s="1801"/>
      <c r="AN257" s="1801"/>
      <c r="AO257" s="1801"/>
      <c r="AP257" s="1801"/>
      <c r="AQ257" s="1801"/>
      <c r="AR257" s="1801"/>
      <c r="AS257" s="1801"/>
      <c r="AT257" s="1801"/>
      <c r="AU257" s="1801"/>
      <c r="AV257" s="1801"/>
      <c r="AW257" s="1801"/>
      <c r="AX257" s="1801"/>
      <c r="AY257" s="1801"/>
      <c r="AZ257" s="1801"/>
      <c r="BA257" s="1801"/>
    </row>
    <row r="258" spans="1:153" ht="30.75" customHeight="1" x14ac:dyDescent="0.25">
      <c r="A258" s="1844" t="s">
        <v>133</v>
      </c>
      <c r="B258" s="1801"/>
      <c r="C258" s="1801"/>
      <c r="D258" s="1801"/>
      <c r="E258" s="1801"/>
      <c r="F258" s="1801"/>
      <c r="G258" s="1801"/>
      <c r="H258" s="1801"/>
      <c r="I258" s="1801"/>
      <c r="J258" s="1801"/>
      <c r="K258" s="1801"/>
      <c r="L258" s="1801"/>
      <c r="M258" s="1801"/>
      <c r="N258" s="1801"/>
      <c r="O258" s="1801"/>
      <c r="P258" s="1801"/>
      <c r="Q258" s="1801"/>
      <c r="R258" s="1801"/>
      <c r="S258" s="1801"/>
      <c r="T258" s="1801"/>
      <c r="U258" s="1801"/>
      <c r="V258" s="1831" cm="1">
        <f t="array" aca="1" ref="V258" ca="1">IF($J$5="MENSUAL",         VLOOKUP($ET$6,'PP002-Materno'!$F$9:$DC$24,INDIRECT("DATA!" &amp; ADDRESS(ROW(), COLUMN())), 0),"ERROR")</f>
        <v>3</v>
      </c>
      <c r="W258" s="1801"/>
      <c r="X258" s="1801"/>
      <c r="Y258" s="1801"/>
      <c r="Z258" s="1801"/>
      <c r="AA258" s="1801"/>
      <c r="AB258" s="1801"/>
      <c r="AC258" s="1801"/>
      <c r="AD258" s="1801"/>
      <c r="AE258" s="1801"/>
      <c r="AF258" s="1801"/>
      <c r="AG258" s="1801"/>
      <c r="AH258" s="1801"/>
      <c r="AI258" s="1801"/>
      <c r="AJ258" s="136" t="e" cm="1" vm="1">
        <f t="array" aca="1" ref="AJ258" ca="1">IF($J$5="MENSUAL",         VLOOKUP($ET$6,'PP002-Materno'!$F$9:$DC$24,INDIRECT("DATA!" &amp; ADDRESS(ROW(), COLUMN())), 0),"ERROR")</f>
        <v>#VALUE!</v>
      </c>
      <c r="AK258" s="1831" cm="1">
        <f t="array" aca="1" ref="AK258" ca="1">IF($J$5="MENSUAL",         VLOOKUP($ET$6,'PP002-Materno'!$F$9:$DC$24,INDIRECT("DATA!" &amp; ADDRESS(ROW(), COLUMN())), 0),"ERROR")</f>
        <v>48</v>
      </c>
      <c r="AL258" s="1801"/>
      <c r="AM258" s="1801"/>
      <c r="AN258" s="1801"/>
      <c r="AO258" s="1801"/>
      <c r="AP258" s="1801"/>
      <c r="AQ258" s="1801"/>
      <c r="AR258" s="1801"/>
      <c r="AS258" s="1801"/>
      <c r="AT258" s="1801"/>
      <c r="AU258" s="1801"/>
      <c r="AV258" s="1801"/>
      <c r="AW258" s="1801"/>
      <c r="AX258" s="1801"/>
      <c r="AY258" s="1801"/>
      <c r="AZ258" s="1801"/>
      <c r="BA258" s="1801"/>
    </row>
    <row r="259" spans="1:153" ht="30.75" customHeight="1" x14ac:dyDescent="0.25">
      <c r="A259" s="1844" t="s">
        <v>134</v>
      </c>
      <c r="B259" s="1801"/>
      <c r="C259" s="1801"/>
      <c r="D259" s="1801"/>
      <c r="E259" s="1801"/>
      <c r="F259" s="1801"/>
      <c r="G259" s="1801"/>
      <c r="H259" s="1801"/>
      <c r="I259" s="1801"/>
      <c r="J259" s="1801"/>
      <c r="K259" s="1801"/>
      <c r="L259" s="1801"/>
      <c r="M259" s="1801"/>
      <c r="N259" s="1801"/>
      <c r="O259" s="1801"/>
      <c r="P259" s="1801"/>
      <c r="Q259" s="1801"/>
      <c r="R259" s="1801"/>
      <c r="S259" s="1801"/>
      <c r="T259" s="1801"/>
      <c r="U259" s="1801"/>
      <c r="V259" s="1831" cm="1">
        <f t="array" aca="1" ref="V259" ca="1">IF($J$5="MENSUAL",         VLOOKUP($ET$6,'PP002-Materno'!$F$9:$DC$24,INDIRECT("DATA!" &amp; ADDRESS(ROW(), COLUMN())), 0),"ERROR")</f>
        <v>2</v>
      </c>
      <c r="W259" s="1801"/>
      <c r="X259" s="1801"/>
      <c r="Y259" s="1801"/>
      <c r="Z259" s="1801"/>
      <c r="AA259" s="1801"/>
      <c r="AB259" s="1801"/>
      <c r="AC259" s="1801"/>
      <c r="AD259" s="1801"/>
      <c r="AE259" s="1801"/>
      <c r="AF259" s="1801"/>
      <c r="AG259" s="1801"/>
      <c r="AH259" s="1801"/>
      <c r="AI259" s="1801"/>
      <c r="AJ259" s="136" t="e" cm="1" vm="1">
        <f t="array" aca="1" ref="AJ259" ca="1">IF($J$5="MENSUAL",         VLOOKUP($ET$6,'PP002-Materno'!$F$9:$DC$24,INDIRECT("DATA!" &amp; ADDRESS(ROW(), COLUMN())), 0),"ERROR")</f>
        <v>#VALUE!</v>
      </c>
      <c r="AK259" s="1831" cm="1">
        <f t="array" aca="1" ref="AK259" ca="1">IF($J$5="MENSUAL",         VLOOKUP($ET$6,'PP002-Materno'!$F$9:$DC$24,INDIRECT("DATA!" &amp; ADDRESS(ROW(), COLUMN())), 0),"ERROR")</f>
        <v>36</v>
      </c>
      <c r="AL259" s="1801"/>
      <c r="AM259" s="1801"/>
      <c r="AN259" s="1801"/>
      <c r="AO259" s="1801"/>
      <c r="AP259" s="1801"/>
      <c r="AQ259" s="1801"/>
      <c r="AR259" s="1801"/>
      <c r="AS259" s="1801"/>
      <c r="AT259" s="1801"/>
      <c r="AU259" s="1801"/>
      <c r="AV259" s="1801"/>
      <c r="AW259" s="1801"/>
      <c r="AX259" s="1801"/>
      <c r="AY259" s="1801"/>
      <c r="AZ259" s="1801"/>
      <c r="BA259" s="1801"/>
    </row>
    <row r="260" spans="1:153" ht="30.75" customHeight="1" x14ac:dyDescent="0.25">
      <c r="A260" s="1844" t="s">
        <v>135</v>
      </c>
      <c r="B260" s="1801"/>
      <c r="C260" s="1801"/>
      <c r="D260" s="1801"/>
      <c r="E260" s="1801"/>
      <c r="F260" s="1801"/>
      <c r="G260" s="1801"/>
      <c r="H260" s="1801"/>
      <c r="I260" s="1801"/>
      <c r="J260" s="1801"/>
      <c r="K260" s="1801"/>
      <c r="L260" s="1801"/>
      <c r="M260" s="1801"/>
      <c r="N260" s="1801"/>
      <c r="O260" s="1801"/>
      <c r="P260" s="1801"/>
      <c r="Q260" s="1801"/>
      <c r="R260" s="1801"/>
      <c r="S260" s="1801"/>
      <c r="T260" s="1801"/>
      <c r="U260" s="1801"/>
      <c r="V260" s="1831" cm="1">
        <f t="array" aca="1" ref="V260" ca="1">IF($J$5="MENSUAL",         VLOOKUP($ET$6,'PP002-Materno'!$F$9:$DC$24,INDIRECT("DATA!" &amp; ADDRESS(ROW(), COLUMN())), 0),"ERROR")</f>
        <v>2</v>
      </c>
      <c r="W260" s="1801"/>
      <c r="X260" s="1801"/>
      <c r="Y260" s="1801"/>
      <c r="Z260" s="1801"/>
      <c r="AA260" s="1801"/>
      <c r="AB260" s="1801"/>
      <c r="AC260" s="1801"/>
      <c r="AD260" s="1801"/>
      <c r="AE260" s="1801"/>
      <c r="AF260" s="1801"/>
      <c r="AG260" s="1801"/>
      <c r="AH260" s="1801"/>
      <c r="AI260" s="1801"/>
      <c r="AJ260" s="136" t="e" cm="1" vm="1">
        <f t="array" aca="1" ref="AJ260" ca="1">IF($J$5="MENSUAL",         VLOOKUP($ET$6,'PP002-Materno'!$F$9:$DC$24,INDIRECT("DATA!" &amp; ADDRESS(ROW(), COLUMN())), 0),"ERROR")</f>
        <v>#VALUE!</v>
      </c>
      <c r="AK260" s="1831" cm="1">
        <f t="array" aca="1" ref="AK260" ca="1">IF($J$5="MENSUAL",         VLOOKUP($ET$6,'PP002-Materno'!$F$9:$DC$24,INDIRECT("DATA!" &amp; ADDRESS(ROW(), COLUMN())), 0),"ERROR")</f>
        <v>37</v>
      </c>
      <c r="AL260" s="1801"/>
      <c r="AM260" s="1801"/>
      <c r="AN260" s="1801"/>
      <c r="AO260" s="1801"/>
      <c r="AP260" s="1801"/>
      <c r="AQ260" s="1801"/>
      <c r="AR260" s="1801"/>
      <c r="AS260" s="1801"/>
      <c r="AT260" s="1801"/>
      <c r="AU260" s="1801"/>
      <c r="AV260" s="1801"/>
      <c r="AW260" s="1801"/>
      <c r="AX260" s="1801"/>
      <c r="AY260" s="1801"/>
      <c r="AZ260" s="1801"/>
      <c r="BA260" s="1801"/>
    </row>
    <row r="261" spans="1:153" ht="30.75" customHeight="1" x14ac:dyDescent="0.25">
      <c r="A261" s="1844" t="s">
        <v>136</v>
      </c>
      <c r="B261" s="1801"/>
      <c r="C261" s="1801"/>
      <c r="D261" s="1801"/>
      <c r="E261" s="1801"/>
      <c r="F261" s="1801"/>
      <c r="G261" s="1801"/>
      <c r="H261" s="1801"/>
      <c r="I261" s="1801"/>
      <c r="J261" s="1801"/>
      <c r="K261" s="1801"/>
      <c r="L261" s="1801"/>
      <c r="M261" s="1801"/>
      <c r="N261" s="1801"/>
      <c r="O261" s="1801"/>
      <c r="P261" s="1801"/>
      <c r="Q261" s="1801"/>
      <c r="R261" s="1801"/>
      <c r="S261" s="1801"/>
      <c r="T261" s="1801"/>
      <c r="U261" s="1801"/>
      <c r="V261" s="1831" cm="1">
        <f t="array" aca="1" ref="V261" ca="1">IF($J$5="MENSUAL",         VLOOKUP($ET$6,'PP002-Materno'!$F$9:$DC$24,INDIRECT("DATA!" &amp; ADDRESS(ROW(), COLUMN())), 0),"ERROR")</f>
        <v>3</v>
      </c>
      <c r="W261" s="1801"/>
      <c r="X261" s="1801"/>
      <c r="Y261" s="1801"/>
      <c r="Z261" s="1801"/>
      <c r="AA261" s="1801"/>
      <c r="AB261" s="1801"/>
      <c r="AC261" s="1801"/>
      <c r="AD261" s="1801"/>
      <c r="AE261" s="1801"/>
      <c r="AF261" s="1801"/>
      <c r="AG261" s="1801"/>
      <c r="AH261" s="1801"/>
      <c r="AI261" s="1801"/>
      <c r="AJ261" s="136" t="e" cm="1" vm="1">
        <f t="array" aca="1" ref="AJ261" ca="1">IF($J$5="MENSUAL",         VLOOKUP($ET$6,'PP002-Materno'!$F$9:$DC$24,INDIRECT("DATA!" &amp; ADDRESS(ROW(), COLUMN())), 0),"ERROR")</f>
        <v>#VALUE!</v>
      </c>
      <c r="AK261" s="1831" cm="1">
        <f t="array" aca="1" ref="AK261" ca="1">IF($J$5="MENSUAL",         VLOOKUP($ET$6,'PP002-Materno'!$F$9:$DC$24,INDIRECT("DATA!" &amp; ADDRESS(ROW(), COLUMN())), 0),"ERROR")</f>
        <v>47</v>
      </c>
      <c r="AL261" s="1801"/>
      <c r="AM261" s="1801"/>
      <c r="AN261" s="1801"/>
      <c r="AO261" s="1801"/>
      <c r="AP261" s="1801"/>
      <c r="AQ261" s="1801"/>
      <c r="AR261" s="1801"/>
      <c r="AS261" s="1801"/>
      <c r="AT261" s="1801"/>
      <c r="AU261" s="1801"/>
      <c r="AV261" s="1801"/>
      <c r="AW261" s="1801"/>
      <c r="AX261" s="1801"/>
      <c r="AY261" s="1801"/>
      <c r="AZ261" s="1801"/>
      <c r="BA261" s="1801"/>
    </row>
    <row r="262" spans="1:153" ht="18.399999999999999" customHeight="1" x14ac:dyDescent="0.25"/>
    <row r="263" spans="1:153" ht="18" customHeight="1" x14ac:dyDescent="0.25">
      <c r="A263" s="1771" t="s">
        <v>558</v>
      </c>
      <c r="B263" s="1772"/>
      <c r="C263" s="1772"/>
      <c r="D263" s="1772"/>
      <c r="E263" s="1772"/>
      <c r="F263" s="1772"/>
      <c r="G263" s="1772"/>
      <c r="H263" s="1772"/>
      <c r="I263" s="1772"/>
      <c r="J263" s="1772"/>
      <c r="K263" s="1772"/>
      <c r="L263" s="1772"/>
      <c r="M263" s="1772"/>
      <c r="N263" s="1772"/>
      <c r="O263" s="1772"/>
      <c r="P263" s="1772"/>
      <c r="Q263" s="1772"/>
      <c r="R263" s="1772"/>
      <c r="S263" s="1772"/>
      <c r="T263" s="1772"/>
      <c r="U263" s="1772"/>
      <c r="V263" s="1772"/>
      <c r="W263" s="1772"/>
      <c r="X263" s="1772"/>
      <c r="Y263" s="1772"/>
      <c r="Z263" s="1772"/>
      <c r="AA263" s="1772"/>
      <c r="AB263" s="1772"/>
      <c r="AC263" s="1772"/>
      <c r="AD263" s="1772"/>
      <c r="AE263" s="1772"/>
      <c r="AF263" s="1772"/>
      <c r="AG263" s="1772"/>
      <c r="AH263" s="1772"/>
      <c r="AI263" s="1772"/>
      <c r="AJ263" s="1772"/>
      <c r="AK263" s="1772"/>
      <c r="AL263" s="1772"/>
      <c r="AM263" s="1772"/>
      <c r="AN263" s="1772"/>
      <c r="AO263" s="1772"/>
      <c r="AP263" s="1772"/>
      <c r="AQ263" s="1772"/>
      <c r="AR263" s="1772"/>
      <c r="AS263" s="1772"/>
      <c r="AT263" s="1772"/>
      <c r="AU263" s="1772"/>
      <c r="AV263" s="1772"/>
      <c r="AW263" s="1772"/>
      <c r="AX263" s="1772"/>
      <c r="AY263" s="1772"/>
      <c r="AZ263" s="1772"/>
      <c r="BA263" s="1772"/>
      <c r="BB263" s="1772"/>
      <c r="BC263" s="1772"/>
      <c r="BD263" s="1772"/>
      <c r="BE263" s="1772"/>
      <c r="BF263" s="1772"/>
      <c r="BG263" s="1772"/>
      <c r="BH263" s="1772"/>
      <c r="BI263" s="1772"/>
      <c r="BJ263" s="1772"/>
      <c r="BK263" s="1772"/>
      <c r="BL263" s="1772"/>
      <c r="BM263" s="1772"/>
      <c r="BN263" s="1772"/>
      <c r="BO263" s="1772"/>
      <c r="BP263" s="1772"/>
      <c r="BQ263" s="1772"/>
      <c r="BR263" s="1772"/>
      <c r="BS263" s="1772"/>
      <c r="BT263" s="1772"/>
      <c r="BU263" s="1772"/>
      <c r="BV263" s="1772"/>
      <c r="BW263" s="1772"/>
      <c r="BX263" s="1772"/>
      <c r="BY263" s="1772"/>
      <c r="BZ263" s="1772"/>
      <c r="CA263" s="1772"/>
      <c r="CB263" s="1772"/>
      <c r="CC263" s="1772"/>
      <c r="CD263" s="1772"/>
      <c r="CE263" s="1772"/>
      <c r="CF263" s="1772"/>
      <c r="CG263" s="1772"/>
      <c r="CH263" s="1772"/>
      <c r="CI263" s="1772"/>
      <c r="CJ263" s="1772"/>
      <c r="CK263" s="1772"/>
      <c r="CL263" s="1772"/>
      <c r="CM263" s="1772"/>
      <c r="CN263" s="1772"/>
      <c r="CO263" s="1772"/>
      <c r="CP263" s="1772"/>
      <c r="CQ263" s="1772"/>
      <c r="CR263" s="1772"/>
      <c r="CS263" s="1772"/>
      <c r="CT263" s="1772"/>
      <c r="CU263" s="1772"/>
      <c r="CV263" s="1772"/>
      <c r="CW263" s="1772"/>
      <c r="CX263" s="1772"/>
      <c r="CY263" s="1772"/>
      <c r="CZ263" s="1772"/>
      <c r="DA263" s="1772"/>
      <c r="DB263" s="1772"/>
      <c r="DC263" s="1772"/>
      <c r="DD263" s="1772"/>
      <c r="DE263" s="1772"/>
      <c r="DF263" s="1772"/>
      <c r="DG263" s="1772"/>
      <c r="DH263" s="1772"/>
      <c r="DI263" s="1772"/>
      <c r="DJ263" s="1772"/>
      <c r="DK263" s="1772"/>
      <c r="DL263" s="1772"/>
      <c r="DM263" s="1772"/>
      <c r="DN263" s="1772"/>
      <c r="DO263" s="1772"/>
      <c r="DP263" s="1772"/>
      <c r="DQ263" s="1772"/>
      <c r="DR263" s="1772"/>
      <c r="DS263" s="1772"/>
      <c r="DT263" s="1772"/>
      <c r="DU263" s="1772"/>
      <c r="DV263" s="1772"/>
      <c r="DW263" s="1772"/>
      <c r="DX263" s="1772"/>
      <c r="DY263" s="1772"/>
      <c r="DZ263" s="1772"/>
      <c r="EA263" s="1772"/>
      <c r="EB263" s="1772"/>
      <c r="EC263" s="1772"/>
      <c r="ED263" s="1772"/>
      <c r="EE263" s="1772"/>
      <c r="EF263" s="1772"/>
      <c r="EG263" s="1772"/>
      <c r="EH263" s="1772"/>
      <c r="EI263" s="1772"/>
      <c r="EJ263" s="1772"/>
      <c r="EK263" s="1772"/>
      <c r="EL263" s="1772"/>
      <c r="EM263" s="1772"/>
      <c r="EN263" s="1772"/>
      <c r="EO263" s="1772"/>
      <c r="EP263" s="1772"/>
      <c r="EQ263" s="1772"/>
      <c r="ER263" s="1772"/>
      <c r="ES263" s="1772"/>
      <c r="ET263" s="1772"/>
      <c r="EU263" s="1772"/>
      <c r="EV263" s="1772"/>
      <c r="EW263" s="1772"/>
    </row>
    <row r="264" spans="1:153" ht="15.4" customHeight="1" x14ac:dyDescent="0.25"/>
    <row r="265" spans="1:153" ht="18" customHeight="1" x14ac:dyDescent="0.25">
      <c r="A265" s="1773" t="s">
        <v>559</v>
      </c>
      <c r="B265" s="1772"/>
      <c r="C265" s="1772"/>
      <c r="D265" s="1772"/>
      <c r="E265" s="1772"/>
      <c r="F265" s="1772"/>
      <c r="G265" s="1772"/>
      <c r="H265" s="1772"/>
      <c r="I265" s="1772"/>
      <c r="J265" s="1772"/>
      <c r="K265" s="1772"/>
      <c r="L265" s="1772"/>
      <c r="M265" s="1772"/>
      <c r="N265" s="1772"/>
      <c r="O265" s="1772"/>
      <c r="P265" s="1772"/>
      <c r="Q265" s="1772"/>
      <c r="R265" s="1772"/>
      <c r="S265" s="1772"/>
      <c r="T265" s="1772"/>
      <c r="U265" s="1772"/>
      <c r="V265" s="1772"/>
      <c r="W265" s="1772"/>
      <c r="X265" s="1772"/>
      <c r="Y265" s="1772"/>
      <c r="Z265" s="1772"/>
      <c r="AA265" s="1772"/>
      <c r="AB265" s="1772"/>
      <c r="AC265" s="1772"/>
      <c r="AD265" s="1772"/>
      <c r="AE265" s="1772"/>
      <c r="AF265" s="1772"/>
      <c r="AG265" s="1772"/>
      <c r="AH265" s="1772"/>
      <c r="AI265" s="1772"/>
      <c r="AJ265" s="1772"/>
      <c r="AK265" s="1772"/>
      <c r="AL265" s="1772"/>
      <c r="AM265" s="1772"/>
      <c r="AN265" s="1772"/>
      <c r="AO265" s="1772"/>
      <c r="AP265" s="1772"/>
      <c r="AQ265" s="1772"/>
      <c r="AR265" s="1772"/>
      <c r="AS265" s="1772"/>
      <c r="AT265" s="1772"/>
      <c r="AU265" s="1772"/>
      <c r="AV265" s="1772"/>
      <c r="AW265" s="1772"/>
      <c r="AX265" s="1772"/>
      <c r="AY265" s="1772"/>
      <c r="AZ265" s="1772"/>
      <c r="BA265" s="1772"/>
      <c r="BB265" s="1772"/>
      <c r="BC265" s="1772"/>
      <c r="BD265" s="1772"/>
      <c r="BE265" s="1772"/>
      <c r="BF265" s="1772"/>
      <c r="BG265" s="1772"/>
      <c r="BH265" s="1772"/>
      <c r="BI265" s="1772"/>
      <c r="BJ265" s="1772"/>
      <c r="BK265" s="1772"/>
      <c r="BL265" s="1772"/>
      <c r="BM265" s="1772"/>
      <c r="BN265" s="1772"/>
      <c r="BO265" s="1772"/>
      <c r="BP265" s="1772"/>
      <c r="BQ265" s="1772"/>
      <c r="BR265" s="1772"/>
      <c r="BS265" s="1772"/>
      <c r="BT265" s="1772"/>
      <c r="BU265" s="1772"/>
      <c r="BV265" s="1772"/>
      <c r="BW265" s="1772"/>
      <c r="BX265" s="1772"/>
      <c r="BY265" s="1772"/>
      <c r="BZ265" s="1772"/>
      <c r="CA265" s="1772"/>
      <c r="CB265" s="1772"/>
      <c r="CC265" s="1772"/>
      <c r="CD265" s="1772"/>
      <c r="CE265" s="1772"/>
      <c r="CF265" s="1772"/>
      <c r="CG265" s="1772"/>
      <c r="CH265" s="1772"/>
      <c r="CI265" s="1772"/>
      <c r="CJ265" s="1772"/>
      <c r="CK265" s="1772"/>
      <c r="CL265" s="1772"/>
      <c r="CM265" s="1772"/>
      <c r="CN265" s="1772"/>
      <c r="CO265" s="1772"/>
      <c r="CP265" s="1772"/>
      <c r="CQ265" s="1772"/>
      <c r="CR265" s="1772"/>
      <c r="CS265" s="1772"/>
      <c r="CT265" s="1772"/>
      <c r="CU265" s="1772"/>
      <c r="CV265" s="1772"/>
      <c r="CW265" s="1772"/>
      <c r="CX265" s="1772"/>
      <c r="CY265" s="1772"/>
      <c r="CZ265" s="1772"/>
      <c r="DA265" s="1772"/>
      <c r="DB265" s="1772"/>
      <c r="DC265" s="1772"/>
      <c r="DD265" s="1772"/>
      <c r="DE265" s="1772"/>
      <c r="DF265" s="1772"/>
      <c r="DG265" s="1772"/>
      <c r="DH265" s="1772"/>
      <c r="DI265" s="1772"/>
      <c r="DJ265" s="1772"/>
      <c r="DK265" s="1772"/>
      <c r="DL265" s="1772"/>
      <c r="DM265" s="1772"/>
      <c r="DN265" s="1772"/>
      <c r="DO265" s="1772"/>
      <c r="DP265" s="1772"/>
      <c r="DQ265" s="1772"/>
      <c r="DR265" s="1772"/>
      <c r="DS265" s="1772"/>
      <c r="DT265" s="1772"/>
      <c r="DU265" s="1772"/>
      <c r="DV265" s="1772"/>
      <c r="DW265" s="1772"/>
      <c r="DX265" s="1772"/>
      <c r="DY265" s="1772"/>
      <c r="DZ265" s="1772"/>
      <c r="EA265" s="1772"/>
      <c r="EB265" s="1772"/>
      <c r="EC265" s="1772"/>
      <c r="ED265" s="1772"/>
      <c r="EE265" s="1772"/>
      <c r="EF265" s="1772"/>
      <c r="EG265" s="1772"/>
      <c r="EH265" s="1772"/>
      <c r="EI265" s="1772"/>
      <c r="EJ265" s="1772"/>
      <c r="EK265" s="1772"/>
      <c r="EL265" s="1772"/>
      <c r="EM265" s="1772"/>
      <c r="EN265" s="1772"/>
      <c r="EO265" s="1772"/>
      <c r="EP265" s="1772"/>
      <c r="EQ265" s="1772"/>
      <c r="ER265" s="1772"/>
      <c r="ES265" s="1772"/>
      <c r="ET265" s="1772"/>
      <c r="EU265" s="1772"/>
      <c r="EV265" s="1772"/>
      <c r="EW265" s="1772"/>
    </row>
    <row r="266" spans="1:153" ht="9.75" customHeight="1" x14ac:dyDescent="0.25"/>
    <row r="267" spans="1:153" ht="18" customHeight="1" x14ac:dyDescent="0.25">
      <c r="A267" s="1960" t="s">
        <v>139</v>
      </c>
      <c r="B267" s="1754"/>
      <c r="C267" s="1754"/>
      <c r="D267" s="1754"/>
      <c r="E267" s="1754"/>
      <c r="F267" s="1754"/>
      <c r="G267" s="1754"/>
      <c r="H267" s="1754"/>
      <c r="I267" s="1754"/>
      <c r="J267" s="1754"/>
      <c r="K267" s="1754"/>
      <c r="L267" s="1754"/>
      <c r="M267" s="1754"/>
      <c r="N267" s="1754"/>
      <c r="O267" s="1754"/>
      <c r="P267" s="1754"/>
      <c r="Q267" s="1754"/>
      <c r="R267" s="1754"/>
      <c r="S267" s="1754"/>
      <c r="T267" s="1754"/>
      <c r="U267" s="1755"/>
    </row>
    <row r="268" spans="1:153" ht="18" customHeight="1" x14ac:dyDescent="0.25">
      <c r="A268" s="1960" t="s">
        <v>138</v>
      </c>
      <c r="B268" s="1754"/>
      <c r="C268" s="1754"/>
      <c r="D268" s="1754"/>
      <c r="E268" s="1755"/>
      <c r="F268" s="1960" t="s">
        <v>143</v>
      </c>
      <c r="G268" s="1754"/>
      <c r="H268" s="1754"/>
      <c r="I268" s="1754"/>
      <c r="J268" s="1754"/>
      <c r="K268" s="1754"/>
      <c r="L268" s="1754"/>
      <c r="M268" s="1754"/>
      <c r="N268" s="1754"/>
      <c r="O268" s="1754"/>
      <c r="P268" s="1754"/>
      <c r="Q268" s="1754"/>
      <c r="R268" s="1754"/>
      <c r="S268" s="1754"/>
      <c r="T268" s="1754"/>
      <c r="U268" s="1755"/>
    </row>
    <row r="269" spans="1:153" ht="18" customHeight="1" x14ac:dyDescent="0.25">
      <c r="A269" s="1756" cm="1">
        <f t="array" aca="1" ref="A269" ca="1">IF($J$5="MENSUAL",         VLOOKUP($ET$6,'PP002-Materno'!$F$9:$DC$24,INDIRECT("DATA!" &amp; ADDRESS(ROW(), COLUMN())), 0),"ERROR")</f>
        <v>0</v>
      </c>
      <c r="B269" s="1754"/>
      <c r="C269" s="1754"/>
      <c r="D269" s="1754"/>
      <c r="E269" s="1755"/>
      <c r="F269" s="1756" cm="1">
        <f t="array" aca="1" ref="F269" ca="1">IF($J$5="MENSUAL",         VLOOKUP($ET$6,'PP002-Materno'!$F$9:$DC$24,INDIRECT("DATA!" &amp; ADDRESS(ROW(), COLUMN())), 0),"ERROR")</f>
        <v>0</v>
      </c>
      <c r="G269" s="1754"/>
      <c r="H269" s="1754"/>
      <c r="I269" s="1754"/>
      <c r="J269" s="1754"/>
      <c r="K269" s="1754"/>
      <c r="L269" s="1754"/>
      <c r="M269" s="1754"/>
      <c r="N269" s="1754"/>
      <c r="O269" s="1754"/>
      <c r="P269" s="1754"/>
      <c r="Q269" s="1754"/>
      <c r="R269" s="1754"/>
      <c r="S269" s="1754"/>
      <c r="T269" s="1754"/>
      <c r="U269" s="1755"/>
    </row>
    <row r="270" spans="1:153" ht="12.75" customHeight="1" x14ac:dyDescent="0.25"/>
    <row r="271" spans="1:153" ht="18" customHeight="1" x14ac:dyDescent="0.25">
      <c r="A271" s="1773" t="s">
        <v>560</v>
      </c>
      <c r="B271" s="1772"/>
      <c r="C271" s="1772"/>
      <c r="D271" s="1772"/>
      <c r="E271" s="1772"/>
      <c r="F271" s="1772"/>
      <c r="G271" s="1772"/>
      <c r="H271" s="1772"/>
      <c r="I271" s="1772"/>
      <c r="J271" s="1772"/>
      <c r="K271" s="1772"/>
      <c r="L271" s="1772"/>
      <c r="M271" s="1772"/>
      <c r="N271" s="1772"/>
      <c r="O271" s="1772"/>
      <c r="P271" s="1772"/>
      <c r="Q271" s="1772"/>
      <c r="R271" s="1772"/>
      <c r="S271" s="1772"/>
      <c r="T271" s="1772"/>
      <c r="U271" s="1772"/>
      <c r="V271" s="1772"/>
      <c r="W271" s="1772"/>
      <c r="X271" s="1772"/>
      <c r="Y271" s="1772"/>
      <c r="Z271" s="1772"/>
      <c r="AA271" s="1772"/>
      <c r="AB271" s="1772"/>
      <c r="AC271" s="1772"/>
      <c r="AD271" s="1772"/>
      <c r="AE271" s="1772"/>
      <c r="AF271" s="1772"/>
      <c r="AG271" s="1772"/>
      <c r="AH271" s="1772"/>
      <c r="AI271" s="1772"/>
      <c r="AJ271" s="1772"/>
      <c r="AK271" s="1772"/>
      <c r="AL271" s="1772"/>
      <c r="AM271" s="1772"/>
      <c r="AN271" s="1772"/>
      <c r="AO271" s="1772"/>
      <c r="AP271" s="1772"/>
      <c r="AQ271" s="1772"/>
      <c r="AR271" s="1772"/>
      <c r="AS271" s="1772"/>
      <c r="AT271" s="1772"/>
      <c r="AU271" s="1772"/>
      <c r="AV271" s="1772"/>
      <c r="AW271" s="1772"/>
      <c r="AX271" s="1772"/>
      <c r="AY271" s="1772"/>
      <c r="AZ271" s="1772"/>
      <c r="BA271" s="1772"/>
      <c r="BB271" s="1772"/>
      <c r="BC271" s="1772"/>
      <c r="BD271" s="1772"/>
      <c r="BE271" s="1772"/>
      <c r="BF271" s="1772"/>
      <c r="BG271" s="1772"/>
      <c r="BH271" s="1772"/>
      <c r="BI271" s="1772"/>
      <c r="BJ271" s="1772"/>
      <c r="BK271" s="1772"/>
      <c r="BL271" s="1772"/>
      <c r="BM271" s="1772"/>
      <c r="BN271" s="1772"/>
      <c r="BO271" s="1772"/>
      <c r="BP271" s="1772"/>
      <c r="BQ271" s="1772"/>
      <c r="BR271" s="1772"/>
      <c r="BS271" s="1772"/>
      <c r="BT271" s="1772"/>
      <c r="BU271" s="1772"/>
      <c r="BV271" s="1772"/>
      <c r="BW271" s="1772"/>
      <c r="BX271" s="1772"/>
      <c r="BY271" s="1772"/>
      <c r="BZ271" s="1772"/>
      <c r="CA271" s="1772"/>
      <c r="CB271" s="1772"/>
      <c r="CC271" s="1772"/>
      <c r="CD271" s="1772"/>
      <c r="CE271" s="1772"/>
      <c r="CF271" s="1772"/>
      <c r="CG271" s="1772"/>
      <c r="CH271" s="1772"/>
      <c r="CI271" s="1772"/>
      <c r="CJ271" s="1772"/>
      <c r="CK271" s="1772"/>
      <c r="CL271" s="1772"/>
      <c r="CM271" s="1772"/>
      <c r="CN271" s="1772"/>
      <c r="CO271" s="1772"/>
      <c r="CP271" s="1772"/>
      <c r="CQ271" s="1772"/>
      <c r="CR271" s="1772"/>
      <c r="CS271" s="1772"/>
      <c r="CT271" s="1772"/>
      <c r="CU271" s="1772"/>
      <c r="CV271" s="1772"/>
      <c r="CW271" s="1772"/>
      <c r="CX271" s="1772"/>
      <c r="CY271" s="1772"/>
      <c r="CZ271" s="1772"/>
      <c r="DA271" s="1772"/>
      <c r="DB271" s="1772"/>
      <c r="DC271" s="1772"/>
      <c r="DD271" s="1772"/>
      <c r="DE271" s="1772"/>
      <c r="DF271" s="1772"/>
      <c r="DG271" s="1772"/>
      <c r="DH271" s="1772"/>
      <c r="DI271" s="1772"/>
      <c r="DJ271" s="1772"/>
      <c r="DK271" s="1772"/>
      <c r="DL271" s="1772"/>
      <c r="DM271" s="1772"/>
      <c r="DN271" s="1772"/>
      <c r="DO271" s="1772"/>
      <c r="DP271" s="1772"/>
      <c r="DQ271" s="1772"/>
      <c r="DR271" s="1772"/>
      <c r="DS271" s="1772"/>
      <c r="DT271" s="1772"/>
      <c r="DU271" s="1772"/>
      <c r="DV271" s="1772"/>
      <c r="DW271" s="1772"/>
      <c r="DX271" s="1772"/>
      <c r="DY271" s="1772"/>
      <c r="DZ271" s="1772"/>
      <c r="EA271" s="1772"/>
      <c r="EB271" s="1772"/>
      <c r="EC271" s="1772"/>
      <c r="ED271" s="1772"/>
      <c r="EE271" s="1772"/>
      <c r="EF271" s="1772"/>
      <c r="EG271" s="1772"/>
      <c r="EH271" s="1772"/>
      <c r="EI271" s="1772"/>
      <c r="EJ271" s="1772"/>
      <c r="EK271" s="1772"/>
      <c r="EL271" s="1772"/>
      <c r="EM271" s="1772"/>
      <c r="EN271" s="1772"/>
      <c r="EO271" s="1772"/>
      <c r="EP271" s="1772"/>
      <c r="EQ271" s="1772"/>
      <c r="ER271" s="1772"/>
      <c r="ES271" s="1772"/>
      <c r="ET271" s="1772"/>
      <c r="EU271" s="1772"/>
      <c r="EV271" s="1772"/>
      <c r="EW271" s="1772"/>
    </row>
    <row r="272" spans="1:153" ht="12.75" customHeight="1" x14ac:dyDescent="0.25"/>
    <row r="273" spans="1:153" ht="18" customHeight="1" x14ac:dyDescent="0.25">
      <c r="A273" s="1960" t="s">
        <v>140</v>
      </c>
      <c r="B273" s="1754"/>
      <c r="C273" s="1754"/>
      <c r="D273" s="1754"/>
      <c r="E273" s="1754"/>
      <c r="F273" s="1754"/>
      <c r="G273" s="1754"/>
      <c r="H273" s="1754"/>
      <c r="I273" s="1754"/>
      <c r="J273" s="1754"/>
      <c r="K273" s="1754"/>
      <c r="L273" s="1754"/>
      <c r="M273" s="1754"/>
      <c r="N273" s="1754"/>
      <c r="O273" s="1754"/>
      <c r="P273" s="1754"/>
      <c r="Q273" s="1754"/>
      <c r="R273" s="1754"/>
      <c r="S273" s="1754"/>
      <c r="T273" s="1754"/>
      <c r="U273" s="1755"/>
    </row>
    <row r="274" spans="1:153" ht="18" customHeight="1" x14ac:dyDescent="0.25">
      <c r="A274" s="1960" t="s">
        <v>138</v>
      </c>
      <c r="B274" s="1754"/>
      <c r="C274" s="1754"/>
      <c r="D274" s="1754"/>
      <c r="E274" s="1755"/>
      <c r="F274" s="1960" t="s">
        <v>561</v>
      </c>
      <c r="G274" s="1754"/>
      <c r="H274" s="1754"/>
      <c r="I274" s="1754"/>
      <c r="J274" s="1754"/>
      <c r="K274" s="1754"/>
      <c r="L274" s="1754"/>
      <c r="M274" s="1754"/>
      <c r="N274" s="1754"/>
      <c r="O274" s="1754"/>
      <c r="P274" s="1754"/>
      <c r="Q274" s="1754"/>
      <c r="R274" s="1754"/>
      <c r="S274" s="1754"/>
      <c r="T274" s="1754"/>
      <c r="U274" s="1755"/>
    </row>
    <row r="275" spans="1:153" ht="18" customHeight="1" x14ac:dyDescent="0.25">
      <c r="A275" s="1756" cm="1">
        <f t="array" aca="1" ref="A275" ca="1">IF($J$5="MENSUAL",         VLOOKUP($ET$6,'PP002-Materno'!$F$9:$DC$24,INDIRECT("DATA!" &amp; ADDRESS(ROW(), COLUMN())), 0),"ERROR")</f>
        <v>1</v>
      </c>
      <c r="B275" s="1754"/>
      <c r="C275" s="1754"/>
      <c r="D275" s="1754"/>
      <c r="E275" s="1755"/>
      <c r="F275" s="1756" cm="1">
        <f t="array" aca="1" ref="F275" ca="1">IF($J$5="MENSUAL",         VLOOKUP($ET$6,'PP002-Materno'!$F$9:$DC$24,INDIRECT("DATA!" &amp; ADDRESS(ROW(), COLUMN())), 0),"ERROR")</f>
        <v>1</v>
      </c>
      <c r="G275" s="1754"/>
      <c r="H275" s="1754"/>
      <c r="I275" s="1754"/>
      <c r="J275" s="1754"/>
      <c r="K275" s="1754"/>
      <c r="L275" s="1754"/>
      <c r="M275" s="1754"/>
      <c r="N275" s="1754"/>
      <c r="O275" s="1754"/>
      <c r="P275" s="1754"/>
      <c r="Q275" s="1754"/>
      <c r="R275" s="1754"/>
      <c r="S275" s="1754"/>
      <c r="T275" s="1754"/>
      <c r="U275" s="1755"/>
    </row>
    <row r="276" spans="1:153" ht="12" customHeight="1" x14ac:dyDescent="0.25"/>
    <row r="277" spans="1:153" ht="18" customHeight="1" x14ac:dyDescent="0.25">
      <c r="A277" s="1773" t="s">
        <v>562</v>
      </c>
      <c r="B277" s="1772"/>
      <c r="C277" s="1772"/>
      <c r="D277" s="1772"/>
      <c r="E277" s="1772"/>
      <c r="F277" s="1772"/>
      <c r="G277" s="1772"/>
      <c r="H277" s="1772"/>
      <c r="I277" s="1772"/>
      <c r="J277" s="1772"/>
      <c r="K277" s="1772"/>
      <c r="L277" s="1772"/>
      <c r="M277" s="1772"/>
      <c r="N277" s="1772"/>
      <c r="O277" s="1772"/>
      <c r="P277" s="1772"/>
      <c r="Q277" s="1772"/>
      <c r="R277" s="1772"/>
      <c r="S277" s="1772"/>
      <c r="T277" s="1772"/>
      <c r="U277" s="1772"/>
      <c r="V277" s="1772"/>
      <c r="W277" s="1772"/>
      <c r="X277" s="1772"/>
      <c r="Y277" s="1772"/>
      <c r="Z277" s="1772"/>
      <c r="AA277" s="1772"/>
      <c r="AB277" s="1772"/>
      <c r="AC277" s="1772"/>
      <c r="AD277" s="1772"/>
      <c r="AE277" s="1772"/>
      <c r="AF277" s="1772"/>
      <c r="AG277" s="1772"/>
      <c r="AH277" s="1772"/>
      <c r="AI277" s="1772"/>
      <c r="AJ277" s="1772"/>
      <c r="AK277" s="1772"/>
      <c r="AL277" s="1772"/>
      <c r="AM277" s="1772"/>
      <c r="AN277" s="1772"/>
      <c r="AO277" s="1772"/>
      <c r="AP277" s="1772"/>
      <c r="AQ277" s="1772"/>
      <c r="AR277" s="1772"/>
      <c r="AS277" s="1772"/>
      <c r="AT277" s="1772"/>
      <c r="AU277" s="1772"/>
      <c r="AV277" s="1772"/>
      <c r="AW277" s="1772"/>
      <c r="AX277" s="1772"/>
      <c r="AY277" s="1772"/>
      <c r="AZ277" s="1772"/>
      <c r="BA277" s="1772"/>
      <c r="BB277" s="1772"/>
      <c r="BC277" s="1772"/>
      <c r="BD277" s="1772"/>
      <c r="BE277" s="1772"/>
      <c r="BF277" s="1772"/>
      <c r="BG277" s="1772"/>
      <c r="BH277" s="1772"/>
      <c r="BI277" s="1772"/>
      <c r="BJ277" s="1772"/>
      <c r="BK277" s="1772"/>
      <c r="BL277" s="1772"/>
      <c r="BM277" s="1772"/>
      <c r="BN277" s="1772"/>
      <c r="BO277" s="1772"/>
      <c r="BP277" s="1772"/>
      <c r="BQ277" s="1772"/>
      <c r="BR277" s="1772"/>
      <c r="BS277" s="1772"/>
      <c r="BT277" s="1772"/>
      <c r="BU277" s="1772"/>
      <c r="BV277" s="1772"/>
      <c r="BW277" s="1772"/>
      <c r="BX277" s="1772"/>
      <c r="BY277" s="1772"/>
      <c r="BZ277" s="1772"/>
      <c r="CA277" s="1772"/>
      <c r="CB277" s="1772"/>
      <c r="CC277" s="1772"/>
      <c r="CD277" s="1772"/>
      <c r="CE277" s="1772"/>
      <c r="CF277" s="1772"/>
      <c r="CG277" s="1772"/>
      <c r="CH277" s="1772"/>
      <c r="CI277" s="1772"/>
      <c r="CJ277" s="1772"/>
      <c r="CK277" s="1772"/>
      <c r="CL277" s="1772"/>
      <c r="CM277" s="1772"/>
      <c r="CN277" s="1772"/>
      <c r="CO277" s="1772"/>
      <c r="CP277" s="1772"/>
      <c r="CQ277" s="1772"/>
      <c r="CR277" s="1772"/>
      <c r="CS277" s="1772"/>
      <c r="CT277" s="1772"/>
      <c r="CU277" s="1772"/>
      <c r="CV277" s="1772"/>
      <c r="CW277" s="1772"/>
      <c r="CX277" s="1772"/>
      <c r="CY277" s="1772"/>
      <c r="CZ277" s="1772"/>
      <c r="DA277" s="1772"/>
      <c r="DB277" s="1772"/>
      <c r="DC277" s="1772"/>
      <c r="DD277" s="1772"/>
      <c r="DE277" s="1772"/>
      <c r="DF277" s="1772"/>
      <c r="DG277" s="1772"/>
      <c r="DH277" s="1772"/>
      <c r="DI277" s="1772"/>
      <c r="DJ277" s="1772"/>
      <c r="DK277" s="1772"/>
      <c r="DL277" s="1772"/>
      <c r="DM277" s="1772"/>
      <c r="DN277" s="1772"/>
      <c r="DO277" s="1772"/>
      <c r="DP277" s="1772"/>
      <c r="DQ277" s="1772"/>
      <c r="DR277" s="1772"/>
      <c r="DS277" s="1772"/>
      <c r="DT277" s="1772"/>
      <c r="DU277" s="1772"/>
      <c r="DV277" s="1772"/>
      <c r="DW277" s="1772"/>
      <c r="DX277" s="1772"/>
      <c r="DY277" s="1772"/>
      <c r="DZ277" s="1772"/>
      <c r="EA277" s="1772"/>
      <c r="EB277" s="1772"/>
      <c r="EC277" s="1772"/>
      <c r="ED277" s="1772"/>
      <c r="EE277" s="1772"/>
      <c r="EF277" s="1772"/>
      <c r="EG277" s="1772"/>
      <c r="EH277" s="1772"/>
      <c r="EI277" s="1772"/>
      <c r="EJ277" s="1772"/>
      <c r="EK277" s="1772"/>
      <c r="EL277" s="1772"/>
      <c r="EM277" s="1772"/>
      <c r="EN277" s="1772"/>
      <c r="EO277" s="1772"/>
      <c r="EP277" s="1772"/>
      <c r="EQ277" s="1772"/>
      <c r="ER277" s="1772"/>
      <c r="ES277" s="1772"/>
      <c r="ET277" s="1772"/>
      <c r="EU277" s="1772"/>
      <c r="EV277" s="1772"/>
      <c r="EW277" s="1772"/>
    </row>
    <row r="278" spans="1:153" ht="17.100000000000001" customHeight="1" x14ac:dyDescent="0.25"/>
    <row r="279" spans="1:153" ht="27" customHeight="1" x14ac:dyDescent="0.25">
      <c r="A279" s="1963" t="s">
        <v>447</v>
      </c>
      <c r="B279" s="1964"/>
      <c r="C279" s="1964"/>
      <c r="D279" s="1964"/>
      <c r="E279" s="1964"/>
      <c r="F279" s="1964"/>
      <c r="G279" s="1964"/>
      <c r="H279" s="1964"/>
      <c r="I279" s="1964"/>
      <c r="J279" s="1964"/>
      <c r="K279" s="1964"/>
      <c r="L279" s="1964"/>
      <c r="M279" s="1964"/>
      <c r="N279" s="1964"/>
      <c r="O279" s="1964"/>
      <c r="P279" s="1964"/>
      <c r="Q279" s="1964"/>
      <c r="R279" s="1964"/>
      <c r="S279" s="1964"/>
      <c r="T279" s="1964"/>
      <c r="U279" s="1964"/>
      <c r="V279" s="1964"/>
      <c r="W279" s="1964"/>
      <c r="X279" s="1964"/>
      <c r="Y279" s="1964"/>
      <c r="Z279" s="1964"/>
      <c r="AA279" s="1964"/>
      <c r="AB279" s="1964"/>
      <c r="AC279" s="1964"/>
      <c r="AD279" s="1964"/>
      <c r="AE279" s="1964"/>
      <c r="AF279" s="1964"/>
      <c r="AG279" s="1964"/>
      <c r="AH279" s="1964"/>
      <c r="AI279" s="1965"/>
      <c r="AK279" s="1960" t="s">
        <v>563</v>
      </c>
      <c r="AL279" s="1754"/>
      <c r="AM279" s="1754"/>
      <c r="AN279" s="1754"/>
      <c r="AO279" s="1754"/>
      <c r="AP279" s="1754"/>
      <c r="AQ279" s="1754"/>
      <c r="AR279" s="1754"/>
      <c r="AS279" s="1754"/>
      <c r="AT279" s="1754"/>
      <c r="AU279" s="1754"/>
      <c r="AV279" s="1754"/>
      <c r="AW279" s="1754"/>
      <c r="AX279" s="1754"/>
      <c r="AY279" s="1754"/>
      <c r="AZ279" s="1754"/>
      <c r="BA279" s="1754"/>
      <c r="BB279" s="1754"/>
      <c r="BC279" s="1754"/>
      <c r="BD279" s="1754"/>
      <c r="BE279" s="1754"/>
      <c r="BF279" s="1754"/>
      <c r="BG279" s="1754"/>
      <c r="BH279" s="1754"/>
      <c r="BI279" s="1754"/>
      <c r="BJ279" s="1754"/>
      <c r="BK279" s="1754"/>
      <c r="BL279" s="1754"/>
      <c r="BM279" s="1754"/>
      <c r="BN279" s="1754"/>
      <c r="BO279" s="1754"/>
      <c r="BP279" s="1754"/>
      <c r="BQ279" s="1754"/>
      <c r="BR279" s="1754"/>
      <c r="BS279" s="1754"/>
      <c r="BT279" s="1754"/>
      <c r="BU279" s="1754"/>
      <c r="BV279" s="1755"/>
      <c r="BX279" s="1960" t="s">
        <v>564</v>
      </c>
      <c r="BY279" s="1754"/>
      <c r="BZ279" s="1754"/>
      <c r="CA279" s="1754"/>
      <c r="CB279" s="1754"/>
      <c r="CC279" s="1754"/>
      <c r="CD279" s="1754"/>
      <c r="CE279" s="1754"/>
      <c r="CF279" s="1754"/>
      <c r="CG279" s="1754"/>
      <c r="CH279" s="1754"/>
      <c r="CI279" s="1754"/>
      <c r="CJ279" s="1754"/>
      <c r="CK279" s="1754"/>
      <c r="CL279" s="1754"/>
      <c r="CM279" s="1754"/>
      <c r="CN279" s="1754"/>
      <c r="CO279" s="1754"/>
      <c r="CP279" s="1754"/>
      <c r="CQ279" s="1754"/>
      <c r="CR279" s="1754"/>
      <c r="CS279" s="1754"/>
      <c r="CT279" s="1754"/>
      <c r="CU279" s="1754"/>
      <c r="CV279" s="1754"/>
      <c r="CW279" s="1754"/>
      <c r="CX279" s="1754"/>
      <c r="CY279" s="1754"/>
      <c r="CZ279" s="1755"/>
    </row>
    <row r="280" spans="1:153" ht="18" customHeight="1" x14ac:dyDescent="0.25">
      <c r="A280" s="1966"/>
      <c r="B280" s="1967"/>
      <c r="C280" s="1967"/>
      <c r="D280" s="1967"/>
      <c r="E280" s="1967"/>
      <c r="F280" s="1967"/>
      <c r="G280" s="1967"/>
      <c r="H280" s="1967"/>
      <c r="I280" s="1967"/>
      <c r="J280" s="1967"/>
      <c r="K280" s="1967"/>
      <c r="L280" s="1967"/>
      <c r="M280" s="1967"/>
      <c r="N280" s="1967"/>
      <c r="O280" s="1967"/>
      <c r="P280" s="1967"/>
      <c r="Q280" s="1967"/>
      <c r="R280" s="1967"/>
      <c r="S280" s="1967"/>
      <c r="T280" s="1967"/>
      <c r="U280" s="1967"/>
      <c r="V280" s="1967"/>
      <c r="W280" s="1967"/>
      <c r="X280" s="1967"/>
      <c r="Y280" s="1967"/>
      <c r="Z280" s="1967"/>
      <c r="AA280" s="1967"/>
      <c r="AB280" s="1967"/>
      <c r="AC280" s="1967"/>
      <c r="AD280" s="1967"/>
      <c r="AE280" s="1967"/>
      <c r="AF280" s="1967"/>
      <c r="AG280" s="1967"/>
      <c r="AH280" s="1967"/>
      <c r="AI280" s="1968"/>
      <c r="AK280" s="1961" t="s">
        <v>138</v>
      </c>
      <c r="AL280" s="1817"/>
      <c r="AM280" s="1817"/>
      <c r="AN280" s="1817"/>
      <c r="AO280" s="1817"/>
      <c r="AP280" s="1817"/>
      <c r="AQ280" s="1817"/>
      <c r="AR280" s="1817"/>
      <c r="AS280" s="1817"/>
      <c r="AT280" s="1817"/>
      <c r="AU280" s="1817"/>
      <c r="AV280" s="1817"/>
      <c r="AW280" s="1817"/>
      <c r="AX280" s="1817"/>
      <c r="AY280" s="1817"/>
      <c r="AZ280" s="1817"/>
      <c r="BA280" s="1818"/>
      <c r="BB280" s="1961" t="s">
        <v>143</v>
      </c>
      <c r="BC280" s="1817"/>
      <c r="BD280" s="1817"/>
      <c r="BE280" s="1817"/>
      <c r="BF280" s="1817"/>
      <c r="BG280" s="1817"/>
      <c r="BH280" s="1817"/>
      <c r="BI280" s="1817"/>
      <c r="BJ280" s="1817"/>
      <c r="BK280" s="1817"/>
      <c r="BL280" s="1817"/>
      <c r="BM280" s="1817"/>
      <c r="BN280" s="1817"/>
      <c r="BO280" s="1817"/>
      <c r="BP280" s="1817"/>
      <c r="BQ280" s="1817"/>
      <c r="BR280" s="1817"/>
      <c r="BS280" s="1817"/>
      <c r="BT280" s="1817"/>
      <c r="BU280" s="1817"/>
      <c r="BV280" s="1818"/>
      <c r="BX280" s="1961" t="s">
        <v>138</v>
      </c>
      <c r="BY280" s="1817"/>
      <c r="BZ280" s="1817"/>
      <c r="CA280" s="1817"/>
      <c r="CB280" s="1817"/>
      <c r="CC280" s="1817"/>
      <c r="CD280" s="1817"/>
      <c r="CE280" s="1817"/>
      <c r="CF280" s="1817"/>
      <c r="CG280" s="1817"/>
      <c r="CH280" s="1817"/>
      <c r="CI280" s="1817"/>
      <c r="CJ280" s="1817"/>
      <c r="CK280" s="1817"/>
      <c r="CL280" s="1817"/>
      <c r="CM280" s="1818"/>
      <c r="CO280" s="1961" t="s">
        <v>143</v>
      </c>
      <c r="CP280" s="1817"/>
      <c r="CQ280" s="1817"/>
      <c r="CR280" s="1817"/>
      <c r="CS280" s="1817"/>
      <c r="CT280" s="1817"/>
      <c r="CU280" s="1817"/>
      <c r="CV280" s="1817"/>
      <c r="CW280" s="1817"/>
      <c r="CX280" s="1817"/>
      <c r="CY280" s="1817"/>
      <c r="CZ280" s="1818"/>
    </row>
    <row r="281" spans="1:153" ht="25.5" customHeight="1" x14ac:dyDescent="0.25">
      <c r="A281" s="1844" t="s">
        <v>130</v>
      </c>
      <c r="B281" s="1801"/>
      <c r="C281" s="1801"/>
      <c r="D281" s="1801"/>
      <c r="E281" s="1801"/>
      <c r="F281" s="1801"/>
      <c r="G281" s="1801"/>
      <c r="H281" s="1801"/>
      <c r="I281" s="1801"/>
      <c r="J281" s="1801"/>
      <c r="K281" s="1801"/>
      <c r="L281" s="1801"/>
      <c r="M281" s="1801"/>
      <c r="N281" s="1801"/>
      <c r="O281" s="1801"/>
      <c r="P281" s="1801"/>
      <c r="Q281" s="1801"/>
      <c r="R281" s="1801"/>
      <c r="S281" s="1801"/>
      <c r="T281" s="1801"/>
      <c r="U281" s="1801"/>
      <c r="V281" s="1801"/>
      <c r="W281" s="1801"/>
      <c r="X281" s="1801"/>
      <c r="Y281" s="1801"/>
      <c r="Z281" s="1801"/>
      <c r="AA281" s="1801"/>
      <c r="AB281" s="1801"/>
      <c r="AC281" s="1801"/>
      <c r="AD281" s="1801"/>
      <c r="AE281" s="1801"/>
      <c r="AF281" s="1801"/>
      <c r="AG281" s="1801"/>
      <c r="AH281" s="1801"/>
      <c r="AI281" s="1801"/>
      <c r="AJ281" s="136"/>
      <c r="AK281" s="1831" cm="1">
        <f t="array" aca="1" ref="AK281" ca="1">IF($J$5="MENSUAL",         VLOOKUP($ET$6,'PP002-Materno'!$F$9:$DC$24,INDIRECT("DATA!" &amp; ADDRESS(ROW(), COLUMN())), 0),"ERROR")</f>
        <v>1</v>
      </c>
      <c r="AL281" s="1801"/>
      <c r="AM281" s="1801"/>
      <c r="AN281" s="1801"/>
      <c r="AO281" s="1801"/>
      <c r="AP281" s="1801"/>
      <c r="AQ281" s="1801"/>
      <c r="AR281" s="1801"/>
      <c r="AS281" s="1801"/>
      <c r="AT281" s="1801"/>
      <c r="AU281" s="1801"/>
      <c r="AV281" s="1801"/>
      <c r="AW281" s="1801"/>
      <c r="AX281" s="1801"/>
      <c r="AY281" s="1801"/>
      <c r="AZ281" s="1801"/>
      <c r="BA281" s="1801"/>
      <c r="BB281" s="1831" cm="1">
        <f t="array" aca="1" ref="BB281" ca="1">IF($J$5="MENSUAL",         VLOOKUP($ET$6,'PP002-Materno'!$F$9:$DC$24,INDIRECT("DATA!" &amp; ADDRESS(ROW(), COLUMN())), 0),"ERROR")</f>
        <v>3</v>
      </c>
      <c r="BC281" s="1801"/>
      <c r="BD281" s="1801"/>
      <c r="BE281" s="1801"/>
      <c r="BF281" s="1801"/>
      <c r="BG281" s="1801"/>
      <c r="BH281" s="1801"/>
      <c r="BI281" s="1801"/>
      <c r="BJ281" s="1801"/>
      <c r="BK281" s="1801"/>
      <c r="BL281" s="1801"/>
      <c r="BM281" s="1801"/>
      <c r="BN281" s="1801"/>
      <c r="BO281" s="1801"/>
      <c r="BP281" s="1801"/>
      <c r="BQ281" s="1801"/>
      <c r="BR281" s="1801"/>
      <c r="BS281" s="1801"/>
      <c r="BT281" s="1801"/>
      <c r="BU281" s="1801"/>
      <c r="BV281" s="1801"/>
      <c r="BW281" s="136" t="e" cm="1" vm="1">
        <f t="array" aca="1" ref="BW281" ca="1">IF($J$5="MENSUAL",         VLOOKUP($ET$6,'PP002-Materno'!$F$9:$DC$24,INDIRECT("DATA!" &amp; ADDRESS(ROW(), COLUMN())), 0),"ERROR")</f>
        <v>#VALUE!</v>
      </c>
      <c r="BX281" s="1831" cm="1">
        <f t="array" aca="1" ref="BX281" ca="1">IF($J$5="MENSUAL",         VLOOKUP($ET$6,'PP002-Materno'!$F$9:$DC$24,INDIRECT("DATA!" &amp; ADDRESS(ROW(), COLUMN())), 0),"ERROR")</f>
        <v>0</v>
      </c>
      <c r="BY281" s="1801"/>
      <c r="BZ281" s="1801"/>
      <c r="CA281" s="1801"/>
      <c r="CB281" s="1801"/>
      <c r="CC281" s="1801"/>
      <c r="CD281" s="1801"/>
      <c r="CE281" s="1801"/>
      <c r="CF281" s="1801"/>
      <c r="CG281" s="1801"/>
      <c r="CH281" s="1801"/>
      <c r="CI281" s="1801"/>
      <c r="CJ281" s="1801"/>
      <c r="CK281" s="1801"/>
      <c r="CL281" s="1801"/>
      <c r="CM281" s="1801"/>
      <c r="CN281" s="136" t="e" cm="1" vm="1">
        <f t="array" aca="1" ref="CN281" ca="1">IF($J$5="MENSUAL",         VLOOKUP($ET$6,'PP002-Materno'!$F$9:$DC$24,INDIRECT("DATA!" &amp; ADDRESS(ROW(), COLUMN())), 0),"ERROR")</f>
        <v>#VALUE!</v>
      </c>
      <c r="CO281" s="1831" cm="1">
        <f t="array" aca="1" ref="CO281" ca="1">IF($J$5="MENSUAL",         VLOOKUP($ET$6,'PP002-Materno'!$F$9:$DC$24,INDIRECT("DATA!" &amp; ADDRESS(ROW(), COLUMN())), 0),"ERROR")</f>
        <v>0</v>
      </c>
      <c r="CP281" s="1801"/>
      <c r="CQ281" s="1801"/>
      <c r="CR281" s="1801"/>
      <c r="CS281" s="1801"/>
      <c r="CT281" s="1801"/>
      <c r="CU281" s="1801"/>
      <c r="CV281" s="1801"/>
      <c r="CW281" s="1801"/>
      <c r="CX281" s="1801"/>
      <c r="CY281" s="1801"/>
      <c r="CZ281" s="1801"/>
    </row>
    <row r="282" spans="1:153" ht="25.5" customHeight="1" x14ac:dyDescent="0.25">
      <c r="A282" s="1844" t="s">
        <v>131</v>
      </c>
      <c r="B282" s="1801"/>
      <c r="C282" s="1801"/>
      <c r="D282" s="1801"/>
      <c r="E282" s="1801"/>
      <c r="F282" s="1801"/>
      <c r="G282" s="1801"/>
      <c r="H282" s="1801"/>
      <c r="I282" s="1801"/>
      <c r="J282" s="1801"/>
      <c r="K282" s="1801"/>
      <c r="L282" s="1801"/>
      <c r="M282" s="1801"/>
      <c r="N282" s="1801"/>
      <c r="O282" s="1801"/>
      <c r="P282" s="1801"/>
      <c r="Q282" s="1801"/>
      <c r="R282" s="1801"/>
      <c r="S282" s="1801"/>
      <c r="T282" s="1801"/>
      <c r="U282" s="1801"/>
      <c r="V282" s="1801"/>
      <c r="W282" s="1801"/>
      <c r="X282" s="1801"/>
      <c r="Y282" s="1801"/>
      <c r="Z282" s="1801"/>
      <c r="AA282" s="1801"/>
      <c r="AB282" s="1801"/>
      <c r="AC282" s="1801"/>
      <c r="AD282" s="1801"/>
      <c r="AE282" s="1801"/>
      <c r="AF282" s="1801"/>
      <c r="AG282" s="1801"/>
      <c r="AH282" s="1801"/>
      <c r="AI282" s="1801"/>
      <c r="AJ282" s="136"/>
      <c r="AK282" s="1831" cm="1">
        <f t="array" aca="1" ref="AK282" ca="1">IF($J$5="MENSUAL",         VLOOKUP($ET$6,'PP002-Materno'!$F$9:$DC$24,INDIRECT("DATA!" &amp; ADDRESS(ROW(), COLUMN())), 0),"ERROR")</f>
        <v>1</v>
      </c>
      <c r="AL282" s="1801"/>
      <c r="AM282" s="1801"/>
      <c r="AN282" s="1801"/>
      <c r="AO282" s="1801"/>
      <c r="AP282" s="1801"/>
      <c r="AQ282" s="1801"/>
      <c r="AR282" s="1801"/>
      <c r="AS282" s="1801"/>
      <c r="AT282" s="1801"/>
      <c r="AU282" s="1801"/>
      <c r="AV282" s="1801"/>
      <c r="AW282" s="1801"/>
      <c r="AX282" s="1801"/>
      <c r="AY282" s="1801"/>
      <c r="AZ282" s="1801"/>
      <c r="BA282" s="1801"/>
      <c r="BB282" s="1831" cm="1">
        <f t="array" aca="1" ref="BB282" ca="1">IF($J$5="MENSUAL",         VLOOKUP($ET$6,'PP002-Materno'!$F$9:$DC$24,INDIRECT("DATA!" &amp; ADDRESS(ROW(), COLUMN())), 0),"ERROR")</f>
        <v>3</v>
      </c>
      <c r="BC282" s="1801"/>
      <c r="BD282" s="1801"/>
      <c r="BE282" s="1801"/>
      <c r="BF282" s="1801"/>
      <c r="BG282" s="1801"/>
      <c r="BH282" s="1801"/>
      <c r="BI282" s="1801"/>
      <c r="BJ282" s="1801"/>
      <c r="BK282" s="1801"/>
      <c r="BL282" s="1801"/>
      <c r="BM282" s="1801"/>
      <c r="BN282" s="1801"/>
      <c r="BO282" s="1801"/>
      <c r="BP282" s="1801"/>
      <c r="BQ282" s="1801"/>
      <c r="BR282" s="1801"/>
      <c r="BS282" s="1801"/>
      <c r="BT282" s="1801"/>
      <c r="BU282" s="1801"/>
      <c r="BV282" s="1801"/>
      <c r="BW282" s="136" t="e" cm="1" vm="1">
        <f t="array" aca="1" ref="BW282" ca="1">IF($J$5="MENSUAL",         VLOOKUP($ET$6,'PP002-Materno'!$F$9:$DC$24,INDIRECT("DATA!" &amp; ADDRESS(ROW(), COLUMN())), 0),"ERROR")</f>
        <v>#VALUE!</v>
      </c>
      <c r="BX282" s="1831" cm="1">
        <f t="array" aca="1" ref="BX282" ca="1">IF($J$5="MENSUAL",         VLOOKUP($ET$6,'PP002-Materno'!$F$9:$DC$24,INDIRECT("DATA!" &amp; ADDRESS(ROW(), COLUMN())), 0),"ERROR")</f>
        <v>0</v>
      </c>
      <c r="BY282" s="1801"/>
      <c r="BZ282" s="1801"/>
      <c r="CA282" s="1801"/>
      <c r="CB282" s="1801"/>
      <c r="CC282" s="1801"/>
      <c r="CD282" s="1801"/>
      <c r="CE282" s="1801"/>
      <c r="CF282" s="1801"/>
      <c r="CG282" s="1801"/>
      <c r="CH282" s="1801"/>
      <c r="CI282" s="1801"/>
      <c r="CJ282" s="1801"/>
      <c r="CK282" s="1801"/>
      <c r="CL282" s="1801"/>
      <c r="CM282" s="1801"/>
      <c r="CN282" s="136" t="e" cm="1" vm="1">
        <f t="array" aca="1" ref="CN282" ca="1">IF($J$5="MENSUAL",         VLOOKUP($ET$6,'PP002-Materno'!$F$9:$DC$24,INDIRECT("DATA!" &amp; ADDRESS(ROW(), COLUMN())), 0),"ERROR")</f>
        <v>#VALUE!</v>
      </c>
      <c r="CO282" s="1831" cm="1">
        <f t="array" aca="1" ref="CO282" ca="1">IF($J$5="MENSUAL",         VLOOKUP($ET$6,'PP002-Materno'!$F$9:$DC$24,INDIRECT("DATA!" &amp; ADDRESS(ROW(), COLUMN())), 0),"ERROR")</f>
        <v>0</v>
      </c>
      <c r="CP282" s="1801"/>
      <c r="CQ282" s="1801"/>
      <c r="CR282" s="1801"/>
      <c r="CS282" s="1801"/>
      <c r="CT282" s="1801"/>
      <c r="CU282" s="1801"/>
      <c r="CV282" s="1801"/>
      <c r="CW282" s="1801"/>
      <c r="CX282" s="1801"/>
      <c r="CY282" s="1801"/>
      <c r="CZ282" s="1801"/>
    </row>
    <row r="283" spans="1:153" ht="25.5" customHeight="1" x14ac:dyDescent="0.25">
      <c r="A283" s="1844" t="s">
        <v>132</v>
      </c>
      <c r="B283" s="1801"/>
      <c r="C283" s="1801"/>
      <c r="D283" s="1801"/>
      <c r="E283" s="1801"/>
      <c r="F283" s="1801"/>
      <c r="G283" s="1801"/>
      <c r="H283" s="1801"/>
      <c r="I283" s="1801"/>
      <c r="J283" s="1801"/>
      <c r="K283" s="1801"/>
      <c r="L283" s="1801"/>
      <c r="M283" s="1801"/>
      <c r="N283" s="1801"/>
      <c r="O283" s="1801"/>
      <c r="P283" s="1801"/>
      <c r="Q283" s="1801"/>
      <c r="R283" s="1801"/>
      <c r="S283" s="1801"/>
      <c r="T283" s="1801"/>
      <c r="U283" s="1801"/>
      <c r="V283" s="1801"/>
      <c r="W283" s="1801"/>
      <c r="X283" s="1801"/>
      <c r="Y283" s="1801"/>
      <c r="Z283" s="1801"/>
      <c r="AA283" s="1801"/>
      <c r="AB283" s="1801"/>
      <c r="AC283" s="1801"/>
      <c r="AD283" s="1801"/>
      <c r="AE283" s="1801"/>
      <c r="AF283" s="1801"/>
      <c r="AG283" s="1801"/>
      <c r="AH283" s="1801"/>
      <c r="AI283" s="1801"/>
      <c r="AJ283" s="136"/>
      <c r="AK283" s="1831" cm="1">
        <f t="array" aca="1" ref="AK283" ca="1">IF($J$5="MENSUAL",         VLOOKUP($ET$6,'PP002-Materno'!$F$9:$DC$24,INDIRECT("DATA!" &amp; ADDRESS(ROW(), COLUMN())), 0),"ERROR")</f>
        <v>1</v>
      </c>
      <c r="AL283" s="1801"/>
      <c r="AM283" s="1801"/>
      <c r="AN283" s="1801"/>
      <c r="AO283" s="1801"/>
      <c r="AP283" s="1801"/>
      <c r="AQ283" s="1801"/>
      <c r="AR283" s="1801"/>
      <c r="AS283" s="1801"/>
      <c r="AT283" s="1801"/>
      <c r="AU283" s="1801"/>
      <c r="AV283" s="1801"/>
      <c r="AW283" s="1801"/>
      <c r="AX283" s="1801"/>
      <c r="AY283" s="1801"/>
      <c r="AZ283" s="1801"/>
      <c r="BA283" s="1801"/>
      <c r="BB283" s="1831" cm="1">
        <f t="array" aca="1" ref="BB283" ca="1">IF($J$5="MENSUAL",         VLOOKUP($ET$6,'PP002-Materno'!$F$9:$DC$24,INDIRECT("DATA!" &amp; ADDRESS(ROW(), COLUMN())), 0),"ERROR")</f>
        <v>3</v>
      </c>
      <c r="BC283" s="1801"/>
      <c r="BD283" s="1801"/>
      <c r="BE283" s="1801"/>
      <c r="BF283" s="1801"/>
      <c r="BG283" s="1801"/>
      <c r="BH283" s="1801"/>
      <c r="BI283" s="1801"/>
      <c r="BJ283" s="1801"/>
      <c r="BK283" s="1801"/>
      <c r="BL283" s="1801"/>
      <c r="BM283" s="1801"/>
      <c r="BN283" s="1801"/>
      <c r="BO283" s="1801"/>
      <c r="BP283" s="1801"/>
      <c r="BQ283" s="1801"/>
      <c r="BR283" s="1801"/>
      <c r="BS283" s="1801"/>
      <c r="BT283" s="1801"/>
      <c r="BU283" s="1801"/>
      <c r="BV283" s="1801"/>
      <c r="BW283" s="136" t="e" cm="1" vm="1">
        <f t="array" aca="1" ref="BW283" ca="1">IF($J$5="MENSUAL",         VLOOKUP($ET$6,'PP002-Materno'!$F$9:$DC$24,INDIRECT("DATA!" &amp; ADDRESS(ROW(), COLUMN())), 0),"ERROR")</f>
        <v>#VALUE!</v>
      </c>
      <c r="BX283" s="1831" cm="1">
        <f t="array" aca="1" ref="BX283" ca="1">IF($J$5="MENSUAL",         VLOOKUP($ET$6,'PP002-Materno'!$F$9:$DC$24,INDIRECT("DATA!" &amp; ADDRESS(ROW(), COLUMN())), 0),"ERROR")</f>
        <v>0</v>
      </c>
      <c r="BY283" s="1801"/>
      <c r="BZ283" s="1801"/>
      <c r="CA283" s="1801"/>
      <c r="CB283" s="1801"/>
      <c r="CC283" s="1801"/>
      <c r="CD283" s="1801"/>
      <c r="CE283" s="1801"/>
      <c r="CF283" s="1801"/>
      <c r="CG283" s="1801"/>
      <c r="CH283" s="1801"/>
      <c r="CI283" s="1801"/>
      <c r="CJ283" s="1801"/>
      <c r="CK283" s="1801"/>
      <c r="CL283" s="1801"/>
      <c r="CM283" s="1801"/>
      <c r="CN283" s="136" t="e" cm="1" vm="1">
        <f t="array" aca="1" ref="CN283" ca="1">IF($J$5="MENSUAL",         VLOOKUP($ET$6,'PP002-Materno'!$F$9:$DC$24,INDIRECT("DATA!" &amp; ADDRESS(ROW(), COLUMN())), 0),"ERROR")</f>
        <v>#VALUE!</v>
      </c>
      <c r="CO283" s="1831" cm="1">
        <f t="array" aca="1" ref="CO283" ca="1">IF($J$5="MENSUAL",         VLOOKUP($ET$6,'PP002-Materno'!$F$9:$DC$24,INDIRECT("DATA!" &amp; ADDRESS(ROW(), COLUMN())), 0),"ERROR")</f>
        <v>0</v>
      </c>
      <c r="CP283" s="1801"/>
      <c r="CQ283" s="1801"/>
      <c r="CR283" s="1801"/>
      <c r="CS283" s="1801"/>
      <c r="CT283" s="1801"/>
      <c r="CU283" s="1801"/>
      <c r="CV283" s="1801"/>
      <c r="CW283" s="1801"/>
      <c r="CX283" s="1801"/>
      <c r="CY283" s="1801"/>
      <c r="CZ283" s="1801"/>
    </row>
    <row r="284" spans="1:153" ht="25.5" customHeight="1" x14ac:dyDescent="0.25">
      <c r="A284" s="1844" t="s">
        <v>133</v>
      </c>
      <c r="B284" s="1801"/>
      <c r="C284" s="1801"/>
      <c r="D284" s="1801"/>
      <c r="E284" s="1801"/>
      <c r="F284" s="1801"/>
      <c r="G284" s="1801"/>
      <c r="H284" s="1801"/>
      <c r="I284" s="1801"/>
      <c r="J284" s="1801"/>
      <c r="K284" s="1801"/>
      <c r="L284" s="1801"/>
      <c r="M284" s="1801"/>
      <c r="N284" s="1801"/>
      <c r="O284" s="1801"/>
      <c r="P284" s="1801"/>
      <c r="Q284" s="1801"/>
      <c r="R284" s="1801"/>
      <c r="S284" s="1801"/>
      <c r="T284" s="1801"/>
      <c r="U284" s="1801"/>
      <c r="V284" s="1801"/>
      <c r="W284" s="1801"/>
      <c r="X284" s="1801"/>
      <c r="Y284" s="1801"/>
      <c r="Z284" s="1801"/>
      <c r="AA284" s="1801"/>
      <c r="AB284" s="1801"/>
      <c r="AC284" s="1801"/>
      <c r="AD284" s="1801"/>
      <c r="AE284" s="1801"/>
      <c r="AF284" s="1801"/>
      <c r="AG284" s="1801"/>
      <c r="AH284" s="1801"/>
      <c r="AI284" s="1801"/>
      <c r="AJ284" s="136"/>
      <c r="AK284" s="1831" cm="1">
        <f t="array" aca="1" ref="AK284" ca="1">IF($J$5="MENSUAL",         VLOOKUP($ET$6,'PP002-Materno'!$F$9:$DC$24,INDIRECT("DATA!" &amp; ADDRESS(ROW(), COLUMN())), 0),"ERROR")</f>
        <v>0</v>
      </c>
      <c r="AL284" s="1801"/>
      <c r="AM284" s="1801"/>
      <c r="AN284" s="1801"/>
      <c r="AO284" s="1801"/>
      <c r="AP284" s="1801"/>
      <c r="AQ284" s="1801"/>
      <c r="AR284" s="1801"/>
      <c r="AS284" s="1801"/>
      <c r="AT284" s="1801"/>
      <c r="AU284" s="1801"/>
      <c r="AV284" s="1801"/>
      <c r="AW284" s="1801"/>
      <c r="AX284" s="1801"/>
      <c r="AY284" s="1801"/>
      <c r="AZ284" s="1801"/>
      <c r="BA284" s="1801"/>
      <c r="BB284" s="1831" cm="1">
        <f t="array" aca="1" ref="BB284" ca="1">IF($J$5="MENSUAL",         VLOOKUP($ET$6,'PP002-Materno'!$F$9:$DC$24,INDIRECT("DATA!" &amp; ADDRESS(ROW(), COLUMN())), 0),"ERROR")</f>
        <v>0</v>
      </c>
      <c r="BC284" s="1801"/>
      <c r="BD284" s="1801"/>
      <c r="BE284" s="1801"/>
      <c r="BF284" s="1801"/>
      <c r="BG284" s="1801"/>
      <c r="BH284" s="1801"/>
      <c r="BI284" s="1801"/>
      <c r="BJ284" s="1801"/>
      <c r="BK284" s="1801"/>
      <c r="BL284" s="1801"/>
      <c r="BM284" s="1801"/>
      <c r="BN284" s="1801"/>
      <c r="BO284" s="1801"/>
      <c r="BP284" s="1801"/>
      <c r="BQ284" s="1801"/>
      <c r="BR284" s="1801"/>
      <c r="BS284" s="1801"/>
      <c r="BT284" s="1801"/>
      <c r="BU284" s="1801"/>
      <c r="BV284" s="1801"/>
      <c r="BW284" s="136" t="e" cm="1" vm="1">
        <f t="array" aca="1" ref="BW284" ca="1">IF($J$5="MENSUAL",         VLOOKUP($ET$6,'PP002-Materno'!$F$9:$DC$24,INDIRECT("DATA!" &amp; ADDRESS(ROW(), COLUMN())), 0),"ERROR")</f>
        <v>#VALUE!</v>
      </c>
      <c r="BX284" s="1831" cm="1">
        <f t="array" aca="1" ref="BX284" ca="1">IF($J$5="MENSUAL",         VLOOKUP($ET$6,'PP002-Materno'!$F$9:$DC$24,INDIRECT("DATA!" &amp; ADDRESS(ROW(), COLUMN())), 0),"ERROR")</f>
        <v>0</v>
      </c>
      <c r="BY284" s="1801"/>
      <c r="BZ284" s="1801"/>
      <c r="CA284" s="1801"/>
      <c r="CB284" s="1801"/>
      <c r="CC284" s="1801"/>
      <c r="CD284" s="1801"/>
      <c r="CE284" s="1801"/>
      <c r="CF284" s="1801"/>
      <c r="CG284" s="1801"/>
      <c r="CH284" s="1801"/>
      <c r="CI284" s="1801"/>
      <c r="CJ284" s="1801"/>
      <c r="CK284" s="1801"/>
      <c r="CL284" s="1801"/>
      <c r="CM284" s="1801"/>
      <c r="CN284" s="136" t="e" cm="1" vm="1">
        <f t="array" aca="1" ref="CN284" ca="1">IF($J$5="MENSUAL",         VLOOKUP($ET$6,'PP002-Materno'!$F$9:$DC$24,INDIRECT("DATA!" &amp; ADDRESS(ROW(), COLUMN())), 0),"ERROR")</f>
        <v>#VALUE!</v>
      </c>
      <c r="CO284" s="1831" cm="1">
        <f t="array" aca="1" ref="CO284" ca="1">IF($J$5="MENSUAL",         VLOOKUP($ET$6,'PP002-Materno'!$F$9:$DC$24,INDIRECT("DATA!" &amp; ADDRESS(ROW(), COLUMN())), 0),"ERROR")</f>
        <v>0</v>
      </c>
      <c r="CP284" s="1801"/>
      <c r="CQ284" s="1801"/>
      <c r="CR284" s="1801"/>
      <c r="CS284" s="1801"/>
      <c r="CT284" s="1801"/>
      <c r="CU284" s="1801"/>
      <c r="CV284" s="1801"/>
      <c r="CW284" s="1801"/>
      <c r="CX284" s="1801"/>
      <c r="CY284" s="1801"/>
      <c r="CZ284" s="1801"/>
    </row>
    <row r="285" spans="1:153" ht="25.5" customHeight="1" x14ac:dyDescent="0.25">
      <c r="A285" s="1844" t="s">
        <v>134</v>
      </c>
      <c r="B285" s="1801"/>
      <c r="C285" s="1801"/>
      <c r="D285" s="1801"/>
      <c r="E285" s="1801"/>
      <c r="F285" s="1801"/>
      <c r="G285" s="1801"/>
      <c r="H285" s="1801"/>
      <c r="I285" s="1801"/>
      <c r="J285" s="1801"/>
      <c r="K285" s="1801"/>
      <c r="L285" s="1801"/>
      <c r="M285" s="1801"/>
      <c r="N285" s="1801"/>
      <c r="O285" s="1801"/>
      <c r="P285" s="1801"/>
      <c r="Q285" s="1801"/>
      <c r="R285" s="1801"/>
      <c r="S285" s="1801"/>
      <c r="T285" s="1801"/>
      <c r="U285" s="1801"/>
      <c r="V285" s="1801"/>
      <c r="W285" s="1801"/>
      <c r="X285" s="1801"/>
      <c r="Y285" s="1801"/>
      <c r="Z285" s="1801"/>
      <c r="AA285" s="1801"/>
      <c r="AB285" s="1801"/>
      <c r="AC285" s="1801"/>
      <c r="AD285" s="1801"/>
      <c r="AE285" s="1801"/>
      <c r="AF285" s="1801"/>
      <c r="AG285" s="1801"/>
      <c r="AH285" s="1801"/>
      <c r="AI285" s="1801"/>
      <c r="AJ285" s="136"/>
      <c r="AK285" s="1831" cm="1">
        <f t="array" aca="1" ref="AK285" ca="1">IF($J$5="MENSUAL",         VLOOKUP($ET$6,'PP002-Materno'!$F$9:$DC$24,INDIRECT("DATA!" &amp; ADDRESS(ROW(), COLUMN())), 0),"ERROR")</f>
        <v>0</v>
      </c>
      <c r="AL285" s="1801"/>
      <c r="AM285" s="1801"/>
      <c r="AN285" s="1801"/>
      <c r="AO285" s="1801"/>
      <c r="AP285" s="1801"/>
      <c r="AQ285" s="1801"/>
      <c r="AR285" s="1801"/>
      <c r="AS285" s="1801"/>
      <c r="AT285" s="1801"/>
      <c r="AU285" s="1801"/>
      <c r="AV285" s="1801"/>
      <c r="AW285" s="1801"/>
      <c r="AX285" s="1801"/>
      <c r="AY285" s="1801"/>
      <c r="AZ285" s="1801"/>
      <c r="BA285" s="1801"/>
      <c r="BB285" s="1831" cm="1">
        <f t="array" aca="1" ref="BB285" ca="1">IF($J$5="MENSUAL",         VLOOKUP($ET$6,'PP002-Materno'!$F$9:$DC$24,INDIRECT("DATA!" &amp; ADDRESS(ROW(), COLUMN())), 0),"ERROR")</f>
        <v>0</v>
      </c>
      <c r="BC285" s="1801"/>
      <c r="BD285" s="1801"/>
      <c r="BE285" s="1801"/>
      <c r="BF285" s="1801"/>
      <c r="BG285" s="1801"/>
      <c r="BH285" s="1801"/>
      <c r="BI285" s="1801"/>
      <c r="BJ285" s="1801"/>
      <c r="BK285" s="1801"/>
      <c r="BL285" s="1801"/>
      <c r="BM285" s="1801"/>
      <c r="BN285" s="1801"/>
      <c r="BO285" s="1801"/>
      <c r="BP285" s="1801"/>
      <c r="BQ285" s="1801"/>
      <c r="BR285" s="1801"/>
      <c r="BS285" s="1801"/>
      <c r="BT285" s="1801"/>
      <c r="BU285" s="1801"/>
      <c r="BV285" s="1801"/>
      <c r="BW285" s="136" t="e" cm="1" vm="1">
        <f t="array" aca="1" ref="BW285" ca="1">IF($J$5="MENSUAL",         VLOOKUP($ET$6,'PP002-Materno'!$F$9:$DC$24,INDIRECT("DATA!" &amp; ADDRESS(ROW(), COLUMN())), 0),"ERROR")</f>
        <v>#VALUE!</v>
      </c>
      <c r="BX285" s="1831" cm="1">
        <f t="array" aca="1" ref="BX285" ca="1">IF($J$5="MENSUAL",         VLOOKUP($ET$6,'PP002-Materno'!$F$9:$DC$24,INDIRECT("DATA!" &amp; ADDRESS(ROW(), COLUMN())), 0),"ERROR")</f>
        <v>0</v>
      </c>
      <c r="BY285" s="1801"/>
      <c r="BZ285" s="1801"/>
      <c r="CA285" s="1801"/>
      <c r="CB285" s="1801"/>
      <c r="CC285" s="1801"/>
      <c r="CD285" s="1801"/>
      <c r="CE285" s="1801"/>
      <c r="CF285" s="1801"/>
      <c r="CG285" s="1801"/>
      <c r="CH285" s="1801"/>
      <c r="CI285" s="1801"/>
      <c r="CJ285" s="1801"/>
      <c r="CK285" s="1801"/>
      <c r="CL285" s="1801"/>
      <c r="CM285" s="1801"/>
      <c r="CN285" s="136" t="e" cm="1" vm="1">
        <f t="array" aca="1" ref="CN285" ca="1">IF($J$5="MENSUAL",         VLOOKUP($ET$6,'PP002-Materno'!$F$9:$DC$24,INDIRECT("DATA!" &amp; ADDRESS(ROW(), COLUMN())), 0),"ERROR")</f>
        <v>#VALUE!</v>
      </c>
      <c r="CO285" s="1831" cm="1">
        <f t="array" aca="1" ref="CO285" ca="1">IF($J$5="MENSUAL",         VLOOKUP($ET$6,'PP002-Materno'!$F$9:$DC$24,INDIRECT("DATA!" &amp; ADDRESS(ROW(), COLUMN())), 0),"ERROR")</f>
        <v>0</v>
      </c>
      <c r="CP285" s="1801"/>
      <c r="CQ285" s="1801"/>
      <c r="CR285" s="1801"/>
      <c r="CS285" s="1801"/>
      <c r="CT285" s="1801"/>
      <c r="CU285" s="1801"/>
      <c r="CV285" s="1801"/>
      <c r="CW285" s="1801"/>
      <c r="CX285" s="1801"/>
      <c r="CY285" s="1801"/>
      <c r="CZ285" s="1801"/>
    </row>
    <row r="286" spans="1:153" ht="25.5" customHeight="1" x14ac:dyDescent="0.25">
      <c r="A286" s="1844" t="s">
        <v>135</v>
      </c>
      <c r="B286" s="1801"/>
      <c r="C286" s="1801"/>
      <c r="D286" s="1801"/>
      <c r="E286" s="1801"/>
      <c r="F286" s="1801"/>
      <c r="G286" s="1801"/>
      <c r="H286" s="1801"/>
      <c r="I286" s="1801"/>
      <c r="J286" s="1801"/>
      <c r="K286" s="1801"/>
      <c r="L286" s="1801"/>
      <c r="M286" s="1801"/>
      <c r="N286" s="1801"/>
      <c r="O286" s="1801"/>
      <c r="P286" s="1801"/>
      <c r="Q286" s="1801"/>
      <c r="R286" s="1801"/>
      <c r="S286" s="1801"/>
      <c r="T286" s="1801"/>
      <c r="U286" s="1801"/>
      <c r="V286" s="1801"/>
      <c r="W286" s="1801"/>
      <c r="X286" s="1801"/>
      <c r="Y286" s="1801"/>
      <c r="Z286" s="1801"/>
      <c r="AA286" s="1801"/>
      <c r="AB286" s="1801"/>
      <c r="AC286" s="1801"/>
      <c r="AD286" s="1801"/>
      <c r="AE286" s="1801"/>
      <c r="AF286" s="1801"/>
      <c r="AG286" s="1801"/>
      <c r="AH286" s="1801"/>
      <c r="AI286" s="1801"/>
      <c r="AJ286" s="136"/>
      <c r="AK286" s="1831" cm="1">
        <f t="array" aca="1" ref="AK286" ca="1">IF($J$5="MENSUAL",         VLOOKUP($ET$6,'PP002-Materno'!$F$9:$DC$24,INDIRECT("DATA!" &amp; ADDRESS(ROW(), COLUMN())), 0),"ERROR")</f>
        <v>0</v>
      </c>
      <c r="AL286" s="1801"/>
      <c r="AM286" s="1801"/>
      <c r="AN286" s="1801"/>
      <c r="AO286" s="1801"/>
      <c r="AP286" s="1801"/>
      <c r="AQ286" s="1801"/>
      <c r="AR286" s="1801"/>
      <c r="AS286" s="1801"/>
      <c r="AT286" s="1801"/>
      <c r="AU286" s="1801"/>
      <c r="AV286" s="1801"/>
      <c r="AW286" s="1801"/>
      <c r="AX286" s="1801"/>
      <c r="AY286" s="1801"/>
      <c r="AZ286" s="1801"/>
      <c r="BA286" s="1801"/>
      <c r="BB286" s="1831" cm="1">
        <f t="array" aca="1" ref="BB286" ca="1">IF($J$5="MENSUAL",         VLOOKUP($ET$6,'PP002-Materno'!$F$9:$DC$24,INDIRECT("DATA!" &amp; ADDRESS(ROW(), COLUMN())), 0),"ERROR")</f>
        <v>0</v>
      </c>
      <c r="BC286" s="1801"/>
      <c r="BD286" s="1801"/>
      <c r="BE286" s="1801"/>
      <c r="BF286" s="1801"/>
      <c r="BG286" s="1801"/>
      <c r="BH286" s="1801"/>
      <c r="BI286" s="1801"/>
      <c r="BJ286" s="1801"/>
      <c r="BK286" s="1801"/>
      <c r="BL286" s="1801"/>
      <c r="BM286" s="1801"/>
      <c r="BN286" s="1801"/>
      <c r="BO286" s="1801"/>
      <c r="BP286" s="1801"/>
      <c r="BQ286" s="1801"/>
      <c r="BR286" s="1801"/>
      <c r="BS286" s="1801"/>
      <c r="BT286" s="1801"/>
      <c r="BU286" s="1801"/>
      <c r="BV286" s="1801"/>
      <c r="BW286" s="136" t="e" cm="1" vm="1">
        <f t="array" aca="1" ref="BW286" ca="1">IF($J$5="MENSUAL",         VLOOKUP($ET$6,'PP002-Materno'!$F$9:$DC$24,INDIRECT("DATA!" &amp; ADDRESS(ROW(), COLUMN())), 0),"ERROR")</f>
        <v>#VALUE!</v>
      </c>
      <c r="BX286" s="1831" cm="1">
        <f t="array" aca="1" ref="BX286" ca="1">IF($J$5="MENSUAL",         VLOOKUP($ET$6,'PP002-Materno'!$F$9:$DC$24,INDIRECT("DATA!" &amp; ADDRESS(ROW(), COLUMN())), 0),"ERROR")</f>
        <v>0</v>
      </c>
      <c r="BY286" s="1801"/>
      <c r="BZ286" s="1801"/>
      <c r="CA286" s="1801"/>
      <c r="CB286" s="1801"/>
      <c r="CC286" s="1801"/>
      <c r="CD286" s="1801"/>
      <c r="CE286" s="1801"/>
      <c r="CF286" s="1801"/>
      <c r="CG286" s="1801"/>
      <c r="CH286" s="1801"/>
      <c r="CI286" s="1801"/>
      <c r="CJ286" s="1801"/>
      <c r="CK286" s="1801"/>
      <c r="CL286" s="1801"/>
      <c r="CM286" s="1801"/>
      <c r="CN286" s="136" t="e" cm="1" vm="1">
        <f t="array" aca="1" ref="CN286" ca="1">IF($J$5="MENSUAL",         VLOOKUP($ET$6,'PP002-Materno'!$F$9:$DC$24,INDIRECT("DATA!" &amp; ADDRESS(ROW(), COLUMN())), 0),"ERROR")</f>
        <v>#VALUE!</v>
      </c>
      <c r="CO286" s="1831" cm="1">
        <f t="array" aca="1" ref="CO286" ca="1">IF($J$5="MENSUAL",         VLOOKUP($ET$6,'PP002-Materno'!$F$9:$DC$24,INDIRECT("DATA!" &amp; ADDRESS(ROW(), COLUMN())), 0),"ERROR")</f>
        <v>0</v>
      </c>
      <c r="CP286" s="1801"/>
      <c r="CQ286" s="1801"/>
      <c r="CR286" s="1801"/>
      <c r="CS286" s="1801"/>
      <c r="CT286" s="1801"/>
      <c r="CU286" s="1801"/>
      <c r="CV286" s="1801"/>
      <c r="CW286" s="1801"/>
      <c r="CX286" s="1801"/>
      <c r="CY286" s="1801"/>
      <c r="CZ286" s="1801"/>
    </row>
    <row r="287" spans="1:153" ht="25.5" customHeight="1" x14ac:dyDescent="0.25">
      <c r="A287" s="1844" t="s">
        <v>136</v>
      </c>
      <c r="B287" s="1801"/>
      <c r="C287" s="1801"/>
      <c r="D287" s="1801"/>
      <c r="E287" s="1801"/>
      <c r="F287" s="1801"/>
      <c r="G287" s="1801"/>
      <c r="H287" s="1801"/>
      <c r="I287" s="1801"/>
      <c r="J287" s="1801"/>
      <c r="K287" s="1801"/>
      <c r="L287" s="1801"/>
      <c r="M287" s="1801"/>
      <c r="N287" s="1801"/>
      <c r="O287" s="1801"/>
      <c r="P287" s="1801"/>
      <c r="Q287" s="1801"/>
      <c r="R287" s="1801"/>
      <c r="S287" s="1801"/>
      <c r="T287" s="1801"/>
      <c r="U287" s="1801"/>
      <c r="V287" s="1801"/>
      <c r="W287" s="1801"/>
      <c r="X287" s="1801"/>
      <c r="Y287" s="1801"/>
      <c r="Z287" s="1801"/>
      <c r="AA287" s="1801"/>
      <c r="AB287" s="1801"/>
      <c r="AC287" s="1801"/>
      <c r="AD287" s="1801"/>
      <c r="AE287" s="1801"/>
      <c r="AF287" s="1801"/>
      <c r="AG287" s="1801"/>
      <c r="AH287" s="1801"/>
      <c r="AI287" s="1801"/>
      <c r="AJ287" s="136"/>
      <c r="AK287" s="1831" cm="1">
        <f t="array" aca="1" ref="AK287" ca="1">IF($J$5="MENSUAL",         VLOOKUP($ET$6,'PP002-Materno'!$F$9:$DC$24,INDIRECT("DATA!" &amp; ADDRESS(ROW(), COLUMN())), 0),"ERROR")</f>
        <v>0</v>
      </c>
      <c r="AL287" s="1801"/>
      <c r="AM287" s="1801"/>
      <c r="AN287" s="1801"/>
      <c r="AO287" s="1801"/>
      <c r="AP287" s="1801"/>
      <c r="AQ287" s="1801"/>
      <c r="AR287" s="1801"/>
      <c r="AS287" s="1801"/>
      <c r="AT287" s="1801"/>
      <c r="AU287" s="1801"/>
      <c r="AV287" s="1801"/>
      <c r="AW287" s="1801"/>
      <c r="AX287" s="1801"/>
      <c r="AY287" s="1801"/>
      <c r="AZ287" s="1801"/>
      <c r="BA287" s="1801"/>
      <c r="BB287" s="1831" cm="1">
        <f t="array" aca="1" ref="BB287" ca="1">IF($J$5="MENSUAL",         VLOOKUP($ET$6,'PP002-Materno'!$F$9:$DC$24,INDIRECT("DATA!" &amp; ADDRESS(ROW(), COLUMN())), 0),"ERROR")</f>
        <v>0</v>
      </c>
      <c r="BC287" s="1801"/>
      <c r="BD287" s="1801"/>
      <c r="BE287" s="1801"/>
      <c r="BF287" s="1801"/>
      <c r="BG287" s="1801"/>
      <c r="BH287" s="1801"/>
      <c r="BI287" s="1801"/>
      <c r="BJ287" s="1801"/>
      <c r="BK287" s="1801"/>
      <c r="BL287" s="1801"/>
      <c r="BM287" s="1801"/>
      <c r="BN287" s="1801"/>
      <c r="BO287" s="1801"/>
      <c r="BP287" s="1801"/>
      <c r="BQ287" s="1801"/>
      <c r="BR287" s="1801"/>
      <c r="BS287" s="1801"/>
      <c r="BT287" s="1801"/>
      <c r="BU287" s="1801"/>
      <c r="BV287" s="1801"/>
      <c r="BW287" s="136" t="e" cm="1" vm="1">
        <f t="array" aca="1" ref="BW287" ca="1">IF($J$5="MENSUAL",         VLOOKUP($ET$6,'PP002-Materno'!$F$9:$DC$24,INDIRECT("DATA!" &amp; ADDRESS(ROW(), COLUMN())), 0),"ERROR")</f>
        <v>#VALUE!</v>
      </c>
      <c r="BX287" s="1831" cm="1">
        <f t="array" aca="1" ref="BX287" ca="1">IF($J$5="MENSUAL",         VLOOKUP($ET$6,'PP002-Materno'!$F$9:$DC$24,INDIRECT("DATA!" &amp; ADDRESS(ROW(), COLUMN())), 0),"ERROR")</f>
        <v>0</v>
      </c>
      <c r="BY287" s="1801"/>
      <c r="BZ287" s="1801"/>
      <c r="CA287" s="1801"/>
      <c r="CB287" s="1801"/>
      <c r="CC287" s="1801"/>
      <c r="CD287" s="1801"/>
      <c r="CE287" s="1801"/>
      <c r="CF287" s="1801"/>
      <c r="CG287" s="1801"/>
      <c r="CH287" s="1801"/>
      <c r="CI287" s="1801"/>
      <c r="CJ287" s="1801"/>
      <c r="CK287" s="1801"/>
      <c r="CL287" s="1801"/>
      <c r="CM287" s="1801"/>
      <c r="CN287" s="136" t="e" cm="1" vm="1">
        <f t="array" aca="1" ref="CN287" ca="1">IF($J$5="MENSUAL",         VLOOKUP($ET$6,'PP002-Materno'!$F$9:$DC$24,INDIRECT("DATA!" &amp; ADDRESS(ROW(), COLUMN())), 0),"ERROR")</f>
        <v>#VALUE!</v>
      </c>
      <c r="CO287" s="1831" cm="1">
        <f t="array" aca="1" ref="CO287" ca="1">IF($J$5="MENSUAL",         VLOOKUP($ET$6,'PP002-Materno'!$F$9:$DC$24,INDIRECT("DATA!" &amp; ADDRESS(ROW(), COLUMN())), 0),"ERROR")</f>
        <v>0</v>
      </c>
      <c r="CP287" s="1801"/>
      <c r="CQ287" s="1801"/>
      <c r="CR287" s="1801"/>
      <c r="CS287" s="1801"/>
      <c r="CT287" s="1801"/>
      <c r="CU287" s="1801"/>
      <c r="CV287" s="1801"/>
      <c r="CW287" s="1801"/>
      <c r="CX287" s="1801"/>
      <c r="CY287" s="1801"/>
      <c r="CZ287" s="1801"/>
    </row>
    <row r="288" spans="1:153" ht="15.2" customHeight="1" x14ac:dyDescent="0.25"/>
    <row r="289" spans="1:153" ht="18" hidden="1" customHeight="1" x14ac:dyDescent="0.25">
      <c r="A289" s="1773" t="s">
        <v>565</v>
      </c>
      <c r="B289" s="1772"/>
      <c r="C289" s="1772"/>
      <c r="D289" s="1772"/>
      <c r="E289" s="1772"/>
      <c r="F289" s="1772"/>
      <c r="G289" s="1772"/>
      <c r="H289" s="1772"/>
      <c r="I289" s="1772"/>
      <c r="J289" s="1772"/>
      <c r="K289" s="1772"/>
      <c r="L289" s="1772"/>
      <c r="M289" s="1772"/>
      <c r="N289" s="1772"/>
      <c r="O289" s="1772"/>
      <c r="P289" s="1772"/>
      <c r="Q289" s="1772"/>
      <c r="R289" s="1772"/>
      <c r="S289" s="1772"/>
      <c r="T289" s="1772"/>
      <c r="U289" s="1772"/>
      <c r="V289" s="1772"/>
      <c r="W289" s="1772"/>
      <c r="X289" s="1772"/>
      <c r="Y289" s="1772"/>
      <c r="Z289" s="1772"/>
      <c r="AA289" s="1772"/>
      <c r="AB289" s="1772"/>
      <c r="AC289" s="1772"/>
      <c r="AD289" s="1772"/>
      <c r="AE289" s="1772"/>
      <c r="AF289" s="1772"/>
      <c r="AG289" s="1772"/>
      <c r="AH289" s="1772"/>
      <c r="AI289" s="1772"/>
      <c r="AJ289" s="1772"/>
      <c r="AK289" s="1772"/>
      <c r="AL289" s="1772"/>
      <c r="AM289" s="1772"/>
      <c r="AN289" s="1772"/>
      <c r="AO289" s="1772"/>
      <c r="AP289" s="1772"/>
      <c r="AQ289" s="1772"/>
      <c r="AR289" s="1772"/>
      <c r="AS289" s="1772"/>
      <c r="AT289" s="1772"/>
      <c r="AU289" s="1772"/>
      <c r="AV289" s="1772"/>
      <c r="AW289" s="1772"/>
      <c r="AX289" s="1772"/>
      <c r="AY289" s="1772"/>
      <c r="AZ289" s="1772"/>
      <c r="BA289" s="1772"/>
      <c r="BB289" s="1772"/>
      <c r="BC289" s="1772"/>
      <c r="BD289" s="1772"/>
      <c r="BE289" s="1772"/>
      <c r="BF289" s="1772"/>
      <c r="BG289" s="1772"/>
      <c r="BH289" s="1772"/>
      <c r="BI289" s="1772"/>
      <c r="BJ289" s="1772"/>
      <c r="BK289" s="1772"/>
      <c r="BL289" s="1772"/>
      <c r="BM289" s="1772"/>
      <c r="BN289" s="1772"/>
      <c r="BO289" s="1772"/>
      <c r="BP289" s="1772"/>
      <c r="BQ289" s="1772"/>
      <c r="BR289" s="1772"/>
      <c r="BS289" s="1772"/>
      <c r="BT289" s="1772"/>
      <c r="BU289" s="1772"/>
      <c r="BV289" s="1772"/>
      <c r="BW289" s="1772"/>
      <c r="BX289" s="1772"/>
      <c r="BY289" s="1772"/>
      <c r="BZ289" s="1772"/>
      <c r="CA289" s="1772"/>
      <c r="CB289" s="1772"/>
      <c r="CC289" s="1772"/>
      <c r="CD289" s="1772"/>
      <c r="CE289" s="1772"/>
      <c r="CF289" s="1772"/>
      <c r="CG289" s="1772"/>
      <c r="CH289" s="1772"/>
      <c r="CI289" s="1772"/>
      <c r="CJ289" s="1772"/>
      <c r="CK289" s="1772"/>
      <c r="CL289" s="1772"/>
      <c r="CM289" s="1772"/>
      <c r="CN289" s="1772"/>
      <c r="CO289" s="1772"/>
      <c r="CP289" s="1772"/>
      <c r="CQ289" s="1772"/>
      <c r="CR289" s="1772"/>
      <c r="CS289" s="1772"/>
      <c r="CT289" s="1772"/>
      <c r="CU289" s="1772"/>
      <c r="CV289" s="1772"/>
      <c r="CW289" s="1772"/>
      <c r="CX289" s="1772"/>
      <c r="CY289" s="1772"/>
      <c r="CZ289" s="1772"/>
      <c r="DA289" s="1772"/>
      <c r="DB289" s="1772"/>
      <c r="DC289" s="1772"/>
      <c r="DD289" s="1772"/>
      <c r="DE289" s="1772"/>
      <c r="DF289" s="1772"/>
      <c r="DG289" s="1772"/>
      <c r="DH289" s="1772"/>
      <c r="DI289" s="1772"/>
      <c r="DJ289" s="1772"/>
      <c r="DK289" s="1772"/>
      <c r="DL289" s="1772"/>
      <c r="DM289" s="1772"/>
      <c r="DN289" s="1772"/>
      <c r="DO289" s="1772"/>
      <c r="DP289" s="1772"/>
      <c r="DQ289" s="1772"/>
      <c r="DR289" s="1772"/>
      <c r="DS289" s="1772"/>
      <c r="DT289" s="1772"/>
      <c r="DU289" s="1772"/>
      <c r="DV289" s="1772"/>
      <c r="DW289" s="1772"/>
      <c r="DX289" s="1772"/>
      <c r="DY289" s="1772"/>
      <c r="DZ289" s="1772"/>
      <c r="EA289" s="1772"/>
      <c r="EB289" s="1772"/>
      <c r="EC289" s="1772"/>
      <c r="ED289" s="1772"/>
      <c r="EE289" s="1772"/>
      <c r="EF289" s="1772"/>
      <c r="EG289" s="1772"/>
      <c r="EH289" s="1772"/>
      <c r="EI289" s="1772"/>
      <c r="EJ289" s="1772"/>
      <c r="EK289" s="1772"/>
      <c r="EL289" s="1772"/>
      <c r="EM289" s="1772"/>
      <c r="EN289" s="1772"/>
      <c r="EO289" s="1772"/>
      <c r="EP289" s="1772"/>
      <c r="EQ289" s="1772"/>
      <c r="ER289" s="1772"/>
      <c r="ES289" s="1772"/>
      <c r="ET289" s="1772"/>
      <c r="EU289" s="1772"/>
      <c r="EV289" s="1772"/>
      <c r="EW289" s="1772"/>
    </row>
    <row r="290" spans="1:153" ht="15.6" hidden="1" customHeight="1" x14ac:dyDescent="0.25"/>
    <row r="291" spans="1:153" ht="28.9" hidden="1" customHeight="1" x14ac:dyDescent="0.25">
      <c r="A291" s="1963" t="s">
        <v>447</v>
      </c>
      <c r="B291" s="1964"/>
      <c r="C291" s="1964"/>
      <c r="D291" s="1964"/>
      <c r="E291" s="1964"/>
      <c r="F291" s="1964"/>
      <c r="G291" s="1964"/>
      <c r="H291" s="1964"/>
      <c r="I291" s="1964"/>
      <c r="J291" s="1964"/>
      <c r="K291" s="1964"/>
      <c r="L291" s="1964"/>
      <c r="M291" s="1964"/>
      <c r="N291" s="1964"/>
      <c r="O291" s="1964"/>
      <c r="P291" s="1964"/>
      <c r="Q291" s="1964"/>
      <c r="R291" s="1964"/>
      <c r="S291" s="1964"/>
      <c r="T291" s="1964"/>
      <c r="U291" s="1964"/>
      <c r="V291" s="1964"/>
      <c r="W291" s="1964"/>
      <c r="X291" s="1964"/>
      <c r="Y291" s="1964"/>
      <c r="Z291" s="1964"/>
      <c r="AA291" s="1964"/>
      <c r="AB291" s="1964"/>
      <c r="AC291" s="1964"/>
      <c r="AD291" s="1964"/>
      <c r="AE291" s="1964"/>
      <c r="AF291" s="1964"/>
      <c r="AG291" s="1964"/>
      <c r="AH291" s="1964"/>
      <c r="AI291" s="1965"/>
      <c r="AK291" s="1960" t="s">
        <v>563</v>
      </c>
      <c r="AL291" s="1754"/>
      <c r="AM291" s="1754"/>
      <c r="AN291" s="1754"/>
      <c r="AO291" s="1754"/>
      <c r="AP291" s="1754"/>
      <c r="AQ291" s="1754"/>
      <c r="AR291" s="1754"/>
      <c r="AS291" s="1754"/>
      <c r="AT291" s="1754"/>
      <c r="AU291" s="1754"/>
      <c r="AV291" s="1754"/>
      <c r="AW291" s="1754"/>
      <c r="AX291" s="1754"/>
      <c r="AY291" s="1754"/>
      <c r="AZ291" s="1754"/>
      <c r="BA291" s="1754"/>
      <c r="BB291" s="1754"/>
      <c r="BC291" s="1754"/>
      <c r="BD291" s="1754"/>
      <c r="BE291" s="1754"/>
      <c r="BF291" s="1754"/>
      <c r="BG291" s="1754"/>
      <c r="BH291" s="1754"/>
      <c r="BI291" s="1754"/>
      <c r="BJ291" s="1754"/>
      <c r="BK291" s="1754"/>
      <c r="BL291" s="1754"/>
      <c r="BM291" s="1754"/>
      <c r="BN291" s="1754"/>
      <c r="BO291" s="1754"/>
      <c r="BP291" s="1754"/>
      <c r="BQ291" s="1754"/>
      <c r="BR291" s="1754"/>
      <c r="BS291" s="1754"/>
      <c r="BT291" s="1754"/>
      <c r="BU291" s="1754"/>
      <c r="BV291" s="1755"/>
    </row>
    <row r="292" spans="1:153" ht="18" hidden="1" customHeight="1" x14ac:dyDescent="0.25">
      <c r="A292" s="1966"/>
      <c r="B292" s="1967"/>
      <c r="C292" s="1967"/>
      <c r="D292" s="1967"/>
      <c r="E292" s="1967"/>
      <c r="F292" s="1967"/>
      <c r="G292" s="1967"/>
      <c r="H292" s="1967"/>
      <c r="I292" s="1967"/>
      <c r="J292" s="1967"/>
      <c r="K292" s="1967"/>
      <c r="L292" s="1967"/>
      <c r="M292" s="1967"/>
      <c r="N292" s="1967"/>
      <c r="O292" s="1967"/>
      <c r="P292" s="1967"/>
      <c r="Q292" s="1967"/>
      <c r="R292" s="1967"/>
      <c r="S292" s="1967"/>
      <c r="T292" s="1967"/>
      <c r="U292" s="1967"/>
      <c r="V292" s="1967"/>
      <c r="W292" s="1967"/>
      <c r="X292" s="1967"/>
      <c r="Y292" s="1967"/>
      <c r="Z292" s="1967"/>
      <c r="AA292" s="1967"/>
      <c r="AB292" s="1967"/>
      <c r="AC292" s="1967"/>
      <c r="AD292" s="1967"/>
      <c r="AE292" s="1967"/>
      <c r="AF292" s="1967"/>
      <c r="AG292" s="1967"/>
      <c r="AH292" s="1967"/>
      <c r="AI292" s="1968"/>
      <c r="AK292" s="1961" t="s">
        <v>138</v>
      </c>
      <c r="AL292" s="1817"/>
      <c r="AM292" s="1817"/>
      <c r="AN292" s="1817"/>
      <c r="AO292" s="1817"/>
      <c r="AP292" s="1817"/>
      <c r="AQ292" s="1817"/>
      <c r="AR292" s="1817"/>
      <c r="AS292" s="1817"/>
      <c r="AT292" s="1817"/>
      <c r="AU292" s="1817"/>
      <c r="AV292" s="1817"/>
      <c r="AW292" s="1817"/>
      <c r="AX292" s="1817"/>
      <c r="AY292" s="1817"/>
      <c r="AZ292" s="1817"/>
      <c r="BA292" s="1818"/>
      <c r="BB292" s="1961" t="s">
        <v>143</v>
      </c>
      <c r="BC292" s="1817"/>
      <c r="BD292" s="1817"/>
      <c r="BE292" s="1817"/>
      <c r="BF292" s="1817"/>
      <c r="BG292" s="1817"/>
      <c r="BH292" s="1817"/>
      <c r="BI292" s="1817"/>
      <c r="BJ292" s="1817"/>
      <c r="BK292" s="1817"/>
      <c r="BL292" s="1817"/>
      <c r="BM292" s="1817"/>
      <c r="BN292" s="1817"/>
      <c r="BO292" s="1817"/>
      <c r="BP292" s="1817"/>
      <c r="BQ292" s="1817"/>
      <c r="BR292" s="1817"/>
      <c r="BS292" s="1817"/>
      <c r="BT292" s="1817"/>
      <c r="BU292" s="1817"/>
      <c r="BV292" s="1818"/>
    </row>
    <row r="293" spans="1:153" ht="27" hidden="1" customHeight="1" x14ac:dyDescent="0.25">
      <c r="A293" s="1844" t="s">
        <v>130</v>
      </c>
      <c r="B293" s="1801"/>
      <c r="C293" s="1801"/>
      <c r="D293" s="1801"/>
      <c r="E293" s="1801"/>
      <c r="F293" s="1801"/>
      <c r="G293" s="1801"/>
      <c r="H293" s="1801"/>
      <c r="I293" s="1801"/>
      <c r="J293" s="1801"/>
      <c r="K293" s="1801"/>
      <c r="L293" s="1801"/>
      <c r="M293" s="1801"/>
      <c r="N293" s="1801"/>
      <c r="O293" s="1801"/>
      <c r="P293" s="1801"/>
      <c r="Q293" s="1801"/>
      <c r="R293" s="1801"/>
      <c r="S293" s="1801"/>
      <c r="T293" s="1801"/>
      <c r="U293" s="1801"/>
      <c r="V293" s="1801"/>
      <c r="W293" s="1801"/>
      <c r="X293" s="1801"/>
      <c r="Y293" s="1801"/>
      <c r="Z293" s="1801"/>
      <c r="AA293" s="1801"/>
      <c r="AB293" s="1801"/>
      <c r="AC293" s="1801"/>
      <c r="AD293" s="1801"/>
      <c r="AE293" s="1801"/>
      <c r="AF293" s="1801"/>
      <c r="AG293" s="1801"/>
      <c r="AH293" s="1801"/>
      <c r="AI293" s="1801"/>
      <c r="AJ293" s="136"/>
      <c r="AK293" s="1831" cm="1">
        <f t="array" aca="1" ref="AK293" ca="1">IF($J$5="MENSUAL",         VLOOKUP($ET$6,'PP002-Materno'!$F$9:$DC$24,INDIRECT("DATA!" &amp; ADDRESS(ROW(), COLUMN())), 0),"ERROR")</f>
        <v>0</v>
      </c>
      <c r="AL293" s="1801"/>
      <c r="AM293" s="1801"/>
      <c r="AN293" s="1801"/>
      <c r="AO293" s="1801"/>
      <c r="AP293" s="1801"/>
      <c r="AQ293" s="1801"/>
      <c r="AR293" s="1801"/>
      <c r="AS293" s="1801"/>
      <c r="AT293" s="1801"/>
      <c r="AU293" s="1801"/>
      <c r="AV293" s="1801"/>
      <c r="AW293" s="1801"/>
      <c r="AX293" s="1801"/>
      <c r="AY293" s="1801"/>
      <c r="AZ293" s="1801"/>
      <c r="BA293" s="1801"/>
      <c r="BB293" s="1831" cm="1">
        <f t="array" aca="1" ref="BB293" ca="1">IF($J$5="MENSUAL",         VLOOKUP($ET$6,'PP002-Materno'!$F$9:$DC$24,INDIRECT("DATA!" &amp; ADDRESS(ROW(), COLUMN())), 0),"ERROR")</f>
        <v>0</v>
      </c>
      <c r="BC293" s="1801"/>
      <c r="BD293" s="1801"/>
      <c r="BE293" s="1801"/>
      <c r="BF293" s="1801"/>
      <c r="BG293" s="1801"/>
      <c r="BH293" s="1801"/>
      <c r="BI293" s="1801"/>
      <c r="BJ293" s="1801"/>
      <c r="BK293" s="1801"/>
      <c r="BL293" s="1801"/>
      <c r="BM293" s="1801"/>
      <c r="BN293" s="1801"/>
      <c r="BO293" s="1801"/>
      <c r="BP293" s="1801"/>
      <c r="BQ293" s="1801"/>
      <c r="BR293" s="1801"/>
      <c r="BS293" s="1801"/>
      <c r="BT293" s="1801"/>
      <c r="BU293" s="1801"/>
      <c r="BV293" s="1801"/>
    </row>
    <row r="294" spans="1:153" ht="27" hidden="1" customHeight="1" x14ac:dyDescent="0.25">
      <c r="A294" s="1844" t="s">
        <v>131</v>
      </c>
      <c r="B294" s="1801"/>
      <c r="C294" s="1801"/>
      <c r="D294" s="1801"/>
      <c r="E294" s="1801"/>
      <c r="F294" s="1801"/>
      <c r="G294" s="1801"/>
      <c r="H294" s="1801"/>
      <c r="I294" s="1801"/>
      <c r="J294" s="1801"/>
      <c r="K294" s="1801"/>
      <c r="L294" s="1801"/>
      <c r="M294" s="1801"/>
      <c r="N294" s="1801"/>
      <c r="O294" s="1801"/>
      <c r="P294" s="1801"/>
      <c r="Q294" s="1801"/>
      <c r="R294" s="1801"/>
      <c r="S294" s="1801"/>
      <c r="T294" s="1801"/>
      <c r="U294" s="1801"/>
      <c r="V294" s="1801"/>
      <c r="W294" s="1801"/>
      <c r="X294" s="1801"/>
      <c r="Y294" s="1801"/>
      <c r="Z294" s="1801"/>
      <c r="AA294" s="1801"/>
      <c r="AB294" s="1801"/>
      <c r="AC294" s="1801"/>
      <c r="AD294" s="1801"/>
      <c r="AE294" s="1801"/>
      <c r="AF294" s="1801"/>
      <c r="AG294" s="1801"/>
      <c r="AH294" s="1801"/>
      <c r="AI294" s="1801"/>
      <c r="AJ294" s="136"/>
      <c r="AK294" s="1831" cm="1">
        <f t="array" aca="1" ref="AK294" ca="1">IF($J$5="MENSUAL",         VLOOKUP($ET$6,'PP002-Materno'!$F$9:$DC$24,INDIRECT("DATA!" &amp; ADDRESS(ROW(), COLUMN())), 0),"ERROR")</f>
        <v>0</v>
      </c>
      <c r="AL294" s="1801"/>
      <c r="AM294" s="1801"/>
      <c r="AN294" s="1801"/>
      <c r="AO294" s="1801"/>
      <c r="AP294" s="1801"/>
      <c r="AQ294" s="1801"/>
      <c r="AR294" s="1801"/>
      <c r="AS294" s="1801"/>
      <c r="AT294" s="1801"/>
      <c r="AU294" s="1801"/>
      <c r="AV294" s="1801"/>
      <c r="AW294" s="1801"/>
      <c r="AX294" s="1801"/>
      <c r="AY294" s="1801"/>
      <c r="AZ294" s="1801"/>
      <c r="BA294" s="1801"/>
      <c r="BB294" s="1831" cm="1">
        <f t="array" aca="1" ref="BB294" ca="1">IF($J$5="MENSUAL",         VLOOKUP($ET$6,'PP002-Materno'!$F$9:$DC$24,INDIRECT("DATA!" &amp; ADDRESS(ROW(), COLUMN())), 0),"ERROR")</f>
        <v>0</v>
      </c>
      <c r="BC294" s="1801"/>
      <c r="BD294" s="1801"/>
      <c r="BE294" s="1801"/>
      <c r="BF294" s="1801"/>
      <c r="BG294" s="1801"/>
      <c r="BH294" s="1801"/>
      <c r="BI294" s="1801"/>
      <c r="BJ294" s="1801"/>
      <c r="BK294" s="1801"/>
      <c r="BL294" s="1801"/>
      <c r="BM294" s="1801"/>
      <c r="BN294" s="1801"/>
      <c r="BO294" s="1801"/>
      <c r="BP294" s="1801"/>
      <c r="BQ294" s="1801"/>
      <c r="BR294" s="1801"/>
      <c r="BS294" s="1801"/>
      <c r="BT294" s="1801"/>
      <c r="BU294" s="1801"/>
      <c r="BV294" s="1801"/>
    </row>
    <row r="295" spans="1:153" ht="27" hidden="1" customHeight="1" x14ac:dyDescent="0.25">
      <c r="A295" s="1844" t="s">
        <v>132</v>
      </c>
      <c r="B295" s="1801"/>
      <c r="C295" s="1801"/>
      <c r="D295" s="1801"/>
      <c r="E295" s="1801"/>
      <c r="F295" s="1801"/>
      <c r="G295" s="1801"/>
      <c r="H295" s="1801"/>
      <c r="I295" s="1801"/>
      <c r="J295" s="1801"/>
      <c r="K295" s="1801"/>
      <c r="L295" s="1801"/>
      <c r="M295" s="1801"/>
      <c r="N295" s="1801"/>
      <c r="O295" s="1801"/>
      <c r="P295" s="1801"/>
      <c r="Q295" s="1801"/>
      <c r="R295" s="1801"/>
      <c r="S295" s="1801"/>
      <c r="T295" s="1801"/>
      <c r="U295" s="1801"/>
      <c r="V295" s="1801"/>
      <c r="W295" s="1801"/>
      <c r="X295" s="1801"/>
      <c r="Y295" s="1801"/>
      <c r="Z295" s="1801"/>
      <c r="AA295" s="1801"/>
      <c r="AB295" s="1801"/>
      <c r="AC295" s="1801"/>
      <c r="AD295" s="1801"/>
      <c r="AE295" s="1801"/>
      <c r="AF295" s="1801"/>
      <c r="AG295" s="1801"/>
      <c r="AH295" s="1801"/>
      <c r="AI295" s="1801"/>
      <c r="AJ295" s="136"/>
      <c r="AK295" s="1831" cm="1">
        <f t="array" aca="1" ref="AK295" ca="1">IF($J$5="MENSUAL",         VLOOKUP($ET$6,'PP002-Materno'!$F$9:$DC$24,INDIRECT("DATA!" &amp; ADDRESS(ROW(), COLUMN())), 0),"ERROR")</f>
        <v>0</v>
      </c>
      <c r="AL295" s="1801"/>
      <c r="AM295" s="1801"/>
      <c r="AN295" s="1801"/>
      <c r="AO295" s="1801"/>
      <c r="AP295" s="1801"/>
      <c r="AQ295" s="1801"/>
      <c r="AR295" s="1801"/>
      <c r="AS295" s="1801"/>
      <c r="AT295" s="1801"/>
      <c r="AU295" s="1801"/>
      <c r="AV295" s="1801"/>
      <c r="AW295" s="1801"/>
      <c r="AX295" s="1801"/>
      <c r="AY295" s="1801"/>
      <c r="AZ295" s="1801"/>
      <c r="BA295" s="1801"/>
      <c r="BB295" s="1831" cm="1">
        <f t="array" aca="1" ref="BB295" ca="1">IF($J$5="MENSUAL",         VLOOKUP($ET$6,'PP002-Materno'!$F$9:$DC$24,INDIRECT("DATA!" &amp; ADDRESS(ROW(), COLUMN())), 0),"ERROR")</f>
        <v>0</v>
      </c>
      <c r="BC295" s="1801"/>
      <c r="BD295" s="1801"/>
      <c r="BE295" s="1801"/>
      <c r="BF295" s="1801"/>
      <c r="BG295" s="1801"/>
      <c r="BH295" s="1801"/>
      <c r="BI295" s="1801"/>
      <c r="BJ295" s="1801"/>
      <c r="BK295" s="1801"/>
      <c r="BL295" s="1801"/>
      <c r="BM295" s="1801"/>
      <c r="BN295" s="1801"/>
      <c r="BO295" s="1801"/>
      <c r="BP295" s="1801"/>
      <c r="BQ295" s="1801"/>
      <c r="BR295" s="1801"/>
      <c r="BS295" s="1801"/>
      <c r="BT295" s="1801"/>
      <c r="BU295" s="1801"/>
      <c r="BV295" s="1801"/>
    </row>
    <row r="296" spans="1:153" ht="27" hidden="1" customHeight="1" x14ac:dyDescent="0.25">
      <c r="A296" s="1844" t="s">
        <v>133</v>
      </c>
      <c r="B296" s="1801"/>
      <c r="C296" s="1801"/>
      <c r="D296" s="1801"/>
      <c r="E296" s="1801"/>
      <c r="F296" s="1801"/>
      <c r="G296" s="1801"/>
      <c r="H296" s="1801"/>
      <c r="I296" s="1801"/>
      <c r="J296" s="1801"/>
      <c r="K296" s="1801"/>
      <c r="L296" s="1801"/>
      <c r="M296" s="1801"/>
      <c r="N296" s="1801"/>
      <c r="O296" s="1801"/>
      <c r="P296" s="1801"/>
      <c r="Q296" s="1801"/>
      <c r="R296" s="1801"/>
      <c r="S296" s="1801"/>
      <c r="T296" s="1801"/>
      <c r="U296" s="1801"/>
      <c r="V296" s="1801"/>
      <c r="W296" s="1801"/>
      <c r="X296" s="1801"/>
      <c r="Y296" s="1801"/>
      <c r="Z296" s="1801"/>
      <c r="AA296" s="1801"/>
      <c r="AB296" s="1801"/>
      <c r="AC296" s="1801"/>
      <c r="AD296" s="1801"/>
      <c r="AE296" s="1801"/>
      <c r="AF296" s="1801"/>
      <c r="AG296" s="1801"/>
      <c r="AH296" s="1801"/>
      <c r="AI296" s="1801"/>
      <c r="AJ296" s="136"/>
      <c r="AK296" s="1831" cm="1">
        <f t="array" aca="1" ref="AK296" ca="1">IF($J$5="MENSUAL",         VLOOKUP($ET$6,'PP002-Materno'!$F$9:$DC$24,INDIRECT("DATA!" &amp; ADDRESS(ROW(), COLUMN())), 0),"ERROR")</f>
        <v>0</v>
      </c>
      <c r="AL296" s="1801"/>
      <c r="AM296" s="1801"/>
      <c r="AN296" s="1801"/>
      <c r="AO296" s="1801"/>
      <c r="AP296" s="1801"/>
      <c r="AQ296" s="1801"/>
      <c r="AR296" s="1801"/>
      <c r="AS296" s="1801"/>
      <c r="AT296" s="1801"/>
      <c r="AU296" s="1801"/>
      <c r="AV296" s="1801"/>
      <c r="AW296" s="1801"/>
      <c r="AX296" s="1801"/>
      <c r="AY296" s="1801"/>
      <c r="AZ296" s="1801"/>
      <c r="BA296" s="1801"/>
      <c r="BB296" s="1831" cm="1">
        <f t="array" aca="1" ref="BB296" ca="1">IF($J$5="MENSUAL",         VLOOKUP($ET$6,'PP002-Materno'!$F$9:$DC$24,INDIRECT("DATA!" &amp; ADDRESS(ROW(), COLUMN())), 0),"ERROR")</f>
        <v>0</v>
      </c>
      <c r="BC296" s="1801"/>
      <c r="BD296" s="1801"/>
      <c r="BE296" s="1801"/>
      <c r="BF296" s="1801"/>
      <c r="BG296" s="1801"/>
      <c r="BH296" s="1801"/>
      <c r="BI296" s="1801"/>
      <c r="BJ296" s="1801"/>
      <c r="BK296" s="1801"/>
      <c r="BL296" s="1801"/>
      <c r="BM296" s="1801"/>
      <c r="BN296" s="1801"/>
      <c r="BO296" s="1801"/>
      <c r="BP296" s="1801"/>
      <c r="BQ296" s="1801"/>
      <c r="BR296" s="1801"/>
      <c r="BS296" s="1801"/>
      <c r="BT296" s="1801"/>
      <c r="BU296" s="1801"/>
      <c r="BV296" s="1801"/>
    </row>
    <row r="297" spans="1:153" ht="27" hidden="1" customHeight="1" x14ac:dyDescent="0.25">
      <c r="A297" s="1844" t="s">
        <v>134</v>
      </c>
      <c r="B297" s="1801"/>
      <c r="C297" s="1801"/>
      <c r="D297" s="1801"/>
      <c r="E297" s="1801"/>
      <c r="F297" s="1801"/>
      <c r="G297" s="1801"/>
      <c r="H297" s="1801"/>
      <c r="I297" s="1801"/>
      <c r="J297" s="1801"/>
      <c r="K297" s="1801"/>
      <c r="L297" s="1801"/>
      <c r="M297" s="1801"/>
      <c r="N297" s="1801"/>
      <c r="O297" s="1801"/>
      <c r="P297" s="1801"/>
      <c r="Q297" s="1801"/>
      <c r="R297" s="1801"/>
      <c r="S297" s="1801"/>
      <c r="T297" s="1801"/>
      <c r="U297" s="1801"/>
      <c r="V297" s="1801"/>
      <c r="W297" s="1801"/>
      <c r="X297" s="1801"/>
      <c r="Y297" s="1801"/>
      <c r="Z297" s="1801"/>
      <c r="AA297" s="1801"/>
      <c r="AB297" s="1801"/>
      <c r="AC297" s="1801"/>
      <c r="AD297" s="1801"/>
      <c r="AE297" s="1801"/>
      <c r="AF297" s="1801"/>
      <c r="AG297" s="1801"/>
      <c r="AH297" s="1801"/>
      <c r="AI297" s="1801"/>
      <c r="AJ297" s="136"/>
      <c r="AK297" s="1831" cm="1">
        <f t="array" aca="1" ref="AK297" ca="1">IF($J$5="MENSUAL",         VLOOKUP($ET$6,'PP002-Materno'!$F$9:$DC$24,INDIRECT("DATA!" &amp; ADDRESS(ROW(), COLUMN())), 0),"ERROR")</f>
        <v>0</v>
      </c>
      <c r="AL297" s="1801"/>
      <c r="AM297" s="1801"/>
      <c r="AN297" s="1801"/>
      <c r="AO297" s="1801"/>
      <c r="AP297" s="1801"/>
      <c r="AQ297" s="1801"/>
      <c r="AR297" s="1801"/>
      <c r="AS297" s="1801"/>
      <c r="AT297" s="1801"/>
      <c r="AU297" s="1801"/>
      <c r="AV297" s="1801"/>
      <c r="AW297" s="1801"/>
      <c r="AX297" s="1801"/>
      <c r="AY297" s="1801"/>
      <c r="AZ297" s="1801"/>
      <c r="BA297" s="1801"/>
      <c r="BB297" s="1831" cm="1">
        <f t="array" aca="1" ref="BB297" ca="1">IF($J$5="MENSUAL",         VLOOKUP($ET$6,'PP002-Materno'!$F$9:$DC$24,INDIRECT("DATA!" &amp; ADDRESS(ROW(), COLUMN())), 0),"ERROR")</f>
        <v>0</v>
      </c>
      <c r="BC297" s="1801"/>
      <c r="BD297" s="1801"/>
      <c r="BE297" s="1801"/>
      <c r="BF297" s="1801"/>
      <c r="BG297" s="1801"/>
      <c r="BH297" s="1801"/>
      <c r="BI297" s="1801"/>
      <c r="BJ297" s="1801"/>
      <c r="BK297" s="1801"/>
      <c r="BL297" s="1801"/>
      <c r="BM297" s="1801"/>
      <c r="BN297" s="1801"/>
      <c r="BO297" s="1801"/>
      <c r="BP297" s="1801"/>
      <c r="BQ297" s="1801"/>
      <c r="BR297" s="1801"/>
      <c r="BS297" s="1801"/>
      <c r="BT297" s="1801"/>
      <c r="BU297" s="1801"/>
      <c r="BV297" s="1801"/>
    </row>
    <row r="298" spans="1:153" ht="27" hidden="1" customHeight="1" x14ac:dyDescent="0.25">
      <c r="A298" s="1844" t="s">
        <v>135</v>
      </c>
      <c r="B298" s="1801"/>
      <c r="C298" s="1801"/>
      <c r="D298" s="1801"/>
      <c r="E298" s="1801"/>
      <c r="F298" s="1801"/>
      <c r="G298" s="1801"/>
      <c r="H298" s="1801"/>
      <c r="I298" s="1801"/>
      <c r="J298" s="1801"/>
      <c r="K298" s="1801"/>
      <c r="L298" s="1801"/>
      <c r="M298" s="1801"/>
      <c r="N298" s="1801"/>
      <c r="O298" s="1801"/>
      <c r="P298" s="1801"/>
      <c r="Q298" s="1801"/>
      <c r="R298" s="1801"/>
      <c r="S298" s="1801"/>
      <c r="T298" s="1801"/>
      <c r="U298" s="1801"/>
      <c r="V298" s="1801"/>
      <c r="W298" s="1801"/>
      <c r="X298" s="1801"/>
      <c r="Y298" s="1801"/>
      <c r="Z298" s="1801"/>
      <c r="AA298" s="1801"/>
      <c r="AB298" s="1801"/>
      <c r="AC298" s="1801"/>
      <c r="AD298" s="1801"/>
      <c r="AE298" s="1801"/>
      <c r="AF298" s="1801"/>
      <c r="AG298" s="1801"/>
      <c r="AH298" s="1801"/>
      <c r="AI298" s="1801"/>
      <c r="AJ298" s="136"/>
      <c r="AK298" s="1831" cm="1">
        <f t="array" aca="1" ref="AK298" ca="1">IF($J$5="MENSUAL",         VLOOKUP($ET$6,'PP002-Materno'!$F$9:$DC$24,INDIRECT("DATA!" &amp; ADDRESS(ROW(), COLUMN())), 0),"ERROR")</f>
        <v>0</v>
      </c>
      <c r="AL298" s="1801"/>
      <c r="AM298" s="1801"/>
      <c r="AN298" s="1801"/>
      <c r="AO298" s="1801"/>
      <c r="AP298" s="1801"/>
      <c r="AQ298" s="1801"/>
      <c r="AR298" s="1801"/>
      <c r="AS298" s="1801"/>
      <c r="AT298" s="1801"/>
      <c r="AU298" s="1801"/>
      <c r="AV298" s="1801"/>
      <c r="AW298" s="1801"/>
      <c r="AX298" s="1801"/>
      <c r="AY298" s="1801"/>
      <c r="AZ298" s="1801"/>
      <c r="BA298" s="1801"/>
      <c r="BB298" s="1831" cm="1">
        <f t="array" aca="1" ref="BB298" ca="1">IF($J$5="MENSUAL",         VLOOKUP($ET$6,'PP002-Materno'!$F$9:$DC$24,INDIRECT("DATA!" &amp; ADDRESS(ROW(), COLUMN())), 0),"ERROR")</f>
        <v>0</v>
      </c>
      <c r="BC298" s="1801"/>
      <c r="BD298" s="1801"/>
      <c r="BE298" s="1801"/>
      <c r="BF298" s="1801"/>
      <c r="BG298" s="1801"/>
      <c r="BH298" s="1801"/>
      <c r="BI298" s="1801"/>
      <c r="BJ298" s="1801"/>
      <c r="BK298" s="1801"/>
      <c r="BL298" s="1801"/>
      <c r="BM298" s="1801"/>
      <c r="BN298" s="1801"/>
      <c r="BO298" s="1801"/>
      <c r="BP298" s="1801"/>
      <c r="BQ298" s="1801"/>
      <c r="BR298" s="1801"/>
      <c r="BS298" s="1801"/>
      <c r="BT298" s="1801"/>
      <c r="BU298" s="1801"/>
      <c r="BV298" s="1801"/>
    </row>
    <row r="299" spans="1:153" ht="27" hidden="1" customHeight="1" x14ac:dyDescent="0.25">
      <c r="A299" s="1844" t="s">
        <v>136</v>
      </c>
      <c r="B299" s="1801"/>
      <c r="C299" s="1801"/>
      <c r="D299" s="1801"/>
      <c r="E299" s="1801"/>
      <c r="F299" s="1801"/>
      <c r="G299" s="1801"/>
      <c r="H299" s="1801"/>
      <c r="I299" s="1801"/>
      <c r="J299" s="1801"/>
      <c r="K299" s="1801"/>
      <c r="L299" s="1801"/>
      <c r="M299" s="1801"/>
      <c r="N299" s="1801"/>
      <c r="O299" s="1801"/>
      <c r="P299" s="1801"/>
      <c r="Q299" s="1801"/>
      <c r="R299" s="1801"/>
      <c r="S299" s="1801"/>
      <c r="T299" s="1801"/>
      <c r="U299" s="1801"/>
      <c r="V299" s="1801"/>
      <c r="W299" s="1801"/>
      <c r="X299" s="1801"/>
      <c r="Y299" s="1801"/>
      <c r="Z299" s="1801"/>
      <c r="AA299" s="1801"/>
      <c r="AB299" s="1801"/>
      <c r="AC299" s="1801"/>
      <c r="AD299" s="1801"/>
      <c r="AE299" s="1801"/>
      <c r="AF299" s="1801"/>
      <c r="AG299" s="1801"/>
      <c r="AH299" s="1801"/>
      <c r="AI299" s="1801"/>
      <c r="AJ299" s="136"/>
      <c r="AK299" s="1831" cm="1">
        <f t="array" aca="1" ref="AK299" ca="1">IF($J$5="MENSUAL",         VLOOKUP($ET$6,'PP002-Materno'!$F$9:$DC$24,INDIRECT("DATA!" &amp; ADDRESS(ROW(), COLUMN())), 0),"ERROR")</f>
        <v>0</v>
      </c>
      <c r="AL299" s="1801"/>
      <c r="AM299" s="1801"/>
      <c r="AN299" s="1801"/>
      <c r="AO299" s="1801"/>
      <c r="AP299" s="1801"/>
      <c r="AQ299" s="1801"/>
      <c r="AR299" s="1801"/>
      <c r="AS299" s="1801"/>
      <c r="AT299" s="1801"/>
      <c r="AU299" s="1801"/>
      <c r="AV299" s="1801"/>
      <c r="AW299" s="1801"/>
      <c r="AX299" s="1801"/>
      <c r="AY299" s="1801"/>
      <c r="AZ299" s="1801"/>
      <c r="BA299" s="1801"/>
      <c r="BB299" s="1831" cm="1">
        <f t="array" aca="1" ref="BB299" ca="1">IF($J$5="MENSUAL",         VLOOKUP($ET$6,'PP002-Materno'!$F$9:$DC$24,INDIRECT("DATA!" &amp; ADDRESS(ROW(), COLUMN())), 0),"ERROR")</f>
        <v>0</v>
      </c>
      <c r="BC299" s="1801"/>
      <c r="BD299" s="1801"/>
      <c r="BE299" s="1801"/>
      <c r="BF299" s="1801"/>
      <c r="BG299" s="1801"/>
      <c r="BH299" s="1801"/>
      <c r="BI299" s="1801"/>
      <c r="BJ299" s="1801"/>
      <c r="BK299" s="1801"/>
      <c r="BL299" s="1801"/>
      <c r="BM299" s="1801"/>
      <c r="BN299" s="1801"/>
      <c r="BO299" s="1801"/>
      <c r="BP299" s="1801"/>
      <c r="BQ299" s="1801"/>
      <c r="BR299" s="1801"/>
      <c r="BS299" s="1801"/>
      <c r="BT299" s="1801"/>
      <c r="BU299" s="1801"/>
      <c r="BV299" s="1801"/>
    </row>
    <row r="300" spans="1:153" ht="16.350000000000001" hidden="1" customHeight="1" x14ac:dyDescent="0.25"/>
    <row r="301" spans="1:153" ht="18" hidden="1" customHeight="1" x14ac:dyDescent="0.25">
      <c r="A301" s="1771" t="s">
        <v>566</v>
      </c>
      <c r="B301" s="1772"/>
      <c r="C301" s="1772"/>
      <c r="D301" s="1772"/>
      <c r="E301" s="1772"/>
      <c r="F301" s="1772"/>
      <c r="G301" s="1772"/>
      <c r="H301" s="1772"/>
      <c r="I301" s="1772"/>
      <c r="J301" s="1772"/>
      <c r="K301" s="1772"/>
      <c r="L301" s="1772"/>
      <c r="M301" s="1772"/>
      <c r="N301" s="1772"/>
      <c r="O301" s="1772"/>
      <c r="P301" s="1772"/>
      <c r="Q301" s="1772"/>
      <c r="R301" s="1772"/>
      <c r="S301" s="1772"/>
      <c r="T301" s="1772"/>
      <c r="U301" s="1772"/>
      <c r="V301" s="1772"/>
      <c r="W301" s="1772"/>
      <c r="X301" s="1772"/>
      <c r="Y301" s="1772"/>
      <c r="Z301" s="1772"/>
      <c r="AA301" s="1772"/>
      <c r="AB301" s="1772"/>
      <c r="AC301" s="1772"/>
      <c r="AD301" s="1772"/>
      <c r="AE301" s="1772"/>
      <c r="AF301" s="1772"/>
      <c r="AG301" s="1772"/>
      <c r="AH301" s="1772"/>
      <c r="AI301" s="1772"/>
      <c r="AJ301" s="1772"/>
      <c r="AK301" s="1772"/>
      <c r="AL301" s="1772"/>
      <c r="AM301" s="1772"/>
      <c r="AN301" s="1772"/>
      <c r="AO301" s="1772"/>
      <c r="AP301" s="1772"/>
      <c r="AQ301" s="1772"/>
      <c r="AR301" s="1772"/>
      <c r="AS301" s="1772"/>
      <c r="AT301" s="1772"/>
      <c r="AU301" s="1772"/>
      <c r="AV301" s="1772"/>
      <c r="AW301" s="1772"/>
      <c r="AX301" s="1772"/>
      <c r="AY301" s="1772"/>
      <c r="AZ301" s="1772"/>
      <c r="BA301" s="1772"/>
      <c r="BB301" s="1772"/>
      <c r="BC301" s="1772"/>
      <c r="BD301" s="1772"/>
      <c r="BE301" s="1772"/>
      <c r="BF301" s="1772"/>
      <c r="BG301" s="1772"/>
      <c r="BH301" s="1772"/>
      <c r="BI301" s="1772"/>
      <c r="BJ301" s="1772"/>
      <c r="BK301" s="1772"/>
      <c r="BL301" s="1772"/>
      <c r="BM301" s="1772"/>
      <c r="BN301" s="1772"/>
      <c r="BO301" s="1772"/>
      <c r="BP301" s="1772"/>
      <c r="BQ301" s="1772"/>
      <c r="BR301" s="1772"/>
      <c r="BS301" s="1772"/>
      <c r="BT301" s="1772"/>
      <c r="BU301" s="1772"/>
      <c r="BV301" s="1772"/>
      <c r="BW301" s="1772"/>
      <c r="BX301" s="1772"/>
      <c r="BY301" s="1772"/>
      <c r="BZ301" s="1772"/>
      <c r="CA301" s="1772"/>
      <c r="CB301" s="1772"/>
      <c r="CC301" s="1772"/>
      <c r="CD301" s="1772"/>
      <c r="CE301" s="1772"/>
      <c r="CF301" s="1772"/>
      <c r="CG301" s="1772"/>
      <c r="CH301" s="1772"/>
      <c r="CI301" s="1772"/>
      <c r="CJ301" s="1772"/>
      <c r="CK301" s="1772"/>
      <c r="CL301" s="1772"/>
      <c r="CM301" s="1772"/>
      <c r="CN301" s="1772"/>
      <c r="CO301" s="1772"/>
      <c r="CP301" s="1772"/>
      <c r="CQ301" s="1772"/>
      <c r="CR301" s="1772"/>
      <c r="CS301" s="1772"/>
      <c r="CT301" s="1772"/>
      <c r="CU301" s="1772"/>
      <c r="CV301" s="1772"/>
      <c r="CW301" s="1772"/>
      <c r="CX301" s="1772"/>
      <c r="CY301" s="1772"/>
      <c r="CZ301" s="1772"/>
      <c r="DA301" s="1772"/>
      <c r="DB301" s="1772"/>
      <c r="DC301" s="1772"/>
      <c r="DD301" s="1772"/>
      <c r="DE301" s="1772"/>
      <c r="DF301" s="1772"/>
      <c r="DG301" s="1772"/>
      <c r="DH301" s="1772"/>
      <c r="DI301" s="1772"/>
      <c r="DJ301" s="1772"/>
      <c r="DK301" s="1772"/>
      <c r="DL301" s="1772"/>
      <c r="DM301" s="1772"/>
      <c r="DN301" s="1772"/>
      <c r="DO301" s="1772"/>
      <c r="DP301" s="1772"/>
      <c r="DQ301" s="1772"/>
      <c r="DR301" s="1772"/>
      <c r="DS301" s="1772"/>
      <c r="DT301" s="1772"/>
      <c r="DU301" s="1772"/>
      <c r="DV301" s="1772"/>
      <c r="DW301" s="1772"/>
      <c r="DX301" s="1772"/>
      <c r="DY301" s="1772"/>
      <c r="DZ301" s="1772"/>
      <c r="EA301" s="1772"/>
      <c r="EB301" s="1772"/>
      <c r="EC301" s="1772"/>
      <c r="ED301" s="1772"/>
      <c r="EE301" s="1772"/>
      <c r="EF301" s="1772"/>
      <c r="EG301" s="1772"/>
      <c r="EH301" s="1772"/>
      <c r="EI301" s="1772"/>
      <c r="EJ301" s="1772"/>
      <c r="EK301" s="1772"/>
      <c r="EL301" s="1772"/>
      <c r="EM301" s="1772"/>
      <c r="EN301" s="1772"/>
      <c r="EO301" s="1772"/>
      <c r="EP301" s="1772"/>
      <c r="EQ301" s="1772"/>
      <c r="ER301" s="1772"/>
      <c r="ES301" s="1772"/>
      <c r="ET301" s="1772"/>
      <c r="EU301" s="1772"/>
      <c r="EV301" s="1772"/>
      <c r="EW301" s="1772"/>
    </row>
    <row r="302" spans="1:153" ht="15" hidden="1" customHeight="1" x14ac:dyDescent="0.25"/>
    <row r="303" spans="1:153" ht="18" hidden="1" customHeight="1" x14ac:dyDescent="0.25">
      <c r="A303" s="1773" t="s">
        <v>567</v>
      </c>
      <c r="B303" s="1772"/>
      <c r="C303" s="1772"/>
      <c r="D303" s="1772"/>
      <c r="E303" s="1772"/>
      <c r="F303" s="1772"/>
      <c r="G303" s="1772"/>
      <c r="H303" s="1772"/>
      <c r="I303" s="1772"/>
      <c r="J303" s="1772"/>
      <c r="K303" s="1772"/>
      <c r="L303" s="1772"/>
      <c r="M303" s="1772"/>
      <c r="N303" s="1772"/>
      <c r="O303" s="1772"/>
      <c r="P303" s="1772"/>
      <c r="Q303" s="1772"/>
      <c r="R303" s="1772"/>
      <c r="S303" s="1772"/>
      <c r="T303" s="1772"/>
      <c r="U303" s="1772"/>
      <c r="V303" s="1772"/>
      <c r="W303" s="1772"/>
      <c r="X303" s="1772"/>
      <c r="Y303" s="1772"/>
      <c r="Z303" s="1772"/>
      <c r="AA303" s="1772"/>
      <c r="AB303" s="1772"/>
      <c r="AC303" s="1772"/>
      <c r="AD303" s="1772"/>
      <c r="AE303" s="1772"/>
      <c r="AF303" s="1772"/>
      <c r="AG303" s="1772"/>
      <c r="AH303" s="1772"/>
      <c r="AI303" s="1772"/>
      <c r="AJ303" s="1772"/>
      <c r="AK303" s="1772"/>
      <c r="AL303" s="1772"/>
      <c r="AM303" s="1772"/>
      <c r="AN303" s="1772"/>
      <c r="AO303" s="1772"/>
      <c r="AP303" s="1772"/>
      <c r="AQ303" s="1772"/>
      <c r="AR303" s="1772"/>
      <c r="AS303" s="1772"/>
      <c r="AT303" s="1772"/>
      <c r="AU303" s="1772"/>
      <c r="AV303" s="1772"/>
      <c r="AW303" s="1772"/>
      <c r="AX303" s="1772"/>
      <c r="AY303" s="1772"/>
      <c r="AZ303" s="1772"/>
      <c r="BA303" s="1772"/>
      <c r="BB303" s="1772"/>
      <c r="BC303" s="1772"/>
      <c r="BD303" s="1772"/>
      <c r="BE303" s="1772"/>
      <c r="BF303" s="1772"/>
      <c r="BG303" s="1772"/>
      <c r="BH303" s="1772"/>
      <c r="BI303" s="1772"/>
      <c r="BJ303" s="1772"/>
      <c r="BK303" s="1772"/>
      <c r="BL303" s="1772"/>
      <c r="BM303" s="1772"/>
      <c r="BN303" s="1772"/>
      <c r="BO303" s="1772"/>
      <c r="BP303" s="1772"/>
      <c r="BQ303" s="1772"/>
      <c r="BR303" s="1772"/>
      <c r="BS303" s="1772"/>
      <c r="BT303" s="1772"/>
      <c r="BU303" s="1772"/>
      <c r="BV303" s="1772"/>
      <c r="BW303" s="1772"/>
      <c r="BX303" s="1772"/>
      <c r="BY303" s="1772"/>
      <c r="BZ303" s="1772"/>
      <c r="CA303" s="1772"/>
      <c r="CB303" s="1772"/>
      <c r="CC303" s="1772"/>
      <c r="CD303" s="1772"/>
      <c r="CE303" s="1772"/>
      <c r="CF303" s="1772"/>
      <c r="CG303" s="1772"/>
      <c r="CH303" s="1772"/>
      <c r="CI303" s="1772"/>
      <c r="CJ303" s="1772"/>
      <c r="CK303" s="1772"/>
      <c r="CL303" s="1772"/>
      <c r="CM303" s="1772"/>
      <c r="CN303" s="1772"/>
      <c r="CO303" s="1772"/>
      <c r="CP303" s="1772"/>
      <c r="CQ303" s="1772"/>
      <c r="CR303" s="1772"/>
      <c r="CS303" s="1772"/>
      <c r="CT303" s="1772"/>
      <c r="CU303" s="1772"/>
      <c r="CV303" s="1772"/>
      <c r="CW303" s="1772"/>
      <c r="CX303" s="1772"/>
      <c r="CY303" s="1772"/>
      <c r="CZ303" s="1772"/>
      <c r="DA303" s="1772"/>
      <c r="DB303" s="1772"/>
      <c r="DC303" s="1772"/>
      <c r="DD303" s="1772"/>
      <c r="DE303" s="1772"/>
      <c r="DF303" s="1772"/>
      <c r="DG303" s="1772"/>
      <c r="DH303" s="1772"/>
      <c r="DI303" s="1772"/>
      <c r="DJ303" s="1772"/>
      <c r="DK303" s="1772"/>
      <c r="DL303" s="1772"/>
      <c r="DM303" s="1772"/>
      <c r="DN303" s="1772"/>
      <c r="DO303" s="1772"/>
      <c r="DP303" s="1772"/>
      <c r="DQ303" s="1772"/>
      <c r="DR303" s="1772"/>
      <c r="DS303" s="1772"/>
      <c r="DT303" s="1772"/>
      <c r="DU303" s="1772"/>
      <c r="DV303" s="1772"/>
      <c r="DW303" s="1772"/>
      <c r="DX303" s="1772"/>
      <c r="DY303" s="1772"/>
      <c r="DZ303" s="1772"/>
      <c r="EA303" s="1772"/>
      <c r="EB303" s="1772"/>
      <c r="EC303" s="1772"/>
      <c r="ED303" s="1772"/>
      <c r="EE303" s="1772"/>
      <c r="EF303" s="1772"/>
      <c r="EG303" s="1772"/>
      <c r="EH303" s="1772"/>
      <c r="EI303" s="1772"/>
      <c r="EJ303" s="1772"/>
      <c r="EK303" s="1772"/>
      <c r="EL303" s="1772"/>
      <c r="EM303" s="1772"/>
      <c r="EN303" s="1772"/>
      <c r="EO303" s="1772"/>
      <c r="EP303" s="1772"/>
      <c r="EQ303" s="1772"/>
      <c r="ER303" s="1772"/>
      <c r="ES303" s="1772"/>
      <c r="ET303" s="1772"/>
      <c r="EU303" s="1772"/>
      <c r="EV303" s="1772"/>
      <c r="EW303" s="1772"/>
    </row>
    <row r="304" spans="1:153" ht="12.6" hidden="1" customHeight="1" x14ac:dyDescent="0.25"/>
    <row r="305" spans="1:153" ht="18" hidden="1" customHeight="1" x14ac:dyDescent="0.25">
      <c r="A305" s="1961" t="s">
        <v>447</v>
      </c>
      <c r="B305" s="1817"/>
      <c r="C305" s="1817"/>
      <c r="D305" s="1817"/>
      <c r="E305" s="1817"/>
      <c r="F305" s="1817"/>
      <c r="G305" s="1817"/>
      <c r="H305" s="1817"/>
      <c r="I305" s="1817"/>
      <c r="J305" s="1817"/>
      <c r="K305" s="1817"/>
      <c r="L305" s="1817"/>
      <c r="M305" s="1817"/>
      <c r="N305" s="1817"/>
      <c r="O305" s="1817"/>
      <c r="P305" s="1817"/>
      <c r="Q305" s="1817"/>
      <c r="R305" s="1817"/>
      <c r="S305" s="1817"/>
      <c r="T305" s="1817"/>
      <c r="U305" s="1817"/>
      <c r="V305" s="1817"/>
      <c r="W305" s="1817"/>
      <c r="X305" s="1817"/>
      <c r="Y305" s="1817"/>
      <c r="Z305" s="1817"/>
      <c r="AA305" s="1817"/>
      <c r="AB305" s="1817"/>
      <c r="AC305" s="1817"/>
      <c r="AD305" s="1817"/>
      <c r="AE305" s="1817"/>
      <c r="AF305" s="1817"/>
      <c r="AG305" s="1817"/>
      <c r="AH305" s="1817"/>
      <c r="AI305" s="1818"/>
      <c r="AK305" s="1961" t="s">
        <v>138</v>
      </c>
      <c r="AL305" s="1817"/>
      <c r="AM305" s="1817"/>
      <c r="AN305" s="1817"/>
      <c r="AO305" s="1817"/>
      <c r="AP305" s="1817"/>
      <c r="AQ305" s="1817"/>
      <c r="AR305" s="1817"/>
      <c r="AS305" s="1817"/>
      <c r="AT305" s="1817"/>
      <c r="AU305" s="1817"/>
      <c r="AV305" s="1817"/>
      <c r="AW305" s="1817"/>
      <c r="AX305" s="1817"/>
      <c r="AY305" s="1817"/>
      <c r="AZ305" s="1817"/>
      <c r="BA305" s="1818"/>
    </row>
    <row r="306" spans="1:153" ht="27.75" hidden="1" customHeight="1" x14ac:dyDescent="0.25">
      <c r="A306" s="1844" t="s">
        <v>568</v>
      </c>
      <c r="B306" s="1801"/>
      <c r="C306" s="1801"/>
      <c r="D306" s="1801"/>
      <c r="E306" s="1801"/>
      <c r="F306" s="1801"/>
      <c r="G306" s="1801"/>
      <c r="H306" s="1801"/>
      <c r="I306" s="1801"/>
      <c r="J306" s="1801"/>
      <c r="K306" s="1801"/>
      <c r="L306" s="1801"/>
      <c r="M306" s="1801"/>
      <c r="N306" s="1801"/>
      <c r="O306" s="1801"/>
      <c r="P306" s="1801"/>
      <c r="Q306" s="1801"/>
      <c r="R306" s="1801"/>
      <c r="S306" s="1801"/>
      <c r="T306" s="1801"/>
      <c r="U306" s="1801"/>
      <c r="V306" s="1801"/>
      <c r="W306" s="1801"/>
      <c r="X306" s="1801"/>
      <c r="Y306" s="1801"/>
      <c r="Z306" s="1801"/>
      <c r="AA306" s="1801"/>
      <c r="AB306" s="1801"/>
      <c r="AC306" s="1801"/>
      <c r="AD306" s="1801"/>
      <c r="AE306" s="1801"/>
      <c r="AF306" s="1801"/>
      <c r="AG306" s="1801"/>
      <c r="AH306" s="1801"/>
      <c r="AI306" s="1801"/>
      <c r="AJ306" s="136"/>
      <c r="AK306" s="1831" cm="1">
        <f t="array" aca="1" ref="AK306" ca="1">IF($J$5="MENSUAL",         VLOOKUP($ET$6,'PP002-Materno'!$F$9:$DC$24,INDIRECT("DATA!" &amp; ADDRESS(ROW(), COLUMN())), 0),"ERROR")</f>
        <v>0</v>
      </c>
      <c r="AL306" s="1801"/>
      <c r="AM306" s="1801"/>
      <c r="AN306" s="1801"/>
      <c r="AO306" s="1801"/>
      <c r="AP306" s="1801"/>
      <c r="AQ306" s="1801"/>
      <c r="AR306" s="1801"/>
      <c r="AS306" s="1801"/>
      <c r="AT306" s="1801"/>
      <c r="AU306" s="1801"/>
      <c r="AV306" s="1801"/>
      <c r="AW306" s="1801"/>
      <c r="AX306" s="1801"/>
      <c r="AY306" s="1801"/>
      <c r="AZ306" s="1801"/>
      <c r="BA306" s="1801"/>
    </row>
    <row r="307" spans="1:153" ht="27.75" hidden="1" customHeight="1" x14ac:dyDescent="0.25">
      <c r="A307" s="1962" t="s">
        <v>569</v>
      </c>
      <c r="B307" s="1801"/>
      <c r="C307" s="1801"/>
      <c r="D307" s="1801"/>
      <c r="E307" s="1801"/>
      <c r="F307" s="1801"/>
      <c r="G307" s="1801"/>
      <c r="H307" s="1801"/>
      <c r="I307" s="1801"/>
      <c r="J307" s="1801"/>
      <c r="K307" s="1801"/>
      <c r="L307" s="1801"/>
      <c r="M307" s="1801"/>
      <c r="N307" s="1801"/>
      <c r="O307" s="1801"/>
      <c r="P307" s="1801"/>
      <c r="Q307" s="1801"/>
      <c r="R307" s="1801"/>
      <c r="S307" s="1801"/>
      <c r="T307" s="1801"/>
      <c r="U307" s="1801"/>
      <c r="V307" s="1801"/>
      <c r="W307" s="1801"/>
      <c r="X307" s="1801"/>
      <c r="Y307" s="1801"/>
      <c r="Z307" s="1801"/>
      <c r="AA307" s="1801"/>
      <c r="AB307" s="1801"/>
      <c r="AC307" s="1801"/>
      <c r="AD307" s="1801"/>
      <c r="AE307" s="1801"/>
      <c r="AF307" s="1801"/>
      <c r="AG307" s="1801"/>
      <c r="AH307" s="1801"/>
      <c r="AI307" s="1801"/>
      <c r="AJ307" s="136"/>
      <c r="AK307" s="1831" cm="1">
        <f t="array" aca="1" ref="AK307" ca="1">IF($J$5="MENSUAL",         VLOOKUP($ET$6,'PP002-Materno'!$F$9:$DC$24,INDIRECT("DATA!" &amp; ADDRESS(ROW(), COLUMN())), 0),"ERROR")</f>
        <v>0</v>
      </c>
      <c r="AL307" s="1801"/>
      <c r="AM307" s="1801"/>
      <c r="AN307" s="1801"/>
      <c r="AO307" s="1801"/>
      <c r="AP307" s="1801"/>
      <c r="AQ307" s="1801"/>
      <c r="AR307" s="1801"/>
      <c r="AS307" s="1801"/>
      <c r="AT307" s="1801"/>
      <c r="AU307" s="1801"/>
      <c r="AV307" s="1801"/>
      <c r="AW307" s="1801"/>
      <c r="AX307" s="1801"/>
      <c r="AY307" s="1801"/>
      <c r="AZ307" s="1801"/>
      <c r="BA307" s="1801"/>
    </row>
    <row r="308" spans="1:153" ht="27.75" hidden="1" customHeight="1" x14ac:dyDescent="0.25">
      <c r="A308" s="1844" t="s">
        <v>569</v>
      </c>
      <c r="B308" s="1801"/>
      <c r="C308" s="1801"/>
      <c r="D308" s="1801"/>
      <c r="E308" s="1801"/>
      <c r="F308" s="1801"/>
      <c r="G308" s="1801"/>
      <c r="H308" s="1801"/>
      <c r="I308" s="1801"/>
      <c r="J308" s="1801"/>
      <c r="K308" s="1801"/>
      <c r="L308" s="1801"/>
      <c r="M308" s="1801"/>
      <c r="N308" s="1801"/>
      <c r="O308" s="1801"/>
      <c r="P308" s="1801"/>
      <c r="Q308" s="1801"/>
      <c r="R308" s="1801"/>
      <c r="S308" s="1801"/>
      <c r="T308" s="1801"/>
      <c r="U308" s="1801"/>
      <c r="V308" s="1801"/>
      <c r="W308" s="1801"/>
      <c r="X308" s="1801"/>
      <c r="Y308" s="1801"/>
      <c r="Z308" s="1801"/>
      <c r="AA308" s="1801"/>
      <c r="AB308" s="1801"/>
      <c r="AC308" s="1801"/>
      <c r="AD308" s="1801"/>
      <c r="AE308" s="1801"/>
      <c r="AF308" s="1801"/>
      <c r="AG308" s="1801"/>
      <c r="AH308" s="1801"/>
      <c r="AI308" s="1801"/>
      <c r="AJ308" s="136"/>
      <c r="AK308" s="1831" cm="1">
        <f t="array" aca="1" ref="AK308" ca="1">IF($J$5="MENSUAL",         VLOOKUP($ET$6,'PP002-Materno'!$F$9:$DC$24,INDIRECT("DATA!" &amp; ADDRESS(ROW(), COLUMN())), 0),"ERROR")</f>
        <v>0</v>
      </c>
      <c r="AL308" s="1801"/>
      <c r="AM308" s="1801"/>
      <c r="AN308" s="1801"/>
      <c r="AO308" s="1801"/>
      <c r="AP308" s="1801"/>
      <c r="AQ308" s="1801"/>
      <c r="AR308" s="1801"/>
      <c r="AS308" s="1801"/>
      <c r="AT308" s="1801"/>
      <c r="AU308" s="1801"/>
      <c r="AV308" s="1801"/>
      <c r="AW308" s="1801"/>
      <c r="AX308" s="1801"/>
      <c r="AY308" s="1801"/>
      <c r="AZ308" s="1801"/>
      <c r="BA308" s="1801"/>
    </row>
    <row r="309" spans="1:153" ht="13.7" hidden="1" customHeight="1" x14ac:dyDescent="0.25"/>
    <row r="310" spans="1:153" ht="18" hidden="1" customHeight="1" x14ac:dyDescent="0.25">
      <c r="A310" s="1773" t="s">
        <v>570</v>
      </c>
      <c r="B310" s="1772"/>
      <c r="C310" s="1772"/>
      <c r="D310" s="1772"/>
      <c r="E310" s="1772"/>
      <c r="F310" s="1772"/>
      <c r="G310" s="1772"/>
      <c r="H310" s="1772"/>
      <c r="I310" s="1772"/>
      <c r="J310" s="1772"/>
      <c r="K310" s="1772"/>
      <c r="L310" s="1772"/>
      <c r="M310" s="1772"/>
      <c r="N310" s="1772"/>
      <c r="O310" s="1772"/>
      <c r="P310" s="1772"/>
      <c r="Q310" s="1772"/>
      <c r="R310" s="1772"/>
      <c r="S310" s="1772"/>
      <c r="T310" s="1772"/>
      <c r="U310" s="1772"/>
      <c r="V310" s="1772"/>
      <c r="W310" s="1772"/>
      <c r="X310" s="1772"/>
      <c r="Y310" s="1772"/>
      <c r="Z310" s="1772"/>
      <c r="AA310" s="1772"/>
      <c r="AB310" s="1772"/>
      <c r="AC310" s="1772"/>
      <c r="AD310" s="1772"/>
      <c r="AE310" s="1772"/>
      <c r="AF310" s="1772"/>
      <c r="AG310" s="1772"/>
      <c r="AH310" s="1772"/>
      <c r="AI310" s="1772"/>
      <c r="AJ310" s="1772"/>
      <c r="AK310" s="1772"/>
      <c r="AL310" s="1772"/>
      <c r="AM310" s="1772"/>
      <c r="AN310" s="1772"/>
      <c r="AO310" s="1772"/>
      <c r="AP310" s="1772"/>
      <c r="AQ310" s="1772"/>
      <c r="AR310" s="1772"/>
      <c r="AS310" s="1772"/>
      <c r="AT310" s="1772"/>
      <c r="AU310" s="1772"/>
      <c r="AV310" s="1772"/>
      <c r="AW310" s="1772"/>
      <c r="AX310" s="1772"/>
      <c r="AY310" s="1772"/>
      <c r="AZ310" s="1772"/>
      <c r="BA310" s="1772"/>
      <c r="BB310" s="1772"/>
      <c r="BC310" s="1772"/>
      <c r="BD310" s="1772"/>
      <c r="BE310" s="1772"/>
      <c r="BF310" s="1772"/>
      <c r="BG310" s="1772"/>
      <c r="BH310" s="1772"/>
      <c r="BI310" s="1772"/>
      <c r="BJ310" s="1772"/>
      <c r="BK310" s="1772"/>
      <c r="BL310" s="1772"/>
      <c r="BM310" s="1772"/>
      <c r="BN310" s="1772"/>
      <c r="BO310" s="1772"/>
      <c r="BP310" s="1772"/>
      <c r="BQ310" s="1772"/>
      <c r="BR310" s="1772"/>
      <c r="BS310" s="1772"/>
      <c r="BT310" s="1772"/>
      <c r="BU310" s="1772"/>
      <c r="BV310" s="1772"/>
      <c r="BW310" s="1772"/>
      <c r="BX310" s="1772"/>
      <c r="BY310" s="1772"/>
      <c r="BZ310" s="1772"/>
      <c r="CA310" s="1772"/>
      <c r="CB310" s="1772"/>
      <c r="CC310" s="1772"/>
      <c r="CD310" s="1772"/>
      <c r="CE310" s="1772"/>
      <c r="CF310" s="1772"/>
      <c r="CG310" s="1772"/>
      <c r="CH310" s="1772"/>
      <c r="CI310" s="1772"/>
      <c r="CJ310" s="1772"/>
      <c r="CK310" s="1772"/>
      <c r="CL310" s="1772"/>
      <c r="CM310" s="1772"/>
      <c r="CN310" s="1772"/>
      <c r="CO310" s="1772"/>
      <c r="CP310" s="1772"/>
      <c r="CQ310" s="1772"/>
      <c r="CR310" s="1772"/>
      <c r="CS310" s="1772"/>
      <c r="CT310" s="1772"/>
      <c r="CU310" s="1772"/>
      <c r="CV310" s="1772"/>
      <c r="CW310" s="1772"/>
      <c r="CX310" s="1772"/>
      <c r="CY310" s="1772"/>
      <c r="CZ310" s="1772"/>
      <c r="DA310" s="1772"/>
      <c r="DB310" s="1772"/>
      <c r="DC310" s="1772"/>
      <c r="DD310" s="1772"/>
      <c r="DE310" s="1772"/>
      <c r="DF310" s="1772"/>
      <c r="DG310" s="1772"/>
      <c r="DH310" s="1772"/>
      <c r="DI310" s="1772"/>
      <c r="DJ310" s="1772"/>
      <c r="DK310" s="1772"/>
      <c r="DL310" s="1772"/>
      <c r="DM310" s="1772"/>
      <c r="DN310" s="1772"/>
      <c r="DO310" s="1772"/>
      <c r="DP310" s="1772"/>
      <c r="DQ310" s="1772"/>
      <c r="DR310" s="1772"/>
      <c r="DS310" s="1772"/>
      <c r="DT310" s="1772"/>
      <c r="DU310" s="1772"/>
      <c r="DV310" s="1772"/>
      <c r="DW310" s="1772"/>
      <c r="DX310" s="1772"/>
      <c r="DY310" s="1772"/>
      <c r="DZ310" s="1772"/>
      <c r="EA310" s="1772"/>
      <c r="EB310" s="1772"/>
      <c r="EC310" s="1772"/>
      <c r="ED310" s="1772"/>
      <c r="EE310" s="1772"/>
      <c r="EF310" s="1772"/>
      <c r="EG310" s="1772"/>
      <c r="EH310" s="1772"/>
      <c r="EI310" s="1772"/>
      <c r="EJ310" s="1772"/>
      <c r="EK310" s="1772"/>
      <c r="EL310" s="1772"/>
      <c r="EM310" s="1772"/>
      <c r="EN310" s="1772"/>
      <c r="EO310" s="1772"/>
      <c r="EP310" s="1772"/>
      <c r="EQ310" s="1772"/>
      <c r="ER310" s="1772"/>
      <c r="ES310" s="1772"/>
      <c r="ET310" s="1772"/>
      <c r="EU310" s="1772"/>
      <c r="EV310" s="1772"/>
      <c r="EW310" s="1772"/>
    </row>
    <row r="311" spans="1:153" ht="14.85" hidden="1" customHeight="1" x14ac:dyDescent="0.25"/>
    <row r="312" spans="1:153" ht="18" hidden="1" customHeight="1" x14ac:dyDescent="0.25">
      <c r="A312" s="1961" t="s">
        <v>447</v>
      </c>
      <c r="B312" s="1817"/>
      <c r="C312" s="1817"/>
      <c r="D312" s="1817"/>
      <c r="E312" s="1817"/>
      <c r="F312" s="1817"/>
      <c r="G312" s="1817"/>
      <c r="H312" s="1817"/>
      <c r="I312" s="1817"/>
      <c r="J312" s="1817"/>
      <c r="K312" s="1817"/>
      <c r="L312" s="1817"/>
      <c r="M312" s="1817"/>
      <c r="N312" s="1817"/>
      <c r="O312" s="1817"/>
      <c r="P312" s="1817"/>
      <c r="Q312" s="1817"/>
      <c r="R312" s="1817"/>
      <c r="S312" s="1817"/>
      <c r="T312" s="1817"/>
      <c r="U312" s="1817"/>
      <c r="V312" s="1817"/>
      <c r="W312" s="1817"/>
      <c r="X312" s="1817"/>
      <c r="Y312" s="1817"/>
      <c r="Z312" s="1817"/>
      <c r="AA312" s="1817"/>
      <c r="AB312" s="1817"/>
      <c r="AC312" s="1817"/>
      <c r="AD312" s="1817"/>
      <c r="AE312" s="1817"/>
      <c r="AF312" s="1817"/>
      <c r="AG312" s="1817"/>
      <c r="AH312" s="1817"/>
      <c r="AI312" s="1818"/>
      <c r="AK312" s="1961" t="s">
        <v>138</v>
      </c>
      <c r="AL312" s="1817"/>
      <c r="AM312" s="1817"/>
      <c r="AN312" s="1817"/>
      <c r="AO312" s="1817"/>
      <c r="AP312" s="1817"/>
      <c r="AQ312" s="1817"/>
      <c r="AR312" s="1817"/>
      <c r="AS312" s="1817"/>
      <c r="AT312" s="1817"/>
      <c r="AU312" s="1817"/>
      <c r="AV312" s="1817"/>
      <c r="AW312" s="1817"/>
      <c r="AX312" s="1817"/>
      <c r="AY312" s="1817"/>
      <c r="AZ312" s="1817"/>
      <c r="BA312" s="1818"/>
      <c r="BB312" s="1961" t="s">
        <v>143</v>
      </c>
      <c r="BC312" s="1817"/>
      <c r="BD312" s="1817"/>
      <c r="BE312" s="1817"/>
      <c r="BF312" s="1817"/>
      <c r="BG312" s="1817"/>
      <c r="BH312" s="1817"/>
      <c r="BI312" s="1817"/>
      <c r="BJ312" s="1817"/>
      <c r="BK312" s="1817"/>
      <c r="BL312" s="1817"/>
      <c r="BM312" s="1817"/>
      <c r="BN312" s="1817"/>
      <c r="BO312" s="1817"/>
      <c r="BP312" s="1817"/>
      <c r="BQ312" s="1817"/>
      <c r="BR312" s="1817"/>
      <c r="BS312" s="1817"/>
      <c r="BT312" s="1817"/>
      <c r="BU312" s="1817"/>
      <c r="BV312" s="1818"/>
    </row>
    <row r="313" spans="1:153" ht="24.75" hidden="1" customHeight="1" x14ac:dyDescent="0.25">
      <c r="A313" s="1844" t="s">
        <v>568</v>
      </c>
      <c r="B313" s="1801"/>
      <c r="C313" s="1801"/>
      <c r="D313" s="1801"/>
      <c r="E313" s="1801"/>
      <c r="F313" s="1801"/>
      <c r="G313" s="1801"/>
      <c r="H313" s="1801"/>
      <c r="I313" s="1801"/>
      <c r="J313" s="1801"/>
      <c r="K313" s="1801"/>
      <c r="L313" s="1801"/>
      <c r="M313" s="1801"/>
      <c r="N313" s="1801"/>
      <c r="O313" s="1801"/>
      <c r="P313" s="1801"/>
      <c r="Q313" s="1801"/>
      <c r="R313" s="1801"/>
      <c r="S313" s="1801"/>
      <c r="T313" s="1801"/>
      <c r="U313" s="1801"/>
      <c r="V313" s="1801"/>
      <c r="W313" s="1801"/>
      <c r="X313" s="1801"/>
      <c r="Y313" s="1801"/>
      <c r="Z313" s="1801"/>
      <c r="AA313" s="1801"/>
      <c r="AB313" s="1801"/>
      <c r="AC313" s="1801"/>
      <c r="AD313" s="1801"/>
      <c r="AE313" s="1801"/>
      <c r="AF313" s="1801"/>
      <c r="AG313" s="1801"/>
      <c r="AH313" s="1801"/>
      <c r="AI313" s="1801"/>
      <c r="AJ313" s="136"/>
      <c r="AK313" s="1831" cm="1">
        <f t="array" aca="1" ref="AK313" ca="1">IF($J$5="MENSUAL",         VLOOKUP($ET$6,'PP002-Materno'!$F$9:$DC$24,INDIRECT("DATA!" &amp; ADDRESS(ROW(), COLUMN())), 0),"ERROR")</f>
        <v>0</v>
      </c>
      <c r="AL313" s="1801"/>
      <c r="AM313" s="1801"/>
      <c r="AN313" s="1801"/>
      <c r="AO313" s="1801"/>
      <c r="AP313" s="1801"/>
      <c r="AQ313" s="1801"/>
      <c r="AR313" s="1801"/>
      <c r="AS313" s="1801"/>
      <c r="AT313" s="1801"/>
      <c r="AU313" s="1801"/>
      <c r="AV313" s="1801"/>
      <c r="AW313" s="1801"/>
      <c r="AX313" s="1801"/>
      <c r="AY313" s="1801"/>
      <c r="AZ313" s="1801"/>
      <c r="BA313" s="1801"/>
      <c r="BB313" s="1831" cm="1">
        <f t="array" aca="1" ref="BB313" ca="1">IF($J$5="MENSUAL",         VLOOKUP($ET$6,'PP002-Materno'!$F$9:$DC$24,INDIRECT("DATA!" &amp; ADDRESS(ROW(), COLUMN())), 0),"ERROR")</f>
        <v>0</v>
      </c>
      <c r="BC313" s="1801"/>
      <c r="BD313" s="1801"/>
      <c r="BE313" s="1801"/>
      <c r="BF313" s="1801"/>
      <c r="BG313" s="1801"/>
      <c r="BH313" s="1801"/>
      <c r="BI313" s="1801"/>
      <c r="BJ313" s="1801"/>
      <c r="BK313" s="1801"/>
      <c r="BL313" s="1801"/>
      <c r="BM313" s="1801"/>
      <c r="BN313" s="1801"/>
      <c r="BO313" s="1801"/>
      <c r="BP313" s="1801"/>
      <c r="BQ313" s="1801"/>
      <c r="BR313" s="1801"/>
      <c r="BS313" s="1801"/>
      <c r="BT313" s="1801"/>
      <c r="BU313" s="1801"/>
      <c r="BV313" s="1801"/>
    </row>
    <row r="314" spans="1:153" ht="24.75" hidden="1" customHeight="1" x14ac:dyDescent="0.25">
      <c r="A314" s="1962" t="s">
        <v>569</v>
      </c>
      <c r="B314" s="1801"/>
      <c r="C314" s="1801"/>
      <c r="D314" s="1801"/>
      <c r="E314" s="1801"/>
      <c r="F314" s="1801"/>
      <c r="G314" s="1801"/>
      <c r="H314" s="1801"/>
      <c r="I314" s="1801"/>
      <c r="J314" s="1801"/>
      <c r="K314" s="1801"/>
      <c r="L314" s="1801"/>
      <c r="M314" s="1801"/>
      <c r="N314" s="1801"/>
      <c r="O314" s="1801"/>
      <c r="P314" s="1801"/>
      <c r="Q314" s="1801"/>
      <c r="R314" s="1801"/>
      <c r="S314" s="1801"/>
      <c r="T314" s="1801"/>
      <c r="U314" s="1801"/>
      <c r="V314" s="1801"/>
      <c r="W314" s="1801"/>
      <c r="X314" s="1801"/>
      <c r="Y314" s="1801"/>
      <c r="Z314" s="1801"/>
      <c r="AA314" s="1801"/>
      <c r="AB314" s="1801"/>
      <c r="AC314" s="1801"/>
      <c r="AD314" s="1801"/>
      <c r="AE314" s="1801"/>
      <c r="AF314" s="1801"/>
      <c r="AG314" s="1801"/>
      <c r="AH314" s="1801"/>
      <c r="AI314" s="1801"/>
      <c r="AJ314" s="136"/>
      <c r="AK314" s="1831" cm="1">
        <f t="array" aca="1" ref="AK314" ca="1">IF($J$5="MENSUAL",         VLOOKUP($ET$6,'PP002-Materno'!$F$9:$DC$24,INDIRECT("DATA!" &amp; ADDRESS(ROW(), COLUMN())), 0),"ERROR")</f>
        <v>0</v>
      </c>
      <c r="AL314" s="1801"/>
      <c r="AM314" s="1801"/>
      <c r="AN314" s="1801"/>
      <c r="AO314" s="1801"/>
      <c r="AP314" s="1801"/>
      <c r="AQ314" s="1801"/>
      <c r="AR314" s="1801"/>
      <c r="AS314" s="1801"/>
      <c r="AT314" s="1801"/>
      <c r="AU314" s="1801"/>
      <c r="AV314" s="1801"/>
      <c r="AW314" s="1801"/>
      <c r="AX314" s="1801"/>
      <c r="AY314" s="1801"/>
      <c r="AZ314" s="1801"/>
      <c r="BA314" s="1801"/>
      <c r="BB314" s="1831" cm="1">
        <f t="array" aca="1" ref="BB314" ca="1">IF($J$5="MENSUAL",         VLOOKUP($ET$6,'PP002-Materno'!$F$9:$DC$24,INDIRECT("DATA!" &amp; ADDRESS(ROW(), COLUMN())), 0),"ERROR")</f>
        <v>0</v>
      </c>
      <c r="BC314" s="1801"/>
      <c r="BD314" s="1801"/>
      <c r="BE314" s="1801"/>
      <c r="BF314" s="1801"/>
      <c r="BG314" s="1801"/>
      <c r="BH314" s="1801"/>
      <c r="BI314" s="1801"/>
      <c r="BJ314" s="1801"/>
      <c r="BK314" s="1801"/>
      <c r="BL314" s="1801"/>
      <c r="BM314" s="1801"/>
      <c r="BN314" s="1801"/>
      <c r="BO314" s="1801"/>
      <c r="BP314" s="1801"/>
      <c r="BQ314" s="1801"/>
      <c r="BR314" s="1801"/>
      <c r="BS314" s="1801"/>
      <c r="BT314" s="1801"/>
      <c r="BU314" s="1801"/>
      <c r="BV314" s="1801"/>
    </row>
    <row r="315" spans="1:153" ht="24.75" hidden="1" customHeight="1" x14ac:dyDescent="0.25">
      <c r="A315" s="1844" t="s">
        <v>569</v>
      </c>
      <c r="B315" s="1801"/>
      <c r="C315" s="1801"/>
      <c r="D315" s="1801"/>
      <c r="E315" s="1801"/>
      <c r="F315" s="1801"/>
      <c r="G315" s="1801"/>
      <c r="H315" s="1801"/>
      <c r="I315" s="1801"/>
      <c r="J315" s="1801"/>
      <c r="K315" s="1801"/>
      <c r="L315" s="1801"/>
      <c r="M315" s="1801"/>
      <c r="N315" s="1801"/>
      <c r="O315" s="1801"/>
      <c r="P315" s="1801"/>
      <c r="Q315" s="1801"/>
      <c r="R315" s="1801"/>
      <c r="S315" s="1801"/>
      <c r="T315" s="1801"/>
      <c r="U315" s="1801"/>
      <c r="V315" s="1801"/>
      <c r="W315" s="1801"/>
      <c r="X315" s="1801"/>
      <c r="Y315" s="1801"/>
      <c r="Z315" s="1801"/>
      <c r="AA315" s="1801"/>
      <c r="AB315" s="1801"/>
      <c r="AC315" s="1801"/>
      <c r="AD315" s="1801"/>
      <c r="AE315" s="1801"/>
      <c r="AF315" s="1801"/>
      <c r="AG315" s="1801"/>
      <c r="AH315" s="1801"/>
      <c r="AI315" s="1801"/>
      <c r="AJ315" s="136"/>
      <c r="AK315" s="1831" cm="1">
        <f t="array" aca="1" ref="AK315" ca="1">IF($J$5="MENSUAL",         VLOOKUP($ET$6,'PP002-Materno'!$F$9:$DC$24,INDIRECT("DATA!" &amp; ADDRESS(ROW(), COLUMN())), 0),"ERROR")</f>
        <v>0</v>
      </c>
      <c r="AL315" s="1801"/>
      <c r="AM315" s="1801"/>
      <c r="AN315" s="1801"/>
      <c r="AO315" s="1801"/>
      <c r="AP315" s="1801"/>
      <c r="AQ315" s="1801"/>
      <c r="AR315" s="1801"/>
      <c r="AS315" s="1801"/>
      <c r="AT315" s="1801"/>
      <c r="AU315" s="1801"/>
      <c r="AV315" s="1801"/>
      <c r="AW315" s="1801"/>
      <c r="AX315" s="1801"/>
      <c r="AY315" s="1801"/>
      <c r="AZ315" s="1801"/>
      <c r="BA315" s="1801"/>
      <c r="BB315" s="1831" cm="1">
        <f t="array" aca="1" ref="BB315" ca="1">IF($J$5="MENSUAL",         VLOOKUP($ET$6,'PP002-Materno'!$F$9:$DC$24,INDIRECT("DATA!" &amp; ADDRESS(ROW(), COLUMN())), 0),"ERROR")</f>
        <v>0</v>
      </c>
      <c r="BC315" s="1801"/>
      <c r="BD315" s="1801"/>
      <c r="BE315" s="1801"/>
      <c r="BF315" s="1801"/>
      <c r="BG315" s="1801"/>
      <c r="BH315" s="1801"/>
      <c r="BI315" s="1801"/>
      <c r="BJ315" s="1801"/>
      <c r="BK315" s="1801"/>
      <c r="BL315" s="1801"/>
      <c r="BM315" s="1801"/>
      <c r="BN315" s="1801"/>
      <c r="BO315" s="1801"/>
      <c r="BP315" s="1801"/>
      <c r="BQ315" s="1801"/>
      <c r="BR315" s="1801"/>
      <c r="BS315" s="1801"/>
      <c r="BT315" s="1801"/>
      <c r="BU315" s="1801"/>
      <c r="BV315" s="1801"/>
    </row>
    <row r="316" spans="1:153" ht="14.45" hidden="1" customHeight="1" x14ac:dyDescent="0.25"/>
    <row r="317" spans="1:153" ht="32.450000000000003" hidden="1" customHeight="1" x14ac:dyDescent="0.25">
      <c r="A317" s="1773" t="s">
        <v>571</v>
      </c>
      <c r="B317" s="1772"/>
      <c r="C317" s="1772"/>
      <c r="D317" s="1772"/>
      <c r="E317" s="1772"/>
      <c r="F317" s="1772"/>
      <c r="G317" s="1772"/>
      <c r="H317" s="1772"/>
      <c r="I317" s="1772"/>
      <c r="J317" s="1772"/>
      <c r="K317" s="1772"/>
      <c r="L317" s="1772"/>
      <c r="M317" s="1772"/>
      <c r="N317" s="1772"/>
      <c r="O317" s="1772"/>
      <c r="P317" s="1772"/>
      <c r="Q317" s="1772"/>
      <c r="R317" s="1772"/>
      <c r="S317" s="1772"/>
      <c r="T317" s="1772"/>
      <c r="U317" s="1772"/>
      <c r="V317" s="1772"/>
      <c r="W317" s="1772"/>
      <c r="X317" s="1772"/>
      <c r="Y317" s="1772"/>
      <c r="Z317" s="1772"/>
      <c r="AA317" s="1772"/>
      <c r="AB317" s="1772"/>
      <c r="AC317" s="1772"/>
      <c r="AD317" s="1772"/>
      <c r="AE317" s="1772"/>
      <c r="AF317" s="1772"/>
      <c r="AG317" s="1772"/>
      <c r="AH317" s="1772"/>
      <c r="AI317" s="1772"/>
      <c r="AJ317" s="1772"/>
      <c r="AK317" s="1772"/>
      <c r="AL317" s="1772"/>
      <c r="AM317" s="1772"/>
      <c r="AN317" s="1772"/>
      <c r="AO317" s="1772"/>
      <c r="AP317" s="1772"/>
      <c r="AQ317" s="1772"/>
      <c r="AR317" s="1772"/>
      <c r="AS317" s="1772"/>
      <c r="AT317" s="1772"/>
      <c r="AU317" s="1772"/>
      <c r="AV317" s="1772"/>
      <c r="AW317" s="1772"/>
      <c r="AX317" s="1772"/>
      <c r="AY317" s="1772"/>
      <c r="AZ317" s="1772"/>
      <c r="BA317" s="1772"/>
      <c r="BB317" s="1772"/>
      <c r="BC317" s="1772"/>
      <c r="BD317" s="1772"/>
      <c r="BE317" s="1772"/>
      <c r="BF317" s="1772"/>
      <c r="BG317" s="1772"/>
      <c r="BH317" s="1772"/>
      <c r="BI317" s="1772"/>
      <c r="BJ317" s="1772"/>
      <c r="BK317" s="1772"/>
      <c r="BL317" s="1772"/>
      <c r="BM317" s="1772"/>
      <c r="BN317" s="1772"/>
      <c r="BO317" s="1772"/>
      <c r="BP317" s="1772"/>
      <c r="BQ317" s="1772"/>
      <c r="BR317" s="1772"/>
      <c r="BS317" s="1772"/>
      <c r="BT317" s="1772"/>
      <c r="BU317" s="1772"/>
      <c r="BV317" s="1772"/>
      <c r="BW317" s="1772"/>
      <c r="BX317" s="1772"/>
      <c r="BY317" s="1772"/>
      <c r="BZ317" s="1772"/>
      <c r="CA317" s="1772"/>
      <c r="CB317" s="1772"/>
      <c r="CC317" s="1772"/>
      <c r="CD317" s="1772"/>
      <c r="CE317" s="1772"/>
      <c r="CF317" s="1772"/>
      <c r="CG317" s="1772"/>
      <c r="CH317" s="1772"/>
      <c r="CI317" s="1772"/>
      <c r="CJ317" s="1772"/>
      <c r="CK317" s="1772"/>
      <c r="CL317" s="1772"/>
      <c r="CM317" s="1772"/>
      <c r="CN317" s="1772"/>
      <c r="CO317" s="1772"/>
      <c r="CP317" s="1772"/>
      <c r="CQ317" s="1772"/>
      <c r="CR317" s="1772"/>
      <c r="CS317" s="1772"/>
      <c r="CT317" s="1772"/>
      <c r="CU317" s="1772"/>
      <c r="CV317" s="1772"/>
      <c r="CW317" s="1772"/>
      <c r="CX317" s="1772"/>
      <c r="CY317" s="1772"/>
      <c r="CZ317" s="1772"/>
      <c r="DA317" s="1772"/>
      <c r="DB317" s="1772"/>
      <c r="DC317" s="1772"/>
      <c r="DD317" s="1772"/>
      <c r="DE317" s="1772"/>
      <c r="DF317" s="1772"/>
      <c r="DG317" s="1772"/>
      <c r="DH317" s="1772"/>
      <c r="DI317" s="1772"/>
      <c r="DJ317" s="1772"/>
      <c r="DK317" s="1772"/>
      <c r="DL317" s="1772"/>
      <c r="DM317" s="1772"/>
      <c r="DN317" s="1772"/>
      <c r="DO317" s="1772"/>
      <c r="DP317" s="1772"/>
      <c r="DQ317" s="1772"/>
      <c r="DR317" s="1772"/>
      <c r="DS317" s="1772"/>
      <c r="DT317" s="1772"/>
      <c r="DU317" s="1772"/>
      <c r="DV317" s="1772"/>
      <c r="DW317" s="1772"/>
      <c r="DX317" s="1772"/>
      <c r="DY317" s="1772"/>
      <c r="DZ317" s="1772"/>
      <c r="EA317" s="1772"/>
      <c r="EB317" s="1772"/>
      <c r="EC317" s="1772"/>
      <c r="ED317" s="1772"/>
      <c r="EE317" s="1772"/>
      <c r="EF317" s="1772"/>
      <c r="EG317" s="1772"/>
      <c r="EH317" s="1772"/>
      <c r="EI317" s="1772"/>
      <c r="EJ317" s="1772"/>
      <c r="EK317" s="1772"/>
      <c r="EL317" s="1772"/>
      <c r="EM317" s="1772"/>
      <c r="EN317" s="1772"/>
      <c r="EO317" s="1772"/>
      <c r="EP317" s="1772"/>
      <c r="EQ317" s="1772"/>
      <c r="ER317" s="1772"/>
      <c r="ES317" s="1772"/>
      <c r="ET317" s="1772"/>
      <c r="EU317" s="1772"/>
      <c r="EV317" s="1772"/>
      <c r="EW317" s="1772"/>
    </row>
    <row r="318" spans="1:153" ht="15.6" hidden="1" customHeight="1" x14ac:dyDescent="0.25"/>
    <row r="319" spans="1:153" ht="18" hidden="1" customHeight="1" x14ac:dyDescent="0.25">
      <c r="A319" s="1961" t="s">
        <v>447</v>
      </c>
      <c r="B319" s="1817"/>
      <c r="C319" s="1817"/>
      <c r="D319" s="1817"/>
      <c r="E319" s="1817"/>
      <c r="F319" s="1817"/>
      <c r="G319" s="1817"/>
      <c r="H319" s="1817"/>
      <c r="I319" s="1817"/>
      <c r="J319" s="1817"/>
      <c r="K319" s="1817"/>
      <c r="L319" s="1817"/>
      <c r="M319" s="1817"/>
      <c r="N319" s="1817"/>
      <c r="O319" s="1817"/>
      <c r="P319" s="1817"/>
      <c r="Q319" s="1817"/>
      <c r="R319" s="1817"/>
      <c r="S319" s="1817"/>
      <c r="T319" s="1817"/>
      <c r="U319" s="1817"/>
      <c r="V319" s="1817"/>
      <c r="W319" s="1817"/>
      <c r="X319" s="1817"/>
      <c r="Y319" s="1817"/>
      <c r="Z319" s="1817"/>
      <c r="AA319" s="1817"/>
      <c r="AB319" s="1817"/>
      <c r="AC319" s="1817"/>
      <c r="AD319" s="1817"/>
      <c r="AE319" s="1817"/>
      <c r="AF319" s="1817"/>
      <c r="AG319" s="1817"/>
      <c r="AH319" s="1817"/>
      <c r="AI319" s="1818"/>
      <c r="AK319" s="1961" t="s">
        <v>138</v>
      </c>
      <c r="AL319" s="1817"/>
      <c r="AM319" s="1817"/>
      <c r="AN319" s="1817"/>
      <c r="AO319" s="1817"/>
      <c r="AP319" s="1817"/>
      <c r="AQ319" s="1817"/>
      <c r="AR319" s="1817"/>
      <c r="AS319" s="1817"/>
      <c r="AT319" s="1817"/>
      <c r="AU319" s="1817"/>
      <c r="AV319" s="1817"/>
      <c r="AW319" s="1817"/>
      <c r="AX319" s="1817"/>
      <c r="AY319" s="1817"/>
      <c r="AZ319" s="1817"/>
      <c r="BA319" s="1818"/>
    </row>
    <row r="320" spans="1:153" ht="26.25" hidden="1" customHeight="1" x14ac:dyDescent="0.25">
      <c r="A320" s="1844" t="s">
        <v>568</v>
      </c>
      <c r="B320" s="1801"/>
      <c r="C320" s="1801"/>
      <c r="D320" s="1801"/>
      <c r="E320" s="1801"/>
      <c r="F320" s="1801"/>
      <c r="G320" s="1801"/>
      <c r="H320" s="1801"/>
      <c r="I320" s="1801"/>
      <c r="J320" s="1801"/>
      <c r="K320" s="1801"/>
      <c r="L320" s="1801"/>
      <c r="M320" s="1801"/>
      <c r="N320" s="1801"/>
      <c r="O320" s="1801"/>
      <c r="P320" s="1801"/>
      <c r="Q320" s="1801"/>
      <c r="R320" s="1801"/>
      <c r="S320" s="1801"/>
      <c r="T320" s="1801"/>
      <c r="U320" s="1801"/>
      <c r="V320" s="1801"/>
      <c r="W320" s="1801"/>
      <c r="X320" s="1801"/>
      <c r="Y320" s="1801"/>
      <c r="Z320" s="1801"/>
      <c r="AA320" s="1801"/>
      <c r="AB320" s="1801"/>
      <c r="AC320" s="1801"/>
      <c r="AD320" s="1801"/>
      <c r="AE320" s="1801"/>
      <c r="AF320" s="1801"/>
      <c r="AG320" s="1801"/>
      <c r="AH320" s="1801"/>
      <c r="AI320" s="1801"/>
      <c r="AJ320" s="136"/>
      <c r="AK320" s="1831" cm="1">
        <f t="array" aca="1" ref="AK320" ca="1">IF($J$5="MENSUAL",         VLOOKUP($ET$6,'PP002-Materno'!$F$9:$DC$24,INDIRECT("DATA!" &amp; ADDRESS(ROW(), COLUMN())), 0),"ERROR")</f>
        <v>0</v>
      </c>
      <c r="AL320" s="1801"/>
      <c r="AM320" s="1801"/>
      <c r="AN320" s="1801"/>
      <c r="AO320" s="1801"/>
      <c r="AP320" s="1801"/>
      <c r="AQ320" s="1801"/>
      <c r="AR320" s="1801"/>
      <c r="AS320" s="1801"/>
      <c r="AT320" s="1801"/>
      <c r="AU320" s="1801"/>
      <c r="AV320" s="1801"/>
      <c r="AW320" s="1801"/>
      <c r="AX320" s="1801"/>
      <c r="AY320" s="1801"/>
      <c r="AZ320" s="1801"/>
      <c r="BA320" s="1801"/>
    </row>
    <row r="321" spans="1:153" ht="26.25" hidden="1" customHeight="1" x14ac:dyDescent="0.25">
      <c r="A321" s="1844" t="s">
        <v>569</v>
      </c>
      <c r="B321" s="1801"/>
      <c r="C321" s="1801"/>
      <c r="D321" s="1801"/>
      <c r="E321" s="1801"/>
      <c r="F321" s="1801"/>
      <c r="G321" s="1801"/>
      <c r="H321" s="1801"/>
      <c r="I321" s="1801"/>
      <c r="J321" s="1801"/>
      <c r="K321" s="1801"/>
      <c r="L321" s="1801"/>
      <c r="M321" s="1801"/>
      <c r="N321" s="1801"/>
      <c r="O321" s="1801"/>
      <c r="P321" s="1801"/>
      <c r="Q321" s="1801"/>
      <c r="R321" s="1801"/>
      <c r="S321" s="1801"/>
      <c r="T321" s="1801"/>
      <c r="U321" s="1801"/>
      <c r="V321" s="1801"/>
      <c r="W321" s="1801"/>
      <c r="X321" s="1801"/>
      <c r="Y321" s="1801"/>
      <c r="Z321" s="1801"/>
      <c r="AA321" s="1801"/>
      <c r="AB321" s="1801"/>
      <c r="AC321" s="1801"/>
      <c r="AD321" s="1801"/>
      <c r="AE321" s="1801"/>
      <c r="AF321" s="1801"/>
      <c r="AG321" s="1801"/>
      <c r="AH321" s="1801"/>
      <c r="AI321" s="1801"/>
      <c r="AJ321" s="136"/>
      <c r="AK321" s="1831" cm="1">
        <f t="array" aca="1" ref="AK321" ca="1">IF($J$5="MENSUAL",         VLOOKUP($ET$6,'PP002-Materno'!$F$9:$DC$24,INDIRECT("DATA!" &amp; ADDRESS(ROW(), COLUMN())), 0),"ERROR")</f>
        <v>0</v>
      </c>
      <c r="AL321" s="1801"/>
      <c r="AM321" s="1801"/>
      <c r="AN321" s="1801"/>
      <c r="AO321" s="1801"/>
      <c r="AP321" s="1801"/>
      <c r="AQ321" s="1801"/>
      <c r="AR321" s="1801"/>
      <c r="AS321" s="1801"/>
      <c r="AT321" s="1801"/>
      <c r="AU321" s="1801"/>
      <c r="AV321" s="1801"/>
      <c r="AW321" s="1801"/>
      <c r="AX321" s="1801"/>
      <c r="AY321" s="1801"/>
      <c r="AZ321" s="1801"/>
      <c r="BA321" s="1801"/>
    </row>
    <row r="322" spans="1:153" ht="13.9" hidden="1" customHeight="1" x14ac:dyDescent="0.25"/>
    <row r="323" spans="1:153" ht="32.450000000000003" hidden="1" customHeight="1" x14ac:dyDescent="0.25">
      <c r="A323" s="1773" t="s">
        <v>572</v>
      </c>
      <c r="B323" s="1772"/>
      <c r="C323" s="1772"/>
      <c r="D323" s="1772"/>
      <c r="E323" s="1772"/>
      <c r="F323" s="1772"/>
      <c r="G323" s="1772"/>
      <c r="H323" s="1772"/>
      <c r="I323" s="1772"/>
      <c r="J323" s="1772"/>
      <c r="K323" s="1772"/>
      <c r="L323" s="1772"/>
      <c r="M323" s="1772"/>
      <c r="N323" s="1772"/>
      <c r="O323" s="1772"/>
      <c r="P323" s="1772"/>
      <c r="Q323" s="1772"/>
      <c r="R323" s="1772"/>
      <c r="S323" s="1772"/>
      <c r="T323" s="1772"/>
      <c r="U323" s="1772"/>
      <c r="V323" s="1772"/>
      <c r="W323" s="1772"/>
      <c r="X323" s="1772"/>
      <c r="Y323" s="1772"/>
      <c r="Z323" s="1772"/>
      <c r="AA323" s="1772"/>
      <c r="AB323" s="1772"/>
      <c r="AC323" s="1772"/>
      <c r="AD323" s="1772"/>
      <c r="AE323" s="1772"/>
      <c r="AF323" s="1772"/>
      <c r="AG323" s="1772"/>
      <c r="AH323" s="1772"/>
      <c r="AI323" s="1772"/>
      <c r="AJ323" s="1772"/>
      <c r="AK323" s="1772"/>
      <c r="AL323" s="1772"/>
      <c r="AM323" s="1772"/>
      <c r="AN323" s="1772"/>
      <c r="AO323" s="1772"/>
      <c r="AP323" s="1772"/>
      <c r="AQ323" s="1772"/>
      <c r="AR323" s="1772"/>
      <c r="AS323" s="1772"/>
      <c r="AT323" s="1772"/>
      <c r="AU323" s="1772"/>
      <c r="AV323" s="1772"/>
      <c r="AW323" s="1772"/>
      <c r="AX323" s="1772"/>
      <c r="AY323" s="1772"/>
      <c r="AZ323" s="1772"/>
      <c r="BA323" s="1772"/>
      <c r="BB323" s="1772"/>
      <c r="BC323" s="1772"/>
      <c r="BD323" s="1772"/>
      <c r="BE323" s="1772"/>
      <c r="BF323" s="1772"/>
      <c r="BG323" s="1772"/>
      <c r="BH323" s="1772"/>
      <c r="BI323" s="1772"/>
      <c r="BJ323" s="1772"/>
      <c r="BK323" s="1772"/>
      <c r="BL323" s="1772"/>
      <c r="BM323" s="1772"/>
      <c r="BN323" s="1772"/>
      <c r="BO323" s="1772"/>
      <c r="BP323" s="1772"/>
      <c r="BQ323" s="1772"/>
      <c r="BR323" s="1772"/>
      <c r="BS323" s="1772"/>
      <c r="BT323" s="1772"/>
      <c r="BU323" s="1772"/>
      <c r="BV323" s="1772"/>
      <c r="BW323" s="1772"/>
      <c r="BX323" s="1772"/>
      <c r="BY323" s="1772"/>
      <c r="BZ323" s="1772"/>
      <c r="CA323" s="1772"/>
      <c r="CB323" s="1772"/>
      <c r="CC323" s="1772"/>
      <c r="CD323" s="1772"/>
      <c r="CE323" s="1772"/>
      <c r="CF323" s="1772"/>
      <c r="CG323" s="1772"/>
      <c r="CH323" s="1772"/>
      <c r="CI323" s="1772"/>
      <c r="CJ323" s="1772"/>
      <c r="CK323" s="1772"/>
      <c r="CL323" s="1772"/>
      <c r="CM323" s="1772"/>
      <c r="CN323" s="1772"/>
      <c r="CO323" s="1772"/>
      <c r="CP323" s="1772"/>
      <c r="CQ323" s="1772"/>
      <c r="CR323" s="1772"/>
      <c r="CS323" s="1772"/>
      <c r="CT323" s="1772"/>
      <c r="CU323" s="1772"/>
      <c r="CV323" s="1772"/>
      <c r="CW323" s="1772"/>
      <c r="CX323" s="1772"/>
      <c r="CY323" s="1772"/>
      <c r="CZ323" s="1772"/>
      <c r="DA323" s="1772"/>
      <c r="DB323" s="1772"/>
      <c r="DC323" s="1772"/>
      <c r="DD323" s="1772"/>
      <c r="DE323" s="1772"/>
      <c r="DF323" s="1772"/>
      <c r="DG323" s="1772"/>
      <c r="DH323" s="1772"/>
      <c r="DI323" s="1772"/>
      <c r="DJ323" s="1772"/>
      <c r="DK323" s="1772"/>
      <c r="DL323" s="1772"/>
      <c r="DM323" s="1772"/>
      <c r="DN323" s="1772"/>
      <c r="DO323" s="1772"/>
      <c r="DP323" s="1772"/>
      <c r="DQ323" s="1772"/>
      <c r="DR323" s="1772"/>
      <c r="DS323" s="1772"/>
      <c r="DT323" s="1772"/>
      <c r="DU323" s="1772"/>
      <c r="DV323" s="1772"/>
      <c r="DW323" s="1772"/>
      <c r="DX323" s="1772"/>
      <c r="DY323" s="1772"/>
      <c r="DZ323" s="1772"/>
      <c r="EA323" s="1772"/>
      <c r="EB323" s="1772"/>
      <c r="EC323" s="1772"/>
      <c r="ED323" s="1772"/>
      <c r="EE323" s="1772"/>
      <c r="EF323" s="1772"/>
      <c r="EG323" s="1772"/>
      <c r="EH323" s="1772"/>
      <c r="EI323" s="1772"/>
      <c r="EJ323" s="1772"/>
      <c r="EK323" s="1772"/>
      <c r="EL323" s="1772"/>
      <c r="EM323" s="1772"/>
      <c r="EN323" s="1772"/>
      <c r="EO323" s="1772"/>
      <c r="EP323" s="1772"/>
      <c r="EQ323" s="1772"/>
      <c r="ER323" s="1772"/>
      <c r="ES323" s="1772"/>
      <c r="ET323" s="1772"/>
      <c r="EU323" s="1772"/>
      <c r="EV323" s="1772"/>
      <c r="EW323" s="1772"/>
    </row>
    <row r="324" spans="1:153" ht="16.7" hidden="1" customHeight="1" x14ac:dyDescent="0.25"/>
    <row r="325" spans="1:153" ht="18" hidden="1" customHeight="1" x14ac:dyDescent="0.25">
      <c r="A325" s="1811" t="s">
        <v>446</v>
      </c>
      <c r="B325" s="1754"/>
      <c r="C325" s="1754"/>
      <c r="D325" s="1754"/>
      <c r="E325" s="1754"/>
      <c r="F325" s="1754"/>
      <c r="G325" s="1754"/>
      <c r="H325" s="1754"/>
      <c r="I325" s="1754"/>
      <c r="J325" s="1754"/>
      <c r="K325" s="1754"/>
      <c r="L325" s="1754"/>
      <c r="M325" s="1754"/>
      <c r="N325" s="1754"/>
      <c r="O325" s="1754"/>
      <c r="P325" s="1754"/>
      <c r="Q325" s="1754"/>
      <c r="R325" s="1754"/>
      <c r="S325" s="1754"/>
      <c r="T325" s="1754"/>
      <c r="U325" s="1754"/>
      <c r="V325" s="1754"/>
      <c r="W325" s="1754"/>
      <c r="X325" s="1754"/>
      <c r="Y325" s="1754"/>
      <c r="Z325" s="1754"/>
      <c r="AA325" s="1754"/>
      <c r="AB325" s="1754"/>
      <c r="AC325" s="1754"/>
      <c r="AD325" s="1754"/>
      <c r="AE325" s="1754"/>
      <c r="AF325" s="1754"/>
      <c r="AG325" s="1754"/>
      <c r="AH325" s="1754"/>
      <c r="AI325" s="1755"/>
      <c r="AK325" s="1960" t="s">
        <v>141</v>
      </c>
      <c r="AL325" s="1754"/>
      <c r="AM325" s="1754"/>
      <c r="AN325" s="1754"/>
      <c r="AO325" s="1754"/>
      <c r="AP325" s="1754"/>
      <c r="AQ325" s="1754"/>
      <c r="AR325" s="1754"/>
      <c r="AS325" s="1754"/>
      <c r="AT325" s="1754"/>
      <c r="AU325" s="1754"/>
      <c r="AV325" s="1754"/>
      <c r="AW325" s="1754"/>
      <c r="AX325" s="1754"/>
      <c r="AY325" s="1754"/>
      <c r="AZ325" s="1754"/>
      <c r="BA325" s="1754"/>
      <c r="BB325" s="1754"/>
      <c r="BC325" s="1754"/>
      <c r="BD325" s="1754"/>
      <c r="BE325" s="1754"/>
      <c r="BF325" s="1754"/>
      <c r="BG325" s="1754"/>
      <c r="BH325" s="1754"/>
      <c r="BI325" s="1754"/>
      <c r="BJ325" s="1754"/>
      <c r="BK325" s="1754"/>
      <c r="BL325" s="1754"/>
      <c r="BM325" s="1754"/>
      <c r="BN325" s="1754"/>
      <c r="BO325" s="1754"/>
      <c r="BP325" s="1754"/>
      <c r="BQ325" s="1754"/>
      <c r="BR325" s="1754"/>
      <c r="BS325" s="1754"/>
      <c r="BT325" s="1754"/>
      <c r="BU325" s="1754"/>
      <c r="BV325" s="1755"/>
      <c r="BX325" s="1960" t="s">
        <v>142</v>
      </c>
      <c r="BY325" s="1754"/>
      <c r="BZ325" s="1754"/>
      <c r="CA325" s="1754"/>
      <c r="CB325" s="1754"/>
      <c r="CC325" s="1754"/>
      <c r="CD325" s="1754"/>
      <c r="CE325" s="1754"/>
      <c r="CF325" s="1754"/>
      <c r="CG325" s="1754"/>
      <c r="CH325" s="1754"/>
      <c r="CI325" s="1754"/>
      <c r="CJ325" s="1754"/>
      <c r="CK325" s="1754"/>
      <c r="CL325" s="1754"/>
      <c r="CM325" s="1755"/>
    </row>
    <row r="326" spans="1:153" ht="18" hidden="1" customHeight="1" x14ac:dyDescent="0.25">
      <c r="A326" s="1961" t="s">
        <v>447</v>
      </c>
      <c r="B326" s="1817"/>
      <c r="C326" s="1817"/>
      <c r="D326" s="1817"/>
      <c r="E326" s="1817"/>
      <c r="F326" s="1817"/>
      <c r="G326" s="1817"/>
      <c r="H326" s="1817"/>
      <c r="I326" s="1817"/>
      <c r="J326" s="1817"/>
      <c r="K326" s="1817"/>
      <c r="L326" s="1817"/>
      <c r="M326" s="1817"/>
      <c r="N326" s="1817"/>
      <c r="O326" s="1817"/>
      <c r="P326" s="1817"/>
      <c r="Q326" s="1817"/>
      <c r="R326" s="1817"/>
      <c r="S326" s="1817"/>
      <c r="T326" s="1817"/>
      <c r="U326" s="1817"/>
      <c r="V326" s="1817"/>
      <c r="W326" s="1817"/>
      <c r="X326" s="1817"/>
      <c r="Y326" s="1817"/>
      <c r="Z326" s="1817"/>
      <c r="AA326" s="1817"/>
      <c r="AB326" s="1817"/>
      <c r="AC326" s="1817"/>
      <c r="AD326" s="1817"/>
      <c r="AE326" s="1817"/>
      <c r="AF326" s="1817"/>
      <c r="AG326" s="1817"/>
      <c r="AH326" s="1817"/>
      <c r="AI326" s="1818"/>
      <c r="AK326" s="1961" t="s">
        <v>260</v>
      </c>
      <c r="AL326" s="1817"/>
      <c r="AM326" s="1817"/>
      <c r="AN326" s="1817"/>
      <c r="AO326" s="1817"/>
      <c r="AP326" s="1817"/>
      <c r="AQ326" s="1817"/>
      <c r="AR326" s="1817"/>
      <c r="AS326" s="1817"/>
      <c r="AT326" s="1817"/>
      <c r="AU326" s="1817"/>
      <c r="AV326" s="1817"/>
      <c r="AW326" s="1817"/>
      <c r="AX326" s="1817"/>
      <c r="AY326" s="1817"/>
      <c r="AZ326" s="1817"/>
      <c r="BA326" s="1818"/>
      <c r="BB326" s="1961" t="s">
        <v>143</v>
      </c>
      <c r="BC326" s="1817"/>
      <c r="BD326" s="1817"/>
      <c r="BE326" s="1817"/>
      <c r="BF326" s="1817"/>
      <c r="BG326" s="1817"/>
      <c r="BH326" s="1817"/>
      <c r="BI326" s="1817"/>
      <c r="BJ326" s="1817"/>
      <c r="BK326" s="1817"/>
      <c r="BL326" s="1817"/>
      <c r="BM326" s="1817"/>
      <c r="BN326" s="1817"/>
      <c r="BO326" s="1817"/>
      <c r="BP326" s="1817"/>
      <c r="BQ326" s="1817"/>
      <c r="BR326" s="1817"/>
      <c r="BS326" s="1817"/>
      <c r="BT326" s="1817"/>
      <c r="BU326" s="1817"/>
      <c r="BV326" s="1818"/>
      <c r="BX326" s="1961" t="s">
        <v>260</v>
      </c>
      <c r="BY326" s="1817"/>
      <c r="BZ326" s="1817"/>
      <c r="CA326" s="1817"/>
      <c r="CB326" s="1817"/>
      <c r="CC326" s="1817"/>
      <c r="CD326" s="1817"/>
      <c r="CE326" s="1817"/>
      <c r="CF326" s="1817"/>
      <c r="CG326" s="1817"/>
      <c r="CH326" s="1817"/>
      <c r="CI326" s="1817"/>
      <c r="CJ326" s="1817"/>
      <c r="CK326" s="1817"/>
      <c r="CL326" s="1817"/>
      <c r="CM326" s="1818"/>
    </row>
    <row r="327" spans="1:153" ht="26.25" hidden="1" customHeight="1" x14ac:dyDescent="0.25">
      <c r="A327" s="1844" t="s">
        <v>568</v>
      </c>
      <c r="B327" s="1801"/>
      <c r="C327" s="1801"/>
      <c r="D327" s="1801"/>
      <c r="E327" s="1801"/>
      <c r="F327" s="1801"/>
      <c r="G327" s="1801"/>
      <c r="H327" s="1801"/>
      <c r="I327" s="1801"/>
      <c r="J327" s="1801"/>
      <c r="K327" s="1801"/>
      <c r="L327" s="1801"/>
      <c r="M327" s="1801"/>
      <c r="N327" s="1801"/>
      <c r="O327" s="1801"/>
      <c r="P327" s="1801"/>
      <c r="Q327" s="1801"/>
      <c r="R327" s="1801"/>
      <c r="S327" s="1801"/>
      <c r="T327" s="1801"/>
      <c r="U327" s="1801"/>
      <c r="V327" s="1801"/>
      <c r="W327" s="1801"/>
      <c r="X327" s="1801"/>
      <c r="Y327" s="1801"/>
      <c r="Z327" s="1801"/>
      <c r="AA327" s="1801"/>
      <c r="AB327" s="1801"/>
      <c r="AC327" s="1801"/>
      <c r="AD327" s="1801"/>
      <c r="AE327" s="1801"/>
      <c r="AF327" s="1801"/>
      <c r="AG327" s="1801"/>
      <c r="AH327" s="1801"/>
      <c r="AI327" s="1801"/>
      <c r="AJ327" s="136"/>
      <c r="AK327" s="1831" cm="1">
        <f t="array" aca="1" ref="AK327" ca="1">IF($J$5="MENSUAL",         VLOOKUP($ET$6,'PP002-Materno'!$F$9:$DC$24,INDIRECT("DATA!" &amp; ADDRESS(ROW(), COLUMN())), 0),"ERROR")</f>
        <v>0</v>
      </c>
      <c r="AL327" s="1801"/>
      <c r="AM327" s="1801"/>
      <c r="AN327" s="1801"/>
      <c r="AO327" s="1801"/>
      <c r="AP327" s="1801"/>
      <c r="AQ327" s="1801"/>
      <c r="AR327" s="1801"/>
      <c r="AS327" s="1801"/>
      <c r="AT327" s="1801"/>
      <c r="AU327" s="1801"/>
      <c r="AV327" s="1801"/>
      <c r="AW327" s="1801"/>
      <c r="AX327" s="1801"/>
      <c r="AY327" s="1801"/>
      <c r="AZ327" s="1801"/>
      <c r="BA327" s="1801"/>
      <c r="BB327" s="1831" cm="1">
        <f t="array" aca="1" ref="BB327" ca="1">IF($J$5="MENSUAL",         VLOOKUP($ET$6,'PP002-Materno'!$F$9:$DC$24,INDIRECT("DATA!" &amp; ADDRESS(ROW(), COLUMN())), 0),"ERROR")</f>
        <v>0</v>
      </c>
      <c r="BC327" s="1801"/>
      <c r="BD327" s="1801"/>
      <c r="BE327" s="1801"/>
      <c r="BF327" s="1801"/>
      <c r="BG327" s="1801"/>
      <c r="BH327" s="1801"/>
      <c r="BI327" s="1801"/>
      <c r="BJ327" s="1801"/>
      <c r="BK327" s="1801"/>
      <c r="BL327" s="1801"/>
      <c r="BM327" s="1801"/>
      <c r="BN327" s="1801"/>
      <c r="BO327" s="1801"/>
      <c r="BP327" s="1801"/>
      <c r="BQ327" s="1801"/>
      <c r="BR327" s="1801"/>
      <c r="BS327" s="1801"/>
      <c r="BT327" s="1801"/>
      <c r="BU327" s="1801"/>
      <c r="BV327" s="1801"/>
      <c r="BW327" s="136" t="e" cm="1" vm="1">
        <f t="array" aca="1" ref="BW327" ca="1">IF($J$5="MENSUAL",         VLOOKUP($ET$6,'PP002-Materno'!$F$9:$DC$24,INDIRECT("DATA!" &amp; ADDRESS(ROW(), COLUMN())), 0),"ERROR")</f>
        <v>#VALUE!</v>
      </c>
      <c r="BX327" s="1831" cm="1">
        <f t="array" aca="1" ref="BX327" ca="1">IF($J$5="MENSUAL",         VLOOKUP($ET$6,'PP002-Materno'!$F$9:$DC$24,INDIRECT("DATA!" &amp; ADDRESS(ROW(), COLUMN())), 0),"ERROR")</f>
        <v>0</v>
      </c>
      <c r="BY327" s="1801"/>
      <c r="BZ327" s="1801"/>
      <c r="CA327" s="1801"/>
      <c r="CB327" s="1801"/>
      <c r="CC327" s="1801"/>
      <c r="CD327" s="1801"/>
      <c r="CE327" s="1801"/>
      <c r="CF327" s="1801"/>
      <c r="CG327" s="1801"/>
      <c r="CH327" s="1801"/>
      <c r="CI327" s="1801"/>
      <c r="CJ327" s="1801"/>
      <c r="CK327" s="1801"/>
      <c r="CL327" s="1801"/>
      <c r="CM327" s="1801"/>
    </row>
    <row r="328" spans="1:153" ht="26.25" hidden="1" customHeight="1" x14ac:dyDescent="0.25">
      <c r="A328" s="1844" t="s">
        <v>569</v>
      </c>
      <c r="B328" s="1801"/>
      <c r="C328" s="1801"/>
      <c r="D328" s="1801"/>
      <c r="E328" s="1801"/>
      <c r="F328" s="1801"/>
      <c r="G328" s="1801"/>
      <c r="H328" s="1801"/>
      <c r="I328" s="1801"/>
      <c r="J328" s="1801"/>
      <c r="K328" s="1801"/>
      <c r="L328" s="1801"/>
      <c r="M328" s="1801"/>
      <c r="N328" s="1801"/>
      <c r="O328" s="1801"/>
      <c r="P328" s="1801"/>
      <c r="Q328" s="1801"/>
      <c r="R328" s="1801"/>
      <c r="S328" s="1801"/>
      <c r="T328" s="1801"/>
      <c r="U328" s="1801"/>
      <c r="V328" s="1801"/>
      <c r="W328" s="1801"/>
      <c r="X328" s="1801"/>
      <c r="Y328" s="1801"/>
      <c r="Z328" s="1801"/>
      <c r="AA328" s="1801"/>
      <c r="AB328" s="1801"/>
      <c r="AC328" s="1801"/>
      <c r="AD328" s="1801"/>
      <c r="AE328" s="1801"/>
      <c r="AF328" s="1801"/>
      <c r="AG328" s="1801"/>
      <c r="AH328" s="1801"/>
      <c r="AI328" s="1801"/>
      <c r="AJ328" s="136"/>
      <c r="AK328" s="1831" cm="1">
        <f t="array" aca="1" ref="AK328" ca="1">IF($J$5="MENSUAL",         VLOOKUP($ET$6,'PP002-Materno'!$F$9:$DC$24,INDIRECT("DATA!" &amp; ADDRESS(ROW(), COLUMN())), 0),"ERROR")</f>
        <v>0</v>
      </c>
      <c r="AL328" s="1801"/>
      <c r="AM328" s="1801"/>
      <c r="AN328" s="1801"/>
      <c r="AO328" s="1801"/>
      <c r="AP328" s="1801"/>
      <c r="AQ328" s="1801"/>
      <c r="AR328" s="1801"/>
      <c r="AS328" s="1801"/>
      <c r="AT328" s="1801"/>
      <c r="AU328" s="1801"/>
      <c r="AV328" s="1801"/>
      <c r="AW328" s="1801"/>
      <c r="AX328" s="1801"/>
      <c r="AY328" s="1801"/>
      <c r="AZ328" s="1801"/>
      <c r="BA328" s="1801"/>
      <c r="BB328" s="1831" cm="1">
        <f t="array" aca="1" ref="BB328" ca="1">IF($J$5="MENSUAL",         VLOOKUP($ET$6,'PP002-Materno'!$F$9:$DC$24,INDIRECT("DATA!" &amp; ADDRESS(ROW(), COLUMN())), 0),"ERROR")</f>
        <v>0</v>
      </c>
      <c r="BC328" s="1801"/>
      <c r="BD328" s="1801"/>
      <c r="BE328" s="1801"/>
      <c r="BF328" s="1801"/>
      <c r="BG328" s="1801"/>
      <c r="BH328" s="1801"/>
      <c r="BI328" s="1801"/>
      <c r="BJ328" s="1801"/>
      <c r="BK328" s="1801"/>
      <c r="BL328" s="1801"/>
      <c r="BM328" s="1801"/>
      <c r="BN328" s="1801"/>
      <c r="BO328" s="1801"/>
      <c r="BP328" s="1801"/>
      <c r="BQ328" s="1801"/>
      <c r="BR328" s="1801"/>
      <c r="BS328" s="1801"/>
      <c r="BT328" s="1801"/>
      <c r="BU328" s="1801"/>
      <c r="BV328" s="1801"/>
      <c r="BW328" s="136" t="e" cm="1" vm="1">
        <f t="array" aca="1" ref="BW328" ca="1">IF($J$5="MENSUAL",         VLOOKUP($ET$6,'PP002-Materno'!$F$9:$DC$24,INDIRECT("DATA!" &amp; ADDRESS(ROW(), COLUMN())), 0),"ERROR")</f>
        <v>#VALUE!</v>
      </c>
      <c r="BX328" s="1831" cm="1">
        <f t="array" aca="1" ref="BX328" ca="1">IF($J$5="MENSUAL",         VLOOKUP($ET$6,'PP002-Materno'!$F$9:$DC$24,INDIRECT("DATA!" &amp; ADDRESS(ROW(), COLUMN())), 0),"ERROR")</f>
        <v>0</v>
      </c>
      <c r="BY328" s="1801"/>
      <c r="BZ328" s="1801"/>
      <c r="CA328" s="1801"/>
      <c r="CB328" s="1801"/>
      <c r="CC328" s="1801"/>
      <c r="CD328" s="1801"/>
      <c r="CE328" s="1801"/>
      <c r="CF328" s="1801"/>
      <c r="CG328" s="1801"/>
      <c r="CH328" s="1801"/>
      <c r="CI328" s="1801"/>
      <c r="CJ328" s="1801"/>
      <c r="CK328" s="1801"/>
      <c r="CL328" s="1801"/>
      <c r="CM328" s="1801"/>
    </row>
    <row r="329" spans="1:153" ht="21" hidden="1" customHeight="1" x14ac:dyDescent="0.25"/>
    <row r="330" spans="1:153" ht="21" customHeight="1" x14ac:dyDescent="0.25">
      <c r="A330" s="1774" t="s">
        <v>2346</v>
      </c>
      <c r="B330" s="1774"/>
      <c r="C330" s="1774"/>
      <c r="D330" s="1774"/>
      <c r="E330" s="1774"/>
      <c r="F330" s="1774"/>
      <c r="G330" s="1774"/>
      <c r="H330" s="1774"/>
      <c r="I330" s="1774"/>
      <c r="J330" s="1774"/>
      <c r="K330" s="1774"/>
      <c r="L330" s="1774"/>
      <c r="M330" s="1774"/>
      <c r="N330" s="1774"/>
      <c r="O330" s="1774"/>
      <c r="P330" s="1774"/>
      <c r="Q330" s="1774"/>
      <c r="R330" s="1774"/>
      <c r="S330" s="1774"/>
      <c r="T330" s="1774"/>
      <c r="U330" s="1774"/>
      <c r="V330" s="1774"/>
      <c r="W330" s="1774"/>
      <c r="X330" s="1774"/>
      <c r="Y330" s="1774"/>
      <c r="Z330" s="1774"/>
      <c r="AA330" s="1774"/>
      <c r="AB330" s="1774"/>
      <c r="AC330" s="1774"/>
      <c r="AD330" s="1774"/>
      <c r="AE330" s="1774"/>
      <c r="AF330" s="1774"/>
      <c r="AG330" s="1774"/>
      <c r="AH330" s="1774"/>
      <c r="AI330" s="1774"/>
      <c r="AJ330" s="1774"/>
      <c r="AK330" s="1774"/>
      <c r="AL330" s="1774"/>
    </row>
    <row r="331" spans="1:153" ht="6" customHeight="1" x14ac:dyDescent="0.25"/>
    <row r="332" spans="1:153" ht="6" customHeight="1" x14ac:dyDescent="0.25"/>
    <row r="333" spans="1:153" ht="33.75" customHeight="1" x14ac:dyDescent="0.25">
      <c r="A333" s="1771" t="s">
        <v>574</v>
      </c>
      <c r="B333" s="1772"/>
      <c r="C333" s="1772"/>
      <c r="D333" s="1772"/>
      <c r="E333" s="1772"/>
      <c r="F333" s="1772"/>
      <c r="G333" s="1772"/>
      <c r="H333" s="1772"/>
      <c r="I333" s="1772"/>
      <c r="J333" s="1772"/>
      <c r="K333" s="1772"/>
      <c r="L333" s="1772"/>
      <c r="M333" s="1772"/>
      <c r="N333" s="1772"/>
      <c r="O333" s="1772"/>
      <c r="P333" s="1772"/>
      <c r="Q333" s="1772"/>
      <c r="R333" s="1772"/>
      <c r="S333" s="1772"/>
      <c r="T333" s="1772"/>
      <c r="U333" s="1772"/>
      <c r="V333" s="1772"/>
      <c r="W333" s="1772"/>
      <c r="X333" s="1772"/>
      <c r="Y333" s="1772"/>
      <c r="Z333" s="1772"/>
      <c r="AA333" s="1772"/>
      <c r="AB333" s="1772"/>
      <c r="AC333" s="1772"/>
      <c r="AD333" s="1772"/>
      <c r="AE333" s="1772"/>
      <c r="AF333" s="1772"/>
      <c r="AG333" s="1772"/>
      <c r="AH333" s="1772"/>
      <c r="AI333" s="1772"/>
      <c r="AJ333" s="1772"/>
      <c r="AK333" s="1772"/>
      <c r="AL333" s="1772"/>
      <c r="AM333" s="1772"/>
      <c r="AN333" s="1772"/>
      <c r="AO333" s="1772"/>
      <c r="AP333" s="1772"/>
      <c r="AQ333" s="1772"/>
      <c r="AR333" s="1772"/>
      <c r="AS333" s="1772"/>
      <c r="AT333" s="1772"/>
      <c r="AU333" s="1772"/>
      <c r="AV333" s="1772"/>
      <c r="AW333" s="1772"/>
      <c r="AX333" s="1772"/>
      <c r="AY333" s="1772"/>
      <c r="AZ333" s="1772"/>
      <c r="BA333" s="1772"/>
      <c r="BB333" s="1772"/>
      <c r="BC333" s="1772"/>
      <c r="BD333" s="1772"/>
      <c r="BE333" s="1772"/>
      <c r="BF333" s="1772"/>
      <c r="BG333" s="1772"/>
      <c r="BH333" s="1772"/>
      <c r="BI333" s="1772"/>
      <c r="BJ333" s="1772"/>
      <c r="BK333" s="1772"/>
      <c r="BL333" s="1772"/>
      <c r="BM333" s="1772"/>
      <c r="BN333" s="1772"/>
      <c r="BO333" s="1772"/>
      <c r="BP333" s="1772"/>
      <c r="BQ333" s="1772"/>
      <c r="BR333" s="1772"/>
      <c r="BS333" s="1772"/>
      <c r="BT333" s="1772"/>
      <c r="BU333" s="1772"/>
      <c r="BV333" s="1772"/>
      <c r="BW333" s="1772"/>
      <c r="BX333" s="1772"/>
      <c r="BY333" s="1772"/>
      <c r="BZ333" s="1772"/>
      <c r="CA333" s="1772"/>
      <c r="CB333" s="1772"/>
      <c r="CC333" s="1772"/>
      <c r="CD333" s="1772"/>
      <c r="CE333" s="1772"/>
      <c r="CF333" s="1772"/>
      <c r="CG333" s="1772"/>
      <c r="CH333" s="1772"/>
      <c r="CI333" s="1772"/>
      <c r="CJ333" s="1772"/>
      <c r="CK333" s="1772"/>
      <c r="CL333" s="1772"/>
      <c r="CM333" s="1772"/>
      <c r="CN333" s="1772"/>
      <c r="CO333" s="1772"/>
      <c r="CP333" s="1772"/>
      <c r="CQ333" s="1772"/>
      <c r="CR333" s="1772"/>
      <c r="CS333" s="1772"/>
      <c r="CT333" s="1772"/>
      <c r="CU333" s="1772"/>
      <c r="CV333" s="1772"/>
      <c r="CW333" s="1772"/>
      <c r="CX333" s="1772"/>
      <c r="CY333" s="1772"/>
      <c r="CZ333" s="1772"/>
      <c r="DA333" s="1772"/>
      <c r="DB333" s="1772"/>
      <c r="DC333" s="1772"/>
      <c r="DD333" s="1772"/>
      <c r="DE333" s="1772"/>
      <c r="DF333" s="1772"/>
      <c r="DG333" s="1772"/>
      <c r="DH333" s="1772"/>
      <c r="DI333" s="1772"/>
      <c r="DJ333" s="1772"/>
      <c r="DK333" s="1772"/>
      <c r="DL333" s="1772"/>
      <c r="DM333" s="1772"/>
      <c r="DN333" s="1772"/>
      <c r="DO333" s="1772"/>
      <c r="DP333" s="1772"/>
      <c r="DQ333" s="1772"/>
      <c r="DR333" s="1772"/>
      <c r="DS333" s="1772"/>
      <c r="DT333" s="1772"/>
      <c r="DU333" s="1772"/>
      <c r="DV333" s="1772"/>
      <c r="DW333" s="1772"/>
      <c r="DX333" s="1772"/>
      <c r="DY333" s="1772"/>
      <c r="DZ333" s="1772"/>
      <c r="EA333" s="1772"/>
      <c r="EB333" s="1772"/>
      <c r="EC333" s="1772"/>
    </row>
    <row r="334" spans="1:153" ht="7.5" customHeight="1" x14ac:dyDescent="0.25"/>
    <row r="335" spans="1:153" ht="19.5" customHeight="1" x14ac:dyDescent="0.25">
      <c r="B335" s="1958" t="s">
        <v>575</v>
      </c>
      <c r="C335" s="1911"/>
      <c r="D335" s="1911"/>
      <c r="E335" s="1911"/>
      <c r="F335" s="1911"/>
      <c r="G335" s="1911"/>
      <c r="H335" s="1911"/>
      <c r="I335" s="1911"/>
      <c r="J335" s="1911"/>
      <c r="K335" s="1911"/>
      <c r="L335" s="1911"/>
      <c r="M335" s="1911"/>
      <c r="N335" s="1911"/>
      <c r="O335" s="1911"/>
      <c r="P335" s="1911"/>
      <c r="Q335" s="1911"/>
      <c r="R335" s="1911"/>
      <c r="S335" s="1911"/>
      <c r="T335" s="1911"/>
      <c r="U335" s="1911"/>
      <c r="V335" s="1911"/>
      <c r="W335" s="1911"/>
      <c r="X335" s="1911"/>
      <c r="Y335" s="1911"/>
      <c r="Z335" s="1911"/>
      <c r="AA335" s="1911"/>
      <c r="AB335" s="1911"/>
      <c r="AC335" s="1911"/>
      <c r="AD335" s="1911"/>
      <c r="AE335" s="1911"/>
      <c r="AF335" s="1911"/>
      <c r="AG335" s="1911"/>
      <c r="AH335" s="1911"/>
      <c r="AI335" s="1911"/>
      <c r="AJ335" s="1911"/>
      <c r="AK335" s="1911"/>
      <c r="AL335" s="1911"/>
      <c r="AM335" s="1911"/>
      <c r="AN335" s="1911"/>
      <c r="AO335" s="1911"/>
      <c r="AP335" s="1911"/>
      <c r="AQ335" s="1911"/>
      <c r="AR335" s="1911"/>
      <c r="AS335" s="1911"/>
      <c r="AT335" s="1911"/>
      <c r="AU335" s="1911"/>
      <c r="AV335" s="1911"/>
      <c r="AW335" s="1911"/>
      <c r="AX335" s="1911"/>
      <c r="AY335" s="1911"/>
      <c r="AZ335" s="1911"/>
      <c r="BA335" s="1911"/>
      <c r="BB335" s="1911"/>
      <c r="BC335" s="1911"/>
      <c r="BD335" s="1911"/>
      <c r="BE335" s="1911"/>
      <c r="BF335" s="1911"/>
      <c r="BG335" s="1911"/>
      <c r="BH335" s="1911"/>
      <c r="BI335" s="1911"/>
      <c r="BJ335" s="1911"/>
      <c r="BK335" s="1911"/>
      <c r="BL335" s="1911"/>
      <c r="BM335" s="1911"/>
      <c r="BN335" s="1911"/>
      <c r="BO335" s="1911"/>
      <c r="BP335" s="1911"/>
      <c r="BQ335" s="1911"/>
      <c r="BR335" s="1911"/>
      <c r="BS335" s="1911"/>
      <c r="BT335" s="1911"/>
      <c r="BU335" s="1911"/>
      <c r="BV335" s="1911"/>
      <c r="BW335" s="1911"/>
      <c r="BX335" s="1911"/>
      <c r="BY335" s="1911"/>
      <c r="BZ335" s="1911"/>
      <c r="CA335" s="1911"/>
      <c r="CB335" s="1911"/>
      <c r="CC335" s="1911"/>
      <c r="CD335" s="1911"/>
      <c r="CE335" s="1911"/>
      <c r="CF335" s="1911"/>
      <c r="CG335" s="1911"/>
      <c r="CH335" s="1911"/>
      <c r="CI335" s="1911"/>
      <c r="CJ335" s="1911"/>
      <c r="CK335" s="1911"/>
      <c r="CL335" s="1911"/>
      <c r="CM335" s="1911"/>
      <c r="CN335" s="1911"/>
      <c r="CO335" s="1911"/>
      <c r="CP335" s="1911"/>
      <c r="CQ335" s="1911"/>
      <c r="CR335" s="1911"/>
      <c r="CS335" s="1911"/>
      <c r="CT335" s="1911"/>
      <c r="CU335" s="1911"/>
      <c r="CV335" s="1911"/>
      <c r="CW335" s="1911"/>
      <c r="CX335" s="1911"/>
      <c r="CY335" s="1911"/>
      <c r="CZ335" s="1911"/>
      <c r="DA335" s="1911"/>
      <c r="DB335" s="1911"/>
      <c r="DC335" s="1911"/>
      <c r="DD335" s="1911"/>
      <c r="DE335" s="1911"/>
      <c r="DF335" s="1911"/>
      <c r="DG335" s="1911"/>
      <c r="DH335" s="1911"/>
      <c r="DI335" s="1911"/>
      <c r="DJ335" s="1911"/>
      <c r="DK335" s="1911"/>
      <c r="DL335" s="1911"/>
      <c r="DM335" s="1911"/>
    </row>
    <row r="336" spans="1:153" ht="9" customHeight="1" x14ac:dyDescent="0.25">
      <c r="B336" s="232"/>
      <c r="C336" s="232"/>
      <c r="D336" s="232"/>
    </row>
    <row r="337" spans="1:160" s="207" customFormat="1" ht="18" customHeight="1" x14ac:dyDescent="0.25">
      <c r="A337" s="227"/>
      <c r="B337" s="228"/>
      <c r="C337" s="228"/>
      <c r="D337" s="228"/>
      <c r="E337" s="2036" t="s">
        <v>217</v>
      </c>
      <c r="F337" s="2037"/>
      <c r="G337" s="2037"/>
      <c r="H337" s="2037"/>
      <c r="I337" s="2037"/>
      <c r="J337" s="2037"/>
      <c r="K337" s="2037"/>
      <c r="L337" s="2037"/>
      <c r="M337" s="2037"/>
      <c r="N337" s="2037"/>
      <c r="O337" s="2037"/>
      <c r="P337" s="2037"/>
      <c r="Q337" s="2037"/>
      <c r="R337" s="2037"/>
      <c r="S337" s="2037"/>
      <c r="T337" s="2037"/>
      <c r="U337" s="2037"/>
      <c r="V337" s="2037"/>
      <c r="W337" s="2037"/>
      <c r="X337" s="2037"/>
      <c r="Y337" s="2037"/>
      <c r="Z337" s="2037"/>
      <c r="AA337" s="2037"/>
      <c r="AB337" s="2037"/>
      <c r="AC337" s="2037"/>
      <c r="AD337" s="2037"/>
      <c r="AE337" s="2037"/>
      <c r="AF337" s="2037"/>
      <c r="AG337" s="2037"/>
      <c r="AH337" s="2037"/>
      <c r="AI337" s="2037"/>
      <c r="AJ337" s="2037"/>
      <c r="AK337" s="2037"/>
      <c r="AL337" s="2037"/>
      <c r="AM337" s="2037"/>
      <c r="AN337" s="2037"/>
      <c r="AO337" s="2037"/>
      <c r="AP337" s="2037"/>
      <c r="AQ337" s="2037"/>
      <c r="AR337" s="2037"/>
      <c r="AS337" s="2037"/>
      <c r="AT337" s="2037"/>
      <c r="AU337" s="2037"/>
      <c r="AV337" s="2037"/>
      <c r="AW337" s="2037"/>
      <c r="AX337" s="2037"/>
      <c r="AY337" s="2037"/>
      <c r="AZ337" s="2037"/>
      <c r="BA337" s="2037"/>
      <c r="BB337" s="2037"/>
      <c r="BC337" s="2037"/>
      <c r="BD337" s="2037"/>
      <c r="BE337" s="2037"/>
      <c r="BF337" s="2037"/>
      <c r="BG337" s="2037"/>
      <c r="BH337" s="2037"/>
      <c r="BI337" s="2037"/>
      <c r="BJ337" s="2037"/>
      <c r="BK337" s="2037"/>
      <c r="BL337" s="2037"/>
      <c r="BM337" s="2037"/>
      <c r="BN337" s="2037"/>
      <c r="BO337" s="2037"/>
      <c r="BP337" s="2037"/>
      <c r="BQ337" s="2038" t="s">
        <v>218</v>
      </c>
      <c r="BR337" s="2037"/>
      <c r="BS337" s="2037"/>
      <c r="BT337" s="2037"/>
      <c r="BU337" s="2037"/>
      <c r="BV337" s="2037"/>
      <c r="BW337" s="2037"/>
      <c r="BX337" s="2037"/>
      <c r="BY337" s="2037"/>
      <c r="BZ337" s="2037"/>
      <c r="CA337" s="2037"/>
      <c r="CB337" s="2037"/>
      <c r="CC337" s="2037"/>
      <c r="CD337" s="2037"/>
      <c r="CE337" s="2037"/>
      <c r="CF337" s="2037"/>
      <c r="CG337" s="2037"/>
      <c r="CH337" s="2037"/>
      <c r="CI337" s="2037"/>
      <c r="CJ337" s="2037"/>
      <c r="CK337" s="2037"/>
      <c r="CL337" s="2037"/>
      <c r="CM337" s="2037"/>
      <c r="CN337" s="2037"/>
      <c r="CO337" s="2037"/>
      <c r="CP337" s="2037"/>
      <c r="CQ337" s="2037"/>
      <c r="CR337" s="2037"/>
      <c r="CS337" s="2037"/>
      <c r="CT337" s="2037"/>
      <c r="CU337" s="2037"/>
      <c r="CV337" s="2037"/>
      <c r="CW337" s="2037"/>
      <c r="CX337" s="2037"/>
      <c r="CY337" s="2037"/>
      <c r="CZ337" s="2037"/>
      <c r="DA337" s="2037"/>
      <c r="DB337" s="2037"/>
      <c r="DC337" s="2037"/>
      <c r="DD337" s="2037"/>
      <c r="DE337" s="2037"/>
      <c r="DF337" s="2037"/>
      <c r="DG337" s="2037"/>
      <c r="DH337" s="2037"/>
      <c r="DI337" s="2037"/>
      <c r="DJ337" s="2037"/>
      <c r="DK337" s="2037"/>
      <c r="DL337" s="2037"/>
      <c r="DM337" s="2037"/>
      <c r="DN337" s="2037"/>
      <c r="DO337" s="2037"/>
      <c r="DP337" s="2037"/>
      <c r="DQ337" s="2037"/>
      <c r="DR337" s="2037"/>
      <c r="DS337" s="2037"/>
      <c r="DT337" s="2037"/>
      <c r="DU337" s="2037"/>
      <c r="DV337" s="2037"/>
      <c r="DW337" s="2037"/>
      <c r="DX337" s="2037"/>
      <c r="DY337" s="2037"/>
      <c r="DZ337" s="2037"/>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s="207" customFormat="1" ht="18" customHeight="1" x14ac:dyDescent="0.25">
      <c r="A338" s="227"/>
      <c r="B338" s="228"/>
      <c r="C338" s="228"/>
      <c r="D338" s="228"/>
      <c r="E338" s="2036" t="s">
        <v>113</v>
      </c>
      <c r="F338" s="2037"/>
      <c r="G338" s="2037"/>
      <c r="H338" s="2037"/>
      <c r="I338" s="2037"/>
      <c r="J338" s="2037"/>
      <c r="K338" s="2037"/>
      <c r="L338" s="2037"/>
      <c r="M338" s="2037"/>
      <c r="N338" s="2037"/>
      <c r="O338" s="2037"/>
      <c r="P338" s="2037"/>
      <c r="Q338" s="2037"/>
      <c r="R338" s="2037"/>
      <c r="S338" s="2037"/>
      <c r="T338" s="2037"/>
      <c r="U338" s="2037"/>
      <c r="V338" s="2037"/>
      <c r="W338" s="2037"/>
      <c r="X338" s="2037"/>
      <c r="Y338" s="2037"/>
      <c r="Z338" s="2037"/>
      <c r="AA338" s="2037"/>
      <c r="AB338" s="2037"/>
      <c r="AC338" s="268"/>
      <c r="AD338" s="2038" t="s">
        <v>114</v>
      </c>
      <c r="AE338" s="2037"/>
      <c r="AF338" s="2037"/>
      <c r="AG338" s="2037"/>
      <c r="AH338" s="2037"/>
      <c r="AI338" s="2037"/>
      <c r="AJ338" s="2037"/>
      <c r="AK338" s="2037"/>
      <c r="AL338" s="2037"/>
      <c r="AM338" s="2037"/>
      <c r="AN338" s="2037"/>
      <c r="AO338" s="2037"/>
      <c r="AP338" s="2037"/>
      <c r="AQ338" s="2037"/>
      <c r="AR338" s="2037"/>
      <c r="AS338" s="2037"/>
      <c r="AT338" s="2037"/>
      <c r="AU338" s="2037"/>
      <c r="AV338" s="2037"/>
      <c r="AW338" s="2037"/>
      <c r="AX338" s="2037"/>
      <c r="AY338" s="2037"/>
      <c r="AZ338" s="2037"/>
      <c r="BA338" s="2037"/>
      <c r="BB338" s="2037"/>
      <c r="BC338" s="2037"/>
      <c r="BD338" s="2037"/>
      <c r="BE338" s="2037"/>
      <c r="BF338" s="2037"/>
      <c r="BG338" s="2037"/>
      <c r="BH338" s="2037"/>
      <c r="BI338" s="2037"/>
      <c r="BJ338" s="2037"/>
      <c r="BK338" s="2037"/>
      <c r="BL338" s="2037"/>
      <c r="BM338" s="2037"/>
      <c r="BN338" s="2037"/>
      <c r="BO338" s="2037"/>
      <c r="BP338" s="2037"/>
      <c r="BQ338" s="2038" t="s">
        <v>113</v>
      </c>
      <c r="BR338" s="2037"/>
      <c r="BS338" s="2037"/>
      <c r="BT338" s="2037"/>
      <c r="BU338" s="2037"/>
      <c r="BV338" s="2037"/>
      <c r="BW338" s="2037"/>
      <c r="BX338" s="2037"/>
      <c r="BY338" s="2037"/>
      <c r="BZ338" s="2037"/>
      <c r="CA338" s="2037"/>
      <c r="CB338" s="2037"/>
      <c r="CC338" s="2037"/>
      <c r="CD338" s="2037"/>
      <c r="CE338" s="2037"/>
      <c r="CF338" s="2037"/>
      <c r="CG338" s="2037"/>
      <c r="CH338" s="2037"/>
      <c r="CI338" s="2037"/>
      <c r="CJ338" s="2037"/>
      <c r="CK338" s="2037"/>
      <c r="CL338" s="2037"/>
      <c r="CM338" s="2037"/>
      <c r="CN338" s="2037"/>
      <c r="CO338" s="2037"/>
      <c r="CP338" s="2037"/>
      <c r="CQ338" s="2037"/>
      <c r="CR338" s="2037"/>
      <c r="CS338" s="2037"/>
      <c r="CT338" s="2037"/>
      <c r="CU338" s="2037"/>
      <c r="CV338" s="2037"/>
      <c r="CW338" s="2037"/>
      <c r="CX338" s="2037"/>
      <c r="CY338" s="2037"/>
      <c r="CZ338" s="2038" t="s">
        <v>114</v>
      </c>
      <c r="DA338" s="2037"/>
      <c r="DB338" s="2037"/>
      <c r="DC338" s="2037"/>
      <c r="DD338" s="2037"/>
      <c r="DE338" s="2037"/>
      <c r="DF338" s="2037"/>
      <c r="DG338" s="2037"/>
      <c r="DH338" s="2037"/>
      <c r="DI338" s="2037"/>
      <c r="DJ338" s="2037"/>
      <c r="DK338" s="2037"/>
      <c r="DL338" s="2037"/>
      <c r="DM338" s="2037"/>
      <c r="DN338" s="2037"/>
      <c r="DO338" s="2037"/>
      <c r="DP338" s="2037"/>
      <c r="DQ338" s="2037"/>
      <c r="DR338" s="2037"/>
      <c r="DS338" s="2037"/>
      <c r="DT338" s="2037"/>
      <c r="DU338" s="2037"/>
      <c r="DV338" s="2037"/>
      <c r="DW338" s="2037"/>
      <c r="DX338" s="2037"/>
      <c r="DY338" s="2037"/>
      <c r="DZ338" s="2037"/>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s="207" customFormat="1" ht="18" customHeight="1" x14ac:dyDescent="0.25">
      <c r="A339" s="227"/>
      <c r="B339" s="228"/>
      <c r="C339" s="228"/>
      <c r="D339" s="228"/>
      <c r="E339" s="1959" cm="1">
        <f t="array" aca="1" ref="E339" ca="1">IF($J$5="MENSUAL",         VLOOKUP($ET$6,'PP0016-TbcyVih'!$F$11:$EJ$26,INDIRECT("DATA!" &amp; ADDRESS(ROW(), COLUMN())), 0),"ERROR")</f>
        <v>150</v>
      </c>
      <c r="F339" s="1959"/>
      <c r="G339" s="1959"/>
      <c r="H339" s="1959"/>
      <c r="I339" s="1959"/>
      <c r="J339" s="1959"/>
      <c r="K339" s="1959"/>
      <c r="L339" s="1959"/>
      <c r="M339" s="1959"/>
      <c r="N339" s="1959"/>
      <c r="O339" s="1959"/>
      <c r="P339" s="1959"/>
      <c r="Q339" s="1959"/>
      <c r="R339" s="1959"/>
      <c r="S339" s="1959"/>
      <c r="T339" s="1959"/>
      <c r="U339" s="1959"/>
      <c r="V339" s="1959"/>
      <c r="W339" s="1959"/>
      <c r="X339" s="1959"/>
      <c r="Y339" s="1959"/>
      <c r="Z339" s="1959"/>
      <c r="AA339" s="1959"/>
      <c r="AB339" s="1959"/>
      <c r="AC339" s="241"/>
      <c r="AD339" s="1959" cm="1">
        <f t="array" aca="1" ref="AD339" ca="1">IF($J$5="MENSUAL",         VLOOKUP($ET$6,'PP0016-TbcyVih'!$F$11:$EJ$26,INDIRECT("DATA!" &amp; ADDRESS(ROW(), COLUMN())), 0),"ERROR")</f>
        <v>65</v>
      </c>
      <c r="AE339" s="1959"/>
      <c r="AF339" s="1959"/>
      <c r="AG339" s="1959"/>
      <c r="AH339" s="1959"/>
      <c r="AI339" s="1959"/>
      <c r="AJ339" s="1959"/>
      <c r="AK339" s="1959"/>
      <c r="AL339" s="1959"/>
      <c r="AM339" s="1959"/>
      <c r="AN339" s="1959"/>
      <c r="AO339" s="1959"/>
      <c r="AP339" s="1959"/>
      <c r="AQ339" s="1959"/>
      <c r="AR339" s="1959"/>
      <c r="AS339" s="1959"/>
      <c r="AT339" s="1959"/>
      <c r="AU339" s="1959"/>
      <c r="AV339" s="1959"/>
      <c r="AW339" s="1959"/>
      <c r="AX339" s="1959"/>
      <c r="AY339" s="1959"/>
      <c r="AZ339" s="1959"/>
      <c r="BA339" s="1959"/>
      <c r="BB339" s="1959"/>
      <c r="BC339" s="1959"/>
      <c r="BD339" s="1959"/>
      <c r="BE339" s="1959"/>
      <c r="BF339" s="1959"/>
      <c r="BG339" s="1959"/>
      <c r="BH339" s="1959"/>
      <c r="BI339" s="1959"/>
      <c r="BJ339" s="1959"/>
      <c r="BK339" s="1959"/>
      <c r="BL339" s="1959"/>
      <c r="BM339" s="1959"/>
      <c r="BN339" s="1959"/>
      <c r="BO339" s="1959"/>
      <c r="BP339" s="1959"/>
      <c r="BQ339" s="1959" cm="1">
        <f t="array" aca="1" ref="BQ339" ca="1">IF($J$5="MENSUAL",         VLOOKUP($ET$6,'PP0016-TbcyVih'!$F$11:$EJ$26,INDIRECT("DATA!" &amp; ADDRESS(ROW(), COLUMN())), 0),"ERROR")</f>
        <v>0</v>
      </c>
      <c r="BR339" s="1959"/>
      <c r="BS339" s="1959"/>
      <c r="BT339" s="1959"/>
      <c r="BU339" s="1959"/>
      <c r="BV339" s="1959"/>
      <c r="BW339" s="1959"/>
      <c r="BX339" s="1959"/>
      <c r="BY339" s="1959"/>
      <c r="BZ339" s="1959"/>
      <c r="CA339" s="1959"/>
      <c r="CB339" s="1959"/>
      <c r="CC339" s="1959"/>
      <c r="CD339" s="1959"/>
      <c r="CE339" s="1959"/>
      <c r="CF339" s="1959"/>
      <c r="CG339" s="1959"/>
      <c r="CH339" s="1959"/>
      <c r="CI339" s="1959"/>
      <c r="CJ339" s="1959"/>
      <c r="CK339" s="1959"/>
      <c r="CL339" s="1959"/>
      <c r="CM339" s="1959"/>
      <c r="CN339" s="1959"/>
      <c r="CO339" s="1959"/>
      <c r="CP339" s="1959"/>
      <c r="CQ339" s="1959"/>
      <c r="CR339" s="1959"/>
      <c r="CS339" s="1959"/>
      <c r="CT339" s="1959"/>
      <c r="CU339" s="1959"/>
      <c r="CV339" s="1959"/>
      <c r="CW339" s="1959"/>
      <c r="CX339" s="1959"/>
      <c r="CY339" s="1959"/>
      <c r="CZ339" s="1959" cm="1">
        <f t="array" aca="1" ref="CZ339" ca="1">IF($J$5="MENSUAL",         VLOOKUP($ET$6,'PP0016-TbcyVih'!$F$11:$EJ$26,INDIRECT("DATA!" &amp; ADDRESS(ROW(), COLUMN())), 0),"ERROR")</f>
        <v>0</v>
      </c>
      <c r="DA339" s="1959"/>
      <c r="DB339" s="1959"/>
      <c r="DC339" s="1959"/>
      <c r="DD339" s="1959"/>
      <c r="DE339" s="1959"/>
      <c r="DF339" s="1959"/>
      <c r="DG339" s="1959"/>
      <c r="DH339" s="1959"/>
      <c r="DI339" s="1959"/>
      <c r="DJ339" s="1959"/>
      <c r="DK339" s="1959"/>
      <c r="DL339" s="1959"/>
      <c r="DM339" s="1959"/>
      <c r="DN339" s="1959"/>
      <c r="DO339" s="1959"/>
      <c r="DP339" s="1959"/>
      <c r="DQ339" s="1959"/>
      <c r="DR339" s="1959"/>
      <c r="DS339" s="1959"/>
      <c r="DT339" s="1959"/>
      <c r="DU339" s="1959"/>
      <c r="DV339" s="1959"/>
      <c r="DW339" s="1959"/>
      <c r="DX339" s="1959"/>
      <c r="DY339" s="1959"/>
      <c r="DZ339" s="1959"/>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3" t="s">
        <v>576</v>
      </c>
      <c r="B341" s="1772"/>
      <c r="C341" s="1772"/>
      <c r="D341" s="1772"/>
      <c r="E341" s="1772"/>
      <c r="F341" s="1772"/>
      <c r="G341" s="1772"/>
      <c r="H341" s="1772"/>
      <c r="I341" s="1772"/>
      <c r="J341" s="1772"/>
      <c r="K341" s="1772"/>
      <c r="L341" s="1772"/>
      <c r="M341" s="1772"/>
      <c r="N341" s="1772"/>
      <c r="O341" s="1772"/>
      <c r="P341" s="1772"/>
      <c r="Q341" s="1772"/>
      <c r="R341" s="1772"/>
      <c r="S341" s="1772"/>
      <c r="T341" s="1772"/>
      <c r="U341" s="1772"/>
      <c r="V341" s="1772"/>
      <c r="W341" s="1772"/>
      <c r="X341" s="1772"/>
      <c r="Y341" s="1772"/>
      <c r="Z341" s="1772"/>
      <c r="AA341" s="1772"/>
      <c r="AB341" s="1772"/>
      <c r="AC341" s="1772"/>
      <c r="AD341" s="1772"/>
      <c r="AE341" s="1772"/>
      <c r="AF341" s="1772"/>
      <c r="AG341" s="1772"/>
      <c r="AH341" s="1772"/>
      <c r="AI341" s="1772"/>
      <c r="AJ341" s="1772"/>
      <c r="AK341" s="1772"/>
      <c r="AL341" s="1772"/>
      <c r="AM341" s="1772"/>
      <c r="AN341" s="1772"/>
      <c r="AO341" s="1772"/>
      <c r="AP341" s="1772"/>
      <c r="AQ341" s="1772"/>
      <c r="AR341" s="1772"/>
      <c r="AS341" s="1772"/>
      <c r="AT341" s="1772"/>
      <c r="AU341" s="1772"/>
      <c r="AV341" s="1772"/>
      <c r="AW341" s="1772"/>
      <c r="AX341" s="1772"/>
      <c r="AY341" s="1772"/>
      <c r="AZ341" s="1772"/>
      <c r="BA341" s="1772"/>
      <c r="BB341" s="1772"/>
      <c r="BC341" s="1772"/>
      <c r="BD341" s="1772"/>
      <c r="BE341" s="1772"/>
      <c r="BF341" s="1772"/>
      <c r="BG341" s="1772"/>
      <c r="BH341" s="1772"/>
      <c r="BI341" s="1772"/>
      <c r="BJ341" s="1772"/>
      <c r="BK341" s="1772"/>
      <c r="BL341" s="1772"/>
      <c r="BM341" s="1772"/>
      <c r="BN341" s="1772"/>
      <c r="BO341" s="1772"/>
      <c r="BP341" s="1772"/>
      <c r="BQ341" s="1772"/>
      <c r="BR341" s="1772"/>
      <c r="BS341" s="1772"/>
      <c r="BT341" s="1772"/>
      <c r="BU341" s="1772"/>
      <c r="BV341" s="1772"/>
      <c r="BW341" s="1772"/>
      <c r="BX341" s="1772"/>
      <c r="BY341" s="1772"/>
      <c r="BZ341" s="1772"/>
      <c r="CA341" s="1772"/>
      <c r="CB341" s="1772"/>
      <c r="CC341" s="1772"/>
      <c r="CD341" s="1772"/>
      <c r="CE341" s="1772"/>
      <c r="CF341" s="1772"/>
      <c r="CG341" s="1772"/>
      <c r="CH341" s="1772"/>
      <c r="CI341" s="1772"/>
      <c r="CJ341" s="1772"/>
      <c r="CK341" s="1772"/>
      <c r="CL341" s="1772"/>
      <c r="CM341" s="1772"/>
      <c r="CN341" s="1772"/>
      <c r="CO341" s="1772"/>
      <c r="CP341" s="1772"/>
      <c r="CQ341" s="1772"/>
      <c r="CR341" s="1772"/>
      <c r="CS341" s="1772"/>
      <c r="CT341" s="1772"/>
      <c r="CU341" s="1772"/>
      <c r="CV341" s="1772"/>
      <c r="CW341" s="1772"/>
      <c r="CX341" s="1772"/>
      <c r="CY341" s="1772"/>
      <c r="CZ341" s="1772"/>
      <c r="DA341" s="1772"/>
      <c r="DB341" s="1772"/>
      <c r="DC341" s="1772"/>
      <c r="DD341" s="1772"/>
      <c r="DE341" s="1772"/>
      <c r="DF341" s="1772"/>
      <c r="DG341" s="1772"/>
      <c r="DH341" s="1772"/>
      <c r="DI341" s="1772"/>
      <c r="DJ341" s="1772"/>
      <c r="DK341" s="1772"/>
      <c r="DL341" s="1772"/>
      <c r="DM341" s="1772"/>
      <c r="DN341" s="1772"/>
      <c r="DO341" s="1772"/>
      <c r="DP341" s="1772"/>
      <c r="DQ341" s="1772"/>
      <c r="DR341" s="1772"/>
      <c r="DS341" s="1772"/>
      <c r="DT341" s="1772"/>
      <c r="DU341" s="1772"/>
      <c r="DV341" s="1772"/>
      <c r="DW341" s="1772"/>
      <c r="DX341" s="1772"/>
      <c r="DY341" s="1772"/>
      <c r="DZ341" s="1772"/>
      <c r="EA341" s="1772"/>
      <c r="EB341" s="1772"/>
      <c r="EC341" s="1772"/>
      <c r="ED341" s="1772"/>
      <c r="EE341" s="1772"/>
      <c r="EF341" s="1772"/>
      <c r="EG341" s="1772"/>
      <c r="EH341" s="1772"/>
      <c r="EI341" s="1772"/>
      <c r="EJ341" s="1772"/>
    </row>
    <row r="342" spans="1:160" ht="9.9499999999999993" customHeight="1" x14ac:dyDescent="0.25"/>
    <row r="343" spans="1:160" ht="18" customHeight="1" x14ac:dyDescent="0.25">
      <c r="B343" s="1946" t="s">
        <v>217</v>
      </c>
      <c r="C343" s="1754"/>
      <c r="D343" s="1754"/>
      <c r="E343" s="1754"/>
      <c r="F343" s="1754"/>
      <c r="G343" s="1754"/>
      <c r="H343" s="1754"/>
      <c r="I343" s="1754"/>
      <c r="J343" s="1754"/>
      <c r="K343" s="1754"/>
      <c r="L343" s="1754"/>
      <c r="M343" s="1754"/>
      <c r="N343" s="1754"/>
      <c r="O343" s="1754"/>
      <c r="P343" s="1754"/>
      <c r="Q343" s="1754"/>
      <c r="R343" s="1754"/>
      <c r="S343" s="1754"/>
      <c r="T343" s="1754"/>
      <c r="U343" s="1754"/>
      <c r="V343" s="1754"/>
      <c r="W343" s="1754"/>
      <c r="X343" s="1754"/>
      <c r="Y343" s="1754"/>
      <c r="Z343" s="1754"/>
      <c r="AA343" s="1754"/>
      <c r="AB343" s="1754"/>
      <c r="AC343" s="1754"/>
      <c r="AD343" s="1754"/>
      <c r="AE343" s="1754"/>
      <c r="AF343" s="1754"/>
      <c r="AG343" s="1754"/>
      <c r="AH343" s="1754"/>
      <c r="AI343" s="1754"/>
      <c r="AJ343" s="1754"/>
      <c r="AK343" s="1754"/>
      <c r="AL343" s="1754"/>
      <c r="AM343" s="1754"/>
      <c r="AN343" s="1754"/>
      <c r="AO343" s="1754"/>
      <c r="AP343" s="1754"/>
      <c r="AQ343" s="1754"/>
      <c r="AR343" s="1754"/>
      <c r="AS343" s="1754"/>
      <c r="AT343" s="1754"/>
      <c r="AU343" s="1754"/>
      <c r="AV343" s="1754"/>
      <c r="AW343" s="1754"/>
      <c r="AX343" s="1754"/>
      <c r="AY343" s="1754"/>
      <c r="AZ343" s="1754"/>
      <c r="BA343" s="1754"/>
      <c r="BB343" s="1754"/>
      <c r="BC343" s="1754"/>
      <c r="BD343" s="1754"/>
      <c r="BE343" s="1754"/>
      <c r="BF343" s="1754"/>
      <c r="BG343" s="1754"/>
      <c r="BH343" s="1754"/>
      <c r="BI343" s="1754"/>
      <c r="BJ343" s="1754"/>
      <c r="BK343" s="1754"/>
      <c r="BL343" s="1754"/>
      <c r="BM343" s="1754"/>
      <c r="BN343" s="1754"/>
      <c r="BO343" s="1754"/>
      <c r="BP343" s="1754"/>
      <c r="BQ343" s="1754"/>
      <c r="BR343" s="1754"/>
      <c r="BS343" s="1754"/>
      <c r="BT343" s="1755"/>
      <c r="BU343" s="1946" t="s">
        <v>218</v>
      </c>
      <c r="BV343" s="1754"/>
      <c r="BW343" s="1754"/>
      <c r="BX343" s="1754"/>
      <c r="BY343" s="1754"/>
      <c r="BZ343" s="1754"/>
      <c r="CA343" s="1754"/>
      <c r="CB343" s="1754"/>
      <c r="CC343" s="1754"/>
      <c r="CD343" s="1754"/>
      <c r="CE343" s="1754"/>
      <c r="CF343" s="1754"/>
      <c r="CG343" s="1754"/>
      <c r="CH343" s="1754"/>
      <c r="CI343" s="1754"/>
      <c r="CJ343" s="1754"/>
      <c r="CK343" s="1754"/>
      <c r="CL343" s="1754"/>
      <c r="CM343" s="1754"/>
      <c r="CN343" s="1754"/>
      <c r="CO343" s="1754"/>
      <c r="CP343" s="1754"/>
      <c r="CQ343" s="1754"/>
      <c r="CR343" s="1754"/>
      <c r="CS343" s="1754"/>
      <c r="CT343" s="1754"/>
      <c r="CU343" s="1754"/>
      <c r="CV343" s="1754"/>
      <c r="CW343" s="1754"/>
      <c r="CX343" s="1754"/>
      <c r="CY343" s="1754"/>
      <c r="CZ343" s="1754"/>
      <c r="DA343" s="1754"/>
      <c r="DB343" s="1754"/>
      <c r="DC343" s="1754"/>
      <c r="DD343" s="1754"/>
      <c r="DE343" s="1754"/>
      <c r="DF343" s="1754"/>
      <c r="DG343" s="1754"/>
      <c r="DH343" s="1754"/>
      <c r="DI343" s="1754"/>
      <c r="DJ343" s="1754"/>
      <c r="DK343" s="1754"/>
      <c r="DL343" s="1754"/>
      <c r="DM343" s="1754"/>
      <c r="DN343" s="1754"/>
      <c r="DO343" s="1754"/>
      <c r="DP343" s="1754"/>
      <c r="DQ343" s="1754"/>
      <c r="DR343" s="1754"/>
      <c r="DS343" s="1754"/>
      <c r="DT343" s="1754"/>
      <c r="DU343" s="1754"/>
      <c r="DV343" s="1754"/>
      <c r="DW343" s="1754"/>
      <c r="DX343" s="1754"/>
      <c r="DY343" s="1754"/>
      <c r="DZ343" s="1754"/>
      <c r="EA343" s="1754"/>
      <c r="EB343" s="1755"/>
    </row>
    <row r="344" spans="1:160" ht="18" customHeight="1" x14ac:dyDescent="0.25">
      <c r="B344" s="1946" t="s">
        <v>113</v>
      </c>
      <c r="C344" s="1754"/>
      <c r="D344" s="1754"/>
      <c r="E344" s="1754"/>
      <c r="F344" s="1754"/>
      <c r="G344" s="1754"/>
      <c r="H344" s="1754"/>
      <c r="I344" s="1754"/>
      <c r="J344" s="1754"/>
      <c r="K344" s="1754"/>
      <c r="L344" s="1754"/>
      <c r="M344" s="1754"/>
      <c r="N344" s="1754"/>
      <c r="O344" s="1754"/>
      <c r="P344" s="1754"/>
      <c r="Q344" s="1754"/>
      <c r="R344" s="1754"/>
      <c r="S344" s="1754"/>
      <c r="T344" s="1754"/>
      <c r="U344" s="1754"/>
      <c r="V344" s="1754"/>
      <c r="W344" s="1754"/>
      <c r="X344" s="1754"/>
      <c r="Y344" s="1754"/>
      <c r="Z344" s="1754"/>
      <c r="AA344" s="1754"/>
      <c r="AB344" s="1755"/>
      <c r="AD344" s="1946" t="s">
        <v>114</v>
      </c>
      <c r="AE344" s="1754"/>
      <c r="AF344" s="1754"/>
      <c r="AG344" s="1754"/>
      <c r="AH344" s="1754"/>
      <c r="AI344" s="1754"/>
      <c r="AJ344" s="1754"/>
      <c r="AK344" s="1754"/>
      <c r="AL344" s="1754"/>
      <c r="AM344" s="1754"/>
      <c r="AN344" s="1754"/>
      <c r="AO344" s="1754"/>
      <c r="AP344" s="1754"/>
      <c r="AQ344" s="1754"/>
      <c r="AR344" s="1754"/>
      <c r="AS344" s="1754"/>
      <c r="AT344" s="1754"/>
      <c r="AU344" s="1754"/>
      <c r="AV344" s="1754"/>
      <c r="AW344" s="1754"/>
      <c r="AX344" s="1754"/>
      <c r="AY344" s="1754"/>
      <c r="AZ344" s="1754"/>
      <c r="BA344" s="1754"/>
      <c r="BB344" s="1754"/>
      <c r="BC344" s="1754"/>
      <c r="BD344" s="1754"/>
      <c r="BE344" s="1754"/>
      <c r="BF344" s="1754"/>
      <c r="BG344" s="1754"/>
      <c r="BH344" s="1754"/>
      <c r="BI344" s="1754"/>
      <c r="BJ344" s="1754"/>
      <c r="BK344" s="1754"/>
      <c r="BL344" s="1754"/>
      <c r="BM344" s="1754"/>
      <c r="BN344" s="1754"/>
      <c r="BO344" s="1754"/>
      <c r="BP344" s="1754"/>
      <c r="BQ344" s="1754"/>
      <c r="BR344" s="1754"/>
      <c r="BS344" s="1754"/>
      <c r="BT344" s="1755"/>
      <c r="BU344" s="1929" t="s">
        <v>113</v>
      </c>
      <c r="BV344" s="1754"/>
      <c r="BW344" s="1754"/>
      <c r="BX344" s="1754"/>
      <c r="BY344" s="1754"/>
      <c r="BZ344" s="1754"/>
      <c r="CA344" s="1754"/>
      <c r="CB344" s="1754"/>
      <c r="CC344" s="1754"/>
      <c r="CD344" s="1754"/>
      <c r="CE344" s="1754"/>
      <c r="CF344" s="1754"/>
      <c r="CG344" s="1754"/>
      <c r="CH344" s="1754"/>
      <c r="CI344" s="1754"/>
      <c r="CJ344" s="1754"/>
      <c r="CK344" s="1754"/>
      <c r="CL344" s="1754"/>
      <c r="CM344" s="1754"/>
      <c r="CN344" s="1754"/>
      <c r="CO344" s="1754"/>
      <c r="CP344" s="1754"/>
      <c r="CQ344" s="1754"/>
      <c r="CR344" s="1754"/>
      <c r="CS344" s="1754"/>
      <c r="CT344" s="1754"/>
      <c r="CU344" s="1754"/>
      <c r="CV344" s="1754"/>
      <c r="CW344" s="1754"/>
      <c r="CX344" s="1754"/>
      <c r="CY344" s="1754"/>
      <c r="CZ344" s="1754"/>
      <c r="DA344" s="1754"/>
      <c r="DB344" s="1754"/>
      <c r="DC344" s="1754"/>
      <c r="DD344" s="1754"/>
      <c r="DE344" s="1755"/>
      <c r="DF344" s="1929" t="s">
        <v>114</v>
      </c>
      <c r="DG344" s="1754"/>
      <c r="DH344" s="1754"/>
      <c r="DI344" s="1754"/>
      <c r="DJ344" s="1754"/>
      <c r="DK344" s="1754"/>
      <c r="DL344" s="1754"/>
      <c r="DM344" s="1754"/>
      <c r="DN344" s="1754"/>
      <c r="DO344" s="1754"/>
      <c r="DP344" s="1754"/>
      <c r="DQ344" s="1754"/>
      <c r="DR344" s="1754"/>
      <c r="DS344" s="1754"/>
      <c r="DT344" s="1754"/>
      <c r="DU344" s="1754"/>
      <c r="DV344" s="1754"/>
      <c r="DW344" s="1754"/>
      <c r="DX344" s="1754"/>
      <c r="DY344" s="1754"/>
      <c r="DZ344" s="1754"/>
      <c r="EA344" s="1754"/>
      <c r="EB344" s="1755"/>
    </row>
    <row r="345" spans="1:160" ht="18" customHeight="1" x14ac:dyDescent="0.25">
      <c r="B345" s="1778" cm="1">
        <f t="array" aca="1" ref="B345" ca="1">IF($J$5="MENSUAL",         VLOOKUP($ET$6,'PP0016-TbcyVih'!$F$11:$EJ$26,INDIRECT("DATA!" &amp; ADDRESS(ROW(), COLUMN())), 0),"ERROR")</f>
        <v>90</v>
      </c>
      <c r="C345" s="1754"/>
      <c r="D345" s="1754"/>
      <c r="E345" s="1754"/>
      <c r="F345" s="1754"/>
      <c r="G345" s="1754"/>
      <c r="H345" s="1754"/>
      <c r="I345" s="1754"/>
      <c r="J345" s="1754"/>
      <c r="K345" s="1754"/>
      <c r="L345" s="1754"/>
      <c r="M345" s="1754"/>
      <c r="N345" s="1754"/>
      <c r="O345" s="1754"/>
      <c r="P345" s="1754"/>
      <c r="Q345" s="1754"/>
      <c r="R345" s="1754"/>
      <c r="S345" s="1754"/>
      <c r="T345" s="1754"/>
      <c r="U345" s="1754"/>
      <c r="V345" s="1754"/>
      <c r="W345" s="1754"/>
      <c r="X345" s="1754"/>
      <c r="Y345" s="1754"/>
      <c r="Z345" s="1754"/>
      <c r="AA345" s="1754"/>
      <c r="AB345" s="1755"/>
      <c r="AC345" s="41" t="e" cm="1" vm="1">
        <f t="array" aca="1" ref="AC345" ca="1">IF($J$5="MENSUAL",         VLOOKUP($ET$6,'PP0016-TbcyVih'!$F$11:$EJ$26,INDIRECT("DATA!" &amp; ADDRESS(ROW(), COLUMN())), 0),"ERROR")</f>
        <v>#VALUE!</v>
      </c>
      <c r="AD345" s="1778" cm="1">
        <f t="array" aca="1" ref="AD345" ca="1">IF($J$5="MENSUAL",         VLOOKUP($ET$6,'PP0016-TbcyVih'!$F$11:$EJ$26,INDIRECT("DATA!" &amp; ADDRESS(ROW(), COLUMN())), 0),"ERROR")</f>
        <v>49</v>
      </c>
      <c r="AE345" s="1754"/>
      <c r="AF345" s="1754"/>
      <c r="AG345" s="1754"/>
      <c r="AH345" s="1754"/>
      <c r="AI345" s="1754"/>
      <c r="AJ345" s="1754"/>
      <c r="AK345" s="1754"/>
      <c r="AL345" s="1754"/>
      <c r="AM345" s="1754"/>
      <c r="AN345" s="1754"/>
      <c r="AO345" s="1754"/>
      <c r="AP345" s="1754"/>
      <c r="AQ345" s="1754"/>
      <c r="AR345" s="1754"/>
      <c r="AS345" s="1754"/>
      <c r="AT345" s="1754"/>
      <c r="AU345" s="1754"/>
      <c r="AV345" s="1754"/>
      <c r="AW345" s="1754"/>
      <c r="AX345" s="1754"/>
      <c r="AY345" s="1754"/>
      <c r="AZ345" s="1754"/>
      <c r="BA345" s="1754"/>
      <c r="BB345" s="1754"/>
      <c r="BC345" s="1754"/>
      <c r="BD345" s="1754"/>
      <c r="BE345" s="1754"/>
      <c r="BF345" s="1754"/>
      <c r="BG345" s="1754"/>
      <c r="BH345" s="1754"/>
      <c r="BI345" s="1754"/>
      <c r="BJ345" s="1754"/>
      <c r="BK345" s="1754"/>
      <c r="BL345" s="1754"/>
      <c r="BM345" s="1754"/>
      <c r="BN345" s="1754"/>
      <c r="BO345" s="1754"/>
      <c r="BP345" s="1754"/>
      <c r="BQ345" s="1754"/>
      <c r="BR345" s="1754"/>
      <c r="BS345" s="1754"/>
      <c r="BT345" s="1755"/>
      <c r="BU345" s="1778" cm="1">
        <f t="array" aca="1" ref="BU345" ca="1">IF($J$5="MENSUAL",         VLOOKUP($ET$6,'PP0016-TbcyVih'!$F$11:$EJ$26,INDIRECT("DATA!" &amp; ADDRESS(ROW(), COLUMN())), 0),"ERROR")</f>
        <v>0</v>
      </c>
      <c r="BV345" s="1754"/>
      <c r="BW345" s="1754"/>
      <c r="BX345" s="1754"/>
      <c r="BY345" s="1754"/>
      <c r="BZ345" s="1754"/>
      <c r="CA345" s="1754"/>
      <c r="CB345" s="1754"/>
      <c r="CC345" s="1754"/>
      <c r="CD345" s="1754"/>
      <c r="CE345" s="1754"/>
      <c r="CF345" s="1754"/>
      <c r="CG345" s="1754"/>
      <c r="CH345" s="1754"/>
      <c r="CI345" s="1754"/>
      <c r="CJ345" s="1754"/>
      <c r="CK345" s="1754"/>
      <c r="CL345" s="1754"/>
      <c r="CM345" s="1754"/>
      <c r="CN345" s="1754"/>
      <c r="CO345" s="1754"/>
      <c r="CP345" s="1754"/>
      <c r="CQ345" s="1754"/>
      <c r="CR345" s="1754"/>
      <c r="CS345" s="1754"/>
      <c r="CT345" s="1754"/>
      <c r="CU345" s="1754"/>
      <c r="CV345" s="1754"/>
      <c r="CW345" s="1754"/>
      <c r="CX345" s="1754"/>
      <c r="CY345" s="1754"/>
      <c r="CZ345" s="1754"/>
      <c r="DA345" s="1754"/>
      <c r="DB345" s="1754"/>
      <c r="DC345" s="1754"/>
      <c r="DD345" s="1754"/>
      <c r="DE345" s="1755"/>
      <c r="DF345" s="1778" cm="1">
        <f t="array" aca="1" ref="DF345" ca="1">IF($J$5="MENSUAL",         VLOOKUP($ET$6,'PP0016-TbcyVih'!$F$11:$EJ$26,INDIRECT("DATA!" &amp; ADDRESS(ROW(), COLUMN())), 0),"ERROR")</f>
        <v>0</v>
      </c>
      <c r="DG345" s="1754"/>
      <c r="DH345" s="1754"/>
      <c r="DI345" s="1754"/>
      <c r="DJ345" s="1754"/>
      <c r="DK345" s="1754"/>
      <c r="DL345" s="1754"/>
      <c r="DM345" s="1754"/>
      <c r="DN345" s="1754"/>
      <c r="DO345" s="1754"/>
      <c r="DP345" s="1754"/>
      <c r="DQ345" s="1754"/>
      <c r="DR345" s="1754"/>
      <c r="DS345" s="1754"/>
      <c r="DT345" s="1754"/>
      <c r="DU345" s="1754"/>
      <c r="DV345" s="1754"/>
      <c r="DW345" s="1754"/>
      <c r="DX345" s="1754"/>
      <c r="DY345" s="1754"/>
      <c r="DZ345" s="1754"/>
      <c r="EA345" s="1754"/>
      <c r="EB345" s="1755"/>
    </row>
    <row r="346" spans="1:160" ht="21.75" customHeight="1" x14ac:dyDescent="0.25"/>
    <row r="347" spans="1:160" ht="33.75" customHeight="1" x14ac:dyDescent="0.25">
      <c r="A347" s="1771" t="s">
        <v>577</v>
      </c>
      <c r="B347" s="1772"/>
      <c r="C347" s="1772"/>
      <c r="D347" s="1772"/>
      <c r="E347" s="1772"/>
      <c r="F347" s="1772"/>
      <c r="G347" s="1772"/>
      <c r="H347" s="1772"/>
      <c r="I347" s="1772"/>
      <c r="J347" s="1772"/>
      <c r="K347" s="1772"/>
      <c r="L347" s="1772"/>
      <c r="M347" s="1772"/>
      <c r="N347" s="1772"/>
      <c r="O347" s="1772"/>
      <c r="P347" s="1772"/>
      <c r="Q347" s="1772"/>
      <c r="R347" s="1772"/>
      <c r="S347" s="1772"/>
      <c r="T347" s="1772"/>
      <c r="U347" s="1772"/>
      <c r="V347" s="1772"/>
      <c r="W347" s="1772"/>
      <c r="X347" s="1772"/>
      <c r="Y347" s="1772"/>
      <c r="Z347" s="1772"/>
      <c r="AA347" s="1772"/>
      <c r="AB347" s="1772"/>
      <c r="AC347" s="1772"/>
      <c r="AD347" s="1772"/>
      <c r="AE347" s="1772"/>
      <c r="AF347" s="1772"/>
      <c r="AG347" s="1772"/>
      <c r="AH347" s="1772"/>
      <c r="AI347" s="1772"/>
      <c r="AJ347" s="1772"/>
      <c r="AK347" s="1772"/>
      <c r="AL347" s="1772"/>
      <c r="AM347" s="1772"/>
      <c r="AN347" s="1772"/>
      <c r="AO347" s="1772"/>
      <c r="AP347" s="1772"/>
      <c r="AQ347" s="1772"/>
      <c r="AR347" s="1772"/>
      <c r="AS347" s="1772"/>
      <c r="AT347" s="1772"/>
      <c r="AU347" s="1772"/>
      <c r="AV347" s="1772"/>
      <c r="AW347" s="1772"/>
      <c r="AX347" s="1772"/>
      <c r="AY347" s="1772"/>
      <c r="AZ347" s="1772"/>
      <c r="BA347" s="1772"/>
      <c r="BB347" s="1772"/>
      <c r="BC347" s="1772"/>
      <c r="BD347" s="1772"/>
      <c r="BE347" s="1772"/>
      <c r="BF347" s="1772"/>
      <c r="BG347" s="1772"/>
      <c r="BH347" s="1772"/>
      <c r="BI347" s="1772"/>
      <c r="BJ347" s="1772"/>
      <c r="BK347" s="1772"/>
      <c r="BL347" s="1772"/>
      <c r="BM347" s="1772"/>
      <c r="BN347" s="1772"/>
      <c r="BO347" s="1772"/>
      <c r="BP347" s="1772"/>
      <c r="BQ347" s="1772"/>
      <c r="BR347" s="1772"/>
      <c r="BS347" s="1772"/>
      <c r="BT347" s="1772"/>
      <c r="BU347" s="1772"/>
      <c r="BV347" s="1772"/>
      <c r="BW347" s="1772"/>
      <c r="BX347" s="1772"/>
      <c r="BY347" s="1772"/>
      <c r="BZ347" s="1772"/>
      <c r="CA347" s="1772"/>
      <c r="CB347" s="1772"/>
      <c r="CC347" s="1772"/>
      <c r="CD347" s="1772"/>
      <c r="CE347" s="1772"/>
      <c r="CF347" s="1772"/>
      <c r="CG347" s="1772"/>
      <c r="CH347" s="1772"/>
      <c r="CI347" s="1772"/>
      <c r="CJ347" s="1772"/>
      <c r="CK347" s="1772"/>
      <c r="CL347" s="1772"/>
      <c r="CM347" s="1772"/>
      <c r="CN347" s="1772"/>
      <c r="CO347" s="1772"/>
      <c r="CP347" s="1772"/>
      <c r="CQ347" s="1772"/>
      <c r="CR347" s="1772"/>
      <c r="CS347" s="1772"/>
      <c r="CT347" s="1772"/>
      <c r="CU347" s="1772"/>
      <c r="CV347" s="1772"/>
      <c r="CW347" s="1772"/>
      <c r="CX347" s="1772"/>
      <c r="CY347" s="1772"/>
      <c r="CZ347" s="1772"/>
      <c r="DA347" s="1772"/>
      <c r="DB347" s="1772"/>
      <c r="DC347" s="1772"/>
      <c r="DD347" s="1772"/>
      <c r="DE347" s="1772"/>
      <c r="DF347" s="1772"/>
      <c r="DG347" s="1772"/>
      <c r="DH347" s="1772"/>
      <c r="DI347" s="1772"/>
      <c r="DJ347" s="1772"/>
      <c r="DK347" s="1772"/>
      <c r="DL347" s="1772"/>
      <c r="DM347" s="1772"/>
      <c r="DN347" s="1772"/>
      <c r="DO347" s="1772"/>
      <c r="DP347" s="1772"/>
      <c r="DQ347" s="1772"/>
      <c r="DR347" s="1772"/>
      <c r="DS347" s="1772"/>
      <c r="DT347" s="1772"/>
      <c r="DU347" s="1772"/>
      <c r="DV347" s="1772"/>
      <c r="DW347" s="1772"/>
      <c r="DX347" s="1772"/>
      <c r="DY347" s="1772"/>
      <c r="DZ347" s="1772"/>
      <c r="EA347" s="1772"/>
      <c r="EB347" s="1772"/>
      <c r="EC347" s="1772"/>
    </row>
    <row r="348" spans="1:160" ht="8.4499999999999993" customHeight="1" x14ac:dyDescent="0.25"/>
    <row r="349" spans="1:160" ht="18" customHeight="1" x14ac:dyDescent="0.25">
      <c r="B349" s="1773" t="s">
        <v>578</v>
      </c>
      <c r="C349" s="1772"/>
      <c r="D349" s="1772"/>
      <c r="E349" s="1772"/>
      <c r="F349" s="1772"/>
      <c r="G349" s="1772"/>
      <c r="H349" s="1772"/>
      <c r="I349" s="1772"/>
      <c r="J349" s="1772"/>
      <c r="K349" s="1772"/>
      <c r="L349" s="1772"/>
      <c r="M349" s="1772"/>
      <c r="N349" s="1772"/>
      <c r="O349" s="1772"/>
      <c r="P349" s="1772"/>
      <c r="Q349" s="1772"/>
      <c r="R349" s="1772"/>
      <c r="S349" s="1772"/>
      <c r="T349" s="1772"/>
      <c r="U349" s="1772"/>
      <c r="V349" s="1772"/>
      <c r="W349" s="1772"/>
      <c r="X349" s="1772"/>
      <c r="Y349" s="1772"/>
      <c r="Z349" s="1772"/>
      <c r="AA349" s="1772"/>
      <c r="AB349" s="1772"/>
      <c r="AC349" s="1772"/>
      <c r="AD349" s="1772"/>
      <c r="AE349" s="1772"/>
      <c r="AF349" s="1772"/>
      <c r="AG349" s="1772"/>
      <c r="AH349" s="1772"/>
      <c r="AI349" s="1772"/>
      <c r="AJ349" s="1772"/>
      <c r="AK349" s="1772"/>
      <c r="AL349" s="1772"/>
      <c r="AM349" s="1772"/>
      <c r="AN349" s="1772"/>
      <c r="AO349" s="1772"/>
      <c r="AP349" s="1772"/>
      <c r="AQ349" s="1772"/>
      <c r="AR349" s="1772"/>
      <c r="AS349" s="1772"/>
      <c r="AT349" s="1772"/>
      <c r="AU349" s="1772"/>
    </row>
    <row r="350" spans="1:160" ht="7.9" customHeight="1" x14ac:dyDescent="0.25"/>
    <row r="351" spans="1:160" ht="18" customHeight="1" x14ac:dyDescent="0.25">
      <c r="B351" s="1933" t="s">
        <v>446</v>
      </c>
      <c r="C351" s="1772"/>
      <c r="D351" s="1772"/>
      <c r="E351" s="1772"/>
      <c r="F351" s="1772"/>
      <c r="G351" s="1772"/>
      <c r="H351" s="1772"/>
      <c r="I351" s="1772"/>
      <c r="J351" s="1772"/>
      <c r="K351" s="1929" t="s">
        <v>152</v>
      </c>
      <c r="L351" s="1754"/>
      <c r="M351" s="1754"/>
      <c r="N351" s="1754"/>
      <c r="O351" s="1754"/>
      <c r="P351" s="1754"/>
      <c r="Q351" s="1754"/>
      <c r="R351" s="1754"/>
      <c r="S351" s="1754"/>
      <c r="T351" s="1754"/>
      <c r="U351" s="1754"/>
      <c r="V351" s="1754"/>
      <c r="W351" s="1754"/>
      <c r="X351" s="1754"/>
      <c r="Y351" s="1754"/>
      <c r="Z351" s="1754"/>
      <c r="AA351" s="1754"/>
      <c r="AB351" s="1754"/>
      <c r="AC351" s="1754"/>
      <c r="AD351" s="1754"/>
      <c r="AE351" s="1754"/>
      <c r="AF351" s="1754"/>
      <c r="AG351" s="1754"/>
      <c r="AH351" s="1754"/>
      <c r="AI351" s="1754"/>
      <c r="AJ351" s="1754"/>
      <c r="AK351" s="1754"/>
      <c r="AL351" s="1754"/>
      <c r="AM351" s="1754"/>
      <c r="AN351" s="1754"/>
      <c r="AO351" s="1754"/>
      <c r="AP351" s="1754"/>
      <c r="AQ351" s="1754"/>
      <c r="AR351" s="1755"/>
      <c r="AT351" s="1929" t="s">
        <v>153</v>
      </c>
      <c r="AU351" s="1754"/>
      <c r="AV351" s="1754"/>
      <c r="AW351" s="1754"/>
      <c r="AX351" s="1754"/>
      <c r="AY351" s="1754"/>
      <c r="AZ351" s="1754"/>
      <c r="BA351" s="1754"/>
      <c r="BB351" s="1754"/>
      <c r="BC351" s="1754"/>
      <c r="BD351" s="1754"/>
      <c r="BE351" s="1754"/>
      <c r="BF351" s="1754"/>
      <c r="BG351" s="1754"/>
      <c r="BH351" s="1754"/>
      <c r="BI351" s="1754"/>
      <c r="BJ351" s="1754"/>
      <c r="BK351" s="1754"/>
      <c r="BL351" s="1754"/>
      <c r="BM351" s="1754"/>
      <c r="BN351" s="1754"/>
      <c r="BO351" s="1754"/>
      <c r="BP351" s="1754"/>
      <c r="BQ351" s="1754"/>
      <c r="BR351" s="1754"/>
      <c r="BS351" s="1754"/>
      <c r="BT351" s="1754"/>
      <c r="BU351" s="1754"/>
      <c r="BV351" s="1754"/>
      <c r="BW351" s="1754"/>
      <c r="BX351" s="1754"/>
      <c r="BY351" s="1754"/>
      <c r="BZ351" s="1754"/>
      <c r="CA351" s="1754"/>
      <c r="CB351" s="1754"/>
      <c r="CC351" s="1754"/>
      <c r="CD351" s="1754"/>
      <c r="CE351" s="1755"/>
    </row>
    <row r="352" spans="1:160" ht="30" customHeight="1" x14ac:dyDescent="0.25">
      <c r="B352" s="1932" t="s">
        <v>579</v>
      </c>
      <c r="C352" s="1754"/>
      <c r="D352" s="1754"/>
      <c r="E352" s="1754"/>
      <c r="F352" s="1754"/>
      <c r="G352" s="1754"/>
      <c r="H352" s="1754"/>
      <c r="I352" s="1754"/>
      <c r="J352" s="1755"/>
      <c r="K352" s="1945" t="s">
        <v>138</v>
      </c>
      <c r="L352" s="1754"/>
      <c r="M352" s="1754"/>
      <c r="N352" s="1754"/>
      <c r="O352" s="1754"/>
      <c r="P352" s="1754"/>
      <c r="Q352" s="1754"/>
      <c r="R352" s="1754"/>
      <c r="S352" s="1754"/>
      <c r="T352" s="1754"/>
      <c r="U352" s="1754"/>
      <c r="V352" s="1754"/>
      <c r="W352" s="1754"/>
      <c r="X352" s="1754"/>
      <c r="Y352" s="1754"/>
      <c r="Z352" s="1754"/>
      <c r="AA352" s="1754"/>
      <c r="AB352" s="1755"/>
      <c r="AD352" s="1945" t="s">
        <v>143</v>
      </c>
      <c r="AE352" s="1754"/>
      <c r="AF352" s="1754"/>
      <c r="AG352" s="1754"/>
      <c r="AH352" s="1754"/>
      <c r="AI352" s="1754"/>
      <c r="AJ352" s="1754"/>
      <c r="AK352" s="1754"/>
      <c r="AL352" s="1754"/>
      <c r="AM352" s="1754"/>
      <c r="AN352" s="1754"/>
      <c r="AO352" s="1754"/>
      <c r="AP352" s="1754"/>
      <c r="AQ352" s="1754"/>
      <c r="AR352" s="1755"/>
      <c r="AT352" s="1945" t="s">
        <v>138</v>
      </c>
      <c r="AU352" s="1754"/>
      <c r="AV352" s="1754"/>
      <c r="AW352" s="1754"/>
      <c r="AX352" s="1754"/>
      <c r="AY352" s="1754"/>
      <c r="AZ352" s="1754"/>
      <c r="BA352" s="1754"/>
      <c r="BB352" s="1754"/>
      <c r="BC352" s="1754"/>
      <c r="BD352" s="1754"/>
      <c r="BE352" s="1754"/>
      <c r="BF352" s="1754"/>
      <c r="BG352" s="1754"/>
      <c r="BH352" s="1754"/>
      <c r="BI352" s="1755"/>
      <c r="BK352" s="1945" t="s">
        <v>143</v>
      </c>
      <c r="BL352" s="1754"/>
      <c r="BM352" s="1754"/>
      <c r="BN352" s="1754"/>
      <c r="BO352" s="1754"/>
      <c r="BP352" s="1754"/>
      <c r="BQ352" s="1754"/>
      <c r="BR352" s="1754"/>
      <c r="BS352" s="1754"/>
      <c r="BT352" s="1754"/>
      <c r="BU352" s="1754"/>
      <c r="BV352" s="1754"/>
      <c r="BW352" s="1754"/>
      <c r="BX352" s="1754"/>
      <c r="BY352" s="1754"/>
      <c r="BZ352" s="1754"/>
      <c r="CA352" s="1754"/>
      <c r="CB352" s="1754"/>
      <c r="CC352" s="1754"/>
      <c r="CD352" s="1754"/>
      <c r="CE352" s="1755"/>
    </row>
    <row r="353" spans="1:154" ht="18" customHeight="1" x14ac:dyDescent="0.25">
      <c r="B353" s="1932" t="s">
        <v>580</v>
      </c>
      <c r="C353" s="1754"/>
      <c r="D353" s="1754"/>
      <c r="E353" s="1754"/>
      <c r="F353" s="1754"/>
      <c r="G353" s="1754"/>
      <c r="H353" s="1754"/>
      <c r="I353" s="1754"/>
      <c r="J353" s="1755"/>
      <c r="K353" s="1756" cm="1">
        <f t="array" aca="1" ref="K353" ca="1">IF($J$5="MENSUAL",         VLOOKUP($ET$6,'PP0016-TbcyVih'!$F$11:$EJ$26,INDIRECT("DATA!" &amp; ADDRESS(ROW(), COLUMN())), 0),"ERROR")</f>
        <v>7</v>
      </c>
      <c r="L353" s="1930"/>
      <c r="M353" s="1930"/>
      <c r="N353" s="1930"/>
      <c r="O353" s="1930"/>
      <c r="P353" s="1930"/>
      <c r="Q353" s="1930"/>
      <c r="R353" s="1930"/>
      <c r="S353" s="1930"/>
      <c r="T353" s="1930"/>
      <c r="U353" s="1930"/>
      <c r="V353" s="1930"/>
      <c r="W353" s="1930"/>
      <c r="X353" s="1930"/>
      <c r="Y353" s="1930"/>
      <c r="Z353" s="1930"/>
      <c r="AA353" s="1930"/>
      <c r="AB353" s="1931"/>
      <c r="AC353" s="56" t="e" cm="1" vm="1">
        <f t="array" aca="1" ref="AC353" ca="1">IF($J$5="MENSUAL",         VLOOKUP($ET$6,'PP0016-TbcyVih'!$F$11:$EJ$26,INDIRECT("DATA!" &amp; ADDRESS(ROW(), COLUMN())), 0),"ERROR")</f>
        <v>#VALUE!</v>
      </c>
      <c r="AD353" s="1756" cm="1">
        <f t="array" aca="1" ref="AD353" ca="1">IF($J$5="MENSUAL",         VLOOKUP($ET$6,'PP0016-TbcyVih'!$F$11:$EJ$26,INDIRECT("DATA!" &amp; ADDRESS(ROW(), COLUMN())), 0),"ERROR")</f>
        <v>107</v>
      </c>
      <c r="AE353" s="1930"/>
      <c r="AF353" s="1930"/>
      <c r="AG353" s="1930"/>
      <c r="AH353" s="1930"/>
      <c r="AI353" s="1930"/>
      <c r="AJ353" s="1930"/>
      <c r="AK353" s="1930"/>
      <c r="AL353" s="1930"/>
      <c r="AM353" s="1930"/>
      <c r="AN353" s="1930"/>
      <c r="AO353" s="1930"/>
      <c r="AP353" s="1930"/>
      <c r="AQ353" s="1930"/>
      <c r="AR353" s="1931"/>
      <c r="AS353" s="56" t="e" cm="1" vm="1">
        <f t="array" aca="1" ref="AS353" ca="1">IF($J$5="MENSUAL",         VLOOKUP($ET$6,'PP0016-TbcyVih'!$F$11:$EJ$26,INDIRECT("DATA!" &amp; ADDRESS(ROW(), COLUMN())), 0),"ERROR")</f>
        <v>#VALUE!</v>
      </c>
      <c r="AT353" s="1756" cm="1">
        <f t="array" aca="1" ref="AT353" ca="1">IF($J$5="MENSUAL",         VLOOKUP($ET$6,'PP0016-TbcyVih'!$F$11:$EJ$26,INDIRECT("DATA!" &amp; ADDRESS(ROW(), COLUMN())), 0),"ERROR")</f>
        <v>7</v>
      </c>
      <c r="AU353" s="1930"/>
      <c r="AV353" s="1930"/>
      <c r="AW353" s="1930"/>
      <c r="AX353" s="1930"/>
      <c r="AY353" s="1930"/>
      <c r="AZ353" s="1930"/>
      <c r="BA353" s="1930"/>
      <c r="BB353" s="1930"/>
      <c r="BC353" s="1930"/>
      <c r="BD353" s="1930"/>
      <c r="BE353" s="1930"/>
      <c r="BF353" s="1930"/>
      <c r="BG353" s="1930"/>
      <c r="BH353" s="1930"/>
      <c r="BI353" s="1931"/>
      <c r="BJ353" s="56" t="e" cm="1" vm="1">
        <f t="array" aca="1" ref="BJ353" ca="1">IF($J$5="MENSUAL",         VLOOKUP($ET$6,'PP0016-TbcyVih'!$F$11:$EJ$26,INDIRECT("DATA!" &amp; ADDRESS(ROW(), COLUMN())), 0),"ERROR")</f>
        <v>#VALUE!</v>
      </c>
      <c r="BK353" s="1756" cm="1">
        <f t="array" aca="1" ref="BK353" ca="1">IF($J$5="MENSUAL",         VLOOKUP($ET$6,'PP0016-TbcyVih'!$F$11:$EJ$26,INDIRECT("DATA!" &amp; ADDRESS(ROW(), COLUMN())), 0),"ERROR")</f>
        <v>90</v>
      </c>
      <c r="BL353" s="1930"/>
      <c r="BM353" s="1930"/>
      <c r="BN353" s="1930"/>
      <c r="BO353" s="1930"/>
      <c r="BP353" s="1930"/>
      <c r="BQ353" s="1930"/>
      <c r="BR353" s="1930"/>
      <c r="BS353" s="1930"/>
      <c r="BT353" s="1930"/>
      <c r="BU353" s="1930"/>
      <c r="BV353" s="1930"/>
      <c r="BW353" s="1930"/>
      <c r="BX353" s="1930"/>
      <c r="BY353" s="1930"/>
      <c r="BZ353" s="1930"/>
      <c r="CA353" s="1930"/>
      <c r="CB353" s="1930"/>
      <c r="CC353" s="1930"/>
      <c r="CD353" s="1930"/>
      <c r="CE353" s="1931"/>
    </row>
    <row r="354" spans="1:154" ht="18" customHeight="1" x14ac:dyDescent="0.25">
      <c r="B354" s="1932" t="s">
        <v>581</v>
      </c>
      <c r="C354" s="1754"/>
      <c r="D354" s="1754"/>
      <c r="E354" s="1754"/>
      <c r="F354" s="1754"/>
      <c r="G354" s="1754"/>
      <c r="H354" s="1754"/>
      <c r="I354" s="1754"/>
      <c r="J354" s="1755"/>
      <c r="K354" s="1756" cm="1">
        <f t="array" aca="1" ref="K354" ca="1">IF($J$5="MENSUAL",         VLOOKUP($ET$6,'PP0016-TbcyVih'!$F$11:$EJ$26,INDIRECT("DATA!" &amp; ADDRESS(ROW(), COLUMN())), 0),"ERROR")</f>
        <v>9</v>
      </c>
      <c r="L354" s="1930"/>
      <c r="M354" s="1930"/>
      <c r="N354" s="1930"/>
      <c r="O354" s="1930"/>
      <c r="P354" s="1930"/>
      <c r="Q354" s="1930"/>
      <c r="R354" s="1930"/>
      <c r="S354" s="1930"/>
      <c r="T354" s="1930"/>
      <c r="U354" s="1930"/>
      <c r="V354" s="1930"/>
      <c r="W354" s="1930"/>
      <c r="X354" s="1930"/>
      <c r="Y354" s="1930"/>
      <c r="Z354" s="1930"/>
      <c r="AA354" s="1930"/>
      <c r="AB354" s="1931"/>
      <c r="AC354" s="56" t="e" cm="1" vm="1">
        <f t="array" aca="1" ref="AC354" ca="1">IF($J$5="MENSUAL",         VLOOKUP($ET$6,'PP0016-TbcyVih'!$F$11:$EJ$26,INDIRECT("DATA!" &amp; ADDRESS(ROW(), COLUMN())), 0),"ERROR")</f>
        <v>#VALUE!</v>
      </c>
      <c r="AD354" s="1756" cm="1">
        <f t="array" aca="1" ref="AD354" ca="1">IF($J$5="MENSUAL",         VLOOKUP($ET$6,'PP0016-TbcyVih'!$F$11:$EJ$26,INDIRECT("DATA!" &amp; ADDRESS(ROW(), COLUMN())), 0),"ERROR")</f>
        <v>120</v>
      </c>
      <c r="AE354" s="1930"/>
      <c r="AF354" s="1930"/>
      <c r="AG354" s="1930"/>
      <c r="AH354" s="1930"/>
      <c r="AI354" s="1930"/>
      <c r="AJ354" s="1930"/>
      <c r="AK354" s="1930"/>
      <c r="AL354" s="1930"/>
      <c r="AM354" s="1930"/>
      <c r="AN354" s="1930"/>
      <c r="AO354" s="1930"/>
      <c r="AP354" s="1930"/>
      <c r="AQ354" s="1930"/>
      <c r="AR354" s="1931"/>
      <c r="AS354" s="56" t="e" cm="1" vm="1">
        <f t="array" aca="1" ref="AS354" ca="1">IF($J$5="MENSUAL",         VLOOKUP($ET$6,'PP0016-TbcyVih'!$F$11:$EJ$26,INDIRECT("DATA!" &amp; ADDRESS(ROW(), COLUMN())), 0),"ERROR")</f>
        <v>#VALUE!</v>
      </c>
      <c r="AT354" s="1756" cm="1">
        <f t="array" aca="1" ref="AT354" ca="1">IF($J$5="MENSUAL",         VLOOKUP($ET$6,'PP0016-TbcyVih'!$F$11:$EJ$26,INDIRECT("DATA!" &amp; ADDRESS(ROW(), COLUMN())), 0),"ERROR")</f>
        <v>3</v>
      </c>
      <c r="AU354" s="1930"/>
      <c r="AV354" s="1930"/>
      <c r="AW354" s="1930"/>
      <c r="AX354" s="1930"/>
      <c r="AY354" s="1930"/>
      <c r="AZ354" s="1930"/>
      <c r="BA354" s="1930"/>
      <c r="BB354" s="1930"/>
      <c r="BC354" s="1930"/>
      <c r="BD354" s="1930"/>
      <c r="BE354" s="1930"/>
      <c r="BF354" s="1930"/>
      <c r="BG354" s="1930"/>
      <c r="BH354" s="1930"/>
      <c r="BI354" s="1931"/>
      <c r="BJ354" s="56" t="e" cm="1" vm="1">
        <f t="array" aca="1" ref="BJ354" ca="1">IF($J$5="MENSUAL",         VLOOKUP($ET$6,'PP0016-TbcyVih'!$F$11:$EJ$26,INDIRECT("DATA!" &amp; ADDRESS(ROW(), COLUMN())), 0),"ERROR")</f>
        <v>#VALUE!</v>
      </c>
      <c r="BK354" s="1756" cm="1">
        <f t="array" aca="1" ref="BK354" ca="1">IF($J$5="MENSUAL",         VLOOKUP($ET$6,'PP0016-TbcyVih'!$F$11:$EJ$26,INDIRECT("DATA!" &amp; ADDRESS(ROW(), COLUMN())), 0),"ERROR")</f>
        <v>42</v>
      </c>
      <c r="BL354" s="1930"/>
      <c r="BM354" s="1930"/>
      <c r="BN354" s="1930"/>
      <c r="BO354" s="1930"/>
      <c r="BP354" s="1930"/>
      <c r="BQ354" s="1930"/>
      <c r="BR354" s="1930"/>
      <c r="BS354" s="1930"/>
      <c r="BT354" s="1930"/>
      <c r="BU354" s="1930"/>
      <c r="BV354" s="1930"/>
      <c r="BW354" s="1930"/>
      <c r="BX354" s="1930"/>
      <c r="BY354" s="1930"/>
      <c r="BZ354" s="1930"/>
      <c r="CA354" s="1930"/>
      <c r="CB354" s="1930"/>
      <c r="CC354" s="1930"/>
      <c r="CD354" s="1930"/>
      <c r="CE354" s="1931"/>
    </row>
    <row r="355" spans="1:154" ht="22.35" customHeight="1" x14ac:dyDescent="0.25"/>
    <row r="356" spans="1:154" ht="33.75" customHeight="1" x14ac:dyDescent="0.25">
      <c r="B356" s="1771" t="s">
        <v>582</v>
      </c>
      <c r="C356" s="1772"/>
      <c r="D356" s="1772"/>
      <c r="E356" s="1772"/>
      <c r="F356" s="1772"/>
      <c r="G356" s="1772"/>
      <c r="H356" s="1772"/>
      <c r="I356" s="1772"/>
      <c r="J356" s="1772"/>
      <c r="K356" s="1772"/>
      <c r="L356" s="1772"/>
      <c r="M356" s="1772"/>
      <c r="N356" s="1772"/>
      <c r="O356" s="1772"/>
      <c r="P356" s="1772"/>
      <c r="Q356" s="1772"/>
      <c r="R356" s="1772"/>
      <c r="S356" s="1772"/>
      <c r="T356" s="1772"/>
      <c r="U356" s="1772"/>
      <c r="V356" s="1772"/>
      <c r="W356" s="1772"/>
      <c r="X356" s="1772"/>
      <c r="Y356" s="1772"/>
      <c r="Z356" s="1772"/>
      <c r="AA356" s="1772"/>
      <c r="AB356" s="1772"/>
      <c r="AC356" s="1772"/>
      <c r="AD356" s="1772"/>
      <c r="AE356" s="1772"/>
      <c r="AF356" s="1772"/>
      <c r="AG356" s="1772"/>
      <c r="AH356" s="1772"/>
      <c r="AI356" s="1772"/>
      <c r="AJ356" s="1772"/>
      <c r="AK356" s="1772"/>
      <c r="AL356" s="1772"/>
      <c r="AM356" s="1772"/>
      <c r="AN356" s="1772"/>
      <c r="AO356" s="1772"/>
      <c r="AP356" s="1772"/>
      <c r="AQ356" s="1772"/>
      <c r="AR356" s="1772"/>
      <c r="AS356" s="1772"/>
      <c r="AT356" s="1772"/>
      <c r="AU356" s="1772"/>
      <c r="AV356" s="1772"/>
      <c r="AW356" s="1772"/>
      <c r="AX356" s="1772"/>
      <c r="AY356" s="1772"/>
      <c r="AZ356" s="1772"/>
      <c r="BA356" s="1772"/>
      <c r="BB356" s="1772"/>
      <c r="BC356" s="1772"/>
      <c r="BD356" s="1772"/>
      <c r="BE356" s="1772"/>
      <c r="BF356" s="1772"/>
      <c r="BG356" s="1772"/>
      <c r="BH356" s="1772"/>
      <c r="BI356" s="1772"/>
      <c r="BJ356" s="1772"/>
      <c r="BK356" s="1772"/>
      <c r="BL356" s="1772"/>
      <c r="BM356" s="1772"/>
      <c r="BN356" s="1772"/>
      <c r="BO356" s="1772"/>
      <c r="BP356" s="1772"/>
      <c r="BQ356" s="1772"/>
      <c r="BR356" s="1772"/>
      <c r="BS356" s="1772"/>
      <c r="BT356" s="1772"/>
      <c r="BU356" s="1772"/>
      <c r="BV356" s="1772"/>
      <c r="BW356" s="1772"/>
      <c r="BX356" s="1772"/>
      <c r="BY356" s="1772"/>
      <c r="BZ356" s="1772"/>
      <c r="CA356" s="1772"/>
      <c r="CB356" s="1772"/>
      <c r="CC356" s="1772"/>
      <c r="CD356" s="1772"/>
      <c r="CE356" s="1772"/>
      <c r="CF356" s="1772"/>
      <c r="CG356" s="1772"/>
      <c r="CH356" s="1772"/>
      <c r="CI356" s="1772"/>
      <c r="CJ356" s="1772"/>
      <c r="CK356" s="1772"/>
      <c r="CL356" s="1772"/>
      <c r="CM356" s="1772"/>
      <c r="CN356" s="1772"/>
      <c r="CO356" s="1772"/>
      <c r="CP356" s="1772"/>
      <c r="CQ356" s="1772"/>
      <c r="CR356" s="1772"/>
      <c r="CS356" s="1772"/>
      <c r="CT356" s="1772"/>
      <c r="CU356" s="1772"/>
      <c r="CV356" s="1772"/>
      <c r="CW356" s="1772"/>
      <c r="CX356" s="1772"/>
      <c r="CY356" s="1772"/>
      <c r="CZ356" s="1772"/>
      <c r="DA356" s="1772"/>
      <c r="DB356" s="1772"/>
      <c r="DC356" s="1772"/>
      <c r="DD356" s="1772"/>
      <c r="DE356" s="1772"/>
      <c r="DF356" s="1772"/>
      <c r="DG356" s="1772"/>
      <c r="DH356" s="1772"/>
      <c r="DI356" s="1772"/>
      <c r="DJ356" s="1772"/>
      <c r="DK356" s="1772"/>
      <c r="DL356" s="1772"/>
      <c r="DM356" s="1772"/>
      <c r="DN356" s="1772"/>
      <c r="DO356" s="1772"/>
      <c r="DP356" s="1772"/>
      <c r="DQ356" s="1772"/>
      <c r="DR356" s="1772"/>
      <c r="DS356" s="1772"/>
      <c r="DT356" s="1772"/>
      <c r="DU356" s="1772"/>
      <c r="DV356" s="1772"/>
      <c r="DW356" s="1772"/>
      <c r="DX356" s="1772"/>
      <c r="DY356" s="1772"/>
      <c r="DZ356" s="1772"/>
      <c r="EA356" s="1772"/>
      <c r="EB356" s="1772"/>
      <c r="EC356" s="1772"/>
    </row>
    <row r="357" spans="1:154" ht="9.4" customHeight="1" x14ac:dyDescent="0.25"/>
    <row r="358" spans="1:154" ht="18" customHeight="1" x14ac:dyDescent="0.25">
      <c r="A358" s="1773" t="s">
        <v>583</v>
      </c>
      <c r="B358" s="1772"/>
      <c r="C358" s="1772"/>
      <c r="D358" s="1772"/>
      <c r="E358" s="1772"/>
      <c r="F358" s="1772"/>
      <c r="G358" s="1772"/>
      <c r="H358" s="1772"/>
      <c r="I358" s="1772"/>
      <c r="J358" s="1772"/>
      <c r="K358" s="1772"/>
      <c r="L358" s="1772"/>
      <c r="M358" s="1772"/>
      <c r="N358" s="1772"/>
      <c r="O358" s="1772"/>
      <c r="P358" s="1772"/>
      <c r="Q358" s="1772"/>
      <c r="R358" s="1772"/>
      <c r="S358" s="1772"/>
      <c r="T358" s="1772"/>
      <c r="U358" s="1772"/>
      <c r="V358" s="1772"/>
      <c r="W358" s="1772"/>
      <c r="X358" s="1772"/>
      <c r="Y358" s="1772"/>
      <c r="Z358" s="1772"/>
      <c r="AA358" s="1772"/>
      <c r="AB358" s="1772"/>
      <c r="AC358" s="1772"/>
      <c r="AD358" s="1772"/>
      <c r="AE358" s="1772"/>
      <c r="AF358" s="1772"/>
      <c r="AG358" s="1772"/>
      <c r="AH358" s="1772"/>
      <c r="AI358" s="1772"/>
      <c r="AJ358" s="1772"/>
      <c r="AK358" s="1772"/>
      <c r="AL358" s="1772"/>
      <c r="AM358" s="1772"/>
      <c r="AN358" s="1772"/>
      <c r="AO358" s="1772"/>
      <c r="AP358" s="1772"/>
      <c r="AQ358" s="1772"/>
      <c r="AR358" s="1772"/>
      <c r="AS358" s="1772"/>
      <c r="AT358" s="1772"/>
      <c r="AU358" s="1772"/>
      <c r="AV358" s="1772"/>
      <c r="AW358" s="1772"/>
      <c r="AX358" s="1772"/>
      <c r="AY358" s="1772"/>
      <c r="AZ358" s="1772"/>
      <c r="BA358" s="1772"/>
      <c r="BB358" s="1772"/>
      <c r="BC358" s="1772"/>
      <c r="BD358" s="1772"/>
      <c r="BE358" s="1772"/>
      <c r="BF358" s="1772"/>
      <c r="BG358" s="1772"/>
      <c r="BH358" s="1772"/>
      <c r="BI358" s="1772"/>
      <c r="BJ358" s="1772"/>
      <c r="BK358" s="1772"/>
      <c r="BL358" s="1772"/>
      <c r="BM358" s="1772"/>
      <c r="BN358" s="1772"/>
      <c r="BO358" s="1772"/>
      <c r="BP358" s="1772"/>
      <c r="BQ358" s="1772"/>
      <c r="BR358" s="1772"/>
      <c r="BS358" s="1772"/>
      <c r="BT358" s="1772"/>
      <c r="BU358" s="1772"/>
    </row>
    <row r="359" spans="1:154" ht="8.85" customHeight="1" x14ac:dyDescent="0.25"/>
    <row r="360" spans="1:154" ht="18" customHeight="1" x14ac:dyDescent="0.25">
      <c r="B360" s="1929" t="s">
        <v>152</v>
      </c>
      <c r="C360" s="1754"/>
      <c r="D360" s="1754"/>
      <c r="E360" s="1754"/>
      <c r="F360" s="1754"/>
      <c r="G360" s="1754"/>
      <c r="H360" s="1754"/>
      <c r="I360" s="1754"/>
      <c r="J360" s="1754"/>
      <c r="K360" s="1754"/>
      <c r="L360" s="1754"/>
      <c r="M360" s="1754"/>
      <c r="N360" s="1754"/>
      <c r="O360" s="1754"/>
      <c r="P360" s="1754"/>
      <c r="Q360" s="1754"/>
      <c r="R360" s="1754"/>
      <c r="S360" s="1754"/>
      <c r="T360" s="1754"/>
      <c r="U360" s="1755"/>
      <c r="W360" s="1929" t="s">
        <v>153</v>
      </c>
      <c r="X360" s="1754"/>
      <c r="Y360" s="1754"/>
      <c r="Z360" s="1754"/>
      <c r="AA360" s="1754"/>
      <c r="AB360" s="1754"/>
      <c r="AC360" s="1754"/>
      <c r="AD360" s="1754"/>
      <c r="AE360" s="1754"/>
      <c r="AF360" s="1754"/>
      <c r="AG360" s="1754"/>
      <c r="AH360" s="1754"/>
      <c r="AI360" s="1754"/>
      <c r="AJ360" s="1754"/>
      <c r="AK360" s="1754"/>
      <c r="AL360" s="1754"/>
      <c r="AM360" s="1754"/>
      <c r="AN360" s="1754"/>
      <c r="AO360" s="1754"/>
      <c r="AP360" s="1754"/>
      <c r="AQ360" s="1754"/>
      <c r="AR360" s="1754"/>
      <c r="AS360" s="1754"/>
      <c r="AT360" s="1754"/>
      <c r="AU360" s="1754"/>
      <c r="AV360" s="1754"/>
      <c r="AW360" s="1754"/>
      <c r="AX360" s="1754"/>
      <c r="AY360" s="1754"/>
      <c r="AZ360" s="1754"/>
      <c r="BA360" s="1755"/>
    </row>
    <row r="361" spans="1:154" ht="18" customHeight="1" x14ac:dyDescent="0.25">
      <c r="B361" s="1929" t="s">
        <v>164</v>
      </c>
      <c r="C361" s="1754"/>
      <c r="D361" s="1754"/>
      <c r="E361" s="1755"/>
      <c r="G361" s="1929" t="s">
        <v>143</v>
      </c>
      <c r="H361" s="1754"/>
      <c r="I361" s="1754"/>
      <c r="J361" s="1754"/>
      <c r="K361" s="1754"/>
      <c r="L361" s="1754"/>
      <c r="M361" s="1754"/>
      <c r="N361" s="1754"/>
      <c r="O361" s="1754"/>
      <c r="P361" s="1754"/>
      <c r="Q361" s="1754"/>
      <c r="R361" s="1754"/>
      <c r="S361" s="1754"/>
      <c r="T361" s="1754"/>
      <c r="U361" s="1755"/>
      <c r="W361" s="1929" t="s">
        <v>164</v>
      </c>
      <c r="X361" s="1754"/>
      <c r="Y361" s="1754"/>
      <c r="Z361" s="1754"/>
      <c r="AA361" s="1754"/>
      <c r="AB361" s="1754"/>
      <c r="AC361" s="1754"/>
      <c r="AD361" s="1754"/>
      <c r="AE361" s="1754"/>
      <c r="AF361" s="1754"/>
      <c r="AG361" s="1754"/>
      <c r="AH361" s="1754"/>
      <c r="AI361" s="1754"/>
      <c r="AJ361" s="1755"/>
      <c r="AL361" s="1929" t="s">
        <v>143</v>
      </c>
      <c r="AM361" s="1754"/>
      <c r="AN361" s="1754"/>
      <c r="AO361" s="1754"/>
      <c r="AP361" s="1754"/>
      <c r="AQ361" s="1754"/>
      <c r="AR361" s="1754"/>
      <c r="AS361" s="1754"/>
      <c r="AT361" s="1754"/>
      <c r="AU361" s="1754"/>
      <c r="AV361" s="1754"/>
      <c r="AW361" s="1754"/>
      <c r="AX361" s="1754"/>
      <c r="AY361" s="1754"/>
      <c r="AZ361" s="1754"/>
      <c r="BA361" s="1755"/>
    </row>
    <row r="362" spans="1:154" ht="18" customHeight="1" x14ac:dyDescent="0.25">
      <c r="B362" s="1756" cm="1">
        <f t="array" aca="1" ref="B362" ca="1">IF($J$5="MENSUAL",         VLOOKUP($ET$6,'PP0016-TbcyVih'!$F$11:$EJ$26,INDIRECT("DATA!" &amp; ADDRESS(ROW(), COLUMN())), 0),"ERROR")</f>
        <v>1</v>
      </c>
      <c r="C362" s="1930"/>
      <c r="D362" s="1930"/>
      <c r="E362" s="1931"/>
      <c r="F362" s="56" t="e" cm="1" vm="1">
        <f t="array" aca="1" ref="F362" ca="1">IF($J$5="MENSUAL",         VLOOKUP($ET$6,'PP0016-TbcyVih'!$F$11:$EJ$26,INDIRECT("DATA!" &amp; ADDRESS(ROW(), COLUMN())), 0),"ERROR")</f>
        <v>#VALUE!</v>
      </c>
      <c r="G362" s="1756" cm="1">
        <f t="array" aca="1" ref="G362" ca="1">IF($J$5="MENSUAL",         VLOOKUP($ET$6,'PP0016-TbcyVih'!$F$11:$EJ$26,INDIRECT("DATA!" &amp; ADDRESS(ROW(), COLUMN())), 0),"ERROR")</f>
        <v>3</v>
      </c>
      <c r="H362" s="1930"/>
      <c r="I362" s="1930"/>
      <c r="J362" s="1930"/>
      <c r="K362" s="1930"/>
      <c r="L362" s="1930"/>
      <c r="M362" s="1930"/>
      <c r="N362" s="1930"/>
      <c r="O362" s="1930"/>
      <c r="P362" s="1930"/>
      <c r="Q362" s="1930"/>
      <c r="R362" s="1930"/>
      <c r="S362" s="1930"/>
      <c r="T362" s="1930"/>
      <c r="U362" s="1931"/>
      <c r="V362" s="56" t="e" cm="1" vm="1">
        <f t="array" aca="1" ref="V362" ca="1">IF($J$5="MENSUAL",         VLOOKUP($ET$6,'PP0016-TbcyVih'!$F$11:$EJ$26,INDIRECT("DATA!" &amp; ADDRESS(ROW(), COLUMN())), 0),"ERROR")</f>
        <v>#VALUE!</v>
      </c>
      <c r="W362" s="1756" cm="1">
        <f t="array" aca="1" ref="W362" ca="1">IF($J$5="MENSUAL",         VLOOKUP($ET$6,'PP0016-TbcyVih'!$F$11:$EJ$26,INDIRECT("DATA!" &amp; ADDRESS(ROW(), COLUMN())), 0),"ERROR")</f>
        <v>1</v>
      </c>
      <c r="X362" s="1930"/>
      <c r="Y362" s="1930"/>
      <c r="Z362" s="1930"/>
      <c r="AA362" s="1930"/>
      <c r="AB362" s="1930"/>
      <c r="AC362" s="1930"/>
      <c r="AD362" s="1930"/>
      <c r="AE362" s="1930"/>
      <c r="AF362" s="1930"/>
      <c r="AG362" s="1930"/>
      <c r="AH362" s="1930"/>
      <c r="AI362" s="1930"/>
      <c r="AJ362" s="1931"/>
      <c r="AK362" s="56" t="e" cm="1" vm="1">
        <f t="array" aca="1" ref="AK362" ca="1">IF($J$5="MENSUAL",         VLOOKUP($ET$6,'PP0016-TbcyVih'!$F$11:$EJ$26,INDIRECT("DATA!" &amp; ADDRESS(ROW(), COLUMN())), 0),"ERROR")</f>
        <v>#VALUE!</v>
      </c>
      <c r="AL362" s="1756" cm="1">
        <f t="array" aca="1" ref="AL362" ca="1">IF($J$5="MENSUAL",         VLOOKUP($ET$6,'PP0016-TbcyVih'!$F$11:$EJ$26,INDIRECT("DATA!" &amp; ADDRESS(ROW(), COLUMN())), 0),"ERROR")</f>
        <v>4</v>
      </c>
      <c r="AM362" s="1930"/>
      <c r="AN362" s="1930"/>
      <c r="AO362" s="1930"/>
      <c r="AP362" s="1930"/>
      <c r="AQ362" s="1930"/>
      <c r="AR362" s="1930"/>
      <c r="AS362" s="1930"/>
      <c r="AT362" s="1930"/>
      <c r="AU362" s="1930"/>
      <c r="AV362" s="1930"/>
      <c r="AW362" s="1930"/>
      <c r="AX362" s="1930"/>
      <c r="AY362" s="1930"/>
      <c r="AZ362" s="1930"/>
      <c r="BA362" s="1931"/>
    </row>
    <row r="363" spans="1:154" ht="10.7" customHeight="1" x14ac:dyDescent="0.25"/>
    <row r="364" spans="1:154" ht="18" customHeight="1" x14ac:dyDescent="0.25">
      <c r="B364" s="1773" t="s">
        <v>584</v>
      </c>
      <c r="C364" s="1772"/>
      <c r="D364" s="1772"/>
      <c r="E364" s="1772"/>
      <c r="F364" s="1772"/>
      <c r="G364" s="1772"/>
      <c r="H364" s="1772"/>
      <c r="I364" s="1772"/>
      <c r="J364" s="1772"/>
      <c r="K364" s="1772"/>
      <c r="L364" s="1772"/>
      <c r="M364" s="1772"/>
      <c r="N364" s="1772"/>
      <c r="O364" s="1772"/>
      <c r="P364" s="1772"/>
      <c r="Q364" s="1772"/>
      <c r="R364" s="1772"/>
      <c r="S364" s="1772"/>
      <c r="T364" s="1772"/>
      <c r="U364" s="1772"/>
      <c r="V364" s="1772"/>
      <c r="W364" s="1772"/>
      <c r="X364" s="1772"/>
      <c r="Y364" s="1772"/>
      <c r="Z364" s="1772"/>
      <c r="AA364" s="1772"/>
      <c r="AB364" s="1772"/>
      <c r="AC364" s="1772"/>
      <c r="AD364" s="1772"/>
      <c r="AE364" s="1772"/>
      <c r="AF364" s="1772"/>
      <c r="AG364" s="1772"/>
      <c r="AH364" s="1772"/>
      <c r="AI364" s="1772"/>
      <c r="AJ364" s="1772"/>
      <c r="AK364" s="1772"/>
      <c r="AL364" s="1772"/>
      <c r="AM364" s="1772"/>
      <c r="AN364" s="1772"/>
      <c r="AO364" s="1772"/>
      <c r="AP364" s="1772"/>
      <c r="AQ364" s="1772"/>
      <c r="AR364" s="1772"/>
      <c r="AS364" s="1772"/>
      <c r="AT364" s="1772"/>
      <c r="AU364" s="1772"/>
      <c r="AV364" s="1772"/>
      <c r="AW364" s="1772"/>
      <c r="AX364" s="1772"/>
      <c r="AY364" s="1772"/>
      <c r="AZ364" s="1772"/>
      <c r="BA364" s="1772"/>
      <c r="BB364" s="1772"/>
      <c r="BC364" s="1772"/>
      <c r="BD364" s="1772"/>
      <c r="BE364" s="1772"/>
      <c r="BF364" s="1772"/>
      <c r="BG364" s="1772"/>
      <c r="BH364" s="1772"/>
      <c r="BI364" s="1772"/>
      <c r="BJ364" s="1772"/>
      <c r="BK364" s="1772"/>
      <c r="BL364" s="1772"/>
      <c r="BM364" s="1772"/>
      <c r="BN364" s="1772"/>
      <c r="BO364" s="1772"/>
      <c r="BP364" s="1772"/>
      <c r="BQ364" s="1772"/>
      <c r="BR364" s="1772"/>
      <c r="BS364" s="1772"/>
      <c r="BT364" s="1772"/>
      <c r="BU364" s="1772"/>
      <c r="BV364" s="1772"/>
      <c r="BW364" s="1772"/>
      <c r="BX364" s="1772"/>
      <c r="BY364" s="1772"/>
      <c r="BZ364" s="1772"/>
      <c r="CA364" s="1772"/>
      <c r="CB364" s="1772"/>
      <c r="CC364" s="1772"/>
      <c r="CD364" s="1772"/>
      <c r="CE364" s="1772"/>
      <c r="CF364" s="1772"/>
      <c r="CG364" s="1772"/>
      <c r="CH364" s="1772"/>
      <c r="CI364" s="1772"/>
      <c r="CJ364" s="1772"/>
      <c r="CK364" s="1772"/>
      <c r="CL364" s="1772"/>
      <c r="CM364" s="1772"/>
      <c r="CN364" s="1772"/>
      <c r="CO364" s="1772"/>
      <c r="CP364" s="1772"/>
      <c r="CQ364" s="1772"/>
      <c r="CR364" s="1772"/>
      <c r="CS364" s="1772"/>
      <c r="CT364" s="1772"/>
      <c r="CU364" s="1772"/>
      <c r="CV364" s="1772"/>
      <c r="CW364" s="1772"/>
      <c r="CX364" s="1772"/>
      <c r="CY364" s="1772"/>
      <c r="CZ364" s="1772"/>
      <c r="DA364" s="1772"/>
      <c r="DB364" s="1772"/>
      <c r="DC364" s="1772"/>
      <c r="DD364" s="1772"/>
      <c r="DE364" s="1772"/>
      <c r="DF364" s="1772"/>
      <c r="DG364" s="1772"/>
      <c r="DH364" s="1772"/>
      <c r="DI364" s="1772"/>
      <c r="DJ364" s="1772"/>
      <c r="DK364" s="1772"/>
      <c r="DL364" s="1772"/>
      <c r="DM364" s="1772"/>
      <c r="DN364" s="1772"/>
      <c r="DO364" s="1772"/>
      <c r="DP364" s="1772"/>
      <c r="DQ364" s="1772"/>
      <c r="DR364" s="1772"/>
      <c r="DS364" s="1772"/>
      <c r="DT364" s="1772"/>
      <c r="DU364" s="1772"/>
    </row>
    <row r="365" spans="1:154" ht="12.75" customHeight="1" x14ac:dyDescent="0.25"/>
    <row r="366" spans="1:154" ht="18" customHeight="1" x14ac:dyDescent="0.25">
      <c r="B366" s="1933" t="s">
        <v>446</v>
      </c>
      <c r="C366" s="1772"/>
      <c r="D366" s="1772"/>
      <c r="E366" s="1772"/>
      <c r="F366" s="1772"/>
      <c r="G366" s="1772"/>
      <c r="H366" s="1772"/>
      <c r="I366" s="1772"/>
      <c r="J366" s="1772"/>
      <c r="K366" s="1772"/>
      <c r="L366" s="1772"/>
      <c r="M366" s="1772"/>
      <c r="N366" s="1772"/>
      <c r="O366" s="1772"/>
      <c r="P366" s="1772"/>
      <c r="Q366" s="1772"/>
      <c r="R366" s="1772"/>
      <c r="S366" s="1955" t="s">
        <v>152</v>
      </c>
      <c r="T366" s="1957"/>
      <c r="U366" s="1957"/>
      <c r="V366" s="1957"/>
      <c r="W366" s="1957"/>
      <c r="X366" s="1957"/>
      <c r="Y366" s="1957"/>
      <c r="Z366" s="1957"/>
      <c r="AA366" s="1957"/>
      <c r="AB366" s="1957"/>
      <c r="AC366" s="1957"/>
      <c r="AD366" s="1957"/>
      <c r="AE366" s="1957"/>
      <c r="AF366" s="1957"/>
      <c r="AG366" s="1957"/>
      <c r="AH366" s="1957"/>
      <c r="AI366" s="1957"/>
      <c r="AJ366" s="1957"/>
      <c r="AK366" s="1957"/>
      <c r="AL366" s="1957"/>
      <c r="AM366" s="1957"/>
      <c r="AN366" s="1957"/>
      <c r="AO366" s="1957"/>
      <c r="AP366" s="1957"/>
      <c r="AQ366" s="1957"/>
      <c r="AR366" s="1957"/>
      <c r="AS366" s="1957"/>
      <c r="AT366" s="1957"/>
      <c r="AU366" s="1957"/>
      <c r="AV366" s="1957"/>
      <c r="AW366" s="1957"/>
      <c r="AX366" s="1957"/>
      <c r="AY366" s="1957"/>
      <c r="AZ366" s="1957"/>
      <c r="BA366" s="1957"/>
      <c r="BB366" s="1957"/>
      <c r="BC366" s="1957"/>
      <c r="BD366" s="1957"/>
      <c r="BE366" s="1957"/>
      <c r="BF366" s="1957"/>
      <c r="BG366" s="1957"/>
      <c r="BH366" s="1957"/>
      <c r="BI366" s="1957"/>
      <c r="BJ366" s="1957"/>
      <c r="BK366" s="1957"/>
      <c r="BL366" s="1957"/>
      <c r="BM366" s="1957"/>
      <c r="BN366" s="1957"/>
      <c r="BO366" s="1957"/>
      <c r="BP366" s="1957"/>
      <c r="BQ366" s="1957"/>
      <c r="BR366" s="1957"/>
      <c r="BS366" s="1957"/>
      <c r="BT366" s="1957"/>
      <c r="BU366" s="1957"/>
      <c r="BV366" s="1957"/>
      <c r="BW366" s="1957"/>
      <c r="BX366" s="1957"/>
      <c r="BY366" s="1957"/>
      <c r="BZ366" s="1957"/>
      <c r="CA366" s="1957"/>
      <c r="CB366" s="1957"/>
      <c r="CC366" s="1957"/>
      <c r="CD366" s="1957"/>
      <c r="CE366" s="1957"/>
      <c r="CF366" s="1957"/>
      <c r="CG366" s="1957"/>
      <c r="CH366" s="1957"/>
      <c r="CI366" s="2026" t="s">
        <v>153</v>
      </c>
      <c r="CJ366" s="2026"/>
      <c r="CK366" s="2026"/>
      <c r="CL366" s="2026"/>
      <c r="CM366" s="2026"/>
      <c r="CN366" s="2026"/>
      <c r="CO366" s="2026"/>
      <c r="CP366" s="2026"/>
      <c r="CQ366" s="2026"/>
      <c r="CR366" s="2026"/>
      <c r="CS366" s="2026"/>
      <c r="CT366" s="2026"/>
      <c r="CU366" s="2026"/>
      <c r="CV366" s="2026"/>
      <c r="CW366" s="2026"/>
      <c r="CX366" s="2026"/>
      <c r="CY366" s="2026"/>
      <c r="CZ366" s="2026"/>
      <c r="DA366" s="2026"/>
      <c r="DB366" s="2026"/>
      <c r="DC366" s="2026"/>
      <c r="DD366" s="2026"/>
      <c r="DE366" s="2026"/>
      <c r="DF366" s="2026"/>
      <c r="DG366" s="2026"/>
      <c r="DH366" s="2026"/>
      <c r="DI366" s="2026"/>
      <c r="DJ366" s="2026"/>
      <c r="DK366" s="2026"/>
      <c r="DL366" s="2026"/>
      <c r="DM366" s="2026"/>
      <c r="DN366" s="2026"/>
      <c r="DO366" s="2026"/>
      <c r="DP366" s="2026"/>
      <c r="DQ366" s="2026"/>
      <c r="DR366" s="2026"/>
      <c r="DS366" s="2026"/>
      <c r="DT366" s="2026"/>
      <c r="DU366" s="2026"/>
      <c r="DV366" s="2026"/>
      <c r="DW366" s="2026"/>
      <c r="DX366" s="2026"/>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3" t="s">
        <v>446</v>
      </c>
      <c r="C367" s="1772"/>
      <c r="D367" s="1772"/>
      <c r="E367" s="1772"/>
      <c r="F367" s="1772"/>
      <c r="G367" s="1772"/>
      <c r="H367" s="1772"/>
      <c r="I367" s="1772"/>
      <c r="J367" s="1772"/>
      <c r="K367" s="1772"/>
      <c r="L367" s="1772"/>
      <c r="M367" s="1772"/>
      <c r="N367" s="1772"/>
      <c r="O367" s="1772"/>
      <c r="P367" s="1772"/>
      <c r="Q367" s="1772"/>
      <c r="R367" s="1772"/>
      <c r="S367" s="1955" t="s">
        <v>162</v>
      </c>
      <c r="T367" s="1801"/>
      <c r="U367" s="1801"/>
      <c r="V367" s="1801"/>
      <c r="W367" s="1801"/>
      <c r="X367" s="1801"/>
      <c r="Y367" s="1801"/>
      <c r="Z367" s="1801"/>
      <c r="AA367" s="1801"/>
      <c r="AB367" s="1801"/>
      <c r="AC367" s="1801"/>
      <c r="AD367" s="1801"/>
      <c r="AE367" s="1801"/>
      <c r="AF367" s="1801"/>
      <c r="AG367" s="1801"/>
      <c r="AH367" s="1801"/>
      <c r="AI367" s="1801"/>
      <c r="AJ367" s="1801"/>
      <c r="AK367" s="1801"/>
      <c r="AL367" s="1801"/>
      <c r="AM367" s="1801"/>
      <c r="AN367" s="1801"/>
      <c r="AO367" s="1801"/>
      <c r="AP367" s="1801"/>
      <c r="AQ367" s="1801"/>
      <c r="AR367" s="1801"/>
      <c r="AS367" s="1801"/>
      <c r="AT367" s="1801"/>
      <c r="AU367" s="1801"/>
      <c r="AV367" s="1801"/>
      <c r="AW367" s="1955" t="s">
        <v>163</v>
      </c>
      <c r="AX367" s="1801"/>
      <c r="AY367" s="1801"/>
      <c r="AZ367" s="1801"/>
      <c r="BA367" s="1801"/>
      <c r="BB367" s="1801"/>
      <c r="BC367" s="1801"/>
      <c r="BD367" s="1801"/>
      <c r="BE367" s="1801"/>
      <c r="BF367" s="1801"/>
      <c r="BG367" s="1801"/>
      <c r="BH367" s="1801"/>
      <c r="BI367" s="1801"/>
      <c r="BJ367" s="1801"/>
      <c r="BK367" s="1801"/>
      <c r="BL367" s="1801"/>
      <c r="BM367" s="1801"/>
      <c r="BN367" s="1801"/>
      <c r="BO367" s="1801"/>
      <c r="BP367" s="1801"/>
      <c r="BQ367" s="1801"/>
      <c r="BR367" s="1801"/>
      <c r="BS367" s="1801"/>
      <c r="BT367" s="1801"/>
      <c r="BU367" s="1801"/>
      <c r="BV367" s="1801"/>
      <c r="BW367" s="1801"/>
      <c r="BX367" s="1801"/>
      <c r="BY367" s="1801"/>
      <c r="BZ367" s="1801"/>
      <c r="CA367" s="1801"/>
      <c r="CB367" s="1801"/>
      <c r="CC367" s="1801"/>
      <c r="CD367" s="1801"/>
      <c r="CE367" s="1801"/>
      <c r="CF367" s="1801"/>
      <c r="CG367" s="1801"/>
      <c r="CH367" s="1801"/>
      <c r="CI367" s="2026" t="s">
        <v>162</v>
      </c>
      <c r="CJ367" s="2026"/>
      <c r="CK367" s="2026"/>
      <c r="CL367" s="2026"/>
      <c r="CM367" s="2026"/>
      <c r="CN367" s="2026"/>
      <c r="CO367" s="2026"/>
      <c r="CP367" s="2026"/>
      <c r="CQ367" s="2026"/>
      <c r="CR367" s="2026"/>
      <c r="CS367" s="2026"/>
      <c r="CT367" s="2026"/>
      <c r="CU367" s="2026"/>
      <c r="CV367" s="2026"/>
      <c r="CW367" s="2026"/>
      <c r="CX367" s="2026"/>
      <c r="CY367" s="2026"/>
      <c r="CZ367" s="2026"/>
      <c r="DA367" s="2026"/>
      <c r="DB367" s="2026"/>
      <c r="DC367" s="2026"/>
      <c r="DD367" s="2026"/>
      <c r="DE367" s="2026"/>
      <c r="DF367" s="2026" t="s">
        <v>163</v>
      </c>
      <c r="DG367" s="2028"/>
      <c r="DH367" s="2028"/>
      <c r="DI367" s="2028"/>
      <c r="DJ367" s="2028"/>
      <c r="DK367" s="2028"/>
      <c r="DL367" s="2028"/>
      <c r="DM367" s="2028"/>
      <c r="DN367" s="2028"/>
      <c r="DO367" s="2028"/>
      <c r="DP367" s="2028"/>
      <c r="DQ367" s="2028"/>
      <c r="DR367" s="2028"/>
      <c r="DS367" s="2028"/>
      <c r="DT367" s="2028"/>
      <c r="DU367" s="2028"/>
      <c r="DV367" s="2028"/>
      <c r="DW367" s="2028"/>
      <c r="DX367" s="2028"/>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2" t="s">
        <v>585</v>
      </c>
      <c r="C368" s="1754"/>
      <c r="D368" s="1754"/>
      <c r="E368" s="1754"/>
      <c r="F368" s="1754"/>
      <c r="G368" s="1754"/>
      <c r="H368" s="1754"/>
      <c r="I368" s="1754"/>
      <c r="J368" s="1754"/>
      <c r="K368" s="1754"/>
      <c r="L368" s="1754"/>
      <c r="M368" s="1754"/>
      <c r="N368" s="1754"/>
      <c r="O368" s="1754"/>
      <c r="P368" s="1754"/>
      <c r="Q368" s="1754"/>
      <c r="R368" s="1754"/>
      <c r="S368" s="1955" t="s">
        <v>138</v>
      </c>
      <c r="T368" s="1801"/>
      <c r="U368" s="1801"/>
      <c r="V368" s="1801"/>
      <c r="W368" s="1801"/>
      <c r="X368" s="1801"/>
      <c r="Y368" s="1801"/>
      <c r="Z368" s="1801"/>
      <c r="AA368" s="1801"/>
      <c r="AB368" s="1801"/>
      <c r="AC368" s="1801"/>
      <c r="AD368" s="1801"/>
      <c r="AE368" s="1801"/>
      <c r="AF368" s="1801"/>
      <c r="AG368" s="1955" t="s">
        <v>143</v>
      </c>
      <c r="AH368" s="1956"/>
      <c r="AI368" s="1956"/>
      <c r="AJ368" s="1956"/>
      <c r="AK368" s="1956"/>
      <c r="AL368" s="1956"/>
      <c r="AM368" s="1956"/>
      <c r="AN368" s="1956"/>
      <c r="AO368" s="1956"/>
      <c r="AP368" s="1956"/>
      <c r="AQ368" s="1956"/>
      <c r="AR368" s="1956"/>
      <c r="AS368" s="1956"/>
      <c r="AT368" s="1956"/>
      <c r="AU368" s="1956"/>
      <c r="AV368" s="1956"/>
      <c r="AW368" s="1955" t="s">
        <v>138</v>
      </c>
      <c r="AX368" s="1956"/>
      <c r="AY368" s="1956"/>
      <c r="AZ368" s="1956"/>
      <c r="BA368" s="1956"/>
      <c r="BB368" s="1956"/>
      <c r="BC368" s="1956"/>
      <c r="BD368" s="1956"/>
      <c r="BE368" s="1956"/>
      <c r="BF368" s="1956"/>
      <c r="BG368" s="1956"/>
      <c r="BH368" s="1956"/>
      <c r="BI368" s="1956"/>
      <c r="BJ368" s="1956"/>
      <c r="BK368" s="1956"/>
      <c r="BL368" s="1956"/>
      <c r="BM368" s="1956"/>
      <c r="BN368" s="1956"/>
      <c r="BO368" s="1956"/>
      <c r="BP368" s="1956"/>
      <c r="BQ368" s="1955" t="s">
        <v>143</v>
      </c>
      <c r="BR368" s="1956"/>
      <c r="BS368" s="1956"/>
      <c r="BT368" s="1956"/>
      <c r="BU368" s="1956"/>
      <c r="BV368" s="1956"/>
      <c r="BW368" s="1956"/>
      <c r="BX368" s="1956"/>
      <c r="BY368" s="1956"/>
      <c r="BZ368" s="1956"/>
      <c r="CA368" s="1956"/>
      <c r="CB368" s="1956"/>
      <c r="CC368" s="1956"/>
      <c r="CD368" s="1956"/>
      <c r="CE368" s="1956"/>
      <c r="CF368" s="1956"/>
      <c r="CG368" s="1956"/>
      <c r="CH368" s="1956"/>
      <c r="CI368" s="2026" t="s">
        <v>138</v>
      </c>
      <c r="CJ368" s="2026"/>
      <c r="CK368" s="2026"/>
      <c r="CL368" s="2026"/>
      <c r="CM368" s="2026"/>
      <c r="CN368" s="2026"/>
      <c r="CO368" s="2026"/>
      <c r="CP368" s="2026"/>
      <c r="CQ368" s="2026"/>
      <c r="CR368" s="2026"/>
      <c r="CS368" s="2026"/>
      <c r="CT368" s="2026"/>
      <c r="CU368" s="2026"/>
      <c r="CV368" s="2026"/>
      <c r="CW368" s="2026"/>
      <c r="CX368" s="2027" t="s">
        <v>143</v>
      </c>
      <c r="CY368" s="2027"/>
      <c r="CZ368" s="2027"/>
      <c r="DA368" s="2027"/>
      <c r="DB368" s="2027"/>
      <c r="DC368" s="2027"/>
      <c r="DD368" s="2027"/>
      <c r="DE368" s="2027"/>
      <c r="DF368" s="2027" t="s">
        <v>138</v>
      </c>
      <c r="DG368" s="2027"/>
      <c r="DH368" s="2027"/>
      <c r="DI368" s="2027"/>
      <c r="DJ368" s="2027"/>
      <c r="DK368" s="2027"/>
      <c r="DL368" s="2027"/>
      <c r="DM368" s="2027"/>
      <c r="DN368" s="2027" t="s">
        <v>143</v>
      </c>
      <c r="DO368" s="2027"/>
      <c r="DP368" s="2027"/>
      <c r="DQ368" s="2027"/>
      <c r="DR368" s="2027"/>
      <c r="DS368" s="2027"/>
      <c r="DT368" s="2027"/>
      <c r="DU368" s="2027"/>
      <c r="DV368" s="2027"/>
      <c r="DW368" s="2027"/>
      <c r="DX368" s="2027"/>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2" t="s">
        <v>421</v>
      </c>
      <c r="C369" s="1754"/>
      <c r="D369" s="1754"/>
      <c r="E369" s="1754"/>
      <c r="F369" s="1754"/>
      <c r="G369" s="1754"/>
      <c r="H369" s="1754"/>
      <c r="I369" s="1754"/>
      <c r="J369" s="1754"/>
      <c r="K369" s="1754"/>
      <c r="L369" s="1754"/>
      <c r="M369" s="1754"/>
      <c r="N369" s="1754"/>
      <c r="O369" s="1754"/>
      <c r="P369" s="1754"/>
      <c r="Q369" s="1754"/>
      <c r="R369" s="1755"/>
      <c r="S369" s="1947" cm="1">
        <f t="array" aca="1" ref="S369" ca="1">IF($J$5="MENSUAL",         VLOOKUP($ET$6,'PP0016-TbcyVih'!$F$11:$EJ$26,INDIRECT("DATA!" &amp; ADDRESS(ROW(), COLUMN())), 0),"ERROR")</f>
        <v>1</v>
      </c>
      <c r="T369" s="1948"/>
      <c r="U369" s="1948"/>
      <c r="V369" s="1948"/>
      <c r="W369" s="1948"/>
      <c r="X369" s="1948"/>
      <c r="Y369" s="1948"/>
      <c r="Z369" s="1948"/>
      <c r="AA369" s="1948"/>
      <c r="AB369" s="1948"/>
      <c r="AC369" s="1948"/>
      <c r="AD369" s="1948"/>
      <c r="AE369" s="1948"/>
      <c r="AF369" s="1949"/>
      <c r="AG369" s="1947" cm="1">
        <f t="array" aca="1" ref="AG369" ca="1">IF($J$5="MENSUAL",         VLOOKUP($ET$6,'PP0016-TbcyVih'!$F$11:$EJ$26,INDIRECT("DATA!" &amp; ADDRESS(ROW(), COLUMN())), 0),"ERROR")</f>
        <v>3</v>
      </c>
      <c r="AH369" s="1948"/>
      <c r="AI369" s="1948"/>
      <c r="AJ369" s="1948"/>
      <c r="AK369" s="1948"/>
      <c r="AL369" s="1948"/>
      <c r="AM369" s="1948"/>
      <c r="AN369" s="1948"/>
      <c r="AO369" s="1948"/>
      <c r="AP369" s="1948"/>
      <c r="AQ369" s="1948"/>
      <c r="AR369" s="1948"/>
      <c r="AS369" s="1948"/>
      <c r="AT369" s="1948"/>
      <c r="AU369" s="1948"/>
      <c r="AV369" s="1949"/>
      <c r="AW369" s="1947" cm="1">
        <f t="array" aca="1" ref="AW369" ca="1">IF($J$5="MENSUAL",         VLOOKUP($ET$6,'PP0016-TbcyVih'!$F$11:$EJ$26,INDIRECT("DATA!" &amp; ADDRESS(ROW(), COLUMN())), 0),"ERROR")</f>
        <v>0</v>
      </c>
      <c r="AX369" s="1948"/>
      <c r="AY369" s="1948"/>
      <c r="AZ369" s="1948"/>
      <c r="BA369" s="1948"/>
      <c r="BB369" s="1948"/>
      <c r="BC369" s="1948"/>
      <c r="BD369" s="1948"/>
      <c r="BE369" s="1948"/>
      <c r="BF369" s="1948"/>
      <c r="BG369" s="1948"/>
      <c r="BH369" s="1948"/>
      <c r="BI369" s="1948"/>
      <c r="BJ369" s="1948"/>
      <c r="BK369" s="1948"/>
      <c r="BL369" s="1948"/>
      <c r="BM369" s="1948"/>
      <c r="BN369" s="1948"/>
      <c r="BO369" s="1948"/>
      <c r="BP369" s="1949"/>
      <c r="BQ369" s="1950" cm="1">
        <f t="array" aca="1" ref="BQ369" ca="1">IF($J$5="MENSUAL",         VLOOKUP($ET$6,'PP0016-TbcyVih'!$F$11:$EJ$26,INDIRECT("DATA!" &amp; ADDRESS(ROW(), COLUMN())), 0),"ERROR")</f>
        <v>0</v>
      </c>
      <c r="BR369" s="1951"/>
      <c r="BS369" s="1951"/>
      <c r="BT369" s="1951"/>
      <c r="BU369" s="1951"/>
      <c r="BV369" s="1951"/>
      <c r="BW369" s="1951"/>
      <c r="BX369" s="1951"/>
      <c r="BY369" s="1951"/>
      <c r="BZ369" s="1951"/>
      <c r="CA369" s="1951"/>
      <c r="CB369" s="1951"/>
      <c r="CC369" s="1951"/>
      <c r="CD369" s="1951"/>
      <c r="CE369" s="1951"/>
      <c r="CF369" s="1951"/>
      <c r="CG369" s="1951"/>
      <c r="CH369" s="1951"/>
      <c r="CI369" s="2029" cm="1">
        <f t="array" aca="1" ref="CI369" ca="1">IF($J$5="MENSUAL",         VLOOKUP($ET$6,'PP0016-TbcyVih'!$F$11:$EJ$26,INDIRECT("DATA!" &amp; ADDRESS(ROW(), COLUMN())), 0),"ERROR")</f>
        <v>0</v>
      </c>
      <c r="CJ369" s="2029"/>
      <c r="CK369" s="2029"/>
      <c r="CL369" s="2029"/>
      <c r="CM369" s="2029"/>
      <c r="CN369" s="2029"/>
      <c r="CO369" s="2029"/>
      <c r="CP369" s="2029"/>
      <c r="CQ369" s="2029"/>
      <c r="CR369" s="2029"/>
      <c r="CS369" s="2029"/>
      <c r="CT369" s="2029"/>
      <c r="CU369" s="2029"/>
      <c r="CV369" s="2029"/>
      <c r="CW369" s="2029"/>
      <c r="CX369" s="2030" cm="1">
        <f t="array" aca="1" ref="CX369" ca="1">IF($J$5="MENSUAL",         VLOOKUP($ET$6,'PP0016-TbcyVih'!$F$11:$EJ$26,INDIRECT("DATA!" &amp; ADDRESS(ROW(), COLUMN())), 0),"ERROR")</f>
        <v>0</v>
      </c>
      <c r="CY369" s="2030"/>
      <c r="CZ369" s="2030"/>
      <c r="DA369" s="2030"/>
      <c r="DB369" s="2030"/>
      <c r="DC369" s="2030"/>
      <c r="DD369" s="2030"/>
      <c r="DE369" s="2030"/>
      <c r="DF369" s="2030" cm="1">
        <f t="array" aca="1" ref="DF369" ca="1">IF($J$5="MENSUAL",         VLOOKUP($ET$6,'PP0016-TbcyVih'!$F$11:$EJ$26,INDIRECT("DATA!" &amp; ADDRESS(ROW(), COLUMN())), 0),"ERROR")</f>
        <v>1</v>
      </c>
      <c r="DG369" s="2030"/>
      <c r="DH369" s="2030"/>
      <c r="DI369" s="2030"/>
      <c r="DJ369" s="2030"/>
      <c r="DK369" s="2030"/>
      <c r="DL369" s="2030"/>
      <c r="DM369" s="2030"/>
      <c r="DN369" s="2030" cm="1">
        <f t="array" aca="1" ref="DN369" ca="1">IF($J$5="MENSUAL",         VLOOKUP($ET$6,'PP0016-TbcyVih'!$F$11:$EJ$26,INDIRECT("DATA!" &amp; ADDRESS(ROW(), COLUMN())), 0),"ERROR")</f>
        <v>4</v>
      </c>
      <c r="DO369" s="2030"/>
      <c r="DP369" s="2030"/>
      <c r="DQ369" s="2030"/>
      <c r="DR369" s="2030"/>
      <c r="DS369" s="2030"/>
      <c r="DT369" s="2030"/>
      <c r="DU369" s="2030"/>
      <c r="DV369" s="2030"/>
      <c r="DW369" s="2030"/>
      <c r="DX369" s="2030"/>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2"/>
      <c r="C370" s="1865"/>
      <c r="D370" s="1865"/>
      <c r="E370" s="1865"/>
      <c r="F370" s="1865"/>
      <c r="G370" s="1865"/>
      <c r="H370" s="1865"/>
      <c r="I370" s="1865"/>
      <c r="J370" s="1865"/>
      <c r="K370" s="1865"/>
      <c r="L370" s="1865"/>
      <c r="M370" s="1865"/>
      <c r="N370" s="1865"/>
      <c r="O370" s="1865"/>
      <c r="P370" s="1865"/>
      <c r="Q370" s="1865"/>
      <c r="R370" s="1866"/>
      <c r="S370" s="1864"/>
      <c r="T370" s="1953"/>
      <c r="U370" s="1953"/>
      <c r="V370" s="1953"/>
      <c r="W370" s="1953"/>
      <c r="X370" s="1953"/>
      <c r="Y370" s="1953"/>
      <c r="Z370" s="1953"/>
      <c r="AA370" s="1953"/>
      <c r="AB370" s="1953"/>
      <c r="AC370" s="1953"/>
      <c r="AD370" s="1953"/>
      <c r="AE370" s="1953"/>
      <c r="AF370" s="1954"/>
      <c r="AG370" s="1864"/>
      <c r="AH370" s="1953"/>
      <c r="AI370" s="1953"/>
      <c r="AJ370" s="1953"/>
      <c r="AK370" s="1953"/>
      <c r="AL370" s="1953"/>
      <c r="AM370" s="1953"/>
      <c r="AN370" s="1953"/>
      <c r="AO370" s="1953"/>
      <c r="AP370" s="1953"/>
      <c r="AQ370" s="1953"/>
      <c r="AR370" s="1953"/>
      <c r="AS370" s="1953"/>
      <c r="AT370" s="1953"/>
      <c r="AU370" s="1953"/>
      <c r="AV370" s="1954"/>
      <c r="AW370" s="1864"/>
      <c r="AX370" s="1953"/>
      <c r="AY370" s="1953"/>
      <c r="AZ370" s="1953"/>
      <c r="BA370" s="1953"/>
      <c r="BB370" s="1953"/>
      <c r="BC370" s="1953"/>
      <c r="BD370" s="1953"/>
      <c r="BE370" s="1953"/>
      <c r="BF370" s="1953"/>
      <c r="BG370" s="1953"/>
      <c r="BH370" s="1953"/>
      <c r="BI370" s="1953"/>
      <c r="BJ370" s="1953"/>
      <c r="BK370" s="1953"/>
      <c r="BL370" s="1953"/>
      <c r="BM370" s="1953"/>
      <c r="BN370" s="1953"/>
      <c r="BO370" s="1953"/>
      <c r="BP370" s="1954"/>
      <c r="BQ370" s="1864"/>
      <c r="BR370" s="1953"/>
      <c r="BS370" s="1953"/>
      <c r="BT370" s="1953"/>
      <c r="BU370" s="1953"/>
      <c r="BV370" s="1953"/>
      <c r="BW370" s="1953"/>
      <c r="BX370" s="1953"/>
      <c r="BY370" s="1953"/>
      <c r="BZ370" s="1953"/>
      <c r="CA370" s="1953"/>
      <c r="CB370" s="1953"/>
      <c r="CC370" s="1953"/>
      <c r="CD370" s="1953"/>
      <c r="CE370" s="1953"/>
      <c r="CF370" s="1953"/>
      <c r="CG370" s="1953"/>
      <c r="CH370" s="1953"/>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73" t="s">
        <v>586</v>
      </c>
      <c r="B372" s="1772"/>
      <c r="C372" s="1772"/>
      <c r="D372" s="1772"/>
      <c r="E372" s="1772"/>
      <c r="F372" s="1772"/>
      <c r="G372" s="1772"/>
      <c r="H372" s="1772"/>
      <c r="I372" s="1772"/>
      <c r="J372" s="1772"/>
      <c r="K372" s="1772"/>
      <c r="L372" s="1772"/>
      <c r="M372" s="1772"/>
      <c r="N372" s="1772"/>
      <c r="O372" s="1772"/>
      <c r="P372" s="1772"/>
      <c r="Q372" s="1772"/>
      <c r="R372" s="1772"/>
      <c r="S372" s="1772"/>
      <c r="T372" s="1772"/>
      <c r="U372" s="1772"/>
      <c r="V372" s="1772"/>
      <c r="W372" s="1772"/>
      <c r="X372" s="1772"/>
      <c r="Y372" s="1772"/>
      <c r="Z372" s="1772"/>
      <c r="AA372" s="1772"/>
      <c r="AB372" s="1772"/>
      <c r="AC372" s="1772"/>
      <c r="AD372" s="1772"/>
      <c r="AE372" s="1772"/>
      <c r="AF372" s="1772"/>
      <c r="AG372" s="1772"/>
      <c r="AH372" s="1772"/>
      <c r="AI372" s="1772"/>
      <c r="AJ372" s="1772"/>
      <c r="AK372" s="1772"/>
      <c r="AL372" s="1772"/>
      <c r="AM372" s="1772"/>
      <c r="AN372" s="1772"/>
      <c r="AO372" s="1772"/>
      <c r="AP372" s="1772"/>
      <c r="AQ372" s="1772"/>
      <c r="AR372" s="1772"/>
      <c r="AS372" s="1772"/>
      <c r="AT372" s="1772"/>
      <c r="AU372" s="1772"/>
      <c r="AV372" s="1772"/>
      <c r="AW372" s="1772"/>
      <c r="AX372" s="1772"/>
      <c r="AY372" s="1772"/>
      <c r="AZ372" s="1772"/>
      <c r="BA372" s="1772"/>
      <c r="BB372" s="1772"/>
      <c r="BC372" s="1772"/>
      <c r="BD372" s="1772"/>
      <c r="BE372" s="1772"/>
      <c r="BF372" s="1772"/>
      <c r="BG372" s="1772"/>
      <c r="BH372" s="1772"/>
      <c r="BI372" s="1772"/>
      <c r="BJ372" s="1772"/>
      <c r="BK372" s="1772"/>
      <c r="BL372" s="1772"/>
      <c r="BM372" s="1772"/>
      <c r="BN372" s="1772"/>
      <c r="BO372" s="1772"/>
      <c r="BP372" s="1772"/>
      <c r="BQ372" s="1772"/>
      <c r="BR372" s="1772"/>
      <c r="BS372" s="1772"/>
      <c r="BT372" s="1772"/>
      <c r="BU372" s="1772"/>
      <c r="BV372" s="1772"/>
      <c r="BW372" s="1772"/>
      <c r="BX372" s="1772"/>
      <c r="BY372" s="1772"/>
      <c r="BZ372" s="1772"/>
      <c r="CA372" s="1772"/>
      <c r="CB372" s="1772"/>
      <c r="CC372" s="1772"/>
      <c r="CD372" s="1772"/>
      <c r="CE372" s="1772"/>
      <c r="CF372" s="1772"/>
      <c r="CG372" s="1772"/>
      <c r="CH372" s="1772"/>
      <c r="CI372" s="1772"/>
      <c r="CJ372" s="1772"/>
      <c r="CK372" s="1772"/>
      <c r="CL372" s="1772"/>
      <c r="CM372" s="1772"/>
      <c r="CN372" s="1772"/>
      <c r="CO372" s="1772"/>
      <c r="CP372" s="1772"/>
      <c r="CQ372" s="1772"/>
      <c r="CR372" s="1772"/>
      <c r="CS372" s="1772"/>
      <c r="CT372" s="1772"/>
      <c r="CU372" s="1772"/>
      <c r="CV372" s="1772"/>
      <c r="CW372" s="1772"/>
      <c r="CX372" s="1772"/>
      <c r="CY372" s="1772"/>
      <c r="CZ372" s="1772"/>
      <c r="DA372" s="1772"/>
      <c r="DB372" s="1772"/>
    </row>
    <row r="373" spans="1:154" ht="9" customHeight="1" x14ac:dyDescent="0.25"/>
    <row r="374" spans="1:154" ht="18" customHeight="1" x14ac:dyDescent="0.25">
      <c r="A374" s="1929" t="s">
        <v>152</v>
      </c>
      <c r="B374" s="1754"/>
      <c r="C374" s="1754"/>
      <c r="D374" s="1754"/>
      <c r="E374" s="1754"/>
      <c r="F374" s="1754"/>
      <c r="G374" s="1754"/>
      <c r="H374" s="1754"/>
      <c r="I374" s="1754"/>
      <c r="J374" s="1754"/>
      <c r="K374" s="1754"/>
      <c r="L374" s="1754"/>
      <c r="M374" s="1754"/>
      <c r="N374" s="1754"/>
      <c r="O374" s="1754"/>
      <c r="P374" s="1754"/>
      <c r="Q374" s="1754"/>
      <c r="R374" s="1754"/>
      <c r="S374" s="1754"/>
      <c r="T374" s="1754"/>
      <c r="U374" s="1754"/>
      <c r="V374" s="1754"/>
      <c r="W374" s="1754"/>
      <c r="X374" s="1754"/>
      <c r="Y374" s="1754"/>
      <c r="Z374" s="1754"/>
      <c r="AA374" s="1754"/>
      <c r="AB374" s="1754"/>
      <c r="AC374" s="1754"/>
      <c r="AD374" s="1754"/>
      <c r="AE374" s="1754"/>
      <c r="AF374" s="1754"/>
      <c r="AG374" s="1754"/>
      <c r="AH374" s="1754"/>
      <c r="AI374" s="1754"/>
      <c r="AJ374" s="1754"/>
      <c r="AK374" s="1754"/>
      <c r="AL374" s="1754"/>
      <c r="AM374" s="1754"/>
      <c r="AN374" s="1754"/>
      <c r="AO374" s="1754"/>
      <c r="AP374" s="1754"/>
      <c r="AQ374" s="1754"/>
      <c r="AR374" s="1754"/>
      <c r="AS374" s="1754"/>
      <c r="AT374" s="1754"/>
      <c r="AU374" s="1754"/>
      <c r="AV374" s="1754"/>
      <c r="AW374" s="1754"/>
      <c r="AX374" s="1754"/>
      <c r="AY374" s="1754"/>
      <c r="AZ374" s="1754"/>
      <c r="BA374" s="1755"/>
      <c r="BB374" s="1946" t="s">
        <v>153</v>
      </c>
      <c r="BC374" s="1754"/>
      <c r="BD374" s="1754"/>
      <c r="BE374" s="1754"/>
      <c r="BF374" s="1754"/>
      <c r="BG374" s="1754"/>
      <c r="BH374" s="1754"/>
      <c r="BI374" s="1754"/>
      <c r="BJ374" s="1754"/>
      <c r="BK374" s="1754"/>
      <c r="BL374" s="1754"/>
      <c r="BM374" s="1754"/>
      <c r="BN374" s="1754"/>
      <c r="BO374" s="1754"/>
      <c r="BP374" s="1754"/>
      <c r="BQ374" s="1754"/>
      <c r="BR374" s="1754"/>
      <c r="BS374" s="1754"/>
      <c r="BT374" s="1754"/>
      <c r="BU374" s="1754"/>
      <c r="BV374" s="1754"/>
      <c r="BW374" s="1754"/>
      <c r="BX374" s="1754"/>
      <c r="BY374" s="1754"/>
      <c r="BZ374" s="1754"/>
      <c r="CA374" s="1754"/>
      <c r="CB374" s="1754"/>
      <c r="CC374" s="1754"/>
      <c r="CD374" s="1754"/>
      <c r="CE374" s="1754"/>
      <c r="CF374" s="1754"/>
      <c r="CG374" s="1754"/>
      <c r="CH374" s="1754"/>
      <c r="CI374" s="1754"/>
      <c r="CJ374" s="1754"/>
      <c r="CK374" s="1754"/>
      <c r="CL374" s="1754"/>
      <c r="CM374" s="1754"/>
      <c r="CN374" s="1754"/>
      <c r="CO374" s="1754"/>
      <c r="CP374" s="1754"/>
      <c r="CQ374" s="1754"/>
      <c r="CR374" s="1754"/>
      <c r="CS374" s="1754"/>
      <c r="CT374" s="1754"/>
      <c r="CU374" s="1754"/>
      <c r="CV374" s="1754"/>
      <c r="CW374" s="1754"/>
      <c r="CX374" s="1754"/>
      <c r="CY374" s="1754"/>
      <c r="CZ374" s="1754"/>
      <c r="DA374" s="1754"/>
      <c r="DB374" s="1754"/>
      <c r="DC374" s="1754"/>
      <c r="DD374" s="1754"/>
      <c r="DE374" s="1754"/>
      <c r="DF374" s="1754"/>
      <c r="DG374" s="1754"/>
      <c r="DH374" s="1754"/>
      <c r="DI374" s="1754"/>
      <c r="DJ374" s="1754"/>
      <c r="DK374" s="1754"/>
      <c r="DL374" s="1755"/>
    </row>
    <row r="375" spans="1:154" ht="18" customHeight="1" x14ac:dyDescent="0.25">
      <c r="A375" s="1929" t="s">
        <v>162</v>
      </c>
      <c r="B375" s="1754"/>
      <c r="C375" s="1754"/>
      <c r="D375" s="1754"/>
      <c r="E375" s="1754"/>
      <c r="F375" s="1754"/>
      <c r="G375" s="1754"/>
      <c r="H375" s="1754"/>
      <c r="I375" s="1754"/>
      <c r="J375" s="1754"/>
      <c r="K375" s="1754"/>
      <c r="L375" s="1754"/>
      <c r="M375" s="1754"/>
      <c r="N375" s="1754"/>
      <c r="O375" s="1754"/>
      <c r="P375" s="1754"/>
      <c r="Q375" s="1754"/>
      <c r="R375" s="1754"/>
      <c r="S375" s="1754"/>
      <c r="T375" s="1754"/>
      <c r="U375" s="1755"/>
      <c r="V375" s="1929" t="s">
        <v>163</v>
      </c>
      <c r="W375" s="1754"/>
      <c r="X375" s="1754"/>
      <c r="Y375" s="1754"/>
      <c r="Z375" s="1754"/>
      <c r="AA375" s="1754"/>
      <c r="AB375" s="1754"/>
      <c r="AC375" s="1754"/>
      <c r="AD375" s="1754"/>
      <c r="AE375" s="1754"/>
      <c r="AF375" s="1754"/>
      <c r="AG375" s="1754"/>
      <c r="AH375" s="1754"/>
      <c r="AI375" s="1754"/>
      <c r="AJ375" s="1754"/>
      <c r="AK375" s="1754"/>
      <c r="AL375" s="1754"/>
      <c r="AM375" s="1754"/>
      <c r="AN375" s="1754"/>
      <c r="AO375" s="1754"/>
      <c r="AP375" s="1754"/>
      <c r="AQ375" s="1754"/>
      <c r="AR375" s="1754"/>
      <c r="AS375" s="1754"/>
      <c r="AT375" s="1754"/>
      <c r="AU375" s="1754"/>
      <c r="AV375" s="1754"/>
      <c r="AW375" s="1754"/>
      <c r="AX375" s="1754"/>
      <c r="AY375" s="1754"/>
      <c r="AZ375" s="1754"/>
      <c r="BA375" s="1755"/>
      <c r="BB375" s="1929" t="s">
        <v>162</v>
      </c>
      <c r="BC375" s="1754"/>
      <c r="BD375" s="1754"/>
      <c r="BE375" s="1754"/>
      <c r="BF375" s="1754"/>
      <c r="BG375" s="1754"/>
      <c r="BH375" s="1754"/>
      <c r="BI375" s="1754"/>
      <c r="BJ375" s="1754"/>
      <c r="BK375" s="1754"/>
      <c r="BL375" s="1754"/>
      <c r="BM375" s="1754"/>
      <c r="BN375" s="1754"/>
      <c r="BO375" s="1754"/>
      <c r="BP375" s="1754"/>
      <c r="BQ375" s="1754"/>
      <c r="BR375" s="1754"/>
      <c r="BS375" s="1754"/>
      <c r="BT375" s="1754"/>
      <c r="BU375" s="1754"/>
      <c r="BV375" s="1754"/>
      <c r="BW375" s="1754"/>
      <c r="BX375" s="1754"/>
      <c r="BY375" s="1754"/>
      <c r="BZ375" s="1754"/>
      <c r="CA375" s="1754"/>
      <c r="CB375" s="1754"/>
      <c r="CC375" s="1754"/>
      <c r="CD375" s="1754"/>
      <c r="CE375" s="1754"/>
      <c r="CF375" s="1754"/>
      <c r="CG375" s="1754"/>
      <c r="CH375" s="1754"/>
      <c r="CI375" s="1754"/>
      <c r="CJ375" s="1754"/>
      <c r="CK375" s="1754"/>
      <c r="CL375" s="1754"/>
      <c r="CM375" s="1755"/>
      <c r="CO375" s="1929" t="s">
        <v>163</v>
      </c>
      <c r="CP375" s="1754"/>
      <c r="CQ375" s="1754"/>
      <c r="CR375" s="1754"/>
      <c r="CS375" s="1754"/>
      <c r="CT375" s="1754"/>
      <c r="CU375" s="1754"/>
      <c r="CV375" s="1754"/>
      <c r="CW375" s="1754"/>
      <c r="CX375" s="1754"/>
      <c r="CY375" s="1754"/>
      <c r="CZ375" s="1754"/>
      <c r="DA375" s="1754"/>
      <c r="DB375" s="1754"/>
      <c r="DC375" s="1754"/>
      <c r="DD375" s="1754"/>
      <c r="DE375" s="1754"/>
      <c r="DF375" s="1754"/>
      <c r="DG375" s="1754"/>
      <c r="DH375" s="1754"/>
      <c r="DI375" s="1754"/>
      <c r="DJ375" s="1754"/>
      <c r="DK375" s="1754"/>
      <c r="DL375" s="1755"/>
    </row>
    <row r="376" spans="1:154" ht="18" customHeight="1" x14ac:dyDescent="0.25">
      <c r="A376" s="1929" t="s">
        <v>164</v>
      </c>
      <c r="B376" s="1754"/>
      <c r="C376" s="1754"/>
      <c r="D376" s="1754"/>
      <c r="E376" s="1755"/>
      <c r="F376" s="1929" t="s">
        <v>143</v>
      </c>
      <c r="G376" s="1754"/>
      <c r="H376" s="1754"/>
      <c r="I376" s="1754"/>
      <c r="J376" s="1754"/>
      <c r="K376" s="1754"/>
      <c r="L376" s="1754"/>
      <c r="M376" s="1754"/>
      <c r="N376" s="1754"/>
      <c r="O376" s="1754"/>
      <c r="P376" s="1754"/>
      <c r="Q376" s="1754"/>
      <c r="R376" s="1754"/>
      <c r="S376" s="1754"/>
      <c r="T376" s="1754"/>
      <c r="U376" s="1755"/>
      <c r="V376" s="1929" t="s">
        <v>164</v>
      </c>
      <c r="W376" s="1754"/>
      <c r="X376" s="1754"/>
      <c r="Y376" s="1754"/>
      <c r="Z376" s="1754"/>
      <c r="AA376" s="1754"/>
      <c r="AB376" s="1754"/>
      <c r="AC376" s="1754"/>
      <c r="AD376" s="1754"/>
      <c r="AE376" s="1754"/>
      <c r="AF376" s="1754"/>
      <c r="AG376" s="1754"/>
      <c r="AH376" s="1754"/>
      <c r="AI376" s="1755"/>
      <c r="AK376" s="1929" t="s">
        <v>143</v>
      </c>
      <c r="AL376" s="1754"/>
      <c r="AM376" s="1754"/>
      <c r="AN376" s="1754"/>
      <c r="AO376" s="1754"/>
      <c r="AP376" s="1754"/>
      <c r="AQ376" s="1754"/>
      <c r="AR376" s="1754"/>
      <c r="AS376" s="1754"/>
      <c r="AT376" s="1754"/>
      <c r="AU376" s="1754"/>
      <c r="AV376" s="1754"/>
      <c r="AW376" s="1754"/>
      <c r="AX376" s="1754"/>
      <c r="AY376" s="1754"/>
      <c r="AZ376" s="1754"/>
      <c r="BA376" s="1755"/>
      <c r="BB376" s="1929" t="s">
        <v>164</v>
      </c>
      <c r="BC376" s="1754"/>
      <c r="BD376" s="1754"/>
      <c r="BE376" s="1754"/>
      <c r="BF376" s="1754"/>
      <c r="BG376" s="1754"/>
      <c r="BH376" s="1754"/>
      <c r="BI376" s="1754"/>
      <c r="BJ376" s="1754"/>
      <c r="BK376" s="1754"/>
      <c r="BL376" s="1754"/>
      <c r="BM376" s="1754"/>
      <c r="BN376" s="1754"/>
      <c r="BO376" s="1754"/>
      <c r="BP376" s="1754"/>
      <c r="BQ376" s="1754"/>
      <c r="BR376" s="1754"/>
      <c r="BS376" s="1754"/>
      <c r="BT376" s="1754"/>
      <c r="BU376" s="1754"/>
      <c r="BV376" s="1755"/>
      <c r="BX376" s="1929" t="s">
        <v>143</v>
      </c>
      <c r="BY376" s="1754"/>
      <c r="BZ376" s="1754"/>
      <c r="CA376" s="1754"/>
      <c r="CB376" s="1754"/>
      <c r="CC376" s="1754"/>
      <c r="CD376" s="1754"/>
      <c r="CE376" s="1754"/>
      <c r="CF376" s="1754"/>
      <c r="CG376" s="1754"/>
      <c r="CH376" s="1754"/>
      <c r="CI376" s="1754"/>
      <c r="CJ376" s="1754"/>
      <c r="CK376" s="1754"/>
      <c r="CL376" s="1754"/>
      <c r="CM376" s="1755"/>
      <c r="CO376" s="1929" t="s">
        <v>164</v>
      </c>
      <c r="CP376" s="1754"/>
      <c r="CQ376" s="1754"/>
      <c r="CR376" s="1754"/>
      <c r="CS376" s="1754"/>
      <c r="CT376" s="1754"/>
      <c r="CU376" s="1754"/>
      <c r="CV376" s="1754"/>
      <c r="CW376" s="1754"/>
      <c r="CX376" s="1754"/>
      <c r="CY376" s="1754"/>
      <c r="CZ376" s="1755"/>
      <c r="DB376" s="1929" t="s">
        <v>143</v>
      </c>
      <c r="DC376" s="1754"/>
      <c r="DD376" s="1754"/>
      <c r="DE376" s="1754"/>
      <c r="DF376" s="1754"/>
      <c r="DG376" s="1754"/>
      <c r="DH376" s="1754"/>
      <c r="DI376" s="1754"/>
      <c r="DJ376" s="1754"/>
      <c r="DK376" s="1754"/>
      <c r="DL376" s="1755"/>
    </row>
    <row r="377" spans="1:154" ht="18" customHeight="1" x14ac:dyDescent="0.25">
      <c r="A377" s="1756" cm="1">
        <f t="array" aca="1" ref="A377" ca="1">IF($J$5="MENSUAL",         VLOOKUP($ET$6,'PP0016-TbcyVih'!$F$11:$EJ$26,INDIRECT("DATA!" &amp; ADDRESS(ROW(), COLUMN())), 0),"ERROR")</f>
        <v>1</v>
      </c>
      <c r="B377" s="1930"/>
      <c r="C377" s="1930"/>
      <c r="D377" s="1930"/>
      <c r="E377" s="1931"/>
      <c r="F377" s="1756" cm="1">
        <f t="array" aca="1" ref="F377" ca="1">IF($J$5="MENSUAL",         VLOOKUP($ET$6,'PP0016-TbcyVih'!$F$11:$EJ$26,INDIRECT("DATA!" &amp; ADDRESS(ROW(), COLUMN())), 0),"ERROR")</f>
        <v>3</v>
      </c>
      <c r="G377" s="1930"/>
      <c r="H377" s="1930"/>
      <c r="I377" s="1930"/>
      <c r="J377" s="1930"/>
      <c r="K377" s="1930"/>
      <c r="L377" s="1930"/>
      <c r="M377" s="1930"/>
      <c r="N377" s="1930"/>
      <c r="O377" s="1930"/>
      <c r="P377" s="1930"/>
      <c r="Q377" s="1930"/>
      <c r="R377" s="1930"/>
      <c r="S377" s="1930"/>
      <c r="T377" s="1930"/>
      <c r="U377" s="1931"/>
      <c r="V377" s="1756" cm="1">
        <f t="array" aca="1" ref="V377" ca="1">IF($J$5="MENSUAL",         VLOOKUP($ET$6,'PP0016-TbcyVih'!$F$11:$EJ$26,INDIRECT("DATA!" &amp; ADDRESS(ROW(), COLUMN())), 0),"ERROR")</f>
        <v>0</v>
      </c>
      <c r="W377" s="1930"/>
      <c r="X377" s="1930"/>
      <c r="Y377" s="1930"/>
      <c r="Z377" s="1930"/>
      <c r="AA377" s="1930"/>
      <c r="AB377" s="1930"/>
      <c r="AC377" s="1930"/>
      <c r="AD377" s="1930"/>
      <c r="AE377" s="1930"/>
      <c r="AF377" s="1930"/>
      <c r="AG377" s="1930"/>
      <c r="AH377" s="1930"/>
      <c r="AI377" s="1931"/>
      <c r="AJ377" s="56" t="e" cm="1" vm="1">
        <f t="array" aca="1" ref="AJ377" ca="1">IF($J$5="MENSUAL",         VLOOKUP($ET$6,'PP0016-TbcyVih'!$F$11:$EJ$26,INDIRECT("DATA!" &amp; ADDRESS(ROW(), COLUMN())), 0),"ERROR")</f>
        <v>#VALUE!</v>
      </c>
      <c r="AK377" s="1756" cm="1">
        <f t="array" aca="1" ref="AK377" ca="1">IF($J$5="MENSUAL",         VLOOKUP($ET$6,'PP0016-TbcyVih'!$F$11:$EJ$26,INDIRECT("DATA!" &amp; ADDRESS(ROW(), COLUMN())), 0),"ERROR")</f>
        <v>0</v>
      </c>
      <c r="AL377" s="1930"/>
      <c r="AM377" s="1930"/>
      <c r="AN377" s="1930"/>
      <c r="AO377" s="1930"/>
      <c r="AP377" s="1930"/>
      <c r="AQ377" s="1930"/>
      <c r="AR377" s="1930"/>
      <c r="AS377" s="1930"/>
      <c r="AT377" s="1930"/>
      <c r="AU377" s="1930"/>
      <c r="AV377" s="1930"/>
      <c r="AW377" s="1930"/>
      <c r="AX377" s="1930"/>
      <c r="AY377" s="1930"/>
      <c r="AZ377" s="1930"/>
      <c r="BA377" s="1931"/>
      <c r="BB377" s="1756" cm="1">
        <f t="array" aca="1" ref="BB377" ca="1">IF($J$5="MENSUAL",         VLOOKUP($ET$6,'PP0016-TbcyVih'!$F$11:$EJ$26,INDIRECT("DATA!" &amp; ADDRESS(ROW(), COLUMN())), 0),"ERROR")</f>
        <v>0</v>
      </c>
      <c r="BC377" s="1930"/>
      <c r="BD377" s="1930"/>
      <c r="BE377" s="1930"/>
      <c r="BF377" s="1930"/>
      <c r="BG377" s="1930"/>
      <c r="BH377" s="1930"/>
      <c r="BI377" s="1930"/>
      <c r="BJ377" s="1930"/>
      <c r="BK377" s="1930"/>
      <c r="BL377" s="1930"/>
      <c r="BM377" s="1930"/>
      <c r="BN377" s="1930"/>
      <c r="BO377" s="1930"/>
      <c r="BP377" s="1930"/>
      <c r="BQ377" s="1930"/>
      <c r="BR377" s="1930"/>
      <c r="BS377" s="1930"/>
      <c r="BT377" s="1930"/>
      <c r="BU377" s="1930"/>
      <c r="BV377" s="1931"/>
      <c r="BW377" s="56" t="e" cm="1" vm="1">
        <f t="array" aca="1" ref="BW377" ca="1">IF($J$5="MENSUAL",         VLOOKUP($ET$6,'PP0016-TbcyVih'!$F$11:$EJ$26,INDIRECT("DATA!" &amp; ADDRESS(ROW(), COLUMN())), 0),"ERROR")</f>
        <v>#VALUE!</v>
      </c>
      <c r="BX377" s="1756" cm="1">
        <f t="array" aca="1" ref="BX377" ca="1">IF($J$5="MENSUAL",         VLOOKUP($ET$6,'PP0016-TbcyVih'!$F$11:$EJ$26,INDIRECT("DATA!" &amp; ADDRESS(ROW(), COLUMN())), 0),"ERROR")</f>
        <v>0</v>
      </c>
      <c r="BY377" s="1930"/>
      <c r="BZ377" s="1930"/>
      <c r="CA377" s="1930"/>
      <c r="CB377" s="1930"/>
      <c r="CC377" s="1930"/>
      <c r="CD377" s="1930"/>
      <c r="CE377" s="1930"/>
      <c r="CF377" s="1930"/>
      <c r="CG377" s="1930"/>
      <c r="CH377" s="1930"/>
      <c r="CI377" s="1930"/>
      <c r="CJ377" s="1930"/>
      <c r="CK377" s="1930"/>
      <c r="CL377" s="1930"/>
      <c r="CM377" s="1931"/>
      <c r="CN377" s="56" t="e" cm="1" vm="1">
        <f t="array" aca="1" ref="CN377" ca="1">IF($J$5="MENSUAL",         VLOOKUP($ET$6,'PP0016-TbcyVih'!$F$11:$EJ$26,INDIRECT("DATA!" &amp; ADDRESS(ROW(), COLUMN())), 0),"ERROR")</f>
        <v>#VALUE!</v>
      </c>
      <c r="CO377" s="1756" cm="1">
        <f t="array" aca="1" ref="CO377" ca="1">IF($J$5="MENSUAL",         VLOOKUP($ET$6,'PP0016-TbcyVih'!$F$11:$EJ$26,INDIRECT("DATA!" &amp; ADDRESS(ROW(), COLUMN())), 0),"ERROR")</f>
        <v>0</v>
      </c>
      <c r="CP377" s="1930"/>
      <c r="CQ377" s="1930"/>
      <c r="CR377" s="1930"/>
      <c r="CS377" s="1930"/>
      <c r="CT377" s="1930"/>
      <c r="CU377" s="1930"/>
      <c r="CV377" s="1930"/>
      <c r="CW377" s="1930"/>
      <c r="CX377" s="1930"/>
      <c r="CY377" s="1930"/>
      <c r="CZ377" s="1931"/>
      <c r="DA377" s="56" t="e" cm="1" vm="1">
        <f t="array" aca="1" ref="DA377" ca="1">IF($J$5="MENSUAL",         VLOOKUP($ET$6,'PP0016-TbcyVih'!$F$11:$EJ$26,INDIRECT("DATA!" &amp; ADDRESS(ROW(), COLUMN())), 0),"ERROR")</f>
        <v>#VALUE!</v>
      </c>
      <c r="DB377" s="1756" cm="1">
        <f t="array" aca="1" ref="DB377" ca="1">IF($J$5="MENSUAL",         VLOOKUP($ET$6,'PP0016-TbcyVih'!$F$11:$EJ$26,INDIRECT("DATA!" &amp; ADDRESS(ROW(), COLUMN())), 0),"ERROR")</f>
        <v>0</v>
      </c>
      <c r="DC377" s="1930"/>
      <c r="DD377" s="1930"/>
      <c r="DE377" s="1930"/>
      <c r="DF377" s="1930"/>
      <c r="DG377" s="1930"/>
      <c r="DH377" s="1930"/>
      <c r="DI377" s="1930"/>
      <c r="DJ377" s="1930"/>
      <c r="DK377" s="1930"/>
      <c r="DL377" s="1931"/>
    </row>
    <row r="378" spans="1:154" ht="10.7" customHeight="1" x14ac:dyDescent="0.25"/>
    <row r="379" spans="1:154" ht="18.399999999999999" customHeight="1" x14ac:dyDescent="0.25">
      <c r="A379" s="1773" t="s">
        <v>587</v>
      </c>
      <c r="B379" s="1772"/>
      <c r="C379" s="1772"/>
      <c r="D379" s="1772"/>
      <c r="E379" s="1772"/>
      <c r="F379" s="1772"/>
      <c r="G379" s="1772"/>
      <c r="H379" s="1772"/>
      <c r="I379" s="1772"/>
      <c r="J379" s="1772"/>
      <c r="K379" s="1772"/>
      <c r="L379" s="1772"/>
      <c r="M379" s="1772"/>
      <c r="N379" s="1772"/>
      <c r="O379" s="1772"/>
      <c r="P379" s="1772"/>
      <c r="Q379" s="1772"/>
      <c r="R379" s="1772"/>
      <c r="S379" s="1772"/>
      <c r="T379" s="1772"/>
      <c r="U379" s="1772"/>
      <c r="V379" s="1772"/>
      <c r="W379" s="1772"/>
      <c r="X379" s="1772"/>
      <c r="Y379" s="1772"/>
      <c r="Z379" s="1772"/>
      <c r="AA379" s="1772"/>
      <c r="AB379" s="1772"/>
      <c r="AC379" s="1772"/>
      <c r="AD379" s="1772"/>
      <c r="AE379" s="1772"/>
      <c r="AF379" s="1772"/>
      <c r="AG379" s="1772"/>
      <c r="AH379" s="1772"/>
      <c r="AI379" s="1772"/>
      <c r="AJ379" s="1772"/>
      <c r="AK379" s="1772"/>
      <c r="AL379" s="1772"/>
      <c r="AM379" s="1772"/>
      <c r="AN379" s="1772"/>
      <c r="AO379" s="1772"/>
      <c r="AP379" s="1772"/>
      <c r="AQ379" s="1772"/>
      <c r="AR379" s="1772"/>
      <c r="AS379" s="1772"/>
      <c r="AT379" s="1772"/>
      <c r="AU379" s="1772"/>
      <c r="AV379" s="1772"/>
      <c r="AW379" s="1772"/>
      <c r="AX379" s="1772"/>
      <c r="AY379" s="1772"/>
      <c r="AZ379" s="1772"/>
      <c r="BA379" s="1772"/>
      <c r="BB379" s="1772"/>
      <c r="BC379" s="1772"/>
      <c r="BD379" s="1772"/>
      <c r="BE379" s="1772"/>
      <c r="BF379" s="1772"/>
      <c r="BG379" s="1772"/>
      <c r="BH379" s="1772"/>
      <c r="BI379" s="1772"/>
      <c r="BJ379" s="1772"/>
      <c r="BK379" s="1772"/>
      <c r="BL379" s="1772"/>
      <c r="BM379" s="1772"/>
      <c r="BN379" s="1772"/>
      <c r="BO379" s="1772"/>
      <c r="BP379" s="1772"/>
      <c r="BQ379" s="1772"/>
      <c r="BR379" s="1772"/>
      <c r="BS379" s="1772"/>
      <c r="BT379" s="1772"/>
      <c r="BU379" s="1772"/>
      <c r="BV379" s="1772"/>
      <c r="BW379" s="1772"/>
      <c r="BX379" s="1772"/>
      <c r="BY379" s="1772"/>
      <c r="BZ379" s="1772"/>
      <c r="CA379" s="1772"/>
      <c r="CB379" s="1772"/>
      <c r="CC379" s="1772"/>
      <c r="CD379" s="1772"/>
      <c r="CE379" s="1772"/>
      <c r="CF379" s="1772"/>
      <c r="CG379" s="1772"/>
      <c r="CH379" s="1772"/>
      <c r="CI379" s="1772"/>
      <c r="CJ379" s="1772"/>
      <c r="CK379" s="1772"/>
      <c r="CL379" s="1772"/>
      <c r="CM379" s="1772"/>
      <c r="CN379" s="1772"/>
      <c r="CO379" s="1772"/>
      <c r="CP379" s="1772"/>
      <c r="CQ379" s="1772"/>
      <c r="CR379" s="1772"/>
      <c r="CS379" s="1772"/>
      <c r="CT379" s="1772"/>
      <c r="CU379" s="1772"/>
      <c r="CV379" s="1772"/>
      <c r="CW379" s="1772"/>
      <c r="CX379" s="1772"/>
      <c r="CY379" s="1772"/>
      <c r="CZ379" s="1772"/>
      <c r="DA379" s="1772"/>
      <c r="DB379" s="1772"/>
      <c r="DC379" s="1772"/>
      <c r="DD379" s="1772"/>
      <c r="DE379" s="1772"/>
      <c r="DF379" s="1772"/>
      <c r="DG379" s="1772"/>
      <c r="DH379" s="1772"/>
      <c r="DI379" s="1772"/>
      <c r="DJ379" s="1772"/>
      <c r="DK379" s="1772"/>
      <c r="DL379" s="1772"/>
      <c r="DM379" s="1772"/>
      <c r="DN379" s="1772"/>
      <c r="DO379" s="1772"/>
      <c r="DP379" s="1772"/>
      <c r="DQ379" s="1772"/>
      <c r="DR379" s="1772"/>
      <c r="DS379" s="1772"/>
      <c r="DT379" s="1772"/>
      <c r="DU379" s="1772"/>
      <c r="DV379" s="1772"/>
      <c r="DW379" s="1772"/>
      <c r="DX379" s="1772"/>
      <c r="DY379" s="1772"/>
      <c r="DZ379" s="1772"/>
      <c r="EA379" s="1772"/>
      <c r="EB379" s="1772"/>
      <c r="EC379" s="1772"/>
      <c r="ED379" s="1772"/>
      <c r="EE379" s="1772"/>
      <c r="EF379" s="1772"/>
    </row>
    <row r="380" spans="1:154" ht="12.4" customHeight="1" x14ac:dyDescent="0.25"/>
    <row r="381" spans="1:154" ht="18" customHeight="1" x14ac:dyDescent="0.25">
      <c r="A381" s="1929" t="s">
        <v>152</v>
      </c>
      <c r="B381" s="1754"/>
      <c r="C381" s="1754"/>
      <c r="D381" s="1754"/>
      <c r="E381" s="1754"/>
      <c r="F381" s="1754"/>
      <c r="G381" s="1754"/>
      <c r="H381" s="1754"/>
      <c r="I381" s="1754"/>
      <c r="J381" s="1754"/>
      <c r="K381" s="1754"/>
      <c r="L381" s="1754"/>
      <c r="M381" s="1754"/>
      <c r="N381" s="1754"/>
      <c r="O381" s="1754"/>
      <c r="P381" s="1754"/>
      <c r="Q381" s="1754"/>
      <c r="R381" s="1754"/>
      <c r="S381" s="1754"/>
      <c r="T381" s="1754"/>
      <c r="U381" s="1754"/>
      <c r="V381" s="1754"/>
      <c r="W381" s="1754"/>
      <c r="X381" s="1754"/>
      <c r="Y381" s="1754"/>
      <c r="Z381" s="1754"/>
      <c r="AA381" s="1754"/>
      <c r="AB381" s="1754"/>
      <c r="AC381" s="1754"/>
      <c r="AD381" s="1754"/>
      <c r="AE381" s="1754"/>
      <c r="AF381" s="1754"/>
      <c r="AG381" s="1754"/>
      <c r="AH381" s="1754"/>
      <c r="AI381" s="1754"/>
      <c r="AJ381" s="1754"/>
      <c r="AK381" s="1754"/>
      <c r="AL381" s="1754"/>
      <c r="AM381" s="1754"/>
      <c r="AN381" s="1754"/>
      <c r="AO381" s="1754"/>
      <c r="AP381" s="1754"/>
      <c r="AQ381" s="1754"/>
      <c r="AR381" s="1754"/>
      <c r="AS381" s="1754"/>
      <c r="AT381" s="1754"/>
      <c r="AU381" s="1754"/>
      <c r="AV381" s="1754"/>
      <c r="AW381" s="1754"/>
      <c r="AX381" s="1754"/>
      <c r="AY381" s="1754"/>
      <c r="AZ381" s="1754"/>
      <c r="BA381" s="1755"/>
      <c r="BB381" s="1929" t="s">
        <v>153</v>
      </c>
      <c r="BC381" s="1754"/>
      <c r="BD381" s="1754"/>
      <c r="BE381" s="1754"/>
      <c r="BF381" s="1754"/>
      <c r="BG381" s="1754"/>
      <c r="BH381" s="1754"/>
      <c r="BI381" s="1754"/>
      <c r="BJ381" s="1754"/>
      <c r="BK381" s="1754"/>
      <c r="BL381" s="1754"/>
      <c r="BM381" s="1754"/>
      <c r="BN381" s="1754"/>
      <c r="BO381" s="1754"/>
      <c r="BP381" s="1754"/>
      <c r="BQ381" s="1754"/>
      <c r="BR381" s="1754"/>
      <c r="BS381" s="1754"/>
      <c r="BT381" s="1754"/>
      <c r="BU381" s="1754"/>
      <c r="BV381" s="1754"/>
      <c r="BW381" s="1754"/>
      <c r="BX381" s="1754"/>
      <c r="BY381" s="1754"/>
      <c r="BZ381" s="1754"/>
      <c r="CA381" s="1754"/>
      <c r="CB381" s="1754"/>
      <c r="CC381" s="1754"/>
      <c r="CD381" s="1754"/>
      <c r="CE381" s="1754"/>
      <c r="CF381" s="1754"/>
      <c r="CG381" s="1754"/>
      <c r="CH381" s="1754"/>
      <c r="CI381" s="1754"/>
      <c r="CJ381" s="1754"/>
      <c r="CK381" s="1754"/>
      <c r="CL381" s="1754"/>
      <c r="CM381" s="1754"/>
      <c r="CN381" s="1754"/>
      <c r="CO381" s="1754"/>
      <c r="CP381" s="1754"/>
      <c r="CQ381" s="1754"/>
      <c r="CR381" s="1754"/>
      <c r="CS381" s="1754"/>
      <c r="CT381" s="1754"/>
      <c r="CU381" s="1754"/>
      <c r="CV381" s="1754"/>
      <c r="CW381" s="1754"/>
      <c r="CX381" s="1754"/>
      <c r="CY381" s="1754"/>
      <c r="CZ381" s="1754"/>
      <c r="DA381" s="1754"/>
      <c r="DB381" s="1754"/>
      <c r="DC381" s="1754"/>
      <c r="DD381" s="1754"/>
      <c r="DE381" s="1754"/>
      <c r="DF381" s="1754"/>
      <c r="DG381" s="1754"/>
      <c r="DH381" s="1754"/>
      <c r="DI381" s="1754"/>
      <c r="DJ381" s="1754"/>
      <c r="DK381" s="1754"/>
      <c r="DL381" s="1755"/>
    </row>
    <row r="382" spans="1:154" ht="18" customHeight="1" x14ac:dyDescent="0.25">
      <c r="A382" s="1929" t="s">
        <v>162</v>
      </c>
      <c r="B382" s="1754"/>
      <c r="C382" s="1754"/>
      <c r="D382" s="1754"/>
      <c r="E382" s="1754"/>
      <c r="F382" s="1754"/>
      <c r="G382" s="1754"/>
      <c r="H382" s="1754"/>
      <c r="I382" s="1754"/>
      <c r="J382" s="1754"/>
      <c r="K382" s="1754"/>
      <c r="L382" s="1754"/>
      <c r="M382" s="1754"/>
      <c r="N382" s="1754"/>
      <c r="O382" s="1754"/>
      <c r="P382" s="1754"/>
      <c r="Q382" s="1754"/>
      <c r="R382" s="1754"/>
      <c r="S382" s="1754"/>
      <c r="T382" s="1754"/>
      <c r="U382" s="1755"/>
      <c r="V382" s="1929" t="s">
        <v>163</v>
      </c>
      <c r="W382" s="1754"/>
      <c r="X382" s="1754"/>
      <c r="Y382" s="1754"/>
      <c r="Z382" s="1754"/>
      <c r="AA382" s="1754"/>
      <c r="AB382" s="1754"/>
      <c r="AC382" s="1754"/>
      <c r="AD382" s="1754"/>
      <c r="AE382" s="1754"/>
      <c r="AF382" s="1754"/>
      <c r="AG382" s="1754"/>
      <c r="AH382" s="1754"/>
      <c r="AI382" s="1754"/>
      <c r="AJ382" s="1754"/>
      <c r="AK382" s="1754"/>
      <c r="AL382" s="1754"/>
      <c r="AM382" s="1754"/>
      <c r="AN382" s="1754"/>
      <c r="AO382" s="1754"/>
      <c r="AP382" s="1754"/>
      <c r="AQ382" s="1754"/>
      <c r="AR382" s="1754"/>
      <c r="AS382" s="1754"/>
      <c r="AT382" s="1754"/>
      <c r="AU382" s="1754"/>
      <c r="AV382" s="1754"/>
      <c r="AW382" s="1754"/>
      <c r="AX382" s="1754"/>
      <c r="AY382" s="1754"/>
      <c r="AZ382" s="1754"/>
      <c r="BA382" s="1755"/>
      <c r="BB382" s="1929" t="s">
        <v>162</v>
      </c>
      <c r="BC382" s="1754"/>
      <c r="BD382" s="1754"/>
      <c r="BE382" s="1754"/>
      <c r="BF382" s="1754"/>
      <c r="BG382" s="1754"/>
      <c r="BH382" s="1754"/>
      <c r="BI382" s="1754"/>
      <c r="BJ382" s="1754"/>
      <c r="BK382" s="1754"/>
      <c r="BL382" s="1754"/>
      <c r="BM382" s="1754"/>
      <c r="BN382" s="1754"/>
      <c r="BO382" s="1754"/>
      <c r="BP382" s="1754"/>
      <c r="BQ382" s="1754"/>
      <c r="BR382" s="1754"/>
      <c r="BS382" s="1754"/>
      <c r="BT382" s="1754"/>
      <c r="BU382" s="1754"/>
      <c r="BV382" s="1754"/>
      <c r="BW382" s="1754"/>
      <c r="BX382" s="1754"/>
      <c r="BY382" s="1754"/>
      <c r="BZ382" s="1754"/>
      <c r="CA382" s="1754"/>
      <c r="CB382" s="1754"/>
      <c r="CC382" s="1754"/>
      <c r="CD382" s="1754"/>
      <c r="CE382" s="1754"/>
      <c r="CF382" s="1754"/>
      <c r="CG382" s="1754"/>
      <c r="CH382" s="1754"/>
      <c r="CI382" s="1754"/>
      <c r="CJ382" s="1754"/>
      <c r="CK382" s="1754"/>
      <c r="CL382" s="1754"/>
      <c r="CM382" s="1755"/>
      <c r="CO382" s="1929" t="s">
        <v>163</v>
      </c>
      <c r="CP382" s="1754"/>
      <c r="CQ382" s="1754"/>
      <c r="CR382" s="1754"/>
      <c r="CS382" s="1754"/>
      <c r="CT382" s="1754"/>
      <c r="CU382" s="1754"/>
      <c r="CV382" s="1754"/>
      <c r="CW382" s="1754"/>
      <c r="CX382" s="1754"/>
      <c r="CY382" s="1754"/>
      <c r="CZ382" s="1754"/>
      <c r="DA382" s="1754"/>
      <c r="DB382" s="1754"/>
      <c r="DC382" s="1754"/>
      <c r="DD382" s="1754"/>
      <c r="DE382" s="1754"/>
      <c r="DF382" s="1754"/>
      <c r="DG382" s="1754"/>
      <c r="DH382" s="1754"/>
      <c r="DI382" s="1754"/>
      <c r="DJ382" s="1754"/>
      <c r="DK382" s="1754"/>
      <c r="DL382" s="1755"/>
    </row>
    <row r="383" spans="1:154" ht="18" customHeight="1" x14ac:dyDescent="0.25">
      <c r="A383" s="1929" t="s">
        <v>164</v>
      </c>
      <c r="B383" s="1754"/>
      <c r="C383" s="1754"/>
      <c r="D383" s="1754"/>
      <c r="E383" s="1755"/>
      <c r="F383" s="1929" t="s">
        <v>143</v>
      </c>
      <c r="G383" s="1754"/>
      <c r="H383" s="1754"/>
      <c r="I383" s="1754"/>
      <c r="J383" s="1754"/>
      <c r="K383" s="1754"/>
      <c r="L383" s="1754"/>
      <c r="M383" s="1754"/>
      <c r="N383" s="1754"/>
      <c r="O383" s="1754"/>
      <c r="P383" s="1754"/>
      <c r="Q383" s="1754"/>
      <c r="R383" s="1754"/>
      <c r="S383" s="1754"/>
      <c r="T383" s="1754"/>
      <c r="U383" s="1755"/>
      <c r="V383" s="1929" t="s">
        <v>164</v>
      </c>
      <c r="W383" s="1754"/>
      <c r="X383" s="1754"/>
      <c r="Y383" s="1754"/>
      <c r="Z383" s="1754"/>
      <c r="AA383" s="1754"/>
      <c r="AB383" s="1754"/>
      <c r="AC383" s="1754"/>
      <c r="AD383" s="1754"/>
      <c r="AE383" s="1754"/>
      <c r="AF383" s="1754"/>
      <c r="AG383" s="1754"/>
      <c r="AH383" s="1754"/>
      <c r="AI383" s="1755"/>
      <c r="AK383" s="1929" t="s">
        <v>143</v>
      </c>
      <c r="AL383" s="1754"/>
      <c r="AM383" s="1754"/>
      <c r="AN383" s="1754"/>
      <c r="AO383" s="1754"/>
      <c r="AP383" s="1754"/>
      <c r="AQ383" s="1754"/>
      <c r="AR383" s="1754"/>
      <c r="AS383" s="1754"/>
      <c r="AT383" s="1754"/>
      <c r="AU383" s="1754"/>
      <c r="AV383" s="1754"/>
      <c r="AW383" s="1754"/>
      <c r="AX383" s="1754"/>
      <c r="AY383" s="1754"/>
      <c r="AZ383" s="1754"/>
      <c r="BA383" s="1755"/>
      <c r="BB383" s="1929" t="s">
        <v>164</v>
      </c>
      <c r="BC383" s="1754"/>
      <c r="BD383" s="1754"/>
      <c r="BE383" s="1754"/>
      <c r="BF383" s="1754"/>
      <c r="BG383" s="1754"/>
      <c r="BH383" s="1754"/>
      <c r="BI383" s="1754"/>
      <c r="BJ383" s="1754"/>
      <c r="BK383" s="1754"/>
      <c r="BL383" s="1754"/>
      <c r="BM383" s="1754"/>
      <c r="BN383" s="1754"/>
      <c r="BO383" s="1754"/>
      <c r="BP383" s="1754"/>
      <c r="BQ383" s="1754"/>
      <c r="BR383" s="1754"/>
      <c r="BS383" s="1754"/>
      <c r="BT383" s="1754"/>
      <c r="BU383" s="1754"/>
      <c r="BV383" s="1755"/>
      <c r="BX383" s="1929" t="s">
        <v>143</v>
      </c>
      <c r="BY383" s="1754"/>
      <c r="BZ383" s="1754"/>
      <c r="CA383" s="1754"/>
      <c r="CB383" s="1754"/>
      <c r="CC383" s="1754"/>
      <c r="CD383" s="1754"/>
      <c r="CE383" s="1754"/>
      <c r="CF383" s="1754"/>
      <c r="CG383" s="1754"/>
      <c r="CH383" s="1754"/>
      <c r="CI383" s="1754"/>
      <c r="CJ383" s="1754"/>
      <c r="CK383" s="1754"/>
      <c r="CL383" s="1754"/>
      <c r="CM383" s="1755"/>
      <c r="CO383" s="1929" t="s">
        <v>164</v>
      </c>
      <c r="CP383" s="1754"/>
      <c r="CQ383" s="1754"/>
      <c r="CR383" s="1754"/>
      <c r="CS383" s="1754"/>
      <c r="CT383" s="1754"/>
      <c r="CU383" s="1754"/>
      <c r="CV383" s="1754"/>
      <c r="CW383" s="1754"/>
      <c r="CX383" s="1754"/>
      <c r="CY383" s="1754"/>
      <c r="CZ383" s="1755"/>
      <c r="DB383" s="1929" t="s">
        <v>143</v>
      </c>
      <c r="DC383" s="1754"/>
      <c r="DD383" s="1754"/>
      <c r="DE383" s="1754"/>
      <c r="DF383" s="1754"/>
      <c r="DG383" s="1754"/>
      <c r="DH383" s="1754"/>
      <c r="DI383" s="1754"/>
      <c r="DJ383" s="1754"/>
      <c r="DK383" s="1754"/>
      <c r="DL383" s="1755"/>
    </row>
    <row r="384" spans="1:154" ht="18" customHeight="1" x14ac:dyDescent="0.25">
      <c r="A384" s="1756" cm="1">
        <f t="array" aca="1" ref="A384" ca="1">IF($J$5="MENSUAL",         VLOOKUP($ET$6,'PP0016-TbcyVih'!$F$11:$EJ$26,INDIRECT("DATA!" &amp; ADDRESS(ROW(), COLUMN())), 0),"ERROR")</f>
        <v>1</v>
      </c>
      <c r="B384" s="1930"/>
      <c r="C384" s="1930"/>
      <c r="D384" s="1930"/>
      <c r="E384" s="1931"/>
      <c r="F384" s="1756" cm="1">
        <f t="array" aca="1" ref="F384" ca="1">IF($J$5="MENSUAL",         VLOOKUP($ET$6,'PP0016-TbcyVih'!$F$11:$EJ$26,INDIRECT("DATA!" &amp; ADDRESS(ROW(), COLUMN())), 0),"ERROR")</f>
        <v>3</v>
      </c>
      <c r="G384" s="1930"/>
      <c r="H384" s="1930"/>
      <c r="I384" s="1930"/>
      <c r="J384" s="1930"/>
      <c r="K384" s="1930"/>
      <c r="L384" s="1930"/>
      <c r="M384" s="1930"/>
      <c r="N384" s="1930"/>
      <c r="O384" s="1930"/>
      <c r="P384" s="1930"/>
      <c r="Q384" s="1930"/>
      <c r="R384" s="1930"/>
      <c r="S384" s="1930"/>
      <c r="T384" s="1930"/>
      <c r="U384" s="1931"/>
      <c r="V384" s="1756" cm="1">
        <f t="array" aca="1" ref="V384" ca="1">IF($J$5="MENSUAL",         VLOOKUP($ET$6,'PP0016-TbcyVih'!$F$11:$EJ$26,INDIRECT("DATA!" &amp; ADDRESS(ROW(), COLUMN())), 0),"ERROR")</f>
        <v>0</v>
      </c>
      <c r="W384" s="1930"/>
      <c r="X384" s="1930"/>
      <c r="Y384" s="1930"/>
      <c r="Z384" s="1930"/>
      <c r="AA384" s="1930"/>
      <c r="AB384" s="1930"/>
      <c r="AC384" s="1930"/>
      <c r="AD384" s="1930"/>
      <c r="AE384" s="1930"/>
      <c r="AF384" s="1930"/>
      <c r="AG384" s="1930"/>
      <c r="AH384" s="1930"/>
      <c r="AI384" s="1931"/>
      <c r="AJ384" s="56" t="e" cm="1" vm="1">
        <f t="array" aca="1" ref="AJ384" ca="1">IF($J$5="MENSUAL",         VLOOKUP($ET$6,'PP0016-TbcyVih'!$F$11:$EJ$26,INDIRECT("DATA!" &amp; ADDRESS(ROW(), COLUMN())), 0),"ERROR")</f>
        <v>#VALUE!</v>
      </c>
      <c r="AK384" s="1756" cm="1">
        <f t="array" aca="1" ref="AK384" ca="1">IF($J$5="MENSUAL",         VLOOKUP($ET$6,'PP0016-TbcyVih'!$F$11:$EJ$26,INDIRECT("DATA!" &amp; ADDRESS(ROW(), COLUMN())), 0),"ERROR")</f>
        <v>0</v>
      </c>
      <c r="AL384" s="1930"/>
      <c r="AM384" s="1930"/>
      <c r="AN384" s="1930"/>
      <c r="AO384" s="1930"/>
      <c r="AP384" s="1930"/>
      <c r="AQ384" s="1930"/>
      <c r="AR384" s="1930"/>
      <c r="AS384" s="1930"/>
      <c r="AT384" s="1930"/>
      <c r="AU384" s="1930"/>
      <c r="AV384" s="1930"/>
      <c r="AW384" s="1930"/>
      <c r="AX384" s="1930"/>
      <c r="AY384" s="1930"/>
      <c r="AZ384" s="1930"/>
      <c r="BA384" s="1931"/>
      <c r="BB384" s="1756" cm="1">
        <f t="array" aca="1" ref="BB384" ca="1">IF($J$5="MENSUAL",         VLOOKUP($ET$6,'PP0016-TbcyVih'!$F$11:$EJ$26,INDIRECT("DATA!" &amp; ADDRESS(ROW(), COLUMN())), 0),"ERROR")</f>
        <v>0</v>
      </c>
      <c r="BC384" s="1930"/>
      <c r="BD384" s="1930"/>
      <c r="BE384" s="1930"/>
      <c r="BF384" s="1930"/>
      <c r="BG384" s="1930"/>
      <c r="BH384" s="1930"/>
      <c r="BI384" s="1930"/>
      <c r="BJ384" s="1930"/>
      <c r="BK384" s="1930"/>
      <c r="BL384" s="1930"/>
      <c r="BM384" s="1930"/>
      <c r="BN384" s="1930"/>
      <c r="BO384" s="1930"/>
      <c r="BP384" s="1930"/>
      <c r="BQ384" s="1930"/>
      <c r="BR384" s="1930"/>
      <c r="BS384" s="1930"/>
      <c r="BT384" s="1930"/>
      <c r="BU384" s="1930"/>
      <c r="BV384" s="1931"/>
      <c r="BW384" s="56" t="e" cm="1" vm="1">
        <f t="array" aca="1" ref="BW384" ca="1">IF($J$5="MENSUAL",         VLOOKUP($ET$6,'PP0016-TbcyVih'!$F$11:$EJ$26,INDIRECT("DATA!" &amp; ADDRESS(ROW(), COLUMN())), 0),"ERROR")</f>
        <v>#VALUE!</v>
      </c>
      <c r="BX384" s="1756" cm="1">
        <f t="array" aca="1" ref="BX384" ca="1">IF($J$5="MENSUAL",         VLOOKUP($ET$6,'PP0016-TbcyVih'!$F$11:$EJ$26,INDIRECT("DATA!" &amp; ADDRESS(ROW(), COLUMN())), 0),"ERROR")</f>
        <v>0</v>
      </c>
      <c r="BY384" s="1930"/>
      <c r="BZ384" s="1930"/>
      <c r="CA384" s="1930"/>
      <c r="CB384" s="1930"/>
      <c r="CC384" s="1930"/>
      <c r="CD384" s="1930"/>
      <c r="CE384" s="1930"/>
      <c r="CF384" s="1930"/>
      <c r="CG384" s="1930"/>
      <c r="CH384" s="1930"/>
      <c r="CI384" s="1930"/>
      <c r="CJ384" s="1930"/>
      <c r="CK384" s="1930"/>
      <c r="CL384" s="1930"/>
      <c r="CM384" s="1931"/>
      <c r="CN384" s="56" t="e" cm="1" vm="1">
        <f t="array" aca="1" ref="CN384" ca="1">IF($J$5="MENSUAL",         VLOOKUP($ET$6,'PP0016-TbcyVih'!$F$11:$EJ$26,INDIRECT("DATA!" &amp; ADDRESS(ROW(), COLUMN())), 0),"ERROR")</f>
        <v>#VALUE!</v>
      </c>
      <c r="CO384" s="1756" cm="1">
        <f t="array" aca="1" ref="CO384" ca="1">IF($J$5="MENSUAL",         VLOOKUP($ET$6,'PP0016-TbcyVih'!$F$11:$EJ$26,INDIRECT("DATA!" &amp; ADDRESS(ROW(), COLUMN())), 0),"ERROR")</f>
        <v>0</v>
      </c>
      <c r="CP384" s="1930"/>
      <c r="CQ384" s="1930"/>
      <c r="CR384" s="1930"/>
      <c r="CS384" s="1930"/>
      <c r="CT384" s="1930"/>
      <c r="CU384" s="1930"/>
      <c r="CV384" s="1930"/>
      <c r="CW384" s="1930"/>
      <c r="CX384" s="1930"/>
      <c r="CY384" s="1930"/>
      <c r="CZ384" s="1931"/>
      <c r="DA384" s="56" t="e" cm="1" vm="1">
        <f t="array" aca="1" ref="DA384" ca="1">IF($J$5="MENSUAL",         VLOOKUP($ET$6,'PP0016-TbcyVih'!$F$11:$EJ$26,INDIRECT("DATA!" &amp; ADDRESS(ROW(), COLUMN())), 0),"ERROR")</f>
        <v>#VALUE!</v>
      </c>
      <c r="DB384" s="1756" cm="1">
        <f t="array" aca="1" ref="DB384" ca="1">IF($J$5="MENSUAL",         VLOOKUP($ET$6,'PP0016-TbcyVih'!$F$11:$EJ$26,INDIRECT("DATA!" &amp; ADDRESS(ROW(), COLUMN())), 0),"ERROR")</f>
        <v>0</v>
      </c>
      <c r="DC384" s="1930"/>
      <c r="DD384" s="1930"/>
      <c r="DE384" s="1930"/>
      <c r="DF384" s="1930"/>
      <c r="DG384" s="1930"/>
      <c r="DH384" s="1930"/>
      <c r="DI384" s="1930"/>
      <c r="DJ384" s="1930"/>
      <c r="DK384" s="1930"/>
      <c r="DL384" s="1931"/>
    </row>
    <row r="385" spans="2:161" ht="12" customHeight="1" x14ac:dyDescent="0.25"/>
    <row r="386" spans="2:161" ht="16.5" customHeight="1" x14ac:dyDescent="0.25">
      <c r="B386" s="1771" t="s">
        <v>588</v>
      </c>
      <c r="C386" s="1772"/>
      <c r="D386" s="1772"/>
      <c r="E386" s="1772"/>
      <c r="F386" s="1772"/>
      <c r="G386" s="1772"/>
      <c r="H386" s="1772"/>
      <c r="I386" s="1772"/>
      <c r="J386" s="1772"/>
      <c r="K386" s="1772"/>
      <c r="L386" s="1772"/>
      <c r="M386" s="1772"/>
      <c r="N386" s="1772"/>
      <c r="O386" s="1772"/>
      <c r="P386" s="1772"/>
      <c r="Q386" s="1772"/>
      <c r="R386" s="1772"/>
      <c r="S386" s="1772"/>
      <c r="T386" s="1772"/>
      <c r="U386" s="1772"/>
      <c r="V386" s="1772"/>
      <c r="W386" s="1772"/>
      <c r="X386" s="1772"/>
      <c r="Y386" s="1772"/>
      <c r="Z386" s="1772"/>
      <c r="AA386" s="1772"/>
      <c r="AB386" s="1772"/>
      <c r="AC386" s="1772"/>
      <c r="AD386" s="1772"/>
      <c r="AE386" s="1772"/>
      <c r="AF386" s="1772"/>
      <c r="AG386" s="1772"/>
      <c r="AH386" s="1772"/>
      <c r="AI386" s="1772"/>
      <c r="AJ386" s="1772"/>
      <c r="AK386" s="1772"/>
      <c r="AL386" s="1772"/>
      <c r="AM386" s="1772"/>
      <c r="AN386" s="1772"/>
      <c r="AO386" s="1772"/>
      <c r="AP386" s="1772"/>
      <c r="AQ386" s="1772"/>
      <c r="AR386" s="1772"/>
      <c r="AS386" s="1772"/>
      <c r="AT386" s="1772"/>
      <c r="AU386" s="1772"/>
      <c r="AV386" s="1772"/>
      <c r="AW386" s="1772"/>
      <c r="AX386" s="1772"/>
      <c r="AY386" s="1772"/>
      <c r="AZ386" s="1772"/>
      <c r="BA386" s="1772"/>
      <c r="BB386" s="1772"/>
      <c r="BC386" s="1772"/>
      <c r="BD386" s="1772"/>
      <c r="BE386" s="1772"/>
      <c r="BF386" s="1772"/>
      <c r="BG386" s="1772"/>
      <c r="BH386" s="1772"/>
      <c r="BI386" s="1772"/>
      <c r="BJ386" s="1772"/>
      <c r="BK386" s="1772"/>
      <c r="BL386" s="1772"/>
      <c r="BM386" s="1772"/>
      <c r="BN386" s="1772"/>
      <c r="BO386" s="1772"/>
      <c r="BP386" s="1772"/>
      <c r="BQ386" s="1772"/>
      <c r="BR386" s="1772"/>
      <c r="BS386" s="1772"/>
      <c r="BT386" s="1772"/>
      <c r="BU386" s="1772"/>
      <c r="BV386" s="1772"/>
      <c r="BW386" s="1772"/>
      <c r="BX386" s="1772"/>
      <c r="BY386" s="1772"/>
      <c r="BZ386" s="1772"/>
      <c r="CA386" s="1772"/>
      <c r="CB386" s="1772"/>
      <c r="CC386" s="1772"/>
      <c r="CD386" s="1772"/>
      <c r="CE386" s="1772"/>
      <c r="CF386" s="1772"/>
      <c r="CG386" s="1772"/>
      <c r="CH386" s="1772"/>
      <c r="CI386" s="1772"/>
      <c r="CJ386" s="1772"/>
      <c r="CK386" s="1772"/>
      <c r="CL386" s="1772"/>
      <c r="CM386" s="1772"/>
      <c r="CN386" s="1772"/>
      <c r="CO386" s="1772"/>
      <c r="CP386" s="1772"/>
      <c r="CQ386" s="1772"/>
      <c r="CR386" s="1772"/>
      <c r="CS386" s="1772"/>
      <c r="CT386" s="1772"/>
      <c r="CU386" s="1772"/>
      <c r="CV386" s="1772"/>
      <c r="CW386" s="1772"/>
      <c r="CX386" s="1772"/>
      <c r="CY386" s="1772"/>
      <c r="CZ386" s="1772"/>
      <c r="DA386" s="1772"/>
      <c r="DB386" s="1772"/>
      <c r="DC386" s="1772"/>
      <c r="DD386" s="1772"/>
      <c r="DE386" s="1772"/>
      <c r="DF386" s="1772"/>
      <c r="DG386" s="1772"/>
      <c r="DH386" s="1772"/>
      <c r="DI386" s="1772"/>
      <c r="DJ386" s="1772"/>
      <c r="DK386" s="1772"/>
      <c r="DL386" s="1772"/>
      <c r="DM386" s="1772"/>
      <c r="DN386" s="1772"/>
      <c r="DO386" s="1772"/>
      <c r="DP386" s="1772"/>
      <c r="DQ386" s="1772"/>
      <c r="DR386" s="1772"/>
      <c r="DS386" s="1772"/>
      <c r="DT386" s="1772"/>
      <c r="DU386" s="1772"/>
      <c r="DV386" s="1772"/>
      <c r="DW386" s="1772"/>
      <c r="DX386" s="1772"/>
      <c r="DY386" s="1772"/>
      <c r="DZ386" s="1772"/>
      <c r="EA386" s="1772"/>
      <c r="EB386" s="1772"/>
      <c r="EC386" s="1772"/>
      <c r="ED386" s="1772"/>
      <c r="EE386" s="1772"/>
      <c r="EF386" s="1772"/>
      <c r="EG386" s="1772"/>
      <c r="EH386" s="1772"/>
      <c r="EI386" s="1772"/>
      <c r="EJ386" s="1772"/>
      <c r="EK386" s="1772"/>
      <c r="EL386" s="1772"/>
      <c r="EM386" s="1772"/>
      <c r="EN386" s="1772"/>
      <c r="EO386" s="1772"/>
      <c r="EP386" s="1772"/>
      <c r="EQ386" s="1772"/>
      <c r="ER386" s="1772"/>
      <c r="ES386" s="1772"/>
      <c r="ET386" s="1772"/>
      <c r="EU386" s="1772"/>
      <c r="EV386" s="1772"/>
      <c r="EW386" s="1772"/>
      <c r="EX386" s="1772"/>
      <c r="EY386" s="1772"/>
      <c r="EZ386" s="1772"/>
      <c r="FA386" s="1772"/>
      <c r="FB386" s="1772"/>
      <c r="FC386" s="1772"/>
      <c r="FD386" s="1772"/>
      <c r="FE386" s="1772"/>
    </row>
    <row r="387" spans="2:161" ht="11.25" customHeight="1" x14ac:dyDescent="0.25"/>
    <row r="388" spans="2:161" ht="18" customHeight="1" x14ac:dyDescent="0.25">
      <c r="B388" s="1773" t="s">
        <v>266</v>
      </c>
      <c r="C388" s="1772"/>
      <c r="D388" s="1772"/>
      <c r="E388" s="1772"/>
      <c r="F388" s="1772"/>
      <c r="G388" s="1772"/>
      <c r="H388" s="1772"/>
      <c r="I388" s="1772"/>
      <c r="J388" s="1772"/>
      <c r="K388" s="1772"/>
      <c r="L388" s="1772"/>
      <c r="M388" s="1772"/>
      <c r="N388" s="1772"/>
      <c r="O388" s="1772"/>
      <c r="P388" s="1772"/>
      <c r="Q388" s="1772"/>
      <c r="R388" s="1772"/>
      <c r="S388" s="1772"/>
      <c r="T388" s="1772"/>
      <c r="U388" s="1772"/>
      <c r="V388" s="1772"/>
      <c r="W388" s="1772"/>
      <c r="X388" s="1772"/>
      <c r="Y388" s="1772"/>
      <c r="Z388" s="1772"/>
      <c r="AA388" s="1772"/>
      <c r="AB388" s="1772"/>
    </row>
    <row r="389" spans="2:161" ht="12" customHeight="1" x14ac:dyDescent="0.25"/>
    <row r="390" spans="2:161" ht="18" customHeight="1" x14ac:dyDescent="0.25">
      <c r="B390" s="1895" t="s">
        <v>446</v>
      </c>
      <c r="C390" s="1772"/>
      <c r="D390" s="1772"/>
      <c r="E390" s="1772"/>
      <c r="F390" s="1772"/>
      <c r="G390" s="1772"/>
      <c r="H390" s="1772"/>
      <c r="I390" s="1772"/>
      <c r="J390" s="1772"/>
      <c r="K390" s="1772"/>
      <c r="L390" s="1772"/>
      <c r="M390" s="1772"/>
      <c r="N390" s="1772"/>
      <c r="O390" s="1772"/>
      <c r="P390" s="1772"/>
      <c r="Q390" s="1772"/>
      <c r="R390" s="1772"/>
      <c r="S390" s="1772"/>
      <c r="T390" s="1772"/>
      <c r="U390" s="1772"/>
      <c r="V390" s="1772"/>
      <c r="W390" s="1772"/>
      <c r="X390" s="1772"/>
      <c r="Y390" s="1772"/>
      <c r="Z390" s="1772"/>
      <c r="AA390" s="1772"/>
      <c r="AB390" s="1772"/>
      <c r="AC390" s="1772"/>
      <c r="AD390" s="1772"/>
      <c r="AE390" s="1772"/>
      <c r="AF390" s="1772"/>
      <c r="AG390" s="1772"/>
      <c r="AH390" s="1772"/>
      <c r="AI390" s="1772"/>
      <c r="AJ390" s="1772"/>
      <c r="AK390" s="1772"/>
      <c r="AL390" s="1772"/>
      <c r="AM390" s="1772"/>
      <c r="AN390" s="1772"/>
      <c r="AO390" s="1772"/>
      <c r="AQ390" s="1929" t="s">
        <v>152</v>
      </c>
      <c r="AR390" s="1754"/>
      <c r="AS390" s="1754"/>
      <c r="AT390" s="1754"/>
      <c r="AU390" s="1754"/>
      <c r="AV390" s="1754"/>
      <c r="AW390" s="1754"/>
      <c r="AX390" s="1754"/>
      <c r="AY390" s="1754"/>
      <c r="AZ390" s="1754"/>
      <c r="BA390" s="1754"/>
      <c r="BB390" s="1754"/>
      <c r="BC390" s="1754"/>
      <c r="BD390" s="1754"/>
      <c r="BE390" s="1754"/>
      <c r="BF390" s="1754"/>
      <c r="BG390" s="1754"/>
      <c r="BH390" s="1754"/>
      <c r="BI390" s="1754"/>
      <c r="BJ390" s="1754"/>
      <c r="BK390" s="1754"/>
      <c r="BL390" s="1754"/>
      <c r="BM390" s="1754"/>
      <c r="BN390" s="1754"/>
      <c r="BO390" s="1754"/>
      <c r="BP390" s="1754"/>
      <c r="BQ390" s="1754"/>
      <c r="BR390" s="1754"/>
      <c r="BS390" s="1754"/>
      <c r="BT390" s="1754"/>
      <c r="BU390" s="1754"/>
      <c r="BV390" s="1754"/>
      <c r="BW390" s="1754"/>
      <c r="BX390" s="1754"/>
      <c r="BY390" s="1755"/>
      <c r="BZ390" s="1929" t="s">
        <v>153</v>
      </c>
      <c r="CA390" s="1754"/>
      <c r="CB390" s="1754"/>
      <c r="CC390" s="1754"/>
      <c r="CD390" s="1754"/>
      <c r="CE390" s="1754"/>
      <c r="CF390" s="1754"/>
      <c r="CG390" s="1754"/>
      <c r="CH390" s="1754"/>
      <c r="CI390" s="1754"/>
      <c r="CJ390" s="1754"/>
      <c r="CK390" s="1754"/>
      <c r="CL390" s="1754"/>
      <c r="CM390" s="1754"/>
      <c r="CN390" s="1754"/>
      <c r="CO390" s="1754"/>
      <c r="CP390" s="1754"/>
      <c r="CQ390" s="1754"/>
      <c r="CR390" s="1754"/>
      <c r="CS390" s="1754"/>
      <c r="CT390" s="1754"/>
      <c r="CU390" s="1754"/>
      <c r="CV390" s="1754"/>
      <c r="CW390" s="1754"/>
      <c r="CX390" s="1754"/>
      <c r="CY390" s="1754"/>
      <c r="CZ390" s="1754"/>
      <c r="DA390" s="1754"/>
      <c r="DB390" s="1754"/>
      <c r="DC390" s="1755"/>
    </row>
    <row r="391" spans="2:161" ht="30" customHeight="1" x14ac:dyDescent="0.25">
      <c r="B391" s="1934" t="s">
        <v>486</v>
      </c>
      <c r="C391" s="1754"/>
      <c r="D391" s="1754"/>
      <c r="E391" s="1754"/>
      <c r="F391" s="1754"/>
      <c r="G391" s="1754"/>
      <c r="H391" s="1754"/>
      <c r="I391" s="1754"/>
      <c r="J391" s="1754"/>
      <c r="K391" s="1754"/>
      <c r="L391" s="1754"/>
      <c r="M391" s="1754"/>
      <c r="N391" s="1754"/>
      <c r="O391" s="1754"/>
      <c r="P391" s="1754"/>
      <c r="Q391" s="1754"/>
      <c r="R391" s="1754"/>
      <c r="S391" s="1754"/>
      <c r="T391" s="1754"/>
      <c r="U391" s="1754"/>
      <c r="V391" s="1754"/>
      <c r="W391" s="1754"/>
      <c r="X391" s="1754"/>
      <c r="Y391" s="1754"/>
      <c r="Z391" s="1754"/>
      <c r="AA391" s="1754"/>
      <c r="AB391" s="1754"/>
      <c r="AC391" s="1754"/>
      <c r="AD391" s="1754"/>
      <c r="AE391" s="1754"/>
      <c r="AF391" s="1754"/>
      <c r="AG391" s="1754"/>
      <c r="AH391" s="1754"/>
      <c r="AI391" s="1754"/>
      <c r="AJ391" s="1754"/>
      <c r="AK391" s="1754"/>
      <c r="AL391" s="1754"/>
      <c r="AM391" s="1754"/>
      <c r="AN391" s="1754"/>
      <c r="AO391" s="1755"/>
      <c r="AQ391" s="1945" t="s">
        <v>138</v>
      </c>
      <c r="AR391" s="1754"/>
      <c r="AS391" s="1754"/>
      <c r="AT391" s="1754"/>
      <c r="AU391" s="1754"/>
      <c r="AV391" s="1754"/>
      <c r="AW391" s="1754"/>
      <c r="AX391" s="1754"/>
      <c r="AY391" s="1754"/>
      <c r="AZ391" s="1754"/>
      <c r="BA391" s="1754"/>
      <c r="BB391" s="1754"/>
      <c r="BC391" s="1754"/>
      <c r="BD391" s="1754"/>
      <c r="BE391" s="1754"/>
      <c r="BF391" s="1754"/>
      <c r="BG391" s="1755"/>
      <c r="BH391" s="1945" t="s">
        <v>589</v>
      </c>
      <c r="BI391" s="1754"/>
      <c r="BJ391" s="1754"/>
      <c r="BK391" s="1754"/>
      <c r="BL391" s="1754"/>
      <c r="BM391" s="1754"/>
      <c r="BN391" s="1754"/>
      <c r="BO391" s="1754"/>
      <c r="BP391" s="1754"/>
      <c r="BQ391" s="1754"/>
      <c r="BR391" s="1754"/>
      <c r="BS391" s="1754"/>
      <c r="BT391" s="1754"/>
      <c r="BU391" s="1754"/>
      <c r="BV391" s="1754"/>
      <c r="BW391" s="1754"/>
      <c r="BX391" s="1754"/>
      <c r="BY391" s="1755"/>
      <c r="BZ391" s="1945" t="s">
        <v>138</v>
      </c>
      <c r="CA391" s="1754"/>
      <c r="CB391" s="1754"/>
      <c r="CC391" s="1754"/>
      <c r="CD391" s="1754"/>
      <c r="CE391" s="1754"/>
      <c r="CF391" s="1754"/>
      <c r="CG391" s="1754"/>
      <c r="CH391" s="1754"/>
      <c r="CI391" s="1754"/>
      <c r="CJ391" s="1754"/>
      <c r="CK391" s="1754"/>
      <c r="CL391" s="1754"/>
      <c r="CM391" s="1754"/>
      <c r="CN391" s="1754"/>
      <c r="CO391" s="1755"/>
      <c r="CP391" s="1945" t="s">
        <v>589</v>
      </c>
      <c r="CQ391" s="1754"/>
      <c r="CR391" s="1754"/>
      <c r="CS391" s="1754"/>
      <c r="CT391" s="1754"/>
      <c r="CU391" s="1754"/>
      <c r="CV391" s="1754"/>
      <c r="CW391" s="1754"/>
      <c r="CX391" s="1754"/>
      <c r="CY391" s="1754"/>
      <c r="CZ391" s="1754"/>
      <c r="DA391" s="1754"/>
      <c r="DB391" s="1754"/>
      <c r="DC391" s="1755"/>
    </row>
    <row r="392" spans="2:161" ht="27.75" customHeight="1" x14ac:dyDescent="0.25">
      <c r="B392" s="1932" t="s">
        <v>167</v>
      </c>
      <c r="C392" s="1754"/>
      <c r="D392" s="1754"/>
      <c r="E392" s="1754"/>
      <c r="F392" s="1754"/>
      <c r="G392" s="1754"/>
      <c r="H392" s="1754"/>
      <c r="I392" s="1754"/>
      <c r="J392" s="1754"/>
      <c r="K392" s="1754"/>
      <c r="L392" s="1754"/>
      <c r="M392" s="1754"/>
      <c r="N392" s="1754"/>
      <c r="O392" s="1754"/>
      <c r="P392" s="1754"/>
      <c r="Q392" s="1754"/>
      <c r="R392" s="1754"/>
      <c r="S392" s="1754"/>
      <c r="T392" s="1754"/>
      <c r="U392" s="1754"/>
      <c r="V392" s="1754"/>
      <c r="W392" s="1754"/>
      <c r="X392" s="1754"/>
      <c r="Y392" s="1754"/>
      <c r="Z392" s="1754"/>
      <c r="AA392" s="1754"/>
      <c r="AB392" s="1754"/>
      <c r="AC392" s="1754"/>
      <c r="AD392" s="1754"/>
      <c r="AE392" s="1754"/>
      <c r="AF392" s="1754"/>
      <c r="AG392" s="1754"/>
      <c r="AH392" s="1754"/>
      <c r="AI392" s="1754"/>
      <c r="AJ392" s="1754"/>
      <c r="AK392" s="1754"/>
      <c r="AL392" s="1754"/>
      <c r="AM392" s="1754"/>
      <c r="AN392" s="1754"/>
      <c r="AO392" s="1755"/>
      <c r="AQ392" s="1756" cm="1">
        <f t="array" aca="1" ref="AQ392" ca="1">IF($J$5="MENSUAL",         VLOOKUP($ET$6,'PP0016-TbcyVih'!$F$11:$EJ$26,INDIRECT("DATA!" &amp; ADDRESS(ROW(), COLUMN())), 0),"ERROR")</f>
        <v>1</v>
      </c>
      <c r="AR392" s="1941"/>
      <c r="AS392" s="1941"/>
      <c r="AT392" s="1941"/>
      <c r="AU392" s="1941"/>
      <c r="AV392" s="1941"/>
      <c r="AW392" s="1941"/>
      <c r="AX392" s="1941"/>
      <c r="AY392" s="1941"/>
      <c r="AZ392" s="1941"/>
      <c r="BA392" s="1941"/>
      <c r="BB392" s="1941"/>
      <c r="BC392" s="1941"/>
      <c r="BD392" s="1941"/>
      <c r="BE392" s="1941"/>
      <c r="BF392" s="1941"/>
      <c r="BG392" s="1942"/>
      <c r="BH392" s="1864"/>
      <c r="BI392" s="1943"/>
      <c r="BJ392" s="1943"/>
      <c r="BK392" s="1943"/>
      <c r="BL392" s="1943"/>
      <c r="BM392" s="1943"/>
      <c r="BN392" s="1943"/>
      <c r="BO392" s="1943"/>
      <c r="BP392" s="1943"/>
      <c r="BQ392" s="1943"/>
      <c r="BR392" s="1943"/>
      <c r="BS392" s="1943"/>
      <c r="BT392" s="1943"/>
      <c r="BU392" s="1943"/>
      <c r="BV392" s="1943"/>
      <c r="BW392" s="1943"/>
      <c r="BX392" s="1943"/>
      <c r="BY392" s="1944"/>
      <c r="BZ392" s="1756" cm="1">
        <f t="array" aca="1" ref="BZ392" ca="1">IF($J$5="MENSUAL",         VLOOKUP($ET$6,'PP0016-TbcyVih'!$F$11:$EJ$26,INDIRECT("DATA!" &amp; ADDRESS(ROW(), COLUMN())), 0),"ERROR")</f>
        <v>1</v>
      </c>
      <c r="CA392" s="1941"/>
      <c r="CB392" s="1941"/>
      <c r="CC392" s="1941"/>
      <c r="CD392" s="1941"/>
      <c r="CE392" s="1941"/>
      <c r="CF392" s="1941"/>
      <c r="CG392" s="1941"/>
      <c r="CH392" s="1941"/>
      <c r="CI392" s="1941"/>
      <c r="CJ392" s="1941"/>
      <c r="CK392" s="1941"/>
      <c r="CL392" s="1941"/>
      <c r="CM392" s="1941"/>
      <c r="CN392" s="1941"/>
      <c r="CO392" s="1942"/>
      <c r="CP392" s="1864"/>
      <c r="CQ392" s="1943"/>
      <c r="CR392" s="1943"/>
      <c r="CS392" s="1943"/>
      <c r="CT392" s="1943"/>
      <c r="CU392" s="1943"/>
      <c r="CV392" s="1943"/>
      <c r="CW392" s="1943"/>
      <c r="CX392" s="1943"/>
      <c r="CY392" s="1943"/>
      <c r="CZ392" s="1943"/>
      <c r="DA392" s="1943"/>
      <c r="DB392" s="1943"/>
      <c r="DC392" s="1944"/>
    </row>
    <row r="393" spans="2:161" ht="27.75" customHeight="1" x14ac:dyDescent="0.25">
      <c r="B393" s="1932" t="s">
        <v>590</v>
      </c>
      <c r="C393" s="1754"/>
      <c r="D393" s="1754"/>
      <c r="E393" s="1754"/>
      <c r="F393" s="1754"/>
      <c r="G393" s="1754"/>
      <c r="H393" s="1754"/>
      <c r="I393" s="1754"/>
      <c r="J393" s="1754"/>
      <c r="K393" s="1754"/>
      <c r="L393" s="1754"/>
      <c r="M393" s="1754"/>
      <c r="N393" s="1754"/>
      <c r="O393" s="1754"/>
      <c r="P393" s="1754"/>
      <c r="Q393" s="1754"/>
      <c r="R393" s="1754"/>
      <c r="S393" s="1754"/>
      <c r="T393" s="1754"/>
      <c r="U393" s="1754"/>
      <c r="V393" s="1754"/>
      <c r="W393" s="1754"/>
      <c r="X393" s="1754"/>
      <c r="Y393" s="1754"/>
      <c r="Z393" s="1754"/>
      <c r="AA393" s="1754"/>
      <c r="AB393" s="1754"/>
      <c r="AC393" s="1754"/>
      <c r="AD393" s="1754"/>
      <c r="AE393" s="1754"/>
      <c r="AF393" s="1754"/>
      <c r="AG393" s="1754"/>
      <c r="AH393" s="1754"/>
      <c r="AI393" s="1754"/>
      <c r="AJ393" s="1754"/>
      <c r="AK393" s="1754"/>
      <c r="AL393" s="1754"/>
      <c r="AM393" s="1754"/>
      <c r="AN393" s="1754"/>
      <c r="AO393" s="1755"/>
      <c r="AQ393" s="1756" cm="1">
        <f t="array" aca="1" ref="AQ393" ca="1">IF($J$5="MENSUAL",         VLOOKUP($ET$6,'PP0016-TbcyVih'!$F$11:$EJ$26,INDIRECT("DATA!" &amp; ADDRESS(ROW(), COLUMN())), 0),"ERROR")</f>
        <v>1</v>
      </c>
      <c r="AR393" s="1941"/>
      <c r="AS393" s="1941"/>
      <c r="AT393" s="1941"/>
      <c r="AU393" s="1941"/>
      <c r="AV393" s="1941"/>
      <c r="AW393" s="1941"/>
      <c r="AX393" s="1941"/>
      <c r="AY393" s="1941"/>
      <c r="AZ393" s="1941"/>
      <c r="BA393" s="1941"/>
      <c r="BB393" s="1941"/>
      <c r="BC393" s="1941"/>
      <c r="BD393" s="1941"/>
      <c r="BE393" s="1941"/>
      <c r="BF393" s="1941"/>
      <c r="BG393" s="1942"/>
      <c r="BH393" s="1756" cm="1">
        <f t="array" aca="1" ref="BH393" ca="1">IF($J$5="MENSUAL",         VLOOKUP($ET$6,'PP0016-TbcyVih'!$F$11:$EJ$26,INDIRECT("DATA!" &amp; ADDRESS(ROW(), COLUMN())), 0),"ERROR")</f>
        <v>8</v>
      </c>
      <c r="BI393" s="1941"/>
      <c r="BJ393" s="1941"/>
      <c r="BK393" s="1941"/>
      <c r="BL393" s="1941"/>
      <c r="BM393" s="1941"/>
      <c r="BN393" s="1941"/>
      <c r="BO393" s="1941"/>
      <c r="BP393" s="1941"/>
      <c r="BQ393" s="1941"/>
      <c r="BR393" s="1941"/>
      <c r="BS393" s="1941"/>
      <c r="BT393" s="1941"/>
      <c r="BU393" s="1941"/>
      <c r="BV393" s="1941"/>
      <c r="BW393" s="1941"/>
      <c r="BX393" s="1941"/>
      <c r="BY393" s="1942"/>
      <c r="BZ393" s="1756" cm="1">
        <f t="array" aca="1" ref="BZ393" ca="1">IF($J$5="MENSUAL",         VLOOKUP($ET$6,'PP0016-TbcyVih'!$F$11:$EJ$26,INDIRECT("DATA!" &amp; ADDRESS(ROW(), COLUMN())), 0),"ERROR")</f>
        <v>1</v>
      </c>
      <c r="CA393" s="1941"/>
      <c r="CB393" s="1941"/>
      <c r="CC393" s="1941"/>
      <c r="CD393" s="1941"/>
      <c r="CE393" s="1941"/>
      <c r="CF393" s="1941"/>
      <c r="CG393" s="1941"/>
      <c r="CH393" s="1941"/>
      <c r="CI393" s="1941"/>
      <c r="CJ393" s="1941"/>
      <c r="CK393" s="1941"/>
      <c r="CL393" s="1941"/>
      <c r="CM393" s="1941"/>
      <c r="CN393" s="1941"/>
      <c r="CO393" s="1942"/>
      <c r="CP393" s="1756" cm="1">
        <f t="array" aca="1" ref="CP393" ca="1">IF($J$5="MENSUAL",         VLOOKUP($ET$6,'PP0016-TbcyVih'!$F$11:$EJ$26,INDIRECT("DATA!" &amp; ADDRESS(ROW(), COLUMN())), 0),"ERROR")</f>
        <v>8</v>
      </c>
      <c r="CQ393" s="1941"/>
      <c r="CR393" s="1941"/>
      <c r="CS393" s="1941"/>
      <c r="CT393" s="1941"/>
      <c r="CU393" s="1941"/>
      <c r="CV393" s="1941"/>
      <c r="CW393" s="1941"/>
      <c r="CX393" s="1941"/>
      <c r="CY393" s="1941"/>
      <c r="CZ393" s="1941"/>
      <c r="DA393" s="1941"/>
      <c r="DB393" s="1941"/>
      <c r="DC393" s="1942"/>
    </row>
    <row r="394" spans="2:161" ht="27.75" customHeight="1" x14ac:dyDescent="0.25">
      <c r="B394" s="1932" t="s">
        <v>591</v>
      </c>
      <c r="C394" s="1754"/>
      <c r="D394" s="1754"/>
      <c r="E394" s="1754"/>
      <c r="F394" s="1754"/>
      <c r="G394" s="1754"/>
      <c r="H394" s="1754"/>
      <c r="I394" s="1754"/>
      <c r="J394" s="1754"/>
      <c r="K394" s="1754"/>
      <c r="L394" s="1754"/>
      <c r="M394" s="1754"/>
      <c r="N394" s="1754"/>
      <c r="O394" s="1754"/>
      <c r="P394" s="1754"/>
      <c r="Q394" s="1754"/>
      <c r="R394" s="1754"/>
      <c r="S394" s="1754"/>
      <c r="T394" s="1754"/>
      <c r="U394" s="1754"/>
      <c r="V394" s="1754"/>
      <c r="W394" s="1754"/>
      <c r="X394" s="1754"/>
      <c r="Y394" s="1754"/>
      <c r="Z394" s="1754"/>
      <c r="AA394" s="1754"/>
      <c r="AB394" s="1754"/>
      <c r="AC394" s="1754"/>
      <c r="AD394" s="1754"/>
      <c r="AE394" s="1754"/>
      <c r="AF394" s="1754"/>
      <c r="AG394" s="1754"/>
      <c r="AH394" s="1754"/>
      <c r="AI394" s="1754"/>
      <c r="AJ394" s="1754"/>
      <c r="AK394" s="1754"/>
      <c r="AL394" s="1754"/>
      <c r="AM394" s="1754"/>
      <c r="AN394" s="1754"/>
      <c r="AO394" s="1755"/>
      <c r="AQ394" s="1756" cm="1">
        <f t="array" aca="1" ref="AQ394" ca="1">IF($J$5="MENSUAL",         VLOOKUP($ET$6,'PP0016-TbcyVih'!$F$11:$EJ$26,INDIRECT("DATA!" &amp; ADDRESS(ROW(), COLUMN())), 0),"ERROR")</f>
        <v>0</v>
      </c>
      <c r="AR394" s="1941"/>
      <c r="AS394" s="1941"/>
      <c r="AT394" s="1941"/>
      <c r="AU394" s="1941"/>
      <c r="AV394" s="1941"/>
      <c r="AW394" s="1941"/>
      <c r="AX394" s="1941"/>
      <c r="AY394" s="1941"/>
      <c r="AZ394" s="1941"/>
      <c r="BA394" s="1941"/>
      <c r="BB394" s="1941"/>
      <c r="BC394" s="1941"/>
      <c r="BD394" s="1941"/>
      <c r="BE394" s="1941"/>
      <c r="BF394" s="1941"/>
      <c r="BG394" s="1942"/>
      <c r="BH394" s="1864"/>
      <c r="BI394" s="1943"/>
      <c r="BJ394" s="1943"/>
      <c r="BK394" s="1943"/>
      <c r="BL394" s="1943"/>
      <c r="BM394" s="1943"/>
      <c r="BN394" s="1943"/>
      <c r="BO394" s="1943"/>
      <c r="BP394" s="1943"/>
      <c r="BQ394" s="1943"/>
      <c r="BR394" s="1943"/>
      <c r="BS394" s="1943"/>
      <c r="BT394" s="1943"/>
      <c r="BU394" s="1943"/>
      <c r="BV394" s="1943"/>
      <c r="BW394" s="1943"/>
      <c r="BX394" s="1943"/>
      <c r="BY394" s="1944"/>
      <c r="BZ394" s="1756" cm="1">
        <f t="array" aca="1" ref="BZ394" ca="1">IF($J$5="MENSUAL",         VLOOKUP($ET$6,'PP0016-TbcyVih'!$F$11:$EJ$26,INDIRECT("DATA!" &amp; ADDRESS(ROW(), COLUMN())), 0),"ERROR")</f>
        <v>0</v>
      </c>
      <c r="CA394" s="1941"/>
      <c r="CB394" s="1941"/>
      <c r="CC394" s="1941"/>
      <c r="CD394" s="1941"/>
      <c r="CE394" s="1941"/>
      <c r="CF394" s="1941"/>
      <c r="CG394" s="1941"/>
      <c r="CH394" s="1941"/>
      <c r="CI394" s="1941"/>
      <c r="CJ394" s="1941"/>
      <c r="CK394" s="1941"/>
      <c r="CL394" s="1941"/>
      <c r="CM394" s="1941"/>
      <c r="CN394" s="1941"/>
      <c r="CO394" s="1942"/>
      <c r="CP394" s="1864"/>
      <c r="CQ394" s="1943"/>
      <c r="CR394" s="1943"/>
      <c r="CS394" s="1943"/>
      <c r="CT394" s="1943"/>
      <c r="CU394" s="1943"/>
      <c r="CV394" s="1943"/>
      <c r="CW394" s="1943"/>
      <c r="CX394" s="1943"/>
      <c r="CY394" s="1943"/>
      <c r="CZ394" s="1943"/>
      <c r="DA394" s="1943"/>
      <c r="DB394" s="1943"/>
      <c r="DC394" s="1944"/>
    </row>
    <row r="395" spans="2:161" ht="27.75" customHeight="1" x14ac:dyDescent="0.25">
      <c r="B395" s="1932" t="s">
        <v>168</v>
      </c>
      <c r="C395" s="1754"/>
      <c r="D395" s="1754"/>
      <c r="E395" s="1754"/>
      <c r="F395" s="1754"/>
      <c r="G395" s="1754"/>
      <c r="H395" s="1754"/>
      <c r="I395" s="1754"/>
      <c r="J395" s="1754"/>
      <c r="K395" s="1754"/>
      <c r="L395" s="1754"/>
      <c r="M395" s="1754"/>
      <c r="N395" s="1754"/>
      <c r="O395" s="1754"/>
      <c r="P395" s="1754"/>
      <c r="Q395" s="1754"/>
      <c r="R395" s="1754"/>
      <c r="S395" s="1754"/>
      <c r="T395" s="1754"/>
      <c r="U395" s="1754"/>
      <c r="V395" s="1754"/>
      <c r="W395" s="1754"/>
      <c r="X395" s="1754"/>
      <c r="Y395" s="1754"/>
      <c r="Z395" s="1754"/>
      <c r="AA395" s="1754"/>
      <c r="AB395" s="1754"/>
      <c r="AC395" s="1754"/>
      <c r="AD395" s="1754"/>
      <c r="AE395" s="1754"/>
      <c r="AF395" s="1754"/>
      <c r="AG395" s="1754"/>
      <c r="AH395" s="1754"/>
      <c r="AI395" s="1754"/>
      <c r="AJ395" s="1754"/>
      <c r="AK395" s="1754"/>
      <c r="AL395" s="1754"/>
      <c r="AM395" s="1754"/>
      <c r="AN395" s="1754"/>
      <c r="AO395" s="1755"/>
      <c r="AQ395" s="1756" cm="1">
        <f t="array" aca="1" ref="AQ395" ca="1">IF($J$5="MENSUAL",         VLOOKUP($ET$6,'PP0016-TbcyVih'!$F$11:$EJ$26,INDIRECT("DATA!" &amp; ADDRESS(ROW(), COLUMN())), 0),"ERROR")</f>
        <v>1</v>
      </c>
      <c r="AR395" s="1941"/>
      <c r="AS395" s="1941"/>
      <c r="AT395" s="1941"/>
      <c r="AU395" s="1941"/>
      <c r="AV395" s="1941"/>
      <c r="AW395" s="1941"/>
      <c r="AX395" s="1941"/>
      <c r="AY395" s="1941"/>
      <c r="AZ395" s="1941"/>
      <c r="BA395" s="1941"/>
      <c r="BB395" s="1941"/>
      <c r="BC395" s="1941"/>
      <c r="BD395" s="1941"/>
      <c r="BE395" s="1941"/>
      <c r="BF395" s="1941"/>
      <c r="BG395" s="1942"/>
      <c r="BH395" s="1864"/>
      <c r="BI395" s="1943"/>
      <c r="BJ395" s="1943"/>
      <c r="BK395" s="1943"/>
      <c r="BL395" s="1943"/>
      <c r="BM395" s="1943"/>
      <c r="BN395" s="1943"/>
      <c r="BO395" s="1943"/>
      <c r="BP395" s="1943"/>
      <c r="BQ395" s="1943"/>
      <c r="BR395" s="1943"/>
      <c r="BS395" s="1943"/>
      <c r="BT395" s="1943"/>
      <c r="BU395" s="1943"/>
      <c r="BV395" s="1943"/>
      <c r="BW395" s="1943"/>
      <c r="BX395" s="1943"/>
      <c r="BY395" s="1944"/>
      <c r="BZ395" s="1756" cm="1">
        <f t="array" aca="1" ref="BZ395" ca="1">IF($J$5="MENSUAL",         VLOOKUP($ET$6,'PP0016-TbcyVih'!$F$11:$EJ$26,INDIRECT("DATA!" &amp; ADDRESS(ROW(), COLUMN())), 0),"ERROR")</f>
        <v>1</v>
      </c>
      <c r="CA395" s="1941"/>
      <c r="CB395" s="1941"/>
      <c r="CC395" s="1941"/>
      <c r="CD395" s="1941"/>
      <c r="CE395" s="1941"/>
      <c r="CF395" s="1941"/>
      <c r="CG395" s="1941"/>
      <c r="CH395" s="1941"/>
      <c r="CI395" s="1941"/>
      <c r="CJ395" s="1941"/>
      <c r="CK395" s="1941"/>
      <c r="CL395" s="1941"/>
      <c r="CM395" s="1941"/>
      <c r="CN395" s="1941"/>
      <c r="CO395" s="1942"/>
      <c r="CP395" s="1864"/>
      <c r="CQ395" s="1943"/>
      <c r="CR395" s="1943"/>
      <c r="CS395" s="1943"/>
      <c r="CT395" s="1943"/>
      <c r="CU395" s="1943"/>
      <c r="CV395" s="1943"/>
      <c r="CW395" s="1943"/>
      <c r="CX395" s="1943"/>
      <c r="CY395" s="1943"/>
      <c r="CZ395" s="1943"/>
      <c r="DA395" s="1943"/>
      <c r="DB395" s="1943"/>
      <c r="DC395" s="1944"/>
    </row>
    <row r="396" spans="2:161" ht="10.5" customHeight="1" x14ac:dyDescent="0.25"/>
    <row r="397" spans="2:161" ht="18" customHeight="1" x14ac:dyDescent="0.25">
      <c r="B397" s="1773" t="s">
        <v>169</v>
      </c>
      <c r="C397" s="1772"/>
      <c r="D397" s="1772"/>
      <c r="E397" s="1772"/>
      <c r="F397" s="1772"/>
      <c r="G397" s="1772"/>
      <c r="H397" s="1772"/>
      <c r="I397" s="1772"/>
      <c r="J397" s="1772"/>
      <c r="K397" s="1772"/>
      <c r="L397" s="1772"/>
      <c r="M397" s="1772"/>
      <c r="N397" s="1772"/>
      <c r="O397" s="1772"/>
      <c r="P397" s="1772"/>
      <c r="Q397" s="1772"/>
      <c r="R397" s="1772"/>
      <c r="S397" s="1772"/>
      <c r="T397" s="1772"/>
      <c r="U397" s="1772"/>
      <c r="V397" s="1772"/>
      <c r="W397" s="1772"/>
      <c r="X397" s="1772"/>
      <c r="Y397" s="1772"/>
      <c r="Z397" s="1772"/>
      <c r="AA397" s="1772"/>
      <c r="AB397" s="1772"/>
      <c r="AC397" s="1772"/>
      <c r="AD397" s="1772"/>
      <c r="AE397" s="1772"/>
      <c r="AF397" s="1772"/>
      <c r="AG397" s="1772"/>
      <c r="AH397" s="1772"/>
      <c r="AI397" s="1772"/>
      <c r="AJ397" s="1772"/>
      <c r="AK397" s="1772"/>
      <c r="AL397" s="1772"/>
      <c r="AM397" s="1772"/>
      <c r="AN397" s="1772"/>
      <c r="AO397" s="1772"/>
      <c r="AP397" s="1772"/>
      <c r="AQ397" s="1772"/>
      <c r="AR397" s="1772"/>
      <c r="AS397" s="1772"/>
      <c r="AT397" s="1772"/>
      <c r="AU397" s="1772"/>
      <c r="AV397" s="1772"/>
      <c r="AW397" s="1772"/>
      <c r="AX397" s="1772"/>
      <c r="AY397" s="1772"/>
      <c r="AZ397" s="1772"/>
      <c r="BA397" s="1772"/>
      <c r="BB397" s="1772"/>
      <c r="BC397" s="1772"/>
      <c r="BD397" s="1772"/>
      <c r="BE397" s="1772"/>
      <c r="BF397" s="1772"/>
      <c r="BG397" s="1772"/>
      <c r="BH397" s="1772"/>
      <c r="BI397" s="1772"/>
      <c r="BJ397" s="1772"/>
      <c r="BK397" s="1772"/>
      <c r="BL397" s="1772"/>
      <c r="BM397" s="1772"/>
      <c r="BN397" s="1772"/>
      <c r="BO397" s="1772"/>
      <c r="BP397" s="1772"/>
      <c r="BQ397" s="1772"/>
      <c r="BR397" s="1772"/>
      <c r="BS397" s="1772"/>
      <c r="BT397" s="1772"/>
      <c r="BU397" s="1772"/>
      <c r="BV397" s="1772"/>
      <c r="BW397" s="1772"/>
      <c r="BX397" s="1772"/>
      <c r="BY397" s="1772"/>
      <c r="BZ397" s="1772"/>
      <c r="CA397" s="1772"/>
      <c r="CB397" s="1772"/>
      <c r="CC397" s="1772"/>
      <c r="CD397" s="1772"/>
      <c r="CE397" s="1772"/>
      <c r="CF397" s="1772"/>
      <c r="CG397" s="1772"/>
      <c r="CH397" s="1772"/>
      <c r="CI397" s="1772"/>
      <c r="CJ397" s="1772"/>
      <c r="CK397" s="1772"/>
      <c r="CL397" s="1772"/>
      <c r="CM397" s="1772"/>
      <c r="CN397" s="1772"/>
      <c r="CO397" s="1772"/>
      <c r="CP397" s="1772"/>
      <c r="CQ397" s="1772"/>
      <c r="CR397" s="1772"/>
      <c r="CS397" s="1772"/>
      <c r="CT397" s="1772"/>
      <c r="CU397" s="1772"/>
      <c r="CV397" s="1772"/>
      <c r="CW397" s="1772"/>
      <c r="CX397" s="1772"/>
      <c r="CY397" s="1772"/>
      <c r="CZ397" s="1772"/>
      <c r="DA397" s="1772"/>
      <c r="DB397" s="1772"/>
      <c r="DC397" s="1772"/>
      <c r="DD397" s="1772"/>
      <c r="DE397" s="1772"/>
      <c r="DF397" s="1772"/>
      <c r="DG397" s="1772"/>
      <c r="DH397" s="1772"/>
      <c r="DI397" s="1772"/>
      <c r="DJ397" s="1772"/>
      <c r="DK397" s="1772"/>
      <c r="DL397" s="1772"/>
      <c r="DM397" s="1772"/>
      <c r="DN397" s="1772"/>
      <c r="DO397" s="1772"/>
      <c r="DP397" s="1772"/>
      <c r="DQ397" s="1772"/>
      <c r="DR397" s="1772"/>
      <c r="DS397" s="1772"/>
      <c r="DT397" s="1772"/>
      <c r="DU397" s="1772"/>
      <c r="DV397" s="1772"/>
      <c r="DW397" s="1772"/>
      <c r="DX397" s="1772"/>
      <c r="DY397" s="1772"/>
      <c r="DZ397" s="1772"/>
    </row>
    <row r="398" spans="2:161" ht="7.5" customHeight="1" x14ac:dyDescent="0.25"/>
    <row r="399" spans="2:161" ht="18" customHeight="1" x14ac:dyDescent="0.25">
      <c r="B399" s="1773" t="s">
        <v>592</v>
      </c>
      <c r="C399" s="1772"/>
      <c r="D399" s="1772"/>
      <c r="E399" s="1772"/>
      <c r="F399" s="1772"/>
      <c r="G399" s="1772"/>
      <c r="H399" s="1772"/>
      <c r="I399" s="1772"/>
      <c r="J399" s="1772"/>
      <c r="K399" s="1772"/>
      <c r="L399" s="1772"/>
      <c r="M399" s="1772"/>
      <c r="N399" s="1772"/>
      <c r="O399" s="1772"/>
      <c r="P399" s="1772"/>
      <c r="Q399" s="1772"/>
      <c r="R399" s="1772"/>
      <c r="S399" s="1772"/>
      <c r="T399" s="1772"/>
      <c r="U399" s="1772"/>
      <c r="V399" s="1772"/>
      <c r="W399" s="1772"/>
      <c r="X399" s="1772"/>
      <c r="Y399" s="1772"/>
      <c r="Z399" s="1772"/>
      <c r="AA399" s="1772"/>
      <c r="AB399" s="1772"/>
      <c r="AC399" s="1772"/>
      <c r="AD399" s="1772"/>
      <c r="AE399" s="1772"/>
      <c r="AF399" s="1772"/>
      <c r="AG399" s="1772"/>
      <c r="AH399" s="1772"/>
      <c r="AI399" s="1772"/>
      <c r="AJ399" s="1772"/>
      <c r="AK399" s="1772"/>
      <c r="AL399" s="1772"/>
      <c r="AM399" s="1772"/>
      <c r="AN399" s="1772"/>
      <c r="AO399" s="1772"/>
    </row>
    <row r="400" spans="2:161" ht="12" customHeight="1" x14ac:dyDescent="0.25"/>
    <row r="401" spans="1:119" ht="18" customHeight="1" x14ac:dyDescent="0.25">
      <c r="B401" s="1929" t="s">
        <v>152</v>
      </c>
      <c r="C401" s="1754"/>
      <c r="D401" s="1754"/>
      <c r="E401" s="1754"/>
      <c r="F401" s="1754"/>
      <c r="G401" s="1754"/>
      <c r="H401" s="1754"/>
      <c r="I401" s="1754"/>
      <c r="J401" s="1754"/>
      <c r="K401" s="1754"/>
      <c r="L401" s="1754"/>
      <c r="M401" s="1754"/>
      <c r="N401" s="1754"/>
      <c r="O401" s="1754"/>
      <c r="P401" s="1754"/>
      <c r="Q401" s="1754"/>
      <c r="R401" s="1754"/>
      <c r="S401" s="1754"/>
      <c r="T401" s="1754"/>
      <c r="U401" s="1754"/>
      <c r="V401" s="1754"/>
      <c r="W401" s="1754"/>
      <c r="X401" s="1754"/>
      <c r="Y401" s="1754"/>
      <c r="Z401" s="1754"/>
      <c r="AA401" s="1754"/>
      <c r="AB401" s="1754"/>
      <c r="AC401" s="1754"/>
      <c r="AD401" s="1754"/>
      <c r="AE401" s="1754"/>
      <c r="AF401" s="1754"/>
      <c r="AG401" s="1754"/>
      <c r="AH401" s="1754"/>
      <c r="AI401" s="1754"/>
      <c r="AJ401" s="1754"/>
      <c r="AK401" s="1754"/>
      <c r="AL401" s="1754"/>
      <c r="AM401" s="1754"/>
      <c r="AN401" s="1754"/>
      <c r="AO401" s="1754"/>
      <c r="AP401" s="1754"/>
      <c r="AQ401" s="1754"/>
      <c r="AR401" s="1754"/>
      <c r="AS401" s="1754"/>
      <c r="AT401" s="1754"/>
      <c r="AU401" s="1754"/>
      <c r="AV401" s="1754"/>
      <c r="AW401" s="1754"/>
      <c r="AX401" s="1754"/>
      <c r="AY401" s="1754"/>
      <c r="AZ401" s="1754"/>
      <c r="BA401" s="1754"/>
      <c r="BB401" s="1754"/>
      <c r="BC401" s="1754"/>
      <c r="BD401" s="1754"/>
      <c r="BE401" s="1755"/>
      <c r="BG401" s="1929" t="s">
        <v>153</v>
      </c>
      <c r="BH401" s="1754"/>
      <c r="BI401" s="1754"/>
      <c r="BJ401" s="1754"/>
      <c r="BK401" s="1754"/>
      <c r="BL401" s="1754"/>
      <c r="BM401" s="1754"/>
      <c r="BN401" s="1754"/>
      <c r="BO401" s="1754"/>
      <c r="BP401" s="1754"/>
      <c r="BQ401" s="1754"/>
      <c r="BR401" s="1754"/>
      <c r="BS401" s="1754"/>
      <c r="BT401" s="1754"/>
      <c r="BU401" s="1754"/>
      <c r="BV401" s="1754"/>
      <c r="BW401" s="1754"/>
      <c r="BX401" s="1754"/>
      <c r="BY401" s="1754"/>
      <c r="BZ401" s="1754"/>
      <c r="CA401" s="1754"/>
      <c r="CB401" s="1754"/>
      <c r="CC401" s="1754"/>
      <c r="CD401" s="1754"/>
      <c r="CE401" s="1754"/>
      <c r="CF401" s="1754"/>
      <c r="CG401" s="1754"/>
      <c r="CH401" s="1754"/>
      <c r="CI401" s="1754"/>
      <c r="CJ401" s="1754"/>
      <c r="CK401" s="1754"/>
      <c r="CL401" s="1754"/>
      <c r="CM401" s="1754"/>
      <c r="CN401" s="1754"/>
      <c r="CO401" s="1754"/>
      <c r="CP401" s="1754"/>
      <c r="CQ401" s="1754"/>
      <c r="CR401" s="1754"/>
      <c r="CS401" s="1754"/>
      <c r="CT401" s="1754"/>
      <c r="CU401" s="1754"/>
      <c r="CV401" s="1754"/>
      <c r="CW401" s="1754"/>
      <c r="CX401" s="1754"/>
      <c r="CY401" s="1754"/>
      <c r="CZ401" s="1754"/>
      <c r="DA401" s="1754"/>
      <c r="DB401" s="1754"/>
      <c r="DC401" s="1754"/>
      <c r="DD401" s="1754"/>
      <c r="DE401" s="1754"/>
      <c r="DF401" s="1754"/>
      <c r="DG401" s="1754"/>
      <c r="DH401" s="1754"/>
      <c r="DI401" s="1754"/>
      <c r="DJ401" s="1754"/>
      <c r="DK401" s="1754"/>
      <c r="DL401" s="1754"/>
      <c r="DM401" s="1754"/>
      <c r="DN401" s="1754"/>
      <c r="DO401" s="1755"/>
    </row>
    <row r="402" spans="1:119" ht="18" customHeight="1" x14ac:dyDescent="0.25">
      <c r="B402" s="1929" t="s">
        <v>123</v>
      </c>
      <c r="C402" s="1754"/>
      <c r="D402" s="1754"/>
      <c r="E402" s="1754"/>
      <c r="F402" s="1754"/>
      <c r="G402" s="1754"/>
      <c r="H402" s="1754"/>
      <c r="I402" s="1754"/>
      <c r="J402" s="1754"/>
      <c r="K402" s="1754"/>
      <c r="L402" s="1754"/>
      <c r="M402" s="1754"/>
      <c r="N402" s="1754"/>
      <c r="O402" s="1754"/>
      <c r="P402" s="1754"/>
      <c r="Q402" s="1754"/>
      <c r="R402" s="1754"/>
      <c r="S402" s="1754"/>
      <c r="T402" s="1754"/>
      <c r="U402" s="1754"/>
      <c r="V402" s="1754"/>
      <c r="W402" s="1754"/>
      <c r="X402" s="1755"/>
      <c r="Y402" s="1929" t="s">
        <v>124</v>
      </c>
      <c r="Z402" s="1754"/>
      <c r="AA402" s="1754"/>
      <c r="AB402" s="1754"/>
      <c r="AC402" s="1754"/>
      <c r="AD402" s="1754"/>
      <c r="AE402" s="1754"/>
      <c r="AF402" s="1754"/>
      <c r="AG402" s="1754"/>
      <c r="AH402" s="1754"/>
      <c r="AI402" s="1754"/>
      <c r="AJ402" s="1754"/>
      <c r="AK402" s="1754"/>
      <c r="AL402" s="1754"/>
      <c r="AM402" s="1754"/>
      <c r="AN402" s="1754"/>
      <c r="AO402" s="1754"/>
      <c r="AP402" s="1754"/>
      <c r="AQ402" s="1754"/>
      <c r="AR402" s="1754"/>
      <c r="AS402" s="1754"/>
      <c r="AT402" s="1754"/>
      <c r="AU402" s="1754"/>
      <c r="AV402" s="1754"/>
      <c r="AW402" s="1754"/>
      <c r="AX402" s="1754"/>
      <c r="AY402" s="1754"/>
      <c r="AZ402" s="1754"/>
      <c r="BA402" s="1754"/>
      <c r="BB402" s="1754"/>
      <c r="BC402" s="1754"/>
      <c r="BD402" s="1754"/>
      <c r="BE402" s="1755"/>
      <c r="BG402" s="1929" t="s">
        <v>123</v>
      </c>
      <c r="BH402" s="1754"/>
      <c r="BI402" s="1754"/>
      <c r="BJ402" s="1754"/>
      <c r="BK402" s="1754"/>
      <c r="BL402" s="1754"/>
      <c r="BM402" s="1754"/>
      <c r="BN402" s="1754"/>
      <c r="BO402" s="1754"/>
      <c r="BP402" s="1754"/>
      <c r="BQ402" s="1754"/>
      <c r="BR402" s="1754"/>
      <c r="BS402" s="1754"/>
      <c r="BT402" s="1754"/>
      <c r="BU402" s="1754"/>
      <c r="BV402" s="1754"/>
      <c r="BW402" s="1754"/>
      <c r="BX402" s="1754"/>
      <c r="BY402" s="1754"/>
      <c r="BZ402" s="1754"/>
      <c r="CA402" s="1754"/>
      <c r="CB402" s="1754"/>
      <c r="CC402" s="1754"/>
      <c r="CD402" s="1754"/>
      <c r="CE402" s="1754"/>
      <c r="CF402" s="1754"/>
      <c r="CG402" s="1754"/>
      <c r="CH402" s="1754"/>
      <c r="CI402" s="1754"/>
      <c r="CJ402" s="1754"/>
      <c r="CK402" s="1754"/>
      <c r="CL402" s="1754"/>
      <c r="CM402" s="1754"/>
      <c r="CN402" s="1754"/>
      <c r="CO402" s="1754"/>
      <c r="CP402" s="1755"/>
      <c r="CR402" s="1929" t="s">
        <v>124</v>
      </c>
      <c r="CS402" s="1754"/>
      <c r="CT402" s="1754"/>
      <c r="CU402" s="1754"/>
      <c r="CV402" s="1754"/>
      <c r="CW402" s="1754"/>
      <c r="CX402" s="1754"/>
      <c r="CY402" s="1754"/>
      <c r="CZ402" s="1754"/>
      <c r="DA402" s="1754"/>
      <c r="DB402" s="1754"/>
      <c r="DC402" s="1754"/>
      <c r="DD402" s="1754"/>
      <c r="DE402" s="1754"/>
      <c r="DF402" s="1754"/>
      <c r="DG402" s="1754"/>
      <c r="DH402" s="1754"/>
      <c r="DI402" s="1754"/>
      <c r="DJ402" s="1754"/>
      <c r="DK402" s="1754"/>
      <c r="DL402" s="1754"/>
      <c r="DM402" s="1754"/>
      <c r="DN402" s="1754"/>
      <c r="DO402" s="1755"/>
    </row>
    <row r="403" spans="1:119" ht="18" customHeight="1" x14ac:dyDescent="0.25">
      <c r="B403" s="1929" t="s">
        <v>138</v>
      </c>
      <c r="C403" s="1754"/>
      <c r="D403" s="1754"/>
      <c r="E403" s="1754"/>
      <c r="F403" s="1754"/>
      <c r="G403" s="1754"/>
      <c r="H403" s="1755"/>
      <c r="I403" s="1929" t="s">
        <v>143</v>
      </c>
      <c r="J403" s="1754"/>
      <c r="K403" s="1754"/>
      <c r="L403" s="1754"/>
      <c r="M403" s="1754"/>
      <c r="N403" s="1754"/>
      <c r="O403" s="1754"/>
      <c r="P403" s="1754"/>
      <c r="Q403" s="1754"/>
      <c r="R403" s="1754"/>
      <c r="S403" s="1754"/>
      <c r="T403" s="1754"/>
      <c r="U403" s="1754"/>
      <c r="V403" s="1754"/>
      <c r="W403" s="1754"/>
      <c r="X403" s="1755"/>
      <c r="Y403" s="1929" t="s">
        <v>138</v>
      </c>
      <c r="Z403" s="1754"/>
      <c r="AA403" s="1754"/>
      <c r="AB403" s="1754"/>
      <c r="AC403" s="1754"/>
      <c r="AD403" s="1754"/>
      <c r="AE403" s="1754"/>
      <c r="AF403" s="1754"/>
      <c r="AG403" s="1754"/>
      <c r="AH403" s="1754"/>
      <c r="AI403" s="1754"/>
      <c r="AJ403" s="1754"/>
      <c r="AK403" s="1754"/>
      <c r="AL403" s="1755"/>
      <c r="AN403" s="1929" t="s">
        <v>143</v>
      </c>
      <c r="AO403" s="1754"/>
      <c r="AP403" s="1754"/>
      <c r="AQ403" s="1754"/>
      <c r="AR403" s="1754"/>
      <c r="AS403" s="1754"/>
      <c r="AT403" s="1754"/>
      <c r="AU403" s="1754"/>
      <c r="AV403" s="1754"/>
      <c r="AW403" s="1754"/>
      <c r="AX403" s="1754"/>
      <c r="AY403" s="1754"/>
      <c r="AZ403" s="1754"/>
      <c r="BA403" s="1754"/>
      <c r="BB403" s="1754"/>
      <c r="BC403" s="1754"/>
      <c r="BD403" s="1754"/>
      <c r="BE403" s="1755"/>
      <c r="BG403" s="1929" t="s">
        <v>138</v>
      </c>
      <c r="BH403" s="1754"/>
      <c r="BI403" s="1754"/>
      <c r="BJ403" s="1754"/>
      <c r="BK403" s="1754"/>
      <c r="BL403" s="1754"/>
      <c r="BM403" s="1754"/>
      <c r="BN403" s="1754"/>
      <c r="BO403" s="1754"/>
      <c r="BP403" s="1754"/>
      <c r="BQ403" s="1754"/>
      <c r="BR403" s="1754"/>
      <c r="BS403" s="1754"/>
      <c r="BT403" s="1754"/>
      <c r="BU403" s="1754"/>
      <c r="BV403" s="1754"/>
      <c r="BW403" s="1754"/>
      <c r="BX403" s="1754"/>
      <c r="BY403" s="1754"/>
      <c r="BZ403" s="1755"/>
      <c r="CB403" s="1929" t="s">
        <v>143</v>
      </c>
      <c r="CC403" s="1754"/>
      <c r="CD403" s="1754"/>
      <c r="CE403" s="1754"/>
      <c r="CF403" s="1754"/>
      <c r="CG403" s="1754"/>
      <c r="CH403" s="1754"/>
      <c r="CI403" s="1754"/>
      <c r="CJ403" s="1754"/>
      <c r="CK403" s="1754"/>
      <c r="CL403" s="1754"/>
      <c r="CM403" s="1754"/>
      <c r="CN403" s="1754"/>
      <c r="CO403" s="1754"/>
      <c r="CP403" s="1755"/>
      <c r="CR403" s="1929" t="s">
        <v>138</v>
      </c>
      <c r="CS403" s="1754"/>
      <c r="CT403" s="1754"/>
      <c r="CU403" s="1754"/>
      <c r="CV403" s="1754"/>
      <c r="CW403" s="1754"/>
      <c r="CX403" s="1754"/>
      <c r="CY403" s="1754"/>
      <c r="CZ403" s="1754"/>
      <c r="DA403" s="1754"/>
      <c r="DB403" s="1754"/>
      <c r="DC403" s="1754"/>
      <c r="DD403" s="1754"/>
      <c r="DE403" s="1754"/>
      <c r="DF403" s="1755"/>
      <c r="DH403" s="1929" t="s">
        <v>143</v>
      </c>
      <c r="DI403" s="1754"/>
      <c r="DJ403" s="1754"/>
      <c r="DK403" s="1754"/>
      <c r="DL403" s="1754"/>
      <c r="DM403" s="1754"/>
      <c r="DN403" s="1754"/>
      <c r="DO403" s="1755"/>
    </row>
    <row r="404" spans="1:119" ht="18" customHeight="1" x14ac:dyDescent="0.25">
      <c r="B404" s="1756" cm="1">
        <f t="array" aca="1" ref="B404" ca="1">IF($J$5="MENSUAL",         VLOOKUP($ET$6,'PP0016-TbcyVih'!$F$11:$EJ$26,INDIRECT("DATA!" &amp; ADDRESS(ROW(), COLUMN())), 0),"ERROR")</f>
        <v>1</v>
      </c>
      <c r="C404" s="1930"/>
      <c r="D404" s="1930"/>
      <c r="E404" s="1930"/>
      <c r="F404" s="1930"/>
      <c r="G404" s="1930"/>
      <c r="H404" s="1931"/>
      <c r="I404" s="1756" cm="1">
        <f t="array" aca="1" ref="I404" ca="1">IF($J$5="MENSUAL",         VLOOKUP($ET$6,'PP0016-TbcyVih'!$F$11:$EJ$26,INDIRECT("DATA!" &amp; ADDRESS(ROW(), COLUMN())), 0),"ERROR")</f>
        <v>5</v>
      </c>
      <c r="J404" s="1930"/>
      <c r="K404" s="1930"/>
      <c r="L404" s="1930"/>
      <c r="M404" s="1930"/>
      <c r="N404" s="1930"/>
      <c r="O404" s="1930"/>
      <c r="P404" s="1930"/>
      <c r="Q404" s="1930"/>
      <c r="R404" s="1930"/>
      <c r="S404" s="1930"/>
      <c r="T404" s="1930"/>
      <c r="U404" s="1930"/>
      <c r="V404" s="1930"/>
      <c r="W404" s="1930"/>
      <c r="X404" s="1931"/>
      <c r="Y404" s="1756" cm="1">
        <f t="array" aca="1" ref="Y404" ca="1">IF($J$5="MENSUAL",         VLOOKUP($ET$6,'PP0016-TbcyVih'!$F$11:$EJ$26,INDIRECT("DATA!" &amp; ADDRESS(ROW(), COLUMN())), 0),"ERROR")</f>
        <v>0</v>
      </c>
      <c r="Z404" s="1930"/>
      <c r="AA404" s="1930"/>
      <c r="AB404" s="1930"/>
      <c r="AC404" s="1930"/>
      <c r="AD404" s="1930"/>
      <c r="AE404" s="1930"/>
      <c r="AF404" s="1930"/>
      <c r="AG404" s="1930"/>
      <c r="AH404" s="1930"/>
      <c r="AI404" s="1930"/>
      <c r="AJ404" s="1930"/>
      <c r="AK404" s="1930"/>
      <c r="AL404" s="1931"/>
      <c r="AM404" s="56" t="e" cm="1" vm="1">
        <f t="array" aca="1" ref="AM404" ca="1">IF($J$5="MENSUAL",         VLOOKUP($ET$6,'PP0016-TbcyVih'!$F$11:$EJ$26,INDIRECT("DATA!" &amp; ADDRESS(ROW(), COLUMN())), 0),"ERROR")</f>
        <v>#VALUE!</v>
      </c>
      <c r="AN404" s="1756" cm="1">
        <f t="array" aca="1" ref="AN404" ca="1">IF($J$5="MENSUAL",         VLOOKUP($ET$6,'PP0016-TbcyVih'!$F$11:$EJ$26,INDIRECT("DATA!" &amp; ADDRESS(ROW(), COLUMN())), 0),"ERROR")</f>
        <v>0</v>
      </c>
      <c r="AO404" s="1930"/>
      <c r="AP404" s="1930"/>
      <c r="AQ404" s="1930"/>
      <c r="AR404" s="1930"/>
      <c r="AS404" s="1930"/>
      <c r="AT404" s="1930"/>
      <c r="AU404" s="1930"/>
      <c r="AV404" s="1930"/>
      <c r="AW404" s="1930"/>
      <c r="AX404" s="1930"/>
      <c r="AY404" s="1930"/>
      <c r="AZ404" s="1930"/>
      <c r="BA404" s="1930"/>
      <c r="BB404" s="1930"/>
      <c r="BC404" s="1930"/>
      <c r="BD404" s="1930"/>
      <c r="BE404" s="1931"/>
      <c r="BF404" s="56" t="e" cm="1" vm="1">
        <f t="array" aca="1" ref="BF404" ca="1">IF($J$5="MENSUAL",         VLOOKUP($ET$6,'PP0016-TbcyVih'!$F$11:$EJ$26,INDIRECT("DATA!" &amp; ADDRESS(ROW(), COLUMN())), 0),"ERROR")</f>
        <v>#VALUE!</v>
      </c>
      <c r="BG404" s="1756" cm="1">
        <f t="array" aca="1" ref="BG404" ca="1">IF($J$5="MENSUAL",         VLOOKUP($ET$6,'PP0016-TbcyVih'!$F$11:$EJ$26,INDIRECT("DATA!" &amp; ADDRESS(ROW(), COLUMN())), 0),"ERROR")</f>
        <v>1</v>
      </c>
      <c r="BH404" s="1930"/>
      <c r="BI404" s="1930"/>
      <c r="BJ404" s="1930"/>
      <c r="BK404" s="1930"/>
      <c r="BL404" s="1930"/>
      <c r="BM404" s="1930"/>
      <c r="BN404" s="1930"/>
      <c r="BO404" s="1930"/>
      <c r="BP404" s="1930"/>
      <c r="BQ404" s="1930"/>
      <c r="BR404" s="1930"/>
      <c r="BS404" s="1930"/>
      <c r="BT404" s="1930"/>
      <c r="BU404" s="1930"/>
      <c r="BV404" s="1930"/>
      <c r="BW404" s="1930"/>
      <c r="BX404" s="1930"/>
      <c r="BY404" s="1930"/>
      <c r="BZ404" s="1931"/>
      <c r="CA404" s="56" t="e" cm="1" vm="1">
        <f t="array" aca="1" ref="CA404" ca="1">IF($J$5="MENSUAL",         VLOOKUP($ET$6,'PP0016-TbcyVih'!$F$11:$EJ$26,INDIRECT("DATA!" &amp; ADDRESS(ROW(), COLUMN())), 0),"ERROR")</f>
        <v>#VALUE!</v>
      </c>
      <c r="CB404" s="1756" cm="1">
        <f t="array" aca="1" ref="CB404" ca="1">IF($J$5="MENSUAL",         VLOOKUP($ET$6,'PP0016-TbcyVih'!$F$11:$EJ$26,INDIRECT("DATA!" &amp; ADDRESS(ROW(), COLUMN())), 0),"ERROR")</f>
        <v>5</v>
      </c>
      <c r="CC404" s="1930"/>
      <c r="CD404" s="1930"/>
      <c r="CE404" s="1930"/>
      <c r="CF404" s="1930"/>
      <c r="CG404" s="1930"/>
      <c r="CH404" s="1930"/>
      <c r="CI404" s="1930"/>
      <c r="CJ404" s="1930"/>
      <c r="CK404" s="1930"/>
      <c r="CL404" s="1930"/>
      <c r="CM404" s="1930"/>
      <c r="CN404" s="1930"/>
      <c r="CO404" s="1930"/>
      <c r="CP404" s="1931"/>
      <c r="CQ404" s="56" t="e" cm="1" vm="1">
        <f t="array" aca="1" ref="CQ404" ca="1">IF($J$5="MENSUAL",         VLOOKUP($ET$6,'PP0016-TbcyVih'!$F$11:$EJ$26,INDIRECT("DATA!" &amp; ADDRESS(ROW(), COLUMN())), 0),"ERROR")</f>
        <v>#VALUE!</v>
      </c>
      <c r="CR404" s="1756" cm="1">
        <f t="array" aca="1" ref="CR404" ca="1">IF($J$5="MENSUAL",         VLOOKUP($ET$6,'PP0016-TbcyVih'!$F$11:$EJ$26,INDIRECT("DATA!" &amp; ADDRESS(ROW(), COLUMN())), 0),"ERROR")</f>
        <v>0</v>
      </c>
      <c r="CS404" s="1930"/>
      <c r="CT404" s="1930"/>
      <c r="CU404" s="1930"/>
      <c r="CV404" s="1930"/>
      <c r="CW404" s="1930"/>
      <c r="CX404" s="1930"/>
      <c r="CY404" s="1930"/>
      <c r="CZ404" s="1930"/>
      <c r="DA404" s="1930"/>
      <c r="DB404" s="1930"/>
      <c r="DC404" s="1930"/>
      <c r="DD404" s="1930"/>
      <c r="DE404" s="1930"/>
      <c r="DF404" s="1931"/>
      <c r="DG404" s="56" t="e" cm="1" vm="1">
        <f t="array" aca="1" ref="DG404" ca="1">IF($J$5="MENSUAL",         VLOOKUP($ET$6,'PP0016-TbcyVih'!$F$11:$EJ$26,INDIRECT("DATA!" &amp; ADDRESS(ROW(), COLUMN())), 0),"ERROR")</f>
        <v>#VALUE!</v>
      </c>
      <c r="DH404" s="1756" cm="1">
        <f t="array" aca="1" ref="DH404" ca="1">IF($J$5="MENSUAL",         VLOOKUP($ET$6,'PP0016-TbcyVih'!$F$11:$EJ$26,INDIRECT("DATA!" &amp; ADDRESS(ROW(), COLUMN())), 0),"ERROR")</f>
        <v>0</v>
      </c>
      <c r="DI404" s="1930"/>
      <c r="DJ404" s="1930"/>
      <c r="DK404" s="1930"/>
      <c r="DL404" s="1930"/>
      <c r="DM404" s="1930"/>
      <c r="DN404" s="1930"/>
      <c r="DO404" s="1931"/>
    </row>
    <row r="405" spans="1:119" ht="8.25" customHeight="1" x14ac:dyDescent="0.25"/>
    <row r="406" spans="1:119" ht="18" hidden="1" customHeight="1" x14ac:dyDescent="0.25">
      <c r="B406" s="1773" t="s">
        <v>171</v>
      </c>
      <c r="C406" s="1772"/>
      <c r="D406" s="1772"/>
      <c r="E406" s="1772"/>
      <c r="F406" s="1772"/>
      <c r="G406" s="1772"/>
      <c r="H406" s="1772"/>
      <c r="I406" s="1772"/>
      <c r="J406" s="1772"/>
      <c r="K406" s="1772"/>
      <c r="L406" s="1772"/>
      <c r="M406" s="1772"/>
      <c r="N406" s="1772"/>
      <c r="O406" s="1772"/>
      <c r="P406" s="1772"/>
      <c r="Q406" s="1772"/>
      <c r="R406" s="1772"/>
      <c r="S406" s="1772"/>
      <c r="T406" s="1772"/>
      <c r="U406" s="1772"/>
      <c r="V406" s="1772"/>
      <c r="W406" s="1772"/>
      <c r="X406" s="1772"/>
      <c r="Y406" s="1772"/>
      <c r="Z406" s="1772"/>
      <c r="AA406" s="1772"/>
      <c r="AB406" s="1772"/>
      <c r="AC406" s="1772"/>
      <c r="AD406" s="1772"/>
      <c r="AE406" s="1772"/>
      <c r="AF406" s="1772"/>
      <c r="AG406" s="1772"/>
      <c r="AH406" s="1772"/>
      <c r="AI406" s="1772"/>
      <c r="AJ406" s="1772"/>
      <c r="AK406" s="1772"/>
      <c r="AL406" s="1772"/>
      <c r="AM406" s="1772"/>
      <c r="AN406" s="1772"/>
      <c r="AO406" s="1772"/>
    </row>
    <row r="407" spans="1:119" ht="5.0999999999999996" hidden="1" customHeight="1" x14ac:dyDescent="0.25"/>
    <row r="408" spans="1:119" ht="18" hidden="1" customHeight="1" x14ac:dyDescent="0.25">
      <c r="B408" s="1929" t="s">
        <v>152</v>
      </c>
      <c r="C408" s="1754"/>
      <c r="D408" s="1754"/>
      <c r="E408" s="1754"/>
      <c r="F408" s="1754"/>
      <c r="G408" s="1754"/>
      <c r="H408" s="1754"/>
      <c r="I408" s="1754"/>
      <c r="J408" s="1754"/>
      <c r="K408" s="1754"/>
      <c r="L408" s="1754"/>
      <c r="M408" s="1754"/>
      <c r="N408" s="1754"/>
      <c r="O408" s="1754"/>
      <c r="P408" s="1754"/>
      <c r="Q408" s="1754"/>
      <c r="R408" s="1754"/>
      <c r="S408" s="1754"/>
      <c r="T408" s="1754"/>
      <c r="U408" s="1754"/>
      <c r="V408" s="1754"/>
      <c r="W408" s="1754"/>
      <c r="X408" s="1754"/>
      <c r="Y408" s="1754"/>
      <c r="Z408" s="1754"/>
      <c r="AA408" s="1754"/>
      <c r="AB408" s="1754"/>
      <c r="AC408" s="1754"/>
      <c r="AD408" s="1754"/>
      <c r="AE408" s="1754"/>
      <c r="AF408" s="1754"/>
      <c r="AG408" s="1754"/>
      <c r="AH408" s="1754"/>
      <c r="AI408" s="1754"/>
      <c r="AJ408" s="1754"/>
      <c r="AK408" s="1754"/>
      <c r="AL408" s="1754"/>
      <c r="AM408" s="1754"/>
      <c r="AN408" s="1754"/>
      <c r="AO408" s="1754"/>
      <c r="AP408" s="1754"/>
      <c r="AQ408" s="1754"/>
      <c r="AR408" s="1754"/>
      <c r="AS408" s="1754"/>
      <c r="AT408" s="1754"/>
      <c r="AU408" s="1754"/>
      <c r="AV408" s="1754"/>
      <c r="AW408" s="1754"/>
      <c r="AX408" s="1754"/>
      <c r="AY408" s="1754"/>
      <c r="AZ408" s="1754"/>
      <c r="BA408" s="1754"/>
      <c r="BB408" s="1754"/>
      <c r="BC408" s="1754"/>
      <c r="BD408" s="1754"/>
      <c r="BE408" s="1755"/>
      <c r="BG408" s="1929" t="s">
        <v>153</v>
      </c>
      <c r="BH408" s="1754"/>
      <c r="BI408" s="1754"/>
      <c r="BJ408" s="1754"/>
      <c r="BK408" s="1754"/>
      <c r="BL408" s="1754"/>
      <c r="BM408" s="1754"/>
      <c r="BN408" s="1754"/>
      <c r="BO408" s="1754"/>
      <c r="BP408" s="1754"/>
      <c r="BQ408" s="1754"/>
      <c r="BR408" s="1754"/>
      <c r="BS408" s="1754"/>
      <c r="BT408" s="1754"/>
      <c r="BU408" s="1754"/>
      <c r="BV408" s="1754"/>
      <c r="BW408" s="1754"/>
      <c r="BX408" s="1754"/>
      <c r="BY408" s="1754"/>
      <c r="BZ408" s="1754"/>
      <c r="CA408" s="1754"/>
      <c r="CB408" s="1754"/>
      <c r="CC408" s="1754"/>
      <c r="CD408" s="1754"/>
      <c r="CE408" s="1754"/>
      <c r="CF408" s="1754"/>
      <c r="CG408" s="1754"/>
      <c r="CH408" s="1754"/>
      <c r="CI408" s="1754"/>
      <c r="CJ408" s="1754"/>
      <c r="CK408" s="1754"/>
      <c r="CL408" s="1754"/>
      <c r="CM408" s="1754"/>
      <c r="CN408" s="1754"/>
      <c r="CO408" s="1754"/>
      <c r="CP408" s="1754"/>
      <c r="CQ408" s="1754"/>
      <c r="CR408" s="1754"/>
      <c r="CS408" s="1754"/>
      <c r="CT408" s="1754"/>
      <c r="CU408" s="1754"/>
      <c r="CV408" s="1754"/>
      <c r="CW408" s="1754"/>
      <c r="CX408" s="1754"/>
      <c r="CY408" s="1754"/>
      <c r="CZ408" s="1754"/>
      <c r="DA408" s="1754"/>
      <c r="DB408" s="1754"/>
      <c r="DC408" s="1754"/>
      <c r="DD408" s="1754"/>
      <c r="DE408" s="1754"/>
      <c r="DF408" s="1754"/>
      <c r="DG408" s="1754"/>
      <c r="DH408" s="1754"/>
      <c r="DI408" s="1754"/>
      <c r="DJ408" s="1754"/>
      <c r="DK408" s="1754"/>
      <c r="DL408" s="1754"/>
      <c r="DM408" s="1754"/>
      <c r="DN408" s="1754"/>
      <c r="DO408" s="1755"/>
    </row>
    <row r="409" spans="1:119" ht="18" hidden="1" customHeight="1" x14ac:dyDescent="0.25">
      <c r="B409" s="1929" t="s">
        <v>123</v>
      </c>
      <c r="C409" s="1754"/>
      <c r="D409" s="1754"/>
      <c r="E409" s="1754"/>
      <c r="F409" s="1754"/>
      <c r="G409" s="1754"/>
      <c r="H409" s="1754"/>
      <c r="I409" s="1754"/>
      <c r="J409" s="1754"/>
      <c r="K409" s="1754"/>
      <c r="L409" s="1754"/>
      <c r="M409" s="1754"/>
      <c r="N409" s="1754"/>
      <c r="O409" s="1754"/>
      <c r="P409" s="1754"/>
      <c r="Q409" s="1754"/>
      <c r="R409" s="1754"/>
      <c r="S409" s="1754"/>
      <c r="T409" s="1754"/>
      <c r="U409" s="1754"/>
      <c r="V409" s="1754"/>
      <c r="W409" s="1754"/>
      <c r="X409" s="1755"/>
      <c r="Y409" s="1929" t="s">
        <v>124</v>
      </c>
      <c r="Z409" s="1754"/>
      <c r="AA409" s="1754"/>
      <c r="AB409" s="1754"/>
      <c r="AC409" s="1754"/>
      <c r="AD409" s="1754"/>
      <c r="AE409" s="1754"/>
      <c r="AF409" s="1754"/>
      <c r="AG409" s="1754"/>
      <c r="AH409" s="1754"/>
      <c r="AI409" s="1754"/>
      <c r="AJ409" s="1754"/>
      <c r="AK409" s="1754"/>
      <c r="AL409" s="1754"/>
      <c r="AM409" s="1754"/>
      <c r="AN409" s="1754"/>
      <c r="AO409" s="1754"/>
      <c r="AP409" s="1754"/>
      <c r="AQ409" s="1754"/>
      <c r="AR409" s="1754"/>
      <c r="AS409" s="1754"/>
      <c r="AT409" s="1754"/>
      <c r="AU409" s="1754"/>
      <c r="AV409" s="1754"/>
      <c r="AW409" s="1754"/>
      <c r="AX409" s="1754"/>
      <c r="AY409" s="1754"/>
      <c r="AZ409" s="1754"/>
      <c r="BA409" s="1754"/>
      <c r="BB409" s="1754"/>
      <c r="BC409" s="1754"/>
      <c r="BD409" s="1754"/>
      <c r="BE409" s="1755"/>
      <c r="BG409" s="1929" t="s">
        <v>123</v>
      </c>
      <c r="BH409" s="1754"/>
      <c r="BI409" s="1754"/>
      <c r="BJ409" s="1754"/>
      <c r="BK409" s="1754"/>
      <c r="BL409" s="1754"/>
      <c r="BM409" s="1754"/>
      <c r="BN409" s="1754"/>
      <c r="BO409" s="1754"/>
      <c r="BP409" s="1754"/>
      <c r="BQ409" s="1754"/>
      <c r="BR409" s="1754"/>
      <c r="BS409" s="1754"/>
      <c r="BT409" s="1754"/>
      <c r="BU409" s="1754"/>
      <c r="BV409" s="1754"/>
      <c r="BW409" s="1754"/>
      <c r="BX409" s="1754"/>
      <c r="BY409" s="1754"/>
      <c r="BZ409" s="1754"/>
      <c r="CA409" s="1754"/>
      <c r="CB409" s="1754"/>
      <c r="CC409" s="1754"/>
      <c r="CD409" s="1754"/>
      <c r="CE409" s="1754"/>
      <c r="CF409" s="1754"/>
      <c r="CG409" s="1754"/>
      <c r="CH409" s="1754"/>
      <c r="CI409" s="1754"/>
      <c r="CJ409" s="1754"/>
      <c r="CK409" s="1754"/>
      <c r="CL409" s="1754"/>
      <c r="CM409" s="1754"/>
      <c r="CN409" s="1754"/>
      <c r="CO409" s="1754"/>
      <c r="CP409" s="1755"/>
      <c r="CR409" s="1929" t="s">
        <v>124</v>
      </c>
      <c r="CS409" s="1754"/>
      <c r="CT409" s="1754"/>
      <c r="CU409" s="1754"/>
      <c r="CV409" s="1754"/>
      <c r="CW409" s="1754"/>
      <c r="CX409" s="1754"/>
      <c r="CY409" s="1754"/>
      <c r="CZ409" s="1754"/>
      <c r="DA409" s="1754"/>
      <c r="DB409" s="1754"/>
      <c r="DC409" s="1754"/>
      <c r="DD409" s="1754"/>
      <c r="DE409" s="1754"/>
      <c r="DF409" s="1754"/>
      <c r="DG409" s="1754"/>
      <c r="DH409" s="1754"/>
      <c r="DI409" s="1754"/>
      <c r="DJ409" s="1754"/>
      <c r="DK409" s="1754"/>
      <c r="DL409" s="1754"/>
      <c r="DM409" s="1754"/>
      <c r="DN409" s="1754"/>
      <c r="DO409" s="1755"/>
    </row>
    <row r="410" spans="1:119" ht="18" hidden="1" customHeight="1" x14ac:dyDescent="0.25">
      <c r="B410" s="1929" t="s">
        <v>138</v>
      </c>
      <c r="C410" s="1754"/>
      <c r="D410" s="1754"/>
      <c r="E410" s="1754"/>
      <c r="F410" s="1754"/>
      <c r="G410" s="1754"/>
      <c r="H410" s="1755"/>
      <c r="I410" s="1929" t="s">
        <v>143</v>
      </c>
      <c r="J410" s="1754"/>
      <c r="K410" s="1754"/>
      <c r="L410" s="1754"/>
      <c r="M410" s="1754"/>
      <c r="N410" s="1754"/>
      <c r="O410" s="1754"/>
      <c r="P410" s="1754"/>
      <c r="Q410" s="1754"/>
      <c r="R410" s="1754"/>
      <c r="S410" s="1754"/>
      <c r="T410" s="1754"/>
      <c r="U410" s="1754"/>
      <c r="V410" s="1754"/>
      <c r="W410" s="1754"/>
      <c r="X410" s="1755"/>
      <c r="Y410" s="1929" t="s">
        <v>138</v>
      </c>
      <c r="Z410" s="1754"/>
      <c r="AA410" s="1754"/>
      <c r="AB410" s="1754"/>
      <c r="AC410" s="1754"/>
      <c r="AD410" s="1754"/>
      <c r="AE410" s="1754"/>
      <c r="AF410" s="1754"/>
      <c r="AG410" s="1754"/>
      <c r="AH410" s="1754"/>
      <c r="AI410" s="1754"/>
      <c r="AJ410" s="1754"/>
      <c r="AK410" s="1754"/>
      <c r="AL410" s="1755"/>
      <c r="AN410" s="1929" t="s">
        <v>143</v>
      </c>
      <c r="AO410" s="1754"/>
      <c r="AP410" s="1754"/>
      <c r="AQ410" s="1754"/>
      <c r="AR410" s="1754"/>
      <c r="AS410" s="1754"/>
      <c r="AT410" s="1754"/>
      <c r="AU410" s="1754"/>
      <c r="AV410" s="1754"/>
      <c r="AW410" s="1754"/>
      <c r="AX410" s="1754"/>
      <c r="AY410" s="1754"/>
      <c r="AZ410" s="1754"/>
      <c r="BA410" s="1754"/>
      <c r="BB410" s="1754"/>
      <c r="BC410" s="1754"/>
      <c r="BD410" s="1754"/>
      <c r="BE410" s="1755"/>
      <c r="BG410" s="1929" t="s">
        <v>138</v>
      </c>
      <c r="BH410" s="1754"/>
      <c r="BI410" s="1754"/>
      <c r="BJ410" s="1754"/>
      <c r="BK410" s="1754"/>
      <c r="BL410" s="1754"/>
      <c r="BM410" s="1754"/>
      <c r="BN410" s="1754"/>
      <c r="BO410" s="1754"/>
      <c r="BP410" s="1754"/>
      <c r="BQ410" s="1754"/>
      <c r="BR410" s="1754"/>
      <c r="BS410" s="1754"/>
      <c r="BT410" s="1754"/>
      <c r="BU410" s="1754"/>
      <c r="BV410" s="1754"/>
      <c r="BW410" s="1754"/>
      <c r="BX410" s="1754"/>
      <c r="BY410" s="1754"/>
      <c r="BZ410" s="1755"/>
      <c r="CB410" s="1929" t="s">
        <v>143</v>
      </c>
      <c r="CC410" s="1754"/>
      <c r="CD410" s="1754"/>
      <c r="CE410" s="1754"/>
      <c r="CF410" s="1754"/>
      <c r="CG410" s="1754"/>
      <c r="CH410" s="1754"/>
      <c r="CI410" s="1754"/>
      <c r="CJ410" s="1754"/>
      <c r="CK410" s="1754"/>
      <c r="CL410" s="1754"/>
      <c r="CM410" s="1754"/>
      <c r="CN410" s="1754"/>
      <c r="CO410" s="1754"/>
      <c r="CP410" s="1755"/>
      <c r="CR410" s="1929" t="s">
        <v>138</v>
      </c>
      <c r="CS410" s="1754"/>
      <c r="CT410" s="1754"/>
      <c r="CU410" s="1754"/>
      <c r="CV410" s="1754"/>
      <c r="CW410" s="1754"/>
      <c r="CX410" s="1754"/>
      <c r="CY410" s="1754"/>
      <c r="CZ410" s="1754"/>
      <c r="DA410" s="1754"/>
      <c r="DB410" s="1754"/>
      <c r="DC410" s="1754"/>
      <c r="DD410" s="1754"/>
      <c r="DE410" s="1754"/>
      <c r="DF410" s="1755"/>
      <c r="DH410" s="1929" t="s">
        <v>143</v>
      </c>
      <c r="DI410" s="1754"/>
      <c r="DJ410" s="1754"/>
      <c r="DK410" s="1754"/>
      <c r="DL410" s="1754"/>
      <c r="DM410" s="1754"/>
      <c r="DN410" s="1754"/>
      <c r="DO410" s="1755"/>
    </row>
    <row r="411" spans="1:119" ht="18" hidden="1" customHeight="1" x14ac:dyDescent="0.25">
      <c r="B411" s="1756" cm="1">
        <f t="array" aca="1" ref="B411" ca="1">IF($J$5="MENSUAL",         VLOOKUP($ET$6,'PP0016-TbcyVih'!$F$11:$EJ$26,INDIRECT("DATA!" &amp; ADDRESS(ROW(), COLUMN())), 0),"ERROR")</f>
        <v>0</v>
      </c>
      <c r="C411" s="1930"/>
      <c r="D411" s="1930"/>
      <c r="E411" s="1930"/>
      <c r="F411" s="1930"/>
      <c r="G411" s="1930"/>
      <c r="H411" s="1931"/>
      <c r="I411" s="1756" cm="1">
        <f t="array" aca="1" ref="I411" ca="1">IF($J$5="MENSUAL",         VLOOKUP($ET$6,'PP0016-TbcyVih'!$F$11:$EJ$26,INDIRECT("DATA!" &amp; ADDRESS(ROW(), COLUMN())), 0),"ERROR")</f>
        <v>0</v>
      </c>
      <c r="J411" s="1930"/>
      <c r="K411" s="1930"/>
      <c r="L411" s="1930"/>
      <c r="M411" s="1930"/>
      <c r="N411" s="1930"/>
      <c r="O411" s="1930"/>
      <c r="P411" s="1930"/>
      <c r="Q411" s="1930"/>
      <c r="R411" s="1930"/>
      <c r="S411" s="1930"/>
      <c r="T411" s="1930"/>
      <c r="U411" s="1930"/>
      <c r="V411" s="1930"/>
      <c r="W411" s="1930"/>
      <c r="X411" s="1931"/>
      <c r="Y411" s="1756" cm="1">
        <f t="array" aca="1" ref="Y411" ca="1">IF($J$5="MENSUAL",         VLOOKUP($ET$6,'PP0016-TbcyVih'!$F$11:$EJ$26,INDIRECT("DATA!" &amp; ADDRESS(ROW(), COLUMN())), 0),"ERROR")</f>
        <v>0</v>
      </c>
      <c r="Z411" s="1930"/>
      <c r="AA411" s="1930"/>
      <c r="AB411" s="1930"/>
      <c r="AC411" s="1930"/>
      <c r="AD411" s="1930"/>
      <c r="AE411" s="1930"/>
      <c r="AF411" s="1930"/>
      <c r="AG411" s="1930"/>
      <c r="AH411" s="1930"/>
      <c r="AI411" s="1930"/>
      <c r="AJ411" s="1930"/>
      <c r="AK411" s="1930"/>
      <c r="AL411" s="1931"/>
      <c r="AM411" s="56" t="e" cm="1" vm="1">
        <f t="array" aca="1" ref="AM411" ca="1">IF($J$5="MENSUAL",         VLOOKUP($ET$6,'PP0016-TbcyVih'!$F$11:$EJ$26,INDIRECT("DATA!" &amp; ADDRESS(ROW(), COLUMN())), 0),"ERROR")</f>
        <v>#VALUE!</v>
      </c>
      <c r="AN411" s="1756" cm="1">
        <f t="array" aca="1" ref="AN411" ca="1">IF($J$5="MENSUAL",         VLOOKUP($ET$6,'PP0016-TbcyVih'!$F$11:$EJ$26,INDIRECT("DATA!" &amp; ADDRESS(ROW(), COLUMN())), 0),"ERROR")</f>
        <v>0</v>
      </c>
      <c r="AO411" s="1930"/>
      <c r="AP411" s="1930"/>
      <c r="AQ411" s="1930"/>
      <c r="AR411" s="1930"/>
      <c r="AS411" s="1930"/>
      <c r="AT411" s="1930"/>
      <c r="AU411" s="1930"/>
      <c r="AV411" s="1930"/>
      <c r="AW411" s="1930"/>
      <c r="AX411" s="1930"/>
      <c r="AY411" s="1930"/>
      <c r="AZ411" s="1930"/>
      <c r="BA411" s="1930"/>
      <c r="BB411" s="1930"/>
      <c r="BC411" s="1930"/>
      <c r="BD411" s="1930"/>
      <c r="BE411" s="1931"/>
      <c r="BF411" s="56" t="e" cm="1" vm="1">
        <f t="array" aca="1" ref="BF411" ca="1">IF($J$5="MENSUAL",         VLOOKUP($ET$6,'PP0016-TbcyVih'!$F$11:$EJ$26,INDIRECT("DATA!" &amp; ADDRESS(ROW(), COLUMN())), 0),"ERROR")</f>
        <v>#VALUE!</v>
      </c>
      <c r="BG411" s="1756" cm="1">
        <f t="array" aca="1" ref="BG411" ca="1">IF($J$5="MENSUAL",         VLOOKUP($ET$6,'PP0016-TbcyVih'!$F$11:$EJ$26,INDIRECT("DATA!" &amp; ADDRESS(ROW(), COLUMN())), 0),"ERROR")</f>
        <v>0</v>
      </c>
      <c r="BH411" s="1930"/>
      <c r="BI411" s="1930"/>
      <c r="BJ411" s="1930"/>
      <c r="BK411" s="1930"/>
      <c r="BL411" s="1930"/>
      <c r="BM411" s="1930"/>
      <c r="BN411" s="1930"/>
      <c r="BO411" s="1930"/>
      <c r="BP411" s="1930"/>
      <c r="BQ411" s="1930"/>
      <c r="BR411" s="1930"/>
      <c r="BS411" s="1930"/>
      <c r="BT411" s="1930"/>
      <c r="BU411" s="1930"/>
      <c r="BV411" s="1930"/>
      <c r="BW411" s="1930"/>
      <c r="BX411" s="1930"/>
      <c r="BY411" s="1930"/>
      <c r="BZ411" s="1931"/>
      <c r="CA411" s="56" t="e" cm="1" vm="1">
        <f t="array" aca="1" ref="CA411" ca="1">IF($J$5="MENSUAL",         VLOOKUP($ET$6,'PP0016-TbcyVih'!$F$11:$EJ$26,INDIRECT("DATA!" &amp; ADDRESS(ROW(), COLUMN())), 0),"ERROR")</f>
        <v>#VALUE!</v>
      </c>
      <c r="CB411" s="1756" cm="1">
        <f t="array" aca="1" ref="CB411" ca="1">IF($J$5="MENSUAL",         VLOOKUP($ET$6,'PP0016-TbcyVih'!$F$11:$EJ$26,INDIRECT("DATA!" &amp; ADDRESS(ROW(), COLUMN())), 0),"ERROR")</f>
        <v>0</v>
      </c>
      <c r="CC411" s="1930"/>
      <c r="CD411" s="1930"/>
      <c r="CE411" s="1930"/>
      <c r="CF411" s="1930"/>
      <c r="CG411" s="1930"/>
      <c r="CH411" s="1930"/>
      <c r="CI411" s="1930"/>
      <c r="CJ411" s="1930"/>
      <c r="CK411" s="1930"/>
      <c r="CL411" s="1930"/>
      <c r="CM411" s="1930"/>
      <c r="CN411" s="1930"/>
      <c r="CO411" s="1930"/>
      <c r="CP411" s="1931"/>
      <c r="CQ411" s="56" t="e" cm="1" vm="1">
        <f t="array" aca="1" ref="CQ411" ca="1">IF($J$5="MENSUAL",         VLOOKUP($ET$6,'PP0016-TbcyVih'!$F$11:$EJ$26,INDIRECT("DATA!" &amp; ADDRESS(ROW(), COLUMN())), 0),"ERROR")</f>
        <v>#VALUE!</v>
      </c>
      <c r="CR411" s="1756" cm="1">
        <f t="array" aca="1" ref="CR411" ca="1">IF($J$5="MENSUAL",         VLOOKUP($ET$6,'PP0016-TbcyVih'!$F$11:$EJ$26,INDIRECT("DATA!" &amp; ADDRESS(ROW(), COLUMN())), 0),"ERROR")</f>
        <v>2</v>
      </c>
      <c r="CS411" s="1930"/>
      <c r="CT411" s="1930"/>
      <c r="CU411" s="1930"/>
      <c r="CV411" s="1930"/>
      <c r="CW411" s="1930"/>
      <c r="CX411" s="1930"/>
      <c r="CY411" s="1930"/>
      <c r="CZ411" s="1930"/>
      <c r="DA411" s="1930"/>
      <c r="DB411" s="1930"/>
      <c r="DC411" s="1930"/>
      <c r="DD411" s="1930"/>
      <c r="DE411" s="1930"/>
      <c r="DF411" s="1931"/>
      <c r="DG411" s="56" t="e" cm="1" vm="1">
        <f t="array" aca="1" ref="DG411" ca="1">IF($J$5="MENSUAL",         VLOOKUP($ET$6,'PP0016-TbcyVih'!$F$11:$EJ$26,INDIRECT("DATA!" &amp; ADDRESS(ROW(), COLUMN())), 0),"ERROR")</f>
        <v>#VALUE!</v>
      </c>
      <c r="DH411" s="1756" cm="1">
        <f t="array" aca="1" ref="DH411" ca="1">IF($J$5="MENSUAL",         VLOOKUP($ET$6,'PP0016-TbcyVih'!$F$11:$EJ$26,INDIRECT("DATA!" &amp; ADDRESS(ROW(), COLUMN())), 0),"ERROR")</f>
        <v>10</v>
      </c>
      <c r="DI411" s="1930"/>
      <c r="DJ411" s="1930"/>
      <c r="DK411" s="1930"/>
      <c r="DL411" s="1930"/>
      <c r="DM411" s="1930"/>
      <c r="DN411" s="1930"/>
      <c r="DO411" s="1931"/>
    </row>
    <row r="412" spans="1:119" s="143" customFormat="1" ht="12" hidden="1" customHeight="1" x14ac:dyDescent="0.25"/>
    <row r="413" spans="1:119" ht="16.5" hidden="1" customHeight="1" x14ac:dyDescent="0.25">
      <c r="A413" s="1773" t="s">
        <v>593</v>
      </c>
      <c r="B413" s="1772"/>
      <c r="C413" s="1772"/>
      <c r="D413" s="1772"/>
      <c r="E413" s="1772"/>
      <c r="F413" s="1772"/>
      <c r="G413" s="1772"/>
      <c r="H413" s="1772"/>
      <c r="I413" s="1772"/>
      <c r="J413" s="1772"/>
      <c r="K413" s="1772"/>
      <c r="L413" s="1772"/>
      <c r="M413" s="1772"/>
      <c r="N413" s="1772"/>
      <c r="O413" s="1772"/>
      <c r="P413" s="1772"/>
      <c r="Q413" s="1772"/>
      <c r="R413" s="1772"/>
      <c r="S413" s="1772"/>
      <c r="T413" s="1772"/>
      <c r="U413" s="1772"/>
      <c r="V413" s="1772"/>
      <c r="W413" s="1772"/>
      <c r="X413" s="1772"/>
      <c r="Y413" s="1772"/>
      <c r="Z413" s="1772"/>
    </row>
    <row r="414" spans="1:119" ht="9.9499999999999993" hidden="1" customHeight="1" x14ac:dyDescent="0.25"/>
    <row r="415" spans="1:119" ht="18" hidden="1" customHeight="1" x14ac:dyDescent="0.25">
      <c r="A415" s="1773" t="s">
        <v>170</v>
      </c>
      <c r="B415" s="1772"/>
      <c r="C415" s="1772"/>
      <c r="D415" s="1772"/>
      <c r="E415" s="1772"/>
      <c r="F415" s="1772"/>
      <c r="G415" s="1772"/>
      <c r="H415" s="1772"/>
      <c r="I415" s="1772"/>
      <c r="J415" s="1772"/>
      <c r="K415" s="1772"/>
      <c r="L415" s="1772"/>
      <c r="M415" s="1772"/>
      <c r="N415" s="1772"/>
      <c r="O415" s="1772"/>
      <c r="P415" s="1772"/>
      <c r="Q415" s="1772"/>
      <c r="R415" s="1772"/>
      <c r="S415" s="1772"/>
      <c r="T415" s="1772"/>
      <c r="U415" s="1772"/>
      <c r="V415" s="1772"/>
      <c r="W415" s="1772"/>
      <c r="X415" s="1772"/>
      <c r="Y415" s="1772"/>
      <c r="Z415" s="1772"/>
      <c r="AA415" s="1772"/>
      <c r="AB415" s="1772"/>
      <c r="AC415" s="1772"/>
      <c r="AD415" s="1772"/>
      <c r="AE415" s="1772"/>
      <c r="AF415" s="1772"/>
      <c r="AG415" s="1772"/>
      <c r="AH415" s="1772"/>
    </row>
    <row r="416" spans="1:119" ht="9.6" hidden="1" customHeight="1" x14ac:dyDescent="0.25"/>
    <row r="417" spans="1:99" ht="18" hidden="1" customHeight="1" x14ac:dyDescent="0.25">
      <c r="A417" s="1933" t="s">
        <v>446</v>
      </c>
      <c r="B417" s="1772"/>
      <c r="C417" s="1772"/>
      <c r="D417" s="1772"/>
      <c r="E417" s="1772"/>
      <c r="F417" s="1772"/>
      <c r="G417" s="1772"/>
      <c r="H417" s="1772"/>
      <c r="I417" s="1772"/>
      <c r="J417" s="1772"/>
      <c r="K417" s="1772"/>
      <c r="L417" s="1772"/>
      <c r="M417" s="1772"/>
      <c r="N417" s="1772"/>
      <c r="O417" s="1772"/>
      <c r="P417" s="1772"/>
      <c r="Q417" s="1772"/>
      <c r="R417" s="1772"/>
      <c r="S417" s="1772"/>
      <c r="T417" s="1772"/>
      <c r="U417" s="1772"/>
      <c r="V417" s="1772"/>
      <c r="W417" s="1772"/>
      <c r="X417" s="1772"/>
      <c r="Y417" s="1772"/>
      <c r="Z417" s="1772"/>
      <c r="AA417" s="1772"/>
      <c r="AB417" s="1772"/>
      <c r="AC417" s="1929" t="s">
        <v>152</v>
      </c>
      <c r="AD417" s="1754"/>
      <c r="AE417" s="1754"/>
      <c r="AF417" s="1754"/>
      <c r="AG417" s="1754"/>
      <c r="AH417" s="1754"/>
      <c r="AI417" s="1754"/>
      <c r="AJ417" s="1754"/>
      <c r="AK417" s="1754"/>
      <c r="AL417" s="1754"/>
      <c r="AM417" s="1754"/>
      <c r="AN417" s="1754"/>
      <c r="AO417" s="1754"/>
      <c r="AP417" s="1754"/>
      <c r="AQ417" s="1754"/>
      <c r="AR417" s="1754"/>
      <c r="AS417" s="1754"/>
      <c r="AT417" s="1754"/>
      <c r="AU417" s="1754"/>
      <c r="AV417" s="1754"/>
      <c r="AW417" s="1754"/>
      <c r="AX417" s="1754"/>
      <c r="AY417" s="1754"/>
      <c r="AZ417" s="1754"/>
      <c r="BA417" s="1754"/>
      <c r="BB417" s="1754"/>
      <c r="BC417" s="1754"/>
      <c r="BD417" s="1754"/>
      <c r="BE417" s="1754"/>
      <c r="BF417" s="1754"/>
      <c r="BG417" s="1754"/>
      <c r="BH417" s="1754"/>
      <c r="BI417" s="1755"/>
      <c r="BJ417" s="1929" t="s">
        <v>153</v>
      </c>
      <c r="BK417" s="1754"/>
      <c r="BL417" s="1754"/>
      <c r="BM417" s="1754"/>
      <c r="BN417" s="1754"/>
      <c r="BO417" s="1754"/>
      <c r="BP417" s="1754"/>
      <c r="BQ417" s="1754"/>
      <c r="BR417" s="1754"/>
      <c r="BS417" s="1754"/>
      <c r="BT417" s="1754"/>
      <c r="BU417" s="1754"/>
      <c r="BV417" s="1754"/>
      <c r="BW417" s="1754"/>
      <c r="BX417" s="1754"/>
      <c r="BY417" s="1754"/>
      <c r="BZ417" s="1754"/>
      <c r="CA417" s="1754"/>
      <c r="CB417" s="1754"/>
      <c r="CC417" s="1754"/>
      <c r="CD417" s="1754"/>
      <c r="CE417" s="1754"/>
      <c r="CF417" s="1754"/>
      <c r="CG417" s="1754"/>
      <c r="CH417" s="1754"/>
      <c r="CI417" s="1754"/>
      <c r="CJ417" s="1754"/>
      <c r="CK417" s="1754"/>
      <c r="CL417" s="1754"/>
      <c r="CM417" s="1754"/>
      <c r="CN417" s="1754"/>
      <c r="CO417" s="1754"/>
      <c r="CP417" s="1754"/>
      <c r="CQ417" s="1754"/>
      <c r="CR417" s="1754"/>
      <c r="CS417" s="1754"/>
      <c r="CT417" s="1754"/>
      <c r="CU417" s="1755"/>
    </row>
    <row r="418" spans="1:99" ht="18" hidden="1" customHeight="1" x14ac:dyDescent="0.25">
      <c r="A418" s="1932" t="s">
        <v>449</v>
      </c>
      <c r="B418" s="1754"/>
      <c r="C418" s="1754"/>
      <c r="D418" s="1754"/>
      <c r="E418" s="1754"/>
      <c r="F418" s="1754"/>
      <c r="G418" s="1754"/>
      <c r="H418" s="1754"/>
      <c r="I418" s="1754"/>
      <c r="J418" s="1754"/>
      <c r="K418" s="1754"/>
      <c r="L418" s="1754"/>
      <c r="M418" s="1754"/>
      <c r="N418" s="1754"/>
      <c r="O418" s="1754"/>
      <c r="P418" s="1754"/>
      <c r="Q418" s="1754"/>
      <c r="R418" s="1754"/>
      <c r="S418" s="1754"/>
      <c r="T418" s="1754"/>
      <c r="U418" s="1754"/>
      <c r="V418" s="1754"/>
      <c r="W418" s="1754"/>
      <c r="X418" s="1754"/>
      <c r="Y418" s="1754"/>
      <c r="Z418" s="1754"/>
      <c r="AA418" s="1754"/>
      <c r="AB418" s="1755"/>
      <c r="AC418" s="1929" t="s">
        <v>138</v>
      </c>
      <c r="AD418" s="1754"/>
      <c r="AE418" s="1754"/>
      <c r="AF418" s="1754"/>
      <c r="AG418" s="1754"/>
      <c r="AH418" s="1754"/>
      <c r="AI418" s="1754"/>
      <c r="AJ418" s="1754"/>
      <c r="AK418" s="1754"/>
      <c r="AL418" s="1754"/>
      <c r="AM418" s="1754"/>
      <c r="AN418" s="1754"/>
      <c r="AO418" s="1754"/>
      <c r="AP418" s="1754"/>
      <c r="AQ418" s="1754"/>
      <c r="AR418" s="1755"/>
      <c r="AS418" s="1929" t="s">
        <v>143</v>
      </c>
      <c r="AT418" s="1754"/>
      <c r="AU418" s="1754"/>
      <c r="AV418" s="1754"/>
      <c r="AW418" s="1754"/>
      <c r="AX418" s="1754"/>
      <c r="AY418" s="1754"/>
      <c r="AZ418" s="1754"/>
      <c r="BA418" s="1754"/>
      <c r="BB418" s="1754"/>
      <c r="BC418" s="1754"/>
      <c r="BD418" s="1754"/>
      <c r="BE418" s="1754"/>
      <c r="BF418" s="1754"/>
      <c r="BG418" s="1754"/>
      <c r="BH418" s="1754"/>
      <c r="BI418" s="1755"/>
      <c r="BJ418" s="1929" t="s">
        <v>138</v>
      </c>
      <c r="BK418" s="1754"/>
      <c r="BL418" s="1754"/>
      <c r="BM418" s="1754"/>
      <c r="BN418" s="1754"/>
      <c r="BO418" s="1754"/>
      <c r="BP418" s="1754"/>
      <c r="BQ418" s="1754"/>
      <c r="BR418" s="1754"/>
      <c r="BS418" s="1754"/>
      <c r="BT418" s="1754"/>
      <c r="BU418" s="1754"/>
      <c r="BV418" s="1754"/>
      <c r="BW418" s="1754"/>
      <c r="BX418" s="1754"/>
      <c r="BY418" s="1754"/>
      <c r="BZ418" s="1754"/>
      <c r="CA418" s="1754"/>
      <c r="CB418" s="1754"/>
      <c r="CC418" s="1754"/>
      <c r="CD418" s="1754"/>
      <c r="CE418" s="1755"/>
      <c r="CF418" s="1929" t="s">
        <v>143</v>
      </c>
      <c r="CG418" s="1754"/>
      <c r="CH418" s="1754"/>
      <c r="CI418" s="1754"/>
      <c r="CJ418" s="1754"/>
      <c r="CK418" s="1754"/>
      <c r="CL418" s="1754"/>
      <c r="CM418" s="1754"/>
      <c r="CN418" s="1754"/>
      <c r="CO418" s="1754"/>
      <c r="CP418" s="1754"/>
      <c r="CQ418" s="1754"/>
      <c r="CR418" s="1754"/>
      <c r="CS418" s="1754"/>
      <c r="CT418" s="1754"/>
      <c r="CU418" s="1755"/>
    </row>
    <row r="419" spans="1:99" ht="18" hidden="1" customHeight="1" x14ac:dyDescent="0.25">
      <c r="A419" s="1932" t="s">
        <v>594</v>
      </c>
      <c r="B419" s="1754"/>
      <c r="C419" s="1754"/>
      <c r="D419" s="1754"/>
      <c r="E419" s="1754"/>
      <c r="F419" s="1754"/>
      <c r="G419" s="1754"/>
      <c r="H419" s="1754"/>
      <c r="I419" s="1754"/>
      <c r="J419" s="1754"/>
      <c r="K419" s="1754"/>
      <c r="L419" s="1754"/>
      <c r="M419" s="1754"/>
      <c r="N419" s="1754"/>
      <c r="O419" s="1754"/>
      <c r="P419" s="1754"/>
      <c r="Q419" s="1754"/>
      <c r="R419" s="1754"/>
      <c r="S419" s="1754"/>
      <c r="T419" s="1754"/>
      <c r="U419" s="1754"/>
      <c r="V419" s="1754"/>
      <c r="W419" s="1754"/>
      <c r="X419" s="1754"/>
      <c r="Y419" s="1754"/>
      <c r="Z419" s="1754"/>
      <c r="AA419" s="1754"/>
      <c r="AB419" s="1755"/>
      <c r="AC419" s="1858" cm="1">
        <f t="array" aca="1" ref="AC419" ca="1">IF($J$5="MENSUAL",         VLOOKUP($ET$6,'PP0016-TbcyVih'!$F$11:$EJ$26,INDIRECT("DATA!" &amp; ADDRESS(ROW(), COLUMN())), 0),"ERROR")</f>
        <v>0</v>
      </c>
      <c r="AD419" s="1939"/>
      <c r="AE419" s="1939"/>
      <c r="AF419" s="1939"/>
      <c r="AG419" s="1939"/>
      <c r="AH419" s="1939"/>
      <c r="AI419" s="1939"/>
      <c r="AJ419" s="1939"/>
      <c r="AK419" s="1939"/>
      <c r="AL419" s="1939"/>
      <c r="AM419" s="1939"/>
      <c r="AN419" s="1939"/>
      <c r="AO419" s="1939"/>
      <c r="AP419" s="1939"/>
      <c r="AQ419" s="1939"/>
      <c r="AR419" s="1940"/>
      <c r="AS419" s="1858" cm="1">
        <f t="array" aca="1" ref="AS419" ca="1">IF($J$5="MENSUAL",         VLOOKUP($ET$6,'PP0016-TbcyVih'!$F$11:$EJ$26,INDIRECT("DATA!" &amp; ADDRESS(ROW(), COLUMN())), 0),"ERROR")</f>
        <v>0</v>
      </c>
      <c r="AT419" s="1939"/>
      <c r="AU419" s="1939"/>
      <c r="AV419" s="1939"/>
      <c r="AW419" s="1939"/>
      <c r="AX419" s="1939"/>
      <c r="AY419" s="1939"/>
      <c r="AZ419" s="1939"/>
      <c r="BA419" s="1939"/>
      <c r="BB419" s="1939"/>
      <c r="BC419" s="1939"/>
      <c r="BD419" s="1939"/>
      <c r="BE419" s="1939"/>
      <c r="BF419" s="1939"/>
      <c r="BG419" s="1939"/>
      <c r="BH419" s="1939"/>
      <c r="BI419" s="1940"/>
      <c r="BJ419" s="1858" cm="1">
        <f t="array" aca="1" ref="BJ419" ca="1">IF($J$5="MENSUAL",         VLOOKUP($ET$6,'PP0016-TbcyVih'!$F$11:$EJ$26,INDIRECT("DATA!" &amp; ADDRESS(ROW(), COLUMN())), 0),"ERROR")</f>
        <v>0</v>
      </c>
      <c r="BK419" s="1939"/>
      <c r="BL419" s="1939"/>
      <c r="BM419" s="1939"/>
      <c r="BN419" s="1939"/>
      <c r="BO419" s="1939"/>
      <c r="BP419" s="1939"/>
      <c r="BQ419" s="1939"/>
      <c r="BR419" s="1939"/>
      <c r="BS419" s="1939"/>
      <c r="BT419" s="1939"/>
      <c r="BU419" s="1939"/>
      <c r="BV419" s="1939"/>
      <c r="BW419" s="1939"/>
      <c r="BX419" s="1939"/>
      <c r="BY419" s="1939"/>
      <c r="BZ419" s="1939"/>
      <c r="CA419" s="1939"/>
      <c r="CB419" s="1939"/>
      <c r="CC419" s="1939"/>
      <c r="CD419" s="1939"/>
      <c r="CE419" s="1940"/>
      <c r="CF419" s="1858" cm="1">
        <f t="array" aca="1" ref="CF419" ca="1">IF($J$5="MENSUAL",         VLOOKUP($ET$6,'PP0016-TbcyVih'!$F$11:$EJ$26,INDIRECT("DATA!" &amp; ADDRESS(ROW(), COLUMN())), 0),"ERROR")</f>
        <v>0</v>
      </c>
      <c r="CG419" s="1939"/>
      <c r="CH419" s="1939"/>
      <c r="CI419" s="1939"/>
      <c r="CJ419" s="1939"/>
      <c r="CK419" s="1939"/>
      <c r="CL419" s="1939"/>
      <c r="CM419" s="1939"/>
      <c r="CN419" s="1939"/>
      <c r="CO419" s="1939"/>
      <c r="CP419" s="1939"/>
      <c r="CQ419" s="1939"/>
      <c r="CR419" s="1939"/>
      <c r="CS419" s="1939"/>
      <c r="CT419" s="1939"/>
      <c r="CU419" s="1940"/>
    </row>
    <row r="420" spans="1:99" ht="18" hidden="1" customHeight="1" x14ac:dyDescent="0.25">
      <c r="A420" s="1932" t="s">
        <v>595</v>
      </c>
      <c r="B420" s="1754"/>
      <c r="C420" s="1754"/>
      <c r="D420" s="1754"/>
      <c r="E420" s="1754"/>
      <c r="F420" s="1754"/>
      <c r="G420" s="1754"/>
      <c r="H420" s="1754"/>
      <c r="I420" s="1754"/>
      <c r="J420" s="1754"/>
      <c r="K420" s="1754"/>
      <c r="L420" s="1754"/>
      <c r="M420" s="1754"/>
      <c r="N420" s="1754"/>
      <c r="O420" s="1754"/>
      <c r="P420" s="1754"/>
      <c r="Q420" s="1754"/>
      <c r="R420" s="1754"/>
      <c r="S420" s="1754"/>
      <c r="T420" s="1754"/>
      <c r="U420" s="1754"/>
      <c r="V420" s="1754"/>
      <c r="W420" s="1754"/>
      <c r="X420" s="1754"/>
      <c r="Y420" s="1754"/>
      <c r="Z420" s="1754"/>
      <c r="AA420" s="1754"/>
      <c r="AB420" s="1755"/>
      <c r="AC420" s="1858" cm="1">
        <f t="array" aca="1" ref="AC420" ca="1">IF($J$5="MENSUAL",         VLOOKUP($ET$6,'PP0016-TbcyVih'!$F$11:$EJ$26,INDIRECT("DATA!" &amp; ADDRESS(ROW(), COLUMN())), 0),"ERROR")</f>
        <v>0</v>
      </c>
      <c r="AD420" s="1939"/>
      <c r="AE420" s="1939"/>
      <c r="AF420" s="1939"/>
      <c r="AG420" s="1939"/>
      <c r="AH420" s="1939"/>
      <c r="AI420" s="1939"/>
      <c r="AJ420" s="1939"/>
      <c r="AK420" s="1939"/>
      <c r="AL420" s="1939"/>
      <c r="AM420" s="1939"/>
      <c r="AN420" s="1939"/>
      <c r="AO420" s="1939"/>
      <c r="AP420" s="1939"/>
      <c r="AQ420" s="1939"/>
      <c r="AR420" s="1940"/>
      <c r="AS420" s="1858" cm="1">
        <f t="array" aca="1" ref="AS420" ca="1">IF($J$5="MENSUAL",         VLOOKUP($ET$6,'PP0016-TbcyVih'!$F$11:$EJ$26,INDIRECT("DATA!" &amp; ADDRESS(ROW(), COLUMN())), 0),"ERROR")</f>
        <v>0</v>
      </c>
      <c r="AT420" s="1939"/>
      <c r="AU420" s="1939"/>
      <c r="AV420" s="1939"/>
      <c r="AW420" s="1939"/>
      <c r="AX420" s="1939"/>
      <c r="AY420" s="1939"/>
      <c r="AZ420" s="1939"/>
      <c r="BA420" s="1939"/>
      <c r="BB420" s="1939"/>
      <c r="BC420" s="1939"/>
      <c r="BD420" s="1939"/>
      <c r="BE420" s="1939"/>
      <c r="BF420" s="1939"/>
      <c r="BG420" s="1939"/>
      <c r="BH420" s="1939"/>
      <c r="BI420" s="1940"/>
      <c r="BJ420" s="1858" cm="1">
        <f t="array" aca="1" ref="BJ420" ca="1">IF($J$5="MENSUAL",         VLOOKUP($ET$6,'PP0016-TbcyVih'!$F$11:$EJ$26,INDIRECT("DATA!" &amp; ADDRESS(ROW(), COLUMN())), 0),"ERROR")</f>
        <v>0</v>
      </c>
      <c r="BK420" s="1939"/>
      <c r="BL420" s="1939"/>
      <c r="BM420" s="1939"/>
      <c r="BN420" s="1939"/>
      <c r="BO420" s="1939"/>
      <c r="BP420" s="1939"/>
      <c r="BQ420" s="1939"/>
      <c r="BR420" s="1939"/>
      <c r="BS420" s="1939"/>
      <c r="BT420" s="1939"/>
      <c r="BU420" s="1939"/>
      <c r="BV420" s="1939"/>
      <c r="BW420" s="1939"/>
      <c r="BX420" s="1939"/>
      <c r="BY420" s="1939"/>
      <c r="BZ420" s="1939"/>
      <c r="CA420" s="1939"/>
      <c r="CB420" s="1939"/>
      <c r="CC420" s="1939"/>
      <c r="CD420" s="1939"/>
      <c r="CE420" s="1940"/>
      <c r="CF420" s="1858" cm="1">
        <f t="array" aca="1" ref="CF420" ca="1">IF($J$5="MENSUAL",         VLOOKUP($ET$6,'PP0016-TbcyVih'!$F$11:$EJ$26,INDIRECT("DATA!" &amp; ADDRESS(ROW(), COLUMN())), 0),"ERROR")</f>
        <v>0</v>
      </c>
      <c r="CG420" s="1939"/>
      <c r="CH420" s="1939"/>
      <c r="CI420" s="1939"/>
      <c r="CJ420" s="1939"/>
      <c r="CK420" s="1939"/>
      <c r="CL420" s="1939"/>
      <c r="CM420" s="1939"/>
      <c r="CN420" s="1939"/>
      <c r="CO420" s="1939"/>
      <c r="CP420" s="1939"/>
      <c r="CQ420" s="1939"/>
      <c r="CR420" s="1939"/>
      <c r="CS420" s="1939"/>
      <c r="CT420" s="1939"/>
      <c r="CU420" s="1940"/>
    </row>
    <row r="421" spans="1:99" ht="18" hidden="1" customHeight="1" x14ac:dyDescent="0.25">
      <c r="A421" s="1932" t="s">
        <v>595</v>
      </c>
      <c r="B421" s="1754"/>
      <c r="C421" s="1754"/>
      <c r="D421" s="1754"/>
      <c r="E421" s="1754"/>
      <c r="F421" s="1754"/>
      <c r="G421" s="1754"/>
      <c r="H421" s="1754"/>
      <c r="I421" s="1754"/>
      <c r="J421" s="1754"/>
      <c r="K421" s="1754"/>
      <c r="L421" s="1754"/>
      <c r="M421" s="1754"/>
      <c r="N421" s="1754"/>
      <c r="O421" s="1754"/>
      <c r="P421" s="1754"/>
      <c r="Q421" s="1754"/>
      <c r="R421" s="1754"/>
      <c r="S421" s="1754"/>
      <c r="T421" s="1754"/>
      <c r="U421" s="1754"/>
      <c r="V421" s="1754"/>
      <c r="W421" s="1754"/>
      <c r="X421" s="1754"/>
      <c r="Y421" s="1754"/>
      <c r="Z421" s="1754"/>
      <c r="AA421" s="1754"/>
      <c r="AB421" s="1755"/>
      <c r="AC421" s="1858" cm="1">
        <f t="array" aca="1" ref="AC421" ca="1">IF($J$5="MENSUAL",         VLOOKUP($ET$6,'PP0016-TbcyVih'!$F$11:$EJ$26,INDIRECT("DATA!" &amp; ADDRESS(ROW(), COLUMN())), 0),"ERROR")</f>
        <v>0</v>
      </c>
      <c r="AD421" s="1939"/>
      <c r="AE421" s="1939"/>
      <c r="AF421" s="1939"/>
      <c r="AG421" s="1939"/>
      <c r="AH421" s="1939"/>
      <c r="AI421" s="1939"/>
      <c r="AJ421" s="1939"/>
      <c r="AK421" s="1939"/>
      <c r="AL421" s="1939"/>
      <c r="AM421" s="1939"/>
      <c r="AN421" s="1939"/>
      <c r="AO421" s="1939"/>
      <c r="AP421" s="1939"/>
      <c r="AQ421" s="1939"/>
      <c r="AR421" s="1940"/>
      <c r="AS421" s="1858" cm="1">
        <f t="array" aca="1" ref="AS421" ca="1">IF($J$5="MENSUAL",         VLOOKUP($ET$6,'PP0016-TbcyVih'!$F$11:$EJ$26,INDIRECT("DATA!" &amp; ADDRESS(ROW(), COLUMN())), 0),"ERROR")</f>
        <v>0</v>
      </c>
      <c r="AT421" s="1939"/>
      <c r="AU421" s="1939"/>
      <c r="AV421" s="1939"/>
      <c r="AW421" s="1939"/>
      <c r="AX421" s="1939"/>
      <c r="AY421" s="1939"/>
      <c r="AZ421" s="1939"/>
      <c r="BA421" s="1939"/>
      <c r="BB421" s="1939"/>
      <c r="BC421" s="1939"/>
      <c r="BD421" s="1939"/>
      <c r="BE421" s="1939"/>
      <c r="BF421" s="1939"/>
      <c r="BG421" s="1939"/>
      <c r="BH421" s="1939"/>
      <c r="BI421" s="1940"/>
      <c r="BJ421" s="1858" cm="1">
        <f t="array" aca="1" ref="BJ421" ca="1">IF($J$5="MENSUAL",         VLOOKUP($ET$6,'PP0016-TbcyVih'!$F$11:$EJ$26,INDIRECT("DATA!" &amp; ADDRESS(ROW(), COLUMN())), 0),"ERROR")</f>
        <v>0</v>
      </c>
      <c r="BK421" s="1939"/>
      <c r="BL421" s="1939"/>
      <c r="BM421" s="1939"/>
      <c r="BN421" s="1939"/>
      <c r="BO421" s="1939"/>
      <c r="BP421" s="1939"/>
      <c r="BQ421" s="1939"/>
      <c r="BR421" s="1939"/>
      <c r="BS421" s="1939"/>
      <c r="BT421" s="1939"/>
      <c r="BU421" s="1939"/>
      <c r="BV421" s="1939"/>
      <c r="BW421" s="1939"/>
      <c r="BX421" s="1939"/>
      <c r="BY421" s="1939"/>
      <c r="BZ421" s="1939"/>
      <c r="CA421" s="1939"/>
      <c r="CB421" s="1939"/>
      <c r="CC421" s="1939"/>
      <c r="CD421" s="1939"/>
      <c r="CE421" s="1940"/>
      <c r="CF421" s="1858" cm="1">
        <f t="array" aca="1" ref="CF421" ca="1">IF($J$5="MENSUAL",         VLOOKUP($ET$6,'PP0016-TbcyVih'!$F$11:$EJ$26,INDIRECT("DATA!" &amp; ADDRESS(ROW(), COLUMN())), 0),"ERROR")</f>
        <v>0</v>
      </c>
      <c r="CG421" s="1939"/>
      <c r="CH421" s="1939"/>
      <c r="CI421" s="1939"/>
      <c r="CJ421" s="1939"/>
      <c r="CK421" s="1939"/>
      <c r="CL421" s="1939"/>
      <c r="CM421" s="1939"/>
      <c r="CN421" s="1939"/>
      <c r="CO421" s="1939"/>
      <c r="CP421" s="1939"/>
      <c r="CQ421" s="1939"/>
      <c r="CR421" s="1939"/>
      <c r="CS421" s="1939"/>
      <c r="CT421" s="1939"/>
      <c r="CU421" s="1940"/>
    </row>
    <row r="422" spans="1:99" ht="18" hidden="1" customHeight="1" x14ac:dyDescent="0.25">
      <c r="A422" s="1932" t="s">
        <v>596</v>
      </c>
      <c r="B422" s="1754"/>
      <c r="C422" s="1754"/>
      <c r="D422" s="1754"/>
      <c r="E422" s="1754"/>
      <c r="F422" s="1754"/>
      <c r="G422" s="1754"/>
      <c r="H422" s="1754"/>
      <c r="I422" s="1754"/>
      <c r="J422" s="1754"/>
      <c r="K422" s="1754"/>
      <c r="L422" s="1754"/>
      <c r="M422" s="1754"/>
      <c r="N422" s="1754"/>
      <c r="O422" s="1754"/>
      <c r="P422" s="1754"/>
      <c r="Q422" s="1754"/>
      <c r="R422" s="1754"/>
      <c r="S422" s="1754"/>
      <c r="T422" s="1754"/>
      <c r="U422" s="1754"/>
      <c r="V422" s="1754"/>
      <c r="W422" s="1754"/>
      <c r="X422" s="1754"/>
      <c r="Y422" s="1754"/>
      <c r="Z422" s="1754"/>
      <c r="AA422" s="1754"/>
      <c r="AB422" s="1755"/>
      <c r="AC422" s="1858" cm="1">
        <f t="array" aca="1" ref="AC422" ca="1">IF($J$5="MENSUAL",         VLOOKUP($ET$6,'PP0016-TbcyVih'!$F$11:$EJ$26,INDIRECT("DATA!" &amp; ADDRESS(ROW(), COLUMN())), 0),"ERROR")</f>
        <v>0</v>
      </c>
      <c r="AD422" s="1939"/>
      <c r="AE422" s="1939"/>
      <c r="AF422" s="1939"/>
      <c r="AG422" s="1939"/>
      <c r="AH422" s="1939"/>
      <c r="AI422" s="1939"/>
      <c r="AJ422" s="1939"/>
      <c r="AK422" s="1939"/>
      <c r="AL422" s="1939"/>
      <c r="AM422" s="1939"/>
      <c r="AN422" s="1939"/>
      <c r="AO422" s="1939"/>
      <c r="AP422" s="1939"/>
      <c r="AQ422" s="1939"/>
      <c r="AR422" s="1940"/>
      <c r="AS422" s="1858" cm="1">
        <f t="array" aca="1" ref="AS422" ca="1">IF($J$5="MENSUAL",         VLOOKUP($ET$6,'PP0016-TbcyVih'!$F$11:$EJ$26,INDIRECT("DATA!" &amp; ADDRESS(ROW(), COLUMN())), 0),"ERROR")</f>
        <v>0</v>
      </c>
      <c r="AT422" s="1939"/>
      <c r="AU422" s="1939"/>
      <c r="AV422" s="1939"/>
      <c r="AW422" s="1939"/>
      <c r="AX422" s="1939"/>
      <c r="AY422" s="1939"/>
      <c r="AZ422" s="1939"/>
      <c r="BA422" s="1939"/>
      <c r="BB422" s="1939"/>
      <c r="BC422" s="1939"/>
      <c r="BD422" s="1939"/>
      <c r="BE422" s="1939"/>
      <c r="BF422" s="1939"/>
      <c r="BG422" s="1939"/>
      <c r="BH422" s="1939"/>
      <c r="BI422" s="1940"/>
      <c r="BJ422" s="1858" cm="1">
        <f t="array" aca="1" ref="BJ422" ca="1">IF($J$5="MENSUAL",         VLOOKUP($ET$6,'PP0016-TbcyVih'!$F$11:$EJ$26,INDIRECT("DATA!" &amp; ADDRESS(ROW(), COLUMN())), 0),"ERROR")</f>
        <v>0</v>
      </c>
      <c r="BK422" s="1939"/>
      <c r="BL422" s="1939"/>
      <c r="BM422" s="1939"/>
      <c r="BN422" s="1939"/>
      <c r="BO422" s="1939"/>
      <c r="BP422" s="1939"/>
      <c r="BQ422" s="1939"/>
      <c r="BR422" s="1939"/>
      <c r="BS422" s="1939"/>
      <c r="BT422" s="1939"/>
      <c r="BU422" s="1939"/>
      <c r="BV422" s="1939"/>
      <c r="BW422" s="1939"/>
      <c r="BX422" s="1939"/>
      <c r="BY422" s="1939"/>
      <c r="BZ422" s="1939"/>
      <c r="CA422" s="1939"/>
      <c r="CB422" s="1939"/>
      <c r="CC422" s="1939"/>
      <c r="CD422" s="1939"/>
      <c r="CE422" s="1940"/>
      <c r="CF422" s="1858" cm="1">
        <f t="array" aca="1" ref="CF422" ca="1">IF($J$5="MENSUAL",         VLOOKUP($ET$6,'PP0016-TbcyVih'!$F$11:$EJ$26,INDIRECT("DATA!" &amp; ADDRESS(ROW(), COLUMN())), 0),"ERROR")</f>
        <v>0</v>
      </c>
      <c r="CG422" s="1939"/>
      <c r="CH422" s="1939"/>
      <c r="CI422" s="1939"/>
      <c r="CJ422" s="1939"/>
      <c r="CK422" s="1939"/>
      <c r="CL422" s="1939"/>
      <c r="CM422" s="1939"/>
      <c r="CN422" s="1939"/>
      <c r="CO422" s="1939"/>
      <c r="CP422" s="1939"/>
      <c r="CQ422" s="1939"/>
      <c r="CR422" s="1939"/>
      <c r="CS422" s="1939"/>
      <c r="CT422" s="1939"/>
      <c r="CU422" s="1940"/>
    </row>
    <row r="423" spans="1:99" ht="11.45" hidden="1" customHeight="1" x14ac:dyDescent="0.25"/>
    <row r="424" spans="1:99" ht="16.5" hidden="1" customHeight="1" x14ac:dyDescent="0.25">
      <c r="B424" s="1773" t="s">
        <v>166</v>
      </c>
      <c r="C424" s="1772"/>
      <c r="D424" s="1772"/>
      <c r="E424" s="1772"/>
      <c r="F424" s="1772"/>
      <c r="G424" s="1772"/>
      <c r="H424" s="1772"/>
      <c r="I424" s="1772"/>
      <c r="J424" s="1772"/>
      <c r="K424" s="1772"/>
      <c r="L424" s="1772"/>
      <c r="M424" s="1772"/>
      <c r="N424" s="1772"/>
      <c r="O424" s="1772"/>
      <c r="P424" s="1772"/>
      <c r="Q424" s="1772"/>
      <c r="R424" s="1772"/>
      <c r="S424" s="1772"/>
      <c r="T424" s="1772"/>
      <c r="U424" s="1772"/>
      <c r="V424" s="1772"/>
      <c r="W424" s="1772"/>
      <c r="X424" s="1772"/>
      <c r="Y424" s="1772"/>
      <c r="Z424" s="1772"/>
      <c r="AA424" s="1772"/>
      <c r="AB424" s="1772"/>
      <c r="AC424" s="1772"/>
      <c r="AD424" s="1772"/>
      <c r="AE424" s="1772"/>
      <c r="AF424" s="1772"/>
      <c r="AG424" s="1772"/>
      <c r="AH424" s="1772"/>
      <c r="AI424" s="1772"/>
      <c r="AJ424" s="1772"/>
      <c r="AK424" s="1772"/>
      <c r="AL424" s="1772"/>
      <c r="AM424" s="1772"/>
      <c r="AN424" s="1772"/>
      <c r="AO424" s="1772"/>
      <c r="AP424" s="1772"/>
      <c r="AQ424" s="1772"/>
      <c r="AR424" s="1772"/>
      <c r="AS424" s="1772"/>
      <c r="AT424" s="1772"/>
      <c r="AU424" s="1772"/>
      <c r="AV424" s="1772"/>
      <c r="AW424" s="1772"/>
      <c r="AX424" s="1772"/>
      <c r="AY424" s="1772"/>
      <c r="AZ424" s="1772"/>
      <c r="BA424" s="1772"/>
      <c r="BB424" s="1772"/>
      <c r="BC424" s="1772"/>
    </row>
    <row r="425" spans="1:99" ht="10.35" hidden="1" customHeight="1" x14ac:dyDescent="0.25"/>
    <row r="426" spans="1:99" ht="18" hidden="1" customHeight="1" x14ac:dyDescent="0.25">
      <c r="B426" s="1938" t="s">
        <v>446</v>
      </c>
      <c r="C426" s="1772"/>
      <c r="D426" s="1772"/>
      <c r="E426" s="1772"/>
      <c r="F426" s="1772"/>
      <c r="G426" s="1772"/>
      <c r="H426" s="1772"/>
      <c r="I426" s="1772"/>
      <c r="J426" s="1772"/>
      <c r="K426" s="1772"/>
      <c r="L426" s="1772"/>
      <c r="M426" s="1772"/>
      <c r="N426" s="1772"/>
      <c r="O426" s="1772"/>
      <c r="P426" s="1772"/>
      <c r="Q426" s="1772"/>
      <c r="R426" s="1772"/>
      <c r="S426" s="1772"/>
      <c r="T426" s="1772"/>
      <c r="U426" s="1772"/>
      <c r="V426" s="1772"/>
      <c r="W426" s="1772"/>
      <c r="X426" s="1772"/>
      <c r="Y426" s="1772"/>
      <c r="Z426" s="1772"/>
      <c r="AA426" s="1772"/>
      <c r="AB426" s="1772"/>
      <c r="AD426" s="1929" t="s">
        <v>152</v>
      </c>
      <c r="AE426" s="1754"/>
      <c r="AF426" s="1754"/>
      <c r="AG426" s="1754"/>
      <c r="AH426" s="1754"/>
      <c r="AI426" s="1754"/>
      <c r="AJ426" s="1754"/>
      <c r="AK426" s="1754"/>
      <c r="AL426" s="1754"/>
      <c r="AM426" s="1754"/>
      <c r="AN426" s="1754"/>
      <c r="AO426" s="1754"/>
      <c r="AP426" s="1754"/>
      <c r="AQ426" s="1754"/>
      <c r="AR426" s="1754"/>
      <c r="AS426" s="1754"/>
      <c r="AT426" s="1754"/>
      <c r="AU426" s="1754"/>
      <c r="AV426" s="1754"/>
      <c r="AW426" s="1754"/>
      <c r="AX426" s="1754"/>
      <c r="AY426" s="1754"/>
      <c r="AZ426" s="1754"/>
      <c r="BA426" s="1754"/>
      <c r="BB426" s="1754"/>
      <c r="BC426" s="1754"/>
      <c r="BD426" s="1754"/>
      <c r="BE426" s="1754"/>
      <c r="BF426" s="1754"/>
      <c r="BG426" s="1754"/>
      <c r="BH426" s="1754"/>
      <c r="BI426" s="1755"/>
      <c r="BK426" s="1929" t="s">
        <v>153</v>
      </c>
      <c r="BL426" s="1754"/>
      <c r="BM426" s="1754"/>
      <c r="BN426" s="1754"/>
      <c r="BO426" s="1754"/>
      <c r="BP426" s="1754"/>
      <c r="BQ426" s="1754"/>
      <c r="BR426" s="1754"/>
      <c r="BS426" s="1754"/>
      <c r="BT426" s="1754"/>
      <c r="BU426" s="1754"/>
      <c r="BV426" s="1754"/>
      <c r="BW426" s="1754"/>
      <c r="BX426" s="1754"/>
      <c r="BY426" s="1754"/>
      <c r="BZ426" s="1754"/>
      <c r="CA426" s="1754"/>
      <c r="CB426" s="1754"/>
      <c r="CC426" s="1754"/>
      <c r="CD426" s="1754"/>
      <c r="CE426" s="1754"/>
      <c r="CF426" s="1754"/>
      <c r="CG426" s="1754"/>
      <c r="CH426" s="1754"/>
      <c r="CI426" s="1754"/>
      <c r="CJ426" s="1754"/>
      <c r="CK426" s="1754"/>
      <c r="CL426" s="1754"/>
      <c r="CM426" s="1754"/>
      <c r="CN426" s="1754"/>
      <c r="CO426" s="1754"/>
      <c r="CP426" s="1754"/>
      <c r="CQ426" s="1754"/>
      <c r="CR426" s="1754"/>
      <c r="CS426" s="1754"/>
      <c r="CT426" s="1754"/>
      <c r="CU426" s="1755"/>
    </row>
    <row r="427" spans="1:99" ht="18" hidden="1" customHeight="1" x14ac:dyDescent="0.25">
      <c r="B427" s="1938" t="s">
        <v>446</v>
      </c>
      <c r="C427" s="1772"/>
      <c r="D427" s="1772"/>
      <c r="E427" s="1772"/>
      <c r="F427" s="1772"/>
      <c r="G427" s="1772"/>
      <c r="H427" s="1772"/>
      <c r="I427" s="1772"/>
      <c r="J427" s="1772"/>
      <c r="K427" s="1772"/>
      <c r="L427" s="1772"/>
      <c r="M427" s="1772"/>
      <c r="N427" s="1772"/>
      <c r="O427" s="1772"/>
      <c r="P427" s="1772"/>
      <c r="Q427" s="1772"/>
      <c r="R427" s="1772"/>
      <c r="S427" s="1772"/>
      <c r="T427" s="1772"/>
      <c r="U427" s="1772"/>
      <c r="V427" s="1772"/>
      <c r="W427" s="1772"/>
      <c r="X427" s="1772"/>
      <c r="Y427" s="1772"/>
      <c r="Z427" s="1772"/>
      <c r="AA427" s="1772"/>
      <c r="AB427" s="1772"/>
      <c r="AD427" s="1929" t="s">
        <v>164</v>
      </c>
      <c r="AE427" s="1754"/>
      <c r="AF427" s="1754"/>
      <c r="AG427" s="1754"/>
      <c r="AH427" s="1754"/>
      <c r="AI427" s="1754"/>
      <c r="AJ427" s="1754"/>
      <c r="AK427" s="1754"/>
      <c r="AL427" s="1754"/>
      <c r="AM427" s="1754"/>
      <c r="AN427" s="1754"/>
      <c r="AO427" s="1754"/>
      <c r="AP427" s="1754"/>
      <c r="AQ427" s="1754"/>
      <c r="AR427" s="1755"/>
      <c r="AT427" s="1929" t="s">
        <v>143</v>
      </c>
      <c r="AU427" s="1754"/>
      <c r="AV427" s="1754"/>
      <c r="AW427" s="1754"/>
      <c r="AX427" s="1754"/>
      <c r="AY427" s="1754"/>
      <c r="AZ427" s="1754"/>
      <c r="BA427" s="1754"/>
      <c r="BB427" s="1754"/>
      <c r="BC427" s="1754"/>
      <c r="BD427" s="1754"/>
      <c r="BE427" s="1754"/>
      <c r="BF427" s="1754"/>
      <c r="BG427" s="1754"/>
      <c r="BH427" s="1754"/>
      <c r="BI427" s="1755"/>
      <c r="BK427" s="1929" t="s">
        <v>164</v>
      </c>
      <c r="BL427" s="1754"/>
      <c r="BM427" s="1754"/>
      <c r="BN427" s="1754"/>
      <c r="BO427" s="1754"/>
      <c r="BP427" s="1754"/>
      <c r="BQ427" s="1754"/>
      <c r="BR427" s="1754"/>
      <c r="BS427" s="1754"/>
      <c r="BT427" s="1754"/>
      <c r="BU427" s="1754"/>
      <c r="BV427" s="1754"/>
      <c r="BW427" s="1754"/>
      <c r="BX427" s="1754"/>
      <c r="BY427" s="1754"/>
      <c r="BZ427" s="1754"/>
      <c r="CA427" s="1754"/>
      <c r="CB427" s="1754"/>
      <c r="CC427" s="1754"/>
      <c r="CD427" s="1754"/>
      <c r="CE427" s="1755"/>
      <c r="CG427" s="1929" t="s">
        <v>143</v>
      </c>
      <c r="CH427" s="1754"/>
      <c r="CI427" s="1754"/>
      <c r="CJ427" s="1754"/>
      <c r="CK427" s="1754"/>
      <c r="CL427" s="1754"/>
      <c r="CM427" s="1754"/>
      <c r="CN427" s="1754"/>
      <c r="CO427" s="1754"/>
      <c r="CP427" s="1754"/>
      <c r="CQ427" s="1754"/>
      <c r="CR427" s="1754"/>
      <c r="CS427" s="1754"/>
      <c r="CT427" s="1754"/>
      <c r="CU427" s="1755"/>
    </row>
    <row r="428" spans="1:99" ht="18" hidden="1" customHeight="1" x14ac:dyDescent="0.25">
      <c r="B428" s="1932" t="s">
        <v>421</v>
      </c>
      <c r="C428" s="1754"/>
      <c r="D428" s="1754"/>
      <c r="E428" s="1754"/>
      <c r="F428" s="1754"/>
      <c r="G428" s="1754"/>
      <c r="H428" s="1754"/>
      <c r="I428" s="1754"/>
      <c r="J428" s="1754"/>
      <c r="K428" s="1754"/>
      <c r="L428" s="1754"/>
      <c r="M428" s="1754"/>
      <c r="N428" s="1754"/>
      <c r="O428" s="1754"/>
      <c r="P428" s="1754"/>
      <c r="Q428" s="1754"/>
      <c r="R428" s="1754"/>
      <c r="S428" s="1754"/>
      <c r="T428" s="1754"/>
      <c r="U428" s="1754"/>
      <c r="V428" s="1754"/>
      <c r="W428" s="1754"/>
      <c r="X428" s="1754"/>
      <c r="Y428" s="1754"/>
      <c r="Z428" s="1754"/>
      <c r="AA428" s="1754"/>
      <c r="AB428" s="1755"/>
      <c r="AD428" s="1756" cm="1">
        <f t="array" aca="1" ref="AD428" ca="1">IF($J$5="MENSUAL",         VLOOKUP($ET$6,'PP0016-TbcyVih'!$F$11:$EJ$26,INDIRECT("DATA!" &amp; ADDRESS(ROW(), COLUMN())), 0),"ERROR")</f>
        <v>0</v>
      </c>
      <c r="AE428" s="1930"/>
      <c r="AF428" s="1930"/>
      <c r="AG428" s="1930"/>
      <c r="AH428" s="1930"/>
      <c r="AI428" s="1930"/>
      <c r="AJ428" s="1930"/>
      <c r="AK428" s="1930"/>
      <c r="AL428" s="1930"/>
      <c r="AM428" s="1930"/>
      <c r="AN428" s="1930"/>
      <c r="AO428" s="1930"/>
      <c r="AP428" s="1930"/>
      <c r="AQ428" s="1930"/>
      <c r="AR428" s="1931"/>
      <c r="AS428" s="56" t="e" cm="1" vm="1">
        <f t="array" aca="1" ref="AS428" ca="1">IF($J$5="MENSUAL",         VLOOKUP($ET$6,'PP0016-TbcyVih'!$F$11:$EJ$26,INDIRECT("DATA!" &amp; ADDRESS(ROW(), COLUMN())), 0),"ERROR")</f>
        <v>#VALUE!</v>
      </c>
      <c r="AT428" s="1756" cm="1">
        <f t="array" aca="1" ref="AT428" ca="1">IF($J$5="MENSUAL",         VLOOKUP($ET$6,'PP0016-TbcyVih'!$F$11:$EJ$26,INDIRECT("DATA!" &amp; ADDRESS(ROW(), COLUMN())), 0),"ERROR")</f>
        <v>0</v>
      </c>
      <c r="AU428" s="1930"/>
      <c r="AV428" s="1930"/>
      <c r="AW428" s="1930"/>
      <c r="AX428" s="1930"/>
      <c r="AY428" s="1930"/>
      <c r="AZ428" s="1930"/>
      <c r="BA428" s="1930"/>
      <c r="BB428" s="1930"/>
      <c r="BC428" s="1930"/>
      <c r="BD428" s="1930"/>
      <c r="BE428" s="1930"/>
      <c r="BF428" s="1930"/>
      <c r="BG428" s="1930"/>
      <c r="BH428" s="1930"/>
      <c r="BI428" s="1931"/>
      <c r="BJ428" s="56" t="e" cm="1" vm="1">
        <f t="array" aca="1" ref="BJ428" ca="1">IF($J$5="MENSUAL",         VLOOKUP($ET$6,'PP0016-TbcyVih'!$F$11:$EJ$26,INDIRECT("DATA!" &amp; ADDRESS(ROW(), COLUMN())), 0),"ERROR")</f>
        <v>#VALUE!</v>
      </c>
      <c r="BK428" s="1756" cm="1">
        <f t="array" aca="1" ref="BK428" ca="1">IF($J$5="MENSUAL",         VLOOKUP($ET$6,'PP0016-TbcyVih'!$F$11:$EJ$26,INDIRECT("DATA!" &amp; ADDRESS(ROW(), COLUMN())), 0),"ERROR")</f>
        <v>0</v>
      </c>
      <c r="BL428" s="1930"/>
      <c r="BM428" s="1930"/>
      <c r="BN428" s="1930"/>
      <c r="BO428" s="1930"/>
      <c r="BP428" s="1930"/>
      <c r="BQ428" s="1930"/>
      <c r="BR428" s="1930"/>
      <c r="BS428" s="1930"/>
      <c r="BT428" s="1930"/>
      <c r="BU428" s="1930"/>
      <c r="BV428" s="1930"/>
      <c r="BW428" s="1930"/>
      <c r="BX428" s="1930"/>
      <c r="BY428" s="1930"/>
      <c r="BZ428" s="1930"/>
      <c r="CA428" s="1930"/>
      <c r="CB428" s="1930"/>
      <c r="CC428" s="1930"/>
      <c r="CD428" s="1930"/>
      <c r="CE428" s="1931"/>
      <c r="CF428" s="56" t="e" cm="1" vm="1">
        <f t="array" aca="1" ref="CF428" ca="1">IF($J$5="MENSUAL",         VLOOKUP($ET$6,'PP0016-TbcyVih'!$F$11:$EJ$26,INDIRECT("DATA!" &amp; ADDRESS(ROW(), COLUMN())), 0),"ERROR")</f>
        <v>#VALUE!</v>
      </c>
      <c r="CG428" s="1756" cm="1">
        <f t="array" aca="1" ref="CG428" ca="1">IF($J$5="MENSUAL",         VLOOKUP($ET$6,'PP0016-TbcyVih'!$F$11:$EJ$26,INDIRECT("DATA!" &amp; ADDRESS(ROW(), COLUMN())), 0),"ERROR")</f>
        <v>0</v>
      </c>
      <c r="CH428" s="1930"/>
      <c r="CI428" s="1930"/>
      <c r="CJ428" s="1930"/>
      <c r="CK428" s="1930"/>
      <c r="CL428" s="1930"/>
      <c r="CM428" s="1930"/>
      <c r="CN428" s="1930"/>
      <c r="CO428" s="1930"/>
      <c r="CP428" s="1930"/>
      <c r="CQ428" s="1930"/>
      <c r="CR428" s="1930"/>
      <c r="CS428" s="1930"/>
      <c r="CT428" s="1930"/>
      <c r="CU428" s="1931"/>
    </row>
    <row r="429" spans="1:99" ht="18" hidden="1" customHeight="1" x14ac:dyDescent="0.25">
      <c r="B429" s="1932" t="s">
        <v>422</v>
      </c>
      <c r="C429" s="1754"/>
      <c r="D429" s="1754"/>
      <c r="E429" s="1754"/>
      <c r="F429" s="1754"/>
      <c r="G429" s="1754"/>
      <c r="H429" s="1754"/>
      <c r="I429" s="1754"/>
      <c r="J429" s="1754"/>
      <c r="K429" s="1754"/>
      <c r="L429" s="1754"/>
      <c r="M429" s="1754"/>
      <c r="N429" s="1754"/>
      <c r="O429" s="1754"/>
      <c r="P429" s="1754"/>
      <c r="Q429" s="1754"/>
      <c r="R429" s="1754"/>
      <c r="S429" s="1754"/>
      <c r="T429" s="1754"/>
      <c r="U429" s="1754"/>
      <c r="V429" s="1754"/>
      <c r="W429" s="1754"/>
      <c r="X429" s="1754"/>
      <c r="Y429" s="1754"/>
      <c r="Z429" s="1754"/>
      <c r="AA429" s="1754"/>
      <c r="AB429" s="1755"/>
      <c r="AD429" s="1756" cm="1">
        <f t="array" aca="1" ref="AD429" ca="1">IF($J$5="MENSUAL",         VLOOKUP($ET$6,'PP0016-TbcyVih'!$F$11:$EJ$26,INDIRECT("DATA!" &amp; ADDRESS(ROW(), COLUMN())), 0),"ERROR")</f>
        <v>0</v>
      </c>
      <c r="AE429" s="1930"/>
      <c r="AF429" s="1930"/>
      <c r="AG429" s="1930"/>
      <c r="AH429" s="1930"/>
      <c r="AI429" s="1930"/>
      <c r="AJ429" s="1930"/>
      <c r="AK429" s="1930"/>
      <c r="AL429" s="1930"/>
      <c r="AM429" s="1930"/>
      <c r="AN429" s="1930"/>
      <c r="AO429" s="1930"/>
      <c r="AP429" s="1930"/>
      <c r="AQ429" s="1930"/>
      <c r="AR429" s="1931"/>
      <c r="AS429" s="56" t="e" cm="1" vm="1">
        <f t="array" aca="1" ref="AS429" ca="1">IF($J$5="MENSUAL",         VLOOKUP($ET$6,'PP0016-TbcyVih'!$F$11:$EJ$26,INDIRECT("DATA!" &amp; ADDRESS(ROW(), COLUMN())), 0),"ERROR")</f>
        <v>#VALUE!</v>
      </c>
      <c r="AT429" s="1756" cm="1">
        <f t="array" aca="1" ref="AT429" ca="1">IF($J$5="MENSUAL",         VLOOKUP($ET$6,'PP0016-TbcyVih'!$F$11:$EJ$26,INDIRECT("DATA!" &amp; ADDRESS(ROW(), COLUMN())), 0),"ERROR")</f>
        <v>0</v>
      </c>
      <c r="AU429" s="1930"/>
      <c r="AV429" s="1930"/>
      <c r="AW429" s="1930"/>
      <c r="AX429" s="1930"/>
      <c r="AY429" s="1930"/>
      <c r="AZ429" s="1930"/>
      <c r="BA429" s="1930"/>
      <c r="BB429" s="1930"/>
      <c r="BC429" s="1930"/>
      <c r="BD429" s="1930"/>
      <c r="BE429" s="1930"/>
      <c r="BF429" s="1930"/>
      <c r="BG429" s="1930"/>
      <c r="BH429" s="1930"/>
      <c r="BI429" s="1931"/>
      <c r="BJ429" s="56" t="e" cm="1" vm="1">
        <f t="array" aca="1" ref="BJ429" ca="1">IF($J$5="MENSUAL",         VLOOKUP($ET$6,'PP0016-TbcyVih'!$F$11:$EJ$26,INDIRECT("DATA!" &amp; ADDRESS(ROW(), COLUMN())), 0),"ERROR")</f>
        <v>#VALUE!</v>
      </c>
      <c r="BK429" s="1756" cm="1">
        <f t="array" aca="1" ref="BK429" ca="1">IF($J$5="MENSUAL",         VLOOKUP($ET$6,'PP0016-TbcyVih'!$F$11:$EJ$26,INDIRECT("DATA!" &amp; ADDRESS(ROW(), COLUMN())), 0),"ERROR")</f>
        <v>0</v>
      </c>
      <c r="BL429" s="1930"/>
      <c r="BM429" s="1930"/>
      <c r="BN429" s="1930"/>
      <c r="BO429" s="1930"/>
      <c r="BP429" s="1930"/>
      <c r="BQ429" s="1930"/>
      <c r="BR429" s="1930"/>
      <c r="BS429" s="1930"/>
      <c r="BT429" s="1930"/>
      <c r="BU429" s="1930"/>
      <c r="BV429" s="1930"/>
      <c r="BW429" s="1930"/>
      <c r="BX429" s="1930"/>
      <c r="BY429" s="1930"/>
      <c r="BZ429" s="1930"/>
      <c r="CA429" s="1930"/>
      <c r="CB429" s="1930"/>
      <c r="CC429" s="1930"/>
      <c r="CD429" s="1930"/>
      <c r="CE429" s="1931"/>
      <c r="CF429" s="56" t="e" cm="1" vm="1">
        <f t="array" aca="1" ref="CF429" ca="1">IF($J$5="MENSUAL",         VLOOKUP($ET$6,'PP0016-TbcyVih'!$F$11:$EJ$26,INDIRECT("DATA!" &amp; ADDRESS(ROW(), COLUMN())), 0),"ERROR")</f>
        <v>#VALUE!</v>
      </c>
      <c r="CG429" s="1756" cm="1">
        <f t="array" aca="1" ref="CG429" ca="1">IF($J$5="MENSUAL",         VLOOKUP($ET$6,'PP0016-TbcyVih'!$F$11:$EJ$26,INDIRECT("DATA!" &amp; ADDRESS(ROW(), COLUMN())), 0),"ERROR")</f>
        <v>0</v>
      </c>
      <c r="CH429" s="1930"/>
      <c r="CI429" s="1930"/>
      <c r="CJ429" s="1930"/>
      <c r="CK429" s="1930"/>
      <c r="CL429" s="1930"/>
      <c r="CM429" s="1930"/>
      <c r="CN429" s="1930"/>
      <c r="CO429" s="1930"/>
      <c r="CP429" s="1930"/>
      <c r="CQ429" s="1930"/>
      <c r="CR429" s="1930"/>
      <c r="CS429" s="1930"/>
      <c r="CT429" s="1930"/>
      <c r="CU429" s="1931"/>
    </row>
    <row r="430" spans="1:99" ht="11.25" hidden="1" customHeight="1" x14ac:dyDescent="0.25"/>
    <row r="431" spans="1:99" ht="18" hidden="1" customHeight="1" x14ac:dyDescent="0.25">
      <c r="A431" s="1773" t="s">
        <v>597</v>
      </c>
      <c r="B431" s="1772"/>
      <c r="C431" s="1772"/>
      <c r="D431" s="1772"/>
      <c r="E431" s="1772"/>
      <c r="F431" s="1772"/>
      <c r="G431" s="1772"/>
      <c r="H431" s="1772"/>
      <c r="I431" s="1772"/>
      <c r="J431" s="1772"/>
      <c r="K431" s="1772"/>
      <c r="L431" s="1772"/>
      <c r="M431" s="1772"/>
      <c r="N431" s="1772"/>
      <c r="O431" s="1772"/>
      <c r="P431" s="1772"/>
      <c r="Q431" s="1772"/>
      <c r="R431" s="1772"/>
      <c r="S431" s="1772"/>
      <c r="T431" s="1772"/>
      <c r="U431" s="1772"/>
      <c r="V431" s="1772"/>
      <c r="W431" s="1772"/>
      <c r="X431" s="1772"/>
      <c r="Y431" s="1772"/>
      <c r="Z431" s="1772"/>
      <c r="AA431" s="1772"/>
      <c r="AB431" s="1772"/>
    </row>
    <row r="432" spans="1:99" ht="9.9499999999999993" hidden="1" customHeight="1" x14ac:dyDescent="0.25"/>
    <row r="433" spans="2:169" ht="18" hidden="1" customHeight="1" x14ac:dyDescent="0.25">
      <c r="B433" s="1933" t="s">
        <v>446</v>
      </c>
      <c r="C433" s="1772"/>
      <c r="D433" s="1772"/>
      <c r="E433" s="1772"/>
      <c r="F433" s="1772"/>
      <c r="G433" s="1772"/>
      <c r="H433" s="1772"/>
      <c r="I433" s="1772"/>
      <c r="J433" s="1772"/>
      <c r="K433" s="1772"/>
      <c r="L433" s="1772"/>
      <c r="M433" s="1772"/>
      <c r="N433" s="1772"/>
      <c r="O433" s="1772"/>
      <c r="P433" s="1772"/>
      <c r="Q433" s="1772"/>
      <c r="R433" s="1772"/>
      <c r="S433" s="1772"/>
      <c r="T433" s="1772"/>
      <c r="U433" s="1772"/>
      <c r="V433" s="1772"/>
      <c r="W433" s="1772"/>
      <c r="X433" s="1772"/>
      <c r="Y433" s="1772"/>
      <c r="Z433" s="1772"/>
      <c r="AA433" s="1772"/>
      <c r="AB433" s="1772"/>
      <c r="AD433" s="1929" t="s">
        <v>152</v>
      </c>
      <c r="AE433" s="1754"/>
      <c r="AF433" s="1754"/>
      <c r="AG433" s="1754"/>
      <c r="AH433" s="1754"/>
      <c r="AI433" s="1754"/>
      <c r="AJ433" s="1754"/>
      <c r="AK433" s="1754"/>
      <c r="AL433" s="1754"/>
      <c r="AM433" s="1754"/>
      <c r="AN433" s="1754"/>
      <c r="AO433" s="1754"/>
      <c r="AP433" s="1754"/>
      <c r="AQ433" s="1754"/>
      <c r="AR433" s="1754"/>
      <c r="AS433" s="1754"/>
      <c r="AT433" s="1754"/>
      <c r="AU433" s="1754"/>
      <c r="AV433" s="1754"/>
      <c r="AW433" s="1754"/>
      <c r="AX433" s="1754"/>
      <c r="AY433" s="1754"/>
      <c r="AZ433" s="1754"/>
      <c r="BA433" s="1754"/>
      <c r="BB433" s="1754"/>
      <c r="BC433" s="1754"/>
      <c r="BD433" s="1754"/>
      <c r="BE433" s="1754"/>
      <c r="BF433" s="1754"/>
      <c r="BG433" s="1754"/>
      <c r="BH433" s="1754"/>
      <c r="BI433" s="1755"/>
      <c r="BK433" s="1929" t="s">
        <v>153</v>
      </c>
      <c r="BL433" s="1754"/>
      <c r="BM433" s="1754"/>
      <c r="BN433" s="1754"/>
      <c r="BO433" s="1754"/>
      <c r="BP433" s="1754"/>
      <c r="BQ433" s="1754"/>
      <c r="BR433" s="1754"/>
      <c r="BS433" s="1754"/>
      <c r="BT433" s="1754"/>
      <c r="BU433" s="1754"/>
      <c r="BV433" s="1754"/>
      <c r="BW433" s="1754"/>
      <c r="BX433" s="1754"/>
      <c r="BY433" s="1754"/>
      <c r="BZ433" s="1754"/>
      <c r="CA433" s="1754"/>
      <c r="CB433" s="1754"/>
      <c r="CC433" s="1754"/>
      <c r="CD433" s="1754"/>
      <c r="CE433" s="1754"/>
      <c r="CF433" s="1754"/>
      <c r="CG433" s="1754"/>
      <c r="CH433" s="1754"/>
      <c r="CI433" s="1754"/>
      <c r="CJ433" s="1754"/>
      <c r="CK433" s="1754"/>
      <c r="CL433" s="1754"/>
      <c r="CM433" s="1754"/>
      <c r="CN433" s="1754"/>
      <c r="CO433" s="1754"/>
      <c r="CP433" s="1754"/>
      <c r="CQ433" s="1754"/>
      <c r="CR433" s="1754"/>
      <c r="CS433" s="1754"/>
      <c r="CT433" s="1754"/>
      <c r="CU433" s="1755"/>
    </row>
    <row r="434" spans="2:169" ht="18" hidden="1" customHeight="1" x14ac:dyDescent="0.25">
      <c r="B434" s="1933" t="s">
        <v>446</v>
      </c>
      <c r="C434" s="1772"/>
      <c r="D434" s="1772"/>
      <c r="E434" s="1772"/>
      <c r="F434" s="1772"/>
      <c r="G434" s="1772"/>
      <c r="H434" s="1772"/>
      <c r="I434" s="1772"/>
      <c r="J434" s="1772"/>
      <c r="K434" s="1772"/>
      <c r="L434" s="1772"/>
      <c r="M434" s="1772"/>
      <c r="N434" s="1772"/>
      <c r="O434" s="1772"/>
      <c r="P434" s="1772"/>
      <c r="Q434" s="1772"/>
      <c r="R434" s="1772"/>
      <c r="S434" s="1772"/>
      <c r="T434" s="1772"/>
      <c r="U434" s="1772"/>
      <c r="V434" s="1772"/>
      <c r="W434" s="1772"/>
      <c r="X434" s="1772"/>
      <c r="Y434" s="1772"/>
      <c r="Z434" s="1772"/>
      <c r="AA434" s="1772"/>
      <c r="AB434" s="1772"/>
      <c r="AD434" s="1929" t="s">
        <v>164</v>
      </c>
      <c r="AE434" s="1754"/>
      <c r="AF434" s="1754"/>
      <c r="AG434" s="1754"/>
      <c r="AH434" s="1754"/>
      <c r="AI434" s="1754"/>
      <c r="AJ434" s="1754"/>
      <c r="AK434" s="1754"/>
      <c r="AL434" s="1754"/>
      <c r="AM434" s="1754"/>
      <c r="AN434" s="1754"/>
      <c r="AO434" s="1754"/>
      <c r="AP434" s="1754"/>
      <c r="AQ434" s="1754"/>
      <c r="AR434" s="1755"/>
      <c r="AT434" s="1929" t="s">
        <v>143</v>
      </c>
      <c r="AU434" s="1754"/>
      <c r="AV434" s="1754"/>
      <c r="AW434" s="1754"/>
      <c r="AX434" s="1754"/>
      <c r="AY434" s="1754"/>
      <c r="AZ434" s="1754"/>
      <c r="BA434" s="1754"/>
      <c r="BB434" s="1754"/>
      <c r="BC434" s="1754"/>
      <c r="BD434" s="1754"/>
      <c r="BE434" s="1754"/>
      <c r="BF434" s="1754"/>
      <c r="BG434" s="1754"/>
      <c r="BH434" s="1754"/>
      <c r="BI434" s="1755"/>
      <c r="BK434" s="1929" t="s">
        <v>164</v>
      </c>
      <c r="BL434" s="1754"/>
      <c r="BM434" s="1754"/>
      <c r="BN434" s="1754"/>
      <c r="BO434" s="1754"/>
      <c r="BP434" s="1754"/>
      <c r="BQ434" s="1754"/>
      <c r="BR434" s="1754"/>
      <c r="BS434" s="1754"/>
      <c r="BT434" s="1754"/>
      <c r="BU434" s="1754"/>
      <c r="BV434" s="1754"/>
      <c r="BW434" s="1754"/>
      <c r="BX434" s="1754"/>
      <c r="BY434" s="1754"/>
      <c r="BZ434" s="1754"/>
      <c r="CA434" s="1754"/>
      <c r="CB434" s="1754"/>
      <c r="CC434" s="1754"/>
      <c r="CD434" s="1754"/>
      <c r="CE434" s="1755"/>
      <c r="CG434" s="1929" t="s">
        <v>143</v>
      </c>
      <c r="CH434" s="1754"/>
      <c r="CI434" s="1754"/>
      <c r="CJ434" s="1754"/>
      <c r="CK434" s="1754"/>
      <c r="CL434" s="1754"/>
      <c r="CM434" s="1754"/>
      <c r="CN434" s="1754"/>
      <c r="CO434" s="1754"/>
      <c r="CP434" s="1754"/>
      <c r="CQ434" s="1754"/>
      <c r="CR434" s="1754"/>
      <c r="CS434" s="1754"/>
      <c r="CT434" s="1754"/>
      <c r="CU434" s="1755"/>
    </row>
    <row r="435" spans="2:169" ht="18" hidden="1" customHeight="1" x14ac:dyDescent="0.25">
      <c r="B435" s="1932" t="s">
        <v>189</v>
      </c>
      <c r="C435" s="1754"/>
      <c r="D435" s="1754"/>
      <c r="E435" s="1754"/>
      <c r="F435" s="1754"/>
      <c r="G435" s="1754"/>
      <c r="H435" s="1754"/>
      <c r="I435" s="1754"/>
      <c r="J435" s="1754"/>
      <c r="K435" s="1754"/>
      <c r="L435" s="1754"/>
      <c r="M435" s="1754"/>
      <c r="N435" s="1754"/>
      <c r="O435" s="1754"/>
      <c r="P435" s="1754"/>
      <c r="Q435" s="1754"/>
      <c r="R435" s="1754"/>
      <c r="S435" s="1754"/>
      <c r="T435" s="1754"/>
      <c r="U435" s="1754"/>
      <c r="V435" s="1754"/>
      <c r="W435" s="1754"/>
      <c r="X435" s="1754"/>
      <c r="Y435" s="1754"/>
      <c r="Z435" s="1754"/>
      <c r="AA435" s="1754"/>
      <c r="AB435" s="1755"/>
      <c r="AD435" s="1756" cm="1">
        <f t="array" aca="1" ref="AD435" ca="1">IF($J$5="MENSUAL",         VLOOKUP($ET$6,'PP0016-TbcyVih'!$F$11:$EJ$26,INDIRECT("DATA!" &amp; ADDRESS(ROW(), COLUMN())), 0),"ERROR")</f>
        <v>0</v>
      </c>
      <c r="AE435" s="1930"/>
      <c r="AF435" s="1930"/>
      <c r="AG435" s="1930"/>
      <c r="AH435" s="1930"/>
      <c r="AI435" s="1930"/>
      <c r="AJ435" s="1930"/>
      <c r="AK435" s="1930"/>
      <c r="AL435" s="1930"/>
      <c r="AM435" s="1930"/>
      <c r="AN435" s="1930"/>
      <c r="AO435" s="1930"/>
      <c r="AP435" s="1930"/>
      <c r="AQ435" s="1930"/>
      <c r="AR435" s="1931"/>
      <c r="AS435" s="56" t="e" cm="1" vm="1">
        <f t="array" aca="1" ref="AS435" ca="1">IF($J$5="MENSUAL",         VLOOKUP($ET$6,'PP0016-TbcyVih'!$F$11:$EJ$26,INDIRECT("DATA!" &amp; ADDRESS(ROW(), COLUMN())), 0),"ERROR")</f>
        <v>#VALUE!</v>
      </c>
      <c r="AT435" s="1756" cm="1">
        <f t="array" aca="1" ref="AT435" ca="1">IF($J$5="MENSUAL",         VLOOKUP($ET$6,'PP0016-TbcyVih'!$F$11:$EJ$26,INDIRECT("DATA!" &amp; ADDRESS(ROW(), COLUMN())), 0),"ERROR")</f>
        <v>0</v>
      </c>
      <c r="AU435" s="1930"/>
      <c r="AV435" s="1930"/>
      <c r="AW435" s="1930"/>
      <c r="AX435" s="1930"/>
      <c r="AY435" s="1930"/>
      <c r="AZ435" s="1930"/>
      <c r="BA435" s="1930"/>
      <c r="BB435" s="1930"/>
      <c r="BC435" s="1930"/>
      <c r="BD435" s="1930"/>
      <c r="BE435" s="1930"/>
      <c r="BF435" s="1930"/>
      <c r="BG435" s="1930"/>
      <c r="BH435" s="1930"/>
      <c r="BI435" s="1931"/>
      <c r="BJ435" s="56" t="e" cm="1" vm="1">
        <f t="array" aca="1" ref="BJ435" ca="1">IF($J$5="MENSUAL",         VLOOKUP($ET$6,'PP0016-TbcyVih'!$F$11:$EJ$26,INDIRECT("DATA!" &amp; ADDRESS(ROW(), COLUMN())), 0),"ERROR")</f>
        <v>#VALUE!</v>
      </c>
      <c r="BK435" s="1756" cm="1">
        <f t="array" aca="1" ref="BK435" ca="1">IF($J$5="MENSUAL",         VLOOKUP($ET$6,'PP0016-TbcyVih'!$F$11:$EJ$26,INDIRECT("DATA!" &amp; ADDRESS(ROW(), COLUMN())), 0),"ERROR")</f>
        <v>0</v>
      </c>
      <c r="BL435" s="1930"/>
      <c r="BM435" s="1930"/>
      <c r="BN435" s="1930"/>
      <c r="BO435" s="1930"/>
      <c r="BP435" s="1930"/>
      <c r="BQ435" s="1930"/>
      <c r="BR435" s="1930"/>
      <c r="BS435" s="1930"/>
      <c r="BT435" s="1930"/>
      <c r="BU435" s="1930"/>
      <c r="BV435" s="1930"/>
      <c r="BW435" s="1930"/>
      <c r="BX435" s="1930"/>
      <c r="BY435" s="1930"/>
      <c r="BZ435" s="1930"/>
      <c r="CA435" s="1930"/>
      <c r="CB435" s="1930"/>
      <c r="CC435" s="1930"/>
      <c r="CD435" s="1930"/>
      <c r="CE435" s="1931"/>
      <c r="CF435" s="56" t="e" cm="1" vm="1">
        <f t="array" aca="1" ref="CF435" ca="1">IF($J$5="MENSUAL",         VLOOKUP($ET$6,'PP0016-TbcyVih'!$F$11:$EJ$26,INDIRECT("DATA!" &amp; ADDRESS(ROW(), COLUMN())), 0),"ERROR")</f>
        <v>#VALUE!</v>
      </c>
      <c r="CG435" s="1756" cm="1">
        <f t="array" aca="1" ref="CG435" ca="1">IF($J$5="MENSUAL",         VLOOKUP($ET$6,'PP0016-TbcyVih'!$F$11:$EJ$26,INDIRECT("DATA!" &amp; ADDRESS(ROW(), COLUMN())), 0),"ERROR")</f>
        <v>0</v>
      </c>
      <c r="CH435" s="1930"/>
      <c r="CI435" s="1930"/>
      <c r="CJ435" s="1930"/>
      <c r="CK435" s="1930"/>
      <c r="CL435" s="1930"/>
      <c r="CM435" s="1930"/>
      <c r="CN435" s="1930"/>
      <c r="CO435" s="1930"/>
      <c r="CP435" s="1930"/>
      <c r="CQ435" s="1930"/>
      <c r="CR435" s="1930"/>
      <c r="CS435" s="1930"/>
      <c r="CT435" s="1930"/>
      <c r="CU435" s="1931"/>
    </row>
    <row r="436" spans="2:169" ht="10.7" hidden="1" customHeight="1" x14ac:dyDescent="0.25"/>
    <row r="437" spans="2:169" ht="16.5" hidden="1" customHeight="1" x14ac:dyDescent="0.25">
      <c r="B437" s="1771" t="s">
        <v>186</v>
      </c>
      <c r="C437" s="1772"/>
      <c r="D437" s="1772"/>
      <c r="E437" s="1772"/>
      <c r="F437" s="1772"/>
      <c r="G437" s="1772"/>
      <c r="H437" s="1772"/>
      <c r="I437" s="1772"/>
      <c r="J437" s="1772"/>
      <c r="K437" s="1772"/>
      <c r="L437" s="1772"/>
      <c r="M437" s="1772"/>
      <c r="N437" s="1772"/>
      <c r="O437" s="1772"/>
      <c r="P437" s="1772"/>
      <c r="Q437" s="1772"/>
      <c r="R437" s="1772"/>
      <c r="S437" s="1772"/>
      <c r="T437" s="1772"/>
      <c r="U437" s="1772"/>
      <c r="V437" s="1772"/>
      <c r="W437" s="1772"/>
      <c r="X437" s="1772"/>
      <c r="Y437" s="1772"/>
      <c r="Z437" s="1772"/>
      <c r="AA437" s="1772"/>
      <c r="AB437" s="1772"/>
      <c r="AC437" s="1772"/>
      <c r="AD437" s="1772"/>
      <c r="AE437" s="1772"/>
      <c r="AF437" s="1772"/>
      <c r="AG437" s="1772"/>
      <c r="AH437" s="1772"/>
      <c r="AI437" s="1772"/>
      <c r="AJ437" s="1772"/>
      <c r="AK437" s="1772"/>
      <c r="AL437" s="1772"/>
      <c r="AM437" s="1772"/>
      <c r="AN437" s="1772"/>
      <c r="AO437" s="1772"/>
      <c r="AP437" s="1772"/>
      <c r="AQ437" s="1772"/>
      <c r="AR437" s="1772"/>
      <c r="AS437" s="1772"/>
      <c r="AT437" s="1772"/>
      <c r="AU437" s="1772"/>
      <c r="AV437" s="1772"/>
      <c r="AW437" s="1772"/>
      <c r="AX437" s="1772"/>
      <c r="AY437" s="1772"/>
      <c r="AZ437" s="1772"/>
      <c r="BA437" s="1772"/>
      <c r="BB437" s="1772"/>
      <c r="BC437" s="1772"/>
      <c r="BD437" s="1772"/>
      <c r="BE437" s="1772"/>
      <c r="BF437" s="1772"/>
      <c r="BG437" s="1772"/>
      <c r="BH437" s="1772"/>
      <c r="BI437" s="1772"/>
      <c r="BJ437" s="1772"/>
      <c r="BK437" s="1772"/>
      <c r="BL437" s="1772"/>
      <c r="BM437" s="1772"/>
      <c r="BN437" s="1772"/>
      <c r="BO437" s="1772"/>
      <c r="BP437" s="1772"/>
      <c r="BQ437" s="1772"/>
      <c r="BR437" s="1772"/>
      <c r="BS437" s="1772"/>
      <c r="BT437" s="1772"/>
      <c r="BU437" s="1772"/>
      <c r="BV437" s="1772"/>
      <c r="BW437" s="1772"/>
      <c r="BX437" s="1772"/>
      <c r="BY437" s="1772"/>
      <c r="BZ437" s="1772"/>
      <c r="CA437" s="1772"/>
      <c r="CB437" s="1772"/>
      <c r="CC437" s="1772"/>
      <c r="CD437" s="1772"/>
      <c r="CE437" s="1772"/>
      <c r="CF437" s="1772"/>
      <c r="CG437" s="1772"/>
      <c r="CH437" s="1772"/>
      <c r="CI437" s="1772"/>
      <c r="CJ437" s="1772"/>
      <c r="CK437" s="1772"/>
      <c r="CL437" s="1772"/>
      <c r="CM437" s="1772"/>
      <c r="CN437" s="1772"/>
      <c r="CO437" s="1772"/>
      <c r="CP437" s="1772"/>
      <c r="CQ437" s="1772"/>
      <c r="CR437" s="1772"/>
      <c r="CS437" s="1772"/>
      <c r="CT437" s="1772"/>
      <c r="CU437" s="1772"/>
      <c r="CV437" s="1772"/>
      <c r="CW437" s="1772"/>
      <c r="CX437" s="1772"/>
      <c r="CY437" s="1772"/>
      <c r="CZ437" s="1772"/>
      <c r="DA437" s="1772"/>
      <c r="DB437" s="1772"/>
      <c r="DC437" s="1772"/>
      <c r="DD437" s="1772"/>
      <c r="DE437" s="1772"/>
      <c r="DF437" s="1772"/>
      <c r="DG437" s="1772"/>
      <c r="DH437" s="1772"/>
      <c r="DI437" s="1772"/>
      <c r="DJ437" s="1772"/>
      <c r="DK437" s="1772"/>
      <c r="DL437" s="1772"/>
      <c r="DM437" s="1772"/>
      <c r="DN437" s="1772"/>
      <c r="DO437" s="1772"/>
      <c r="DP437" s="1772"/>
      <c r="DQ437" s="1772"/>
      <c r="DR437" s="1772"/>
      <c r="DS437" s="1772"/>
      <c r="DT437" s="1772"/>
      <c r="DU437" s="1772"/>
      <c r="DV437" s="1772"/>
      <c r="DW437" s="1772"/>
      <c r="DX437" s="1772"/>
      <c r="DY437" s="1772"/>
      <c r="DZ437" s="1772"/>
      <c r="EA437" s="1772"/>
      <c r="EB437" s="1772"/>
      <c r="EC437" s="1772"/>
      <c r="ED437" s="1772"/>
      <c r="EE437" s="1772"/>
      <c r="EF437" s="1772"/>
      <c r="EG437" s="1772"/>
      <c r="EH437" s="1772"/>
      <c r="EI437" s="1772"/>
      <c r="EJ437" s="1772"/>
      <c r="EK437" s="1772"/>
      <c r="EL437" s="1772"/>
      <c r="EM437" s="1772"/>
      <c r="EN437" s="1772"/>
      <c r="EO437" s="1772"/>
      <c r="EP437" s="1772"/>
      <c r="EQ437" s="1772"/>
      <c r="ER437" s="1772"/>
      <c r="ES437" s="1772"/>
      <c r="ET437" s="1772"/>
      <c r="EU437" s="1772"/>
      <c r="EV437" s="1772"/>
      <c r="EW437" s="1772"/>
      <c r="EX437" s="1772"/>
      <c r="EY437" s="1772"/>
      <c r="EZ437" s="1772"/>
      <c r="FA437" s="1772"/>
      <c r="FB437" s="1772"/>
      <c r="FC437" s="1772"/>
      <c r="FD437" s="1772"/>
      <c r="FE437" s="1772"/>
      <c r="FF437" s="1772"/>
      <c r="FG437" s="1772"/>
      <c r="FH437" s="1772"/>
      <c r="FI437" s="1772"/>
      <c r="FJ437" s="1772"/>
      <c r="FK437" s="1772"/>
      <c r="FL437" s="1772"/>
      <c r="FM437" s="1772"/>
    </row>
    <row r="438" spans="2:169" ht="8.85" hidden="1" customHeight="1" x14ac:dyDescent="0.25"/>
    <row r="439" spans="2:169" ht="18" hidden="1" customHeight="1" x14ac:dyDescent="0.25">
      <c r="B439" s="1773" t="s">
        <v>266</v>
      </c>
      <c r="C439" s="1772"/>
      <c r="D439" s="1772"/>
      <c r="E439" s="1772"/>
      <c r="F439" s="1772"/>
      <c r="G439" s="1772"/>
      <c r="H439" s="1772"/>
      <c r="I439" s="1772"/>
      <c r="J439" s="1772"/>
      <c r="K439" s="1772"/>
      <c r="L439" s="1772"/>
      <c r="M439" s="1772"/>
      <c r="N439" s="1772"/>
      <c r="O439" s="1772"/>
      <c r="P439" s="1772"/>
      <c r="Q439" s="1772"/>
      <c r="R439" s="1772"/>
      <c r="S439" s="1772"/>
      <c r="T439" s="1772"/>
      <c r="U439" s="1772"/>
    </row>
    <row r="440" spans="2:169" ht="5.0999999999999996" hidden="1" customHeight="1" x14ac:dyDescent="0.25"/>
    <row r="441" spans="2:169" ht="18" hidden="1" customHeight="1" x14ac:dyDescent="0.25">
      <c r="B441" s="1933" t="s">
        <v>446</v>
      </c>
      <c r="C441" s="1772"/>
      <c r="D441" s="1772"/>
      <c r="E441" s="1772"/>
      <c r="F441" s="1772"/>
      <c r="G441" s="1772"/>
      <c r="H441" s="1772"/>
      <c r="I441" s="1772"/>
      <c r="J441" s="1772"/>
      <c r="K441" s="1772"/>
      <c r="L441" s="1772"/>
      <c r="M441" s="1772"/>
      <c r="N441" s="1772"/>
      <c r="O441" s="1772"/>
      <c r="P441" s="1772"/>
      <c r="Q441" s="1772"/>
      <c r="R441" s="1772"/>
      <c r="S441" s="1772"/>
      <c r="T441" s="1772"/>
      <c r="U441" s="1772"/>
      <c r="V441" s="1772"/>
      <c r="W441" s="1772"/>
      <c r="X441" s="1772"/>
      <c r="Y441" s="1772"/>
      <c r="Z441" s="1772"/>
      <c r="AA441" s="1772"/>
      <c r="AB441" s="1772"/>
      <c r="AD441" s="1937" t="s">
        <v>152</v>
      </c>
      <c r="AE441" s="1817"/>
      <c r="AF441" s="1817"/>
      <c r="AG441" s="1817"/>
      <c r="AH441" s="1817"/>
      <c r="AI441" s="1817"/>
      <c r="AJ441" s="1817"/>
      <c r="AK441" s="1817"/>
      <c r="AL441" s="1817"/>
      <c r="AM441" s="1817"/>
      <c r="AN441" s="1817"/>
      <c r="AO441" s="1817"/>
      <c r="AP441" s="1817"/>
      <c r="AQ441" s="1817"/>
      <c r="AR441" s="1818"/>
      <c r="AT441" s="1937" t="s">
        <v>153</v>
      </c>
      <c r="AU441" s="1817"/>
      <c r="AV441" s="1817"/>
      <c r="AW441" s="1817"/>
      <c r="AX441" s="1817"/>
      <c r="AY441" s="1817"/>
      <c r="AZ441" s="1817"/>
      <c r="BA441" s="1817"/>
      <c r="BB441" s="1817"/>
      <c r="BC441" s="1817"/>
      <c r="BD441" s="1817"/>
      <c r="BE441" s="1817"/>
      <c r="BF441" s="1817"/>
      <c r="BG441" s="1817"/>
      <c r="BH441" s="1817"/>
      <c r="BI441" s="1818"/>
    </row>
    <row r="442" spans="2:169" ht="95.25" hidden="1" customHeight="1" x14ac:dyDescent="0.25">
      <c r="B442" s="1935" t="s">
        <v>598</v>
      </c>
      <c r="C442" s="1801"/>
      <c r="D442" s="1801"/>
      <c r="E442" s="1801"/>
      <c r="F442" s="1801"/>
      <c r="G442" s="1801"/>
      <c r="H442" s="1801"/>
      <c r="I442" s="1801"/>
      <c r="J442" s="1801"/>
      <c r="K442" s="1801"/>
      <c r="L442" s="1801"/>
      <c r="M442" s="1801"/>
      <c r="N442" s="1801"/>
      <c r="O442" s="1801"/>
      <c r="P442" s="1801"/>
      <c r="Q442" s="1801"/>
      <c r="R442" s="1801"/>
      <c r="S442" s="1801"/>
      <c r="T442" s="1801"/>
      <c r="U442" s="1801"/>
      <c r="V442" s="1801"/>
      <c r="W442" s="1801"/>
      <c r="X442" s="1801"/>
      <c r="Y442" s="1801"/>
      <c r="Z442" s="1801"/>
      <c r="AA442" s="1801"/>
      <c r="AB442" s="1801"/>
      <c r="AC442" s="136"/>
      <c r="AD442" s="1831" cm="1">
        <f t="array" aca="1" ref="AD442" ca="1">IF($J$5="MENSUAL",         VLOOKUP($ET$6,'PP0016-TbcyVih'!$F$11:$EJ$26,INDIRECT("DATA!" &amp; ADDRESS(ROW(), COLUMN())), 0),"ERROR")</f>
        <v>0</v>
      </c>
      <c r="AE442" s="1936"/>
      <c r="AF442" s="1936"/>
      <c r="AG442" s="1936"/>
      <c r="AH442" s="1936"/>
      <c r="AI442" s="1936"/>
      <c r="AJ442" s="1936"/>
      <c r="AK442" s="1936"/>
      <c r="AL442" s="1936"/>
      <c r="AM442" s="1936"/>
      <c r="AN442" s="1936"/>
      <c r="AO442" s="1936"/>
      <c r="AP442" s="1936"/>
      <c r="AQ442" s="1936"/>
      <c r="AR442" s="1936"/>
      <c r="AS442" s="259" t="e" cm="1" vm="1">
        <f t="array" aca="1" ref="AS442" ca="1">IF($J$5="MENSUAL",         VLOOKUP($ET$6,'PP0016-TbcyVih'!$F$11:$EJ$26,INDIRECT("DATA!" &amp; ADDRESS(ROW(), COLUMN())), 0),"ERROR")</f>
        <v>#VALUE!</v>
      </c>
      <c r="AT442" s="1831" cm="1">
        <f t="array" aca="1" ref="AT442" ca="1">IF($J$5="MENSUAL",         VLOOKUP($ET$6,'PP0016-TbcyVih'!$F$11:$EJ$26,INDIRECT("DATA!" &amp; ADDRESS(ROW(), COLUMN())), 0),"ERROR")</f>
        <v>0</v>
      </c>
      <c r="AU442" s="1936"/>
      <c r="AV442" s="1936"/>
      <c r="AW442" s="1936"/>
      <c r="AX442" s="1936"/>
      <c r="AY442" s="1936"/>
      <c r="AZ442" s="1936"/>
      <c r="BA442" s="1936"/>
      <c r="BB442" s="1936"/>
      <c r="BC442" s="1936"/>
      <c r="BD442" s="1936"/>
      <c r="BE442" s="1936"/>
      <c r="BF442" s="1936"/>
      <c r="BG442" s="1936"/>
      <c r="BH442" s="1936"/>
      <c r="BI442" s="1936"/>
    </row>
    <row r="443" spans="2:169" ht="80.25" hidden="1" customHeight="1" x14ac:dyDescent="0.25">
      <c r="B443" s="1935" t="s">
        <v>599</v>
      </c>
      <c r="C443" s="1801"/>
      <c r="D443" s="1801"/>
      <c r="E443" s="1801"/>
      <c r="F443" s="1801"/>
      <c r="G443" s="1801"/>
      <c r="H443" s="1801"/>
      <c r="I443" s="1801"/>
      <c r="J443" s="1801"/>
      <c r="K443" s="1801"/>
      <c r="L443" s="1801"/>
      <c r="M443" s="1801"/>
      <c r="N443" s="1801"/>
      <c r="O443" s="1801"/>
      <c r="P443" s="1801"/>
      <c r="Q443" s="1801"/>
      <c r="R443" s="1801"/>
      <c r="S443" s="1801"/>
      <c r="T443" s="1801"/>
      <c r="U443" s="1801"/>
      <c r="V443" s="1801"/>
      <c r="W443" s="1801"/>
      <c r="X443" s="1801"/>
      <c r="Y443" s="1801"/>
      <c r="Z443" s="1801"/>
      <c r="AA443" s="1801"/>
      <c r="AB443" s="1801"/>
      <c r="AC443" s="136"/>
      <c r="AD443" s="1831" cm="1">
        <f t="array" aca="1" ref="AD443" ca="1">IF($J$5="MENSUAL",         VLOOKUP($ET$6,'PP0016-TbcyVih'!$F$11:$EJ$26,INDIRECT("DATA!" &amp; ADDRESS(ROW(), COLUMN())), 0),"ERROR")</f>
        <v>0</v>
      </c>
      <c r="AE443" s="1936"/>
      <c r="AF443" s="1936"/>
      <c r="AG443" s="1936"/>
      <c r="AH443" s="1936"/>
      <c r="AI443" s="1936"/>
      <c r="AJ443" s="1936"/>
      <c r="AK443" s="1936"/>
      <c r="AL443" s="1936"/>
      <c r="AM443" s="1936"/>
      <c r="AN443" s="1936"/>
      <c r="AO443" s="1936"/>
      <c r="AP443" s="1936"/>
      <c r="AQ443" s="1936"/>
      <c r="AR443" s="1936"/>
      <c r="AS443" s="259" t="e" cm="1" vm="1">
        <f t="array" aca="1" ref="AS443" ca="1">IF($J$5="MENSUAL",         VLOOKUP($ET$6,'PP0016-TbcyVih'!$F$11:$EJ$26,INDIRECT("DATA!" &amp; ADDRESS(ROW(), COLUMN())), 0),"ERROR")</f>
        <v>#VALUE!</v>
      </c>
      <c r="AT443" s="1831" cm="1">
        <f t="array" aca="1" ref="AT443" ca="1">IF($J$5="MENSUAL",         VLOOKUP($ET$6,'PP0016-TbcyVih'!$F$11:$EJ$26,INDIRECT("DATA!" &amp; ADDRESS(ROW(), COLUMN())), 0),"ERROR")</f>
        <v>0</v>
      </c>
      <c r="AU443" s="1936"/>
      <c r="AV443" s="1936"/>
      <c r="AW443" s="1936"/>
      <c r="AX443" s="1936"/>
      <c r="AY443" s="1936"/>
      <c r="AZ443" s="1936"/>
      <c r="BA443" s="1936"/>
      <c r="BB443" s="1936"/>
      <c r="BC443" s="1936"/>
      <c r="BD443" s="1936"/>
      <c r="BE443" s="1936"/>
      <c r="BF443" s="1936"/>
      <c r="BG443" s="1936"/>
      <c r="BH443" s="1936"/>
      <c r="BI443" s="1936"/>
    </row>
    <row r="444" spans="2:169" ht="80.25" hidden="1" customHeight="1" x14ac:dyDescent="0.25">
      <c r="B444" s="1935" t="s">
        <v>600</v>
      </c>
      <c r="C444" s="1801"/>
      <c r="D444" s="1801"/>
      <c r="E444" s="1801"/>
      <c r="F444" s="1801"/>
      <c r="G444" s="1801"/>
      <c r="H444" s="1801"/>
      <c r="I444" s="1801"/>
      <c r="J444" s="1801"/>
      <c r="K444" s="1801"/>
      <c r="L444" s="1801"/>
      <c r="M444" s="1801"/>
      <c r="N444" s="1801"/>
      <c r="O444" s="1801"/>
      <c r="P444" s="1801"/>
      <c r="Q444" s="1801"/>
      <c r="R444" s="1801"/>
      <c r="S444" s="1801"/>
      <c r="T444" s="1801"/>
      <c r="U444" s="1801"/>
      <c r="V444" s="1801"/>
      <c r="W444" s="1801"/>
      <c r="X444" s="1801"/>
      <c r="Y444" s="1801"/>
      <c r="Z444" s="1801"/>
      <c r="AA444" s="1801"/>
      <c r="AB444" s="1801"/>
      <c r="AC444" s="136"/>
      <c r="AD444" s="1831" cm="1">
        <f t="array" aca="1" ref="AD444" ca="1">IF($J$5="MENSUAL",         VLOOKUP($ET$6,'PP0016-TbcyVih'!$F$11:$EJ$26,INDIRECT("DATA!" &amp; ADDRESS(ROW(), COLUMN())), 0),"ERROR")</f>
        <v>0</v>
      </c>
      <c r="AE444" s="1936"/>
      <c r="AF444" s="1936"/>
      <c r="AG444" s="1936"/>
      <c r="AH444" s="1936"/>
      <c r="AI444" s="1936"/>
      <c r="AJ444" s="1936"/>
      <c r="AK444" s="1936"/>
      <c r="AL444" s="1936"/>
      <c r="AM444" s="1936"/>
      <c r="AN444" s="1936"/>
      <c r="AO444" s="1936"/>
      <c r="AP444" s="1936"/>
      <c r="AQ444" s="1936"/>
      <c r="AR444" s="1936"/>
      <c r="AS444" s="259" t="e" cm="1" vm="1">
        <f t="array" aca="1" ref="AS444" ca="1">IF($J$5="MENSUAL",         VLOOKUP($ET$6,'PP0016-TbcyVih'!$F$11:$EJ$26,INDIRECT("DATA!" &amp; ADDRESS(ROW(), COLUMN())), 0),"ERROR")</f>
        <v>#VALUE!</v>
      </c>
      <c r="AT444" s="1831" cm="1">
        <f t="array" aca="1" ref="AT444" ca="1">IF($J$5="MENSUAL",         VLOOKUP($ET$6,'PP0016-TbcyVih'!$F$11:$EJ$26,INDIRECT("DATA!" &amp; ADDRESS(ROW(), COLUMN())), 0),"ERROR")</f>
        <v>0</v>
      </c>
      <c r="AU444" s="1936"/>
      <c r="AV444" s="1936"/>
      <c r="AW444" s="1936"/>
      <c r="AX444" s="1936"/>
      <c r="AY444" s="1936"/>
      <c r="AZ444" s="1936"/>
      <c r="BA444" s="1936"/>
      <c r="BB444" s="1936"/>
      <c r="BC444" s="1936"/>
      <c r="BD444" s="1936"/>
      <c r="BE444" s="1936"/>
      <c r="BF444" s="1936"/>
      <c r="BG444" s="1936"/>
      <c r="BH444" s="1936"/>
      <c r="BI444" s="1936"/>
    </row>
    <row r="445" spans="2:169" ht="83.25" hidden="1" customHeight="1" x14ac:dyDescent="0.25">
      <c r="B445" s="1935" t="s">
        <v>601</v>
      </c>
      <c r="C445" s="1801"/>
      <c r="D445" s="1801"/>
      <c r="E445" s="1801"/>
      <c r="F445" s="1801"/>
      <c r="G445" s="1801"/>
      <c r="H445" s="1801"/>
      <c r="I445" s="1801"/>
      <c r="J445" s="1801"/>
      <c r="K445" s="1801"/>
      <c r="L445" s="1801"/>
      <c r="M445" s="1801"/>
      <c r="N445" s="1801"/>
      <c r="O445" s="1801"/>
      <c r="P445" s="1801"/>
      <c r="Q445" s="1801"/>
      <c r="R445" s="1801"/>
      <c r="S445" s="1801"/>
      <c r="T445" s="1801"/>
      <c r="U445" s="1801"/>
      <c r="V445" s="1801"/>
      <c r="W445" s="1801"/>
      <c r="X445" s="1801"/>
      <c r="Y445" s="1801"/>
      <c r="Z445" s="1801"/>
      <c r="AA445" s="1801"/>
      <c r="AB445" s="1801"/>
      <c r="AC445" s="136"/>
      <c r="AD445" s="1831" cm="1">
        <f t="array" aca="1" ref="AD445" ca="1">IF($J$5="MENSUAL",         VLOOKUP($ET$6,'PP0016-TbcyVih'!$F$11:$EJ$26,INDIRECT("DATA!" &amp; ADDRESS(ROW(), COLUMN())), 0),"ERROR")</f>
        <v>0</v>
      </c>
      <c r="AE445" s="1936"/>
      <c r="AF445" s="1936"/>
      <c r="AG445" s="1936"/>
      <c r="AH445" s="1936"/>
      <c r="AI445" s="1936"/>
      <c r="AJ445" s="1936"/>
      <c r="AK445" s="1936"/>
      <c r="AL445" s="1936"/>
      <c r="AM445" s="1936"/>
      <c r="AN445" s="1936"/>
      <c r="AO445" s="1936"/>
      <c r="AP445" s="1936"/>
      <c r="AQ445" s="1936"/>
      <c r="AR445" s="1936"/>
      <c r="AS445" s="259" t="e" cm="1" vm="1">
        <f t="array" aca="1" ref="AS445" ca="1">IF($J$5="MENSUAL",         VLOOKUP($ET$6,'PP0016-TbcyVih'!$F$11:$EJ$26,INDIRECT("DATA!" &amp; ADDRESS(ROW(), COLUMN())), 0),"ERROR")</f>
        <v>#VALUE!</v>
      </c>
      <c r="AT445" s="1831" cm="1">
        <f t="array" aca="1" ref="AT445" ca="1">IF($J$5="MENSUAL",         VLOOKUP($ET$6,'PP0016-TbcyVih'!$F$11:$EJ$26,INDIRECT("DATA!" &amp; ADDRESS(ROW(), COLUMN())), 0),"ERROR")</f>
        <v>0</v>
      </c>
      <c r="AU445" s="1936"/>
      <c r="AV445" s="1936"/>
      <c r="AW445" s="1936"/>
      <c r="AX445" s="1936"/>
      <c r="AY445" s="1936"/>
      <c r="AZ445" s="1936"/>
      <c r="BA445" s="1936"/>
      <c r="BB445" s="1936"/>
      <c r="BC445" s="1936"/>
      <c r="BD445" s="1936"/>
      <c r="BE445" s="1936"/>
      <c r="BF445" s="1936"/>
      <c r="BG445" s="1936"/>
      <c r="BH445" s="1936"/>
      <c r="BI445" s="1936"/>
    </row>
    <row r="446" spans="2:169" ht="11.85" hidden="1" customHeight="1" x14ac:dyDescent="0.25"/>
    <row r="447" spans="2:169" ht="18" hidden="1" customHeight="1" x14ac:dyDescent="0.25">
      <c r="B447" s="1773" t="s">
        <v>267</v>
      </c>
      <c r="C447" s="1772"/>
      <c r="D447" s="1772"/>
      <c r="E447" s="1772"/>
      <c r="F447" s="1772"/>
      <c r="G447" s="1772"/>
      <c r="H447" s="1772"/>
      <c r="I447" s="1772"/>
      <c r="J447" s="1772"/>
      <c r="K447" s="1772"/>
      <c r="L447" s="1772"/>
      <c r="M447" s="1772"/>
      <c r="N447" s="1772"/>
      <c r="O447" s="1772"/>
      <c r="P447" s="1772"/>
      <c r="Q447" s="1772"/>
      <c r="R447" s="1772"/>
      <c r="S447" s="1772"/>
      <c r="T447" s="1772"/>
      <c r="U447" s="1772"/>
      <c r="V447" s="1772"/>
      <c r="W447" s="1772"/>
      <c r="X447" s="1772"/>
      <c r="Y447" s="1772"/>
      <c r="Z447" s="1772"/>
    </row>
    <row r="448" spans="2:169" ht="8.1" hidden="1" customHeight="1" x14ac:dyDescent="0.25"/>
    <row r="449" spans="2:96" ht="18" hidden="1" customHeight="1" x14ac:dyDescent="0.25">
      <c r="B449" s="1933" t="s">
        <v>446</v>
      </c>
      <c r="C449" s="1772"/>
      <c r="D449" s="1772"/>
      <c r="E449" s="1772"/>
      <c r="F449" s="1772"/>
      <c r="G449" s="1772"/>
      <c r="H449" s="1772"/>
      <c r="I449" s="1772"/>
      <c r="J449" s="1772"/>
      <c r="K449" s="1772"/>
      <c r="L449" s="1772"/>
      <c r="M449" s="1772"/>
      <c r="N449" s="1772"/>
      <c r="O449" s="1772"/>
      <c r="P449" s="1772"/>
      <c r="Q449" s="1772"/>
      <c r="R449" s="1772"/>
      <c r="S449" s="1772"/>
      <c r="T449" s="1772"/>
      <c r="U449" s="1772"/>
      <c r="V449" s="1772"/>
      <c r="W449" s="1772"/>
      <c r="X449" s="1772"/>
      <c r="Y449" s="1772"/>
      <c r="Z449" s="1772"/>
      <c r="AB449" s="1929" t="s">
        <v>152</v>
      </c>
      <c r="AC449" s="1754"/>
      <c r="AD449" s="1754"/>
      <c r="AE449" s="1754"/>
      <c r="AF449" s="1754"/>
      <c r="AG449" s="1754"/>
      <c r="AH449" s="1754"/>
      <c r="AI449" s="1754"/>
      <c r="AJ449" s="1754"/>
      <c r="AK449" s="1754"/>
      <c r="AL449" s="1754"/>
      <c r="AM449" s="1754"/>
      <c r="AN449" s="1754"/>
      <c r="AO449" s="1754"/>
      <c r="AP449" s="1754"/>
      <c r="AQ449" s="1754"/>
      <c r="AR449" s="1754"/>
      <c r="AS449" s="1754"/>
      <c r="AT449" s="1754"/>
      <c r="AU449" s="1754"/>
      <c r="AV449" s="1754"/>
      <c r="AW449" s="1754"/>
      <c r="AX449" s="1754"/>
      <c r="AY449" s="1754"/>
      <c r="AZ449" s="1754"/>
      <c r="BA449" s="1754"/>
      <c r="BB449" s="1754"/>
      <c r="BC449" s="1754"/>
      <c r="BD449" s="1754"/>
      <c r="BE449" s="1754"/>
      <c r="BF449" s="1754"/>
      <c r="BG449" s="1754"/>
      <c r="BH449" s="1755"/>
      <c r="BI449" s="1929" t="s">
        <v>153</v>
      </c>
      <c r="BJ449" s="1754"/>
      <c r="BK449" s="1754"/>
      <c r="BL449" s="1754"/>
      <c r="BM449" s="1754"/>
      <c r="BN449" s="1754"/>
      <c r="BO449" s="1754"/>
      <c r="BP449" s="1754"/>
      <c r="BQ449" s="1754"/>
      <c r="BR449" s="1754"/>
      <c r="BS449" s="1754"/>
      <c r="BT449" s="1754"/>
      <c r="BU449" s="1754"/>
      <c r="BV449" s="1754"/>
      <c r="BW449" s="1754"/>
      <c r="BX449" s="1754"/>
      <c r="BY449" s="1754"/>
      <c r="BZ449" s="1754"/>
      <c r="CA449" s="1754"/>
      <c r="CB449" s="1754"/>
      <c r="CC449" s="1754"/>
      <c r="CD449" s="1754"/>
      <c r="CE449" s="1754"/>
      <c r="CF449" s="1754"/>
      <c r="CG449" s="1754"/>
      <c r="CH449" s="1754"/>
      <c r="CI449" s="1754"/>
      <c r="CJ449" s="1754"/>
      <c r="CK449" s="1754"/>
      <c r="CL449" s="1754"/>
      <c r="CM449" s="1754"/>
      <c r="CN449" s="1754"/>
      <c r="CO449" s="1754"/>
      <c r="CP449" s="1754"/>
      <c r="CQ449" s="1754"/>
      <c r="CR449" s="1755"/>
    </row>
    <row r="450" spans="2:96" ht="18" hidden="1" customHeight="1" x14ac:dyDescent="0.25">
      <c r="B450" s="1933" t="s">
        <v>446</v>
      </c>
      <c r="C450" s="1772"/>
      <c r="D450" s="1772"/>
      <c r="E450" s="1772"/>
      <c r="F450" s="1772"/>
      <c r="G450" s="1772"/>
      <c r="H450" s="1772"/>
      <c r="I450" s="1772"/>
      <c r="J450" s="1772"/>
      <c r="K450" s="1772"/>
      <c r="L450" s="1772"/>
      <c r="M450" s="1772"/>
      <c r="N450" s="1772"/>
      <c r="O450" s="1772"/>
      <c r="P450" s="1772"/>
      <c r="Q450" s="1772"/>
      <c r="R450" s="1772"/>
      <c r="S450" s="1772"/>
      <c r="T450" s="1772"/>
      <c r="U450" s="1772"/>
      <c r="V450" s="1772"/>
      <c r="W450" s="1772"/>
      <c r="X450" s="1772"/>
      <c r="Y450" s="1772"/>
      <c r="Z450" s="1772"/>
      <c r="AB450" s="1929" t="s">
        <v>602</v>
      </c>
      <c r="AC450" s="1754"/>
      <c r="AD450" s="1754"/>
      <c r="AE450" s="1754"/>
      <c r="AF450" s="1754"/>
      <c r="AG450" s="1754"/>
      <c r="AH450" s="1754"/>
      <c r="AI450" s="1754"/>
      <c r="AJ450" s="1754"/>
      <c r="AK450" s="1754"/>
      <c r="AL450" s="1754"/>
      <c r="AM450" s="1754"/>
      <c r="AN450" s="1754"/>
      <c r="AO450" s="1754"/>
      <c r="AP450" s="1754"/>
      <c r="AQ450" s="1755"/>
      <c r="AR450" s="1929" t="s">
        <v>143</v>
      </c>
      <c r="AS450" s="1754"/>
      <c r="AT450" s="1754"/>
      <c r="AU450" s="1754"/>
      <c r="AV450" s="1754"/>
      <c r="AW450" s="1754"/>
      <c r="AX450" s="1754"/>
      <c r="AY450" s="1754"/>
      <c r="AZ450" s="1754"/>
      <c r="BA450" s="1754"/>
      <c r="BB450" s="1754"/>
      <c r="BC450" s="1754"/>
      <c r="BD450" s="1754"/>
      <c r="BE450" s="1754"/>
      <c r="BF450" s="1754"/>
      <c r="BG450" s="1754"/>
      <c r="BH450" s="1755"/>
      <c r="BI450" s="1929" t="s">
        <v>602</v>
      </c>
      <c r="BJ450" s="1754"/>
      <c r="BK450" s="1754"/>
      <c r="BL450" s="1754"/>
      <c r="BM450" s="1754"/>
      <c r="BN450" s="1754"/>
      <c r="BO450" s="1754"/>
      <c r="BP450" s="1754"/>
      <c r="BQ450" s="1754"/>
      <c r="BR450" s="1754"/>
      <c r="BS450" s="1754"/>
      <c r="BT450" s="1754"/>
      <c r="BU450" s="1754"/>
      <c r="BV450" s="1754"/>
      <c r="BW450" s="1754"/>
      <c r="BX450" s="1754"/>
      <c r="BY450" s="1754"/>
      <c r="BZ450" s="1754"/>
      <c r="CA450" s="1754"/>
      <c r="CB450" s="1755"/>
      <c r="CC450" s="1929" t="s">
        <v>143</v>
      </c>
      <c r="CD450" s="1754"/>
      <c r="CE450" s="1754"/>
      <c r="CF450" s="1754"/>
      <c r="CG450" s="1754"/>
      <c r="CH450" s="1754"/>
      <c r="CI450" s="1754"/>
      <c r="CJ450" s="1754"/>
      <c r="CK450" s="1754"/>
      <c r="CL450" s="1754"/>
      <c r="CM450" s="1754"/>
      <c r="CN450" s="1754"/>
      <c r="CO450" s="1754"/>
      <c r="CP450" s="1754"/>
      <c r="CQ450" s="1754"/>
      <c r="CR450" s="1755"/>
    </row>
    <row r="451" spans="2:96" ht="31.5" hidden="1" customHeight="1" x14ac:dyDescent="0.25">
      <c r="B451" s="1934" t="s">
        <v>603</v>
      </c>
      <c r="C451" s="1754"/>
      <c r="D451" s="1754"/>
      <c r="E451" s="1754"/>
      <c r="F451" s="1754"/>
      <c r="G451" s="1754"/>
      <c r="H451" s="1754"/>
      <c r="I451" s="1754"/>
      <c r="J451" s="1754"/>
      <c r="K451" s="1754"/>
      <c r="L451" s="1754"/>
      <c r="M451" s="1754"/>
      <c r="N451" s="1754"/>
      <c r="O451" s="1754"/>
      <c r="P451" s="1754"/>
      <c r="Q451" s="1754"/>
      <c r="R451" s="1754"/>
      <c r="S451" s="1754"/>
      <c r="T451" s="1754"/>
      <c r="U451" s="1754"/>
      <c r="V451" s="1754"/>
      <c r="W451" s="1754"/>
      <c r="X451" s="1754"/>
      <c r="Y451" s="1754"/>
      <c r="Z451" s="1755"/>
      <c r="AB451" s="1756" cm="1">
        <f t="array" aca="1" ref="AB451" ca="1">IF($J$5="MENSUAL",         VLOOKUP($ET$6,'PP0016-TbcyVih'!$F$11:$EJ$26,INDIRECT("DATA!" &amp; ADDRESS(ROW(), COLUMN())), 0),"ERROR")</f>
        <v>0</v>
      </c>
      <c r="AC451" s="1917"/>
      <c r="AD451" s="1917"/>
      <c r="AE451" s="1917"/>
      <c r="AF451" s="1917"/>
      <c r="AG451" s="1917"/>
      <c r="AH451" s="1917"/>
      <c r="AI451" s="1917"/>
      <c r="AJ451" s="1917"/>
      <c r="AK451" s="1917"/>
      <c r="AL451" s="1917"/>
      <c r="AM451" s="1917"/>
      <c r="AN451" s="1917"/>
      <c r="AO451" s="1917"/>
      <c r="AP451" s="1917"/>
      <c r="AQ451" s="1918"/>
      <c r="AR451" s="1756" cm="1">
        <f t="array" aca="1" ref="AR451" ca="1">IF($J$5="MENSUAL",         VLOOKUP($ET$6,'PP0016-TbcyVih'!$F$11:$EJ$26,INDIRECT("DATA!" &amp; ADDRESS(ROW(), COLUMN())), 0),"ERROR")</f>
        <v>0</v>
      </c>
      <c r="AS451" s="1917"/>
      <c r="AT451" s="1917"/>
      <c r="AU451" s="1917"/>
      <c r="AV451" s="1917"/>
      <c r="AW451" s="1917"/>
      <c r="AX451" s="1917"/>
      <c r="AY451" s="1917"/>
      <c r="AZ451" s="1917"/>
      <c r="BA451" s="1917"/>
      <c r="BB451" s="1917"/>
      <c r="BC451" s="1917"/>
      <c r="BD451" s="1917"/>
      <c r="BE451" s="1917"/>
      <c r="BF451" s="1917"/>
      <c r="BG451" s="1917"/>
      <c r="BH451" s="1918"/>
      <c r="BI451" s="1756" cm="1">
        <f t="array" aca="1" ref="BI451" ca="1">IF($J$5="MENSUAL",         VLOOKUP($ET$6,'PP0016-TbcyVih'!$F$11:$EJ$26,INDIRECT("DATA!" &amp; ADDRESS(ROW(), COLUMN())), 0),"ERROR")</f>
        <v>0</v>
      </c>
      <c r="BJ451" s="1917"/>
      <c r="BK451" s="1917"/>
      <c r="BL451" s="1917"/>
      <c r="BM451" s="1917"/>
      <c r="BN451" s="1917"/>
      <c r="BO451" s="1917"/>
      <c r="BP451" s="1917"/>
      <c r="BQ451" s="1917"/>
      <c r="BR451" s="1917"/>
      <c r="BS451" s="1917"/>
      <c r="BT451" s="1917"/>
      <c r="BU451" s="1917"/>
      <c r="BV451" s="1917"/>
      <c r="BW451" s="1917"/>
      <c r="BX451" s="1917"/>
      <c r="BY451" s="1917"/>
      <c r="BZ451" s="1917"/>
      <c r="CA451" s="1917"/>
      <c r="CB451" s="1918"/>
      <c r="CC451" s="1756" cm="1">
        <f t="array" aca="1" ref="CC451" ca="1">IF($J$5="MENSUAL",         VLOOKUP($ET$6,'PP0016-TbcyVih'!$F$11:$EJ$26,INDIRECT("DATA!" &amp; ADDRESS(ROW(), COLUMN())), 0),"ERROR")</f>
        <v>0</v>
      </c>
      <c r="CD451" s="1917"/>
      <c r="CE451" s="1917"/>
      <c r="CF451" s="1917"/>
      <c r="CG451" s="1917"/>
      <c r="CH451" s="1917"/>
      <c r="CI451" s="1917"/>
      <c r="CJ451" s="1917"/>
      <c r="CK451" s="1917"/>
      <c r="CL451" s="1917"/>
      <c r="CM451" s="1917"/>
      <c r="CN451" s="1917"/>
      <c r="CO451" s="1917"/>
      <c r="CP451" s="1917"/>
      <c r="CQ451" s="1917"/>
      <c r="CR451" s="1918"/>
    </row>
    <row r="452" spans="2:96" ht="31.5" hidden="1" customHeight="1" x14ac:dyDescent="0.25">
      <c r="B452" s="1934" t="s">
        <v>604</v>
      </c>
      <c r="C452" s="1754"/>
      <c r="D452" s="1754"/>
      <c r="E452" s="1754"/>
      <c r="F452" s="1754"/>
      <c r="G452" s="1754"/>
      <c r="H452" s="1754"/>
      <c r="I452" s="1754"/>
      <c r="J452" s="1754"/>
      <c r="K452" s="1754"/>
      <c r="L452" s="1754"/>
      <c r="M452" s="1754"/>
      <c r="N452" s="1754"/>
      <c r="O452" s="1754"/>
      <c r="P452" s="1754"/>
      <c r="Q452" s="1754"/>
      <c r="R452" s="1754"/>
      <c r="S452" s="1754"/>
      <c r="T452" s="1754"/>
      <c r="U452" s="1754"/>
      <c r="V452" s="1754"/>
      <c r="W452" s="1754"/>
      <c r="X452" s="1754"/>
      <c r="Y452" s="1754"/>
      <c r="Z452" s="1755"/>
      <c r="AB452" s="1756" cm="1">
        <f t="array" aca="1" ref="AB452" ca="1">IF($J$5="MENSUAL",         VLOOKUP($ET$6,'PP0016-TbcyVih'!$F$11:$EJ$26,INDIRECT("DATA!" &amp; ADDRESS(ROW(), COLUMN())), 0),"ERROR")</f>
        <v>0</v>
      </c>
      <c r="AC452" s="1917"/>
      <c r="AD452" s="1917"/>
      <c r="AE452" s="1917"/>
      <c r="AF452" s="1917"/>
      <c r="AG452" s="1917"/>
      <c r="AH452" s="1917"/>
      <c r="AI452" s="1917"/>
      <c r="AJ452" s="1917"/>
      <c r="AK452" s="1917"/>
      <c r="AL452" s="1917"/>
      <c r="AM452" s="1917"/>
      <c r="AN452" s="1917"/>
      <c r="AO452" s="1917"/>
      <c r="AP452" s="1917"/>
      <c r="AQ452" s="1918"/>
      <c r="AR452" s="1756" cm="1">
        <f t="array" aca="1" ref="AR452" ca="1">IF($J$5="MENSUAL",         VLOOKUP($ET$6,'PP0016-TbcyVih'!$F$11:$EJ$26,INDIRECT("DATA!" &amp; ADDRESS(ROW(), COLUMN())), 0),"ERROR")</f>
        <v>0</v>
      </c>
      <c r="AS452" s="1917"/>
      <c r="AT452" s="1917"/>
      <c r="AU452" s="1917"/>
      <c r="AV452" s="1917"/>
      <c r="AW452" s="1917"/>
      <c r="AX452" s="1917"/>
      <c r="AY452" s="1917"/>
      <c r="AZ452" s="1917"/>
      <c r="BA452" s="1917"/>
      <c r="BB452" s="1917"/>
      <c r="BC452" s="1917"/>
      <c r="BD452" s="1917"/>
      <c r="BE452" s="1917"/>
      <c r="BF452" s="1917"/>
      <c r="BG452" s="1917"/>
      <c r="BH452" s="1918"/>
      <c r="BI452" s="1756" cm="1">
        <f t="array" aca="1" ref="BI452" ca="1">IF($J$5="MENSUAL",         VLOOKUP($ET$6,'PP0016-TbcyVih'!$F$11:$EJ$26,INDIRECT("DATA!" &amp; ADDRESS(ROW(), COLUMN())), 0),"ERROR")</f>
        <v>0</v>
      </c>
      <c r="BJ452" s="1917"/>
      <c r="BK452" s="1917"/>
      <c r="BL452" s="1917"/>
      <c r="BM452" s="1917"/>
      <c r="BN452" s="1917"/>
      <c r="BO452" s="1917"/>
      <c r="BP452" s="1917"/>
      <c r="BQ452" s="1917"/>
      <c r="BR452" s="1917"/>
      <c r="BS452" s="1917"/>
      <c r="BT452" s="1917"/>
      <c r="BU452" s="1917"/>
      <c r="BV452" s="1917"/>
      <c r="BW452" s="1917"/>
      <c r="BX452" s="1917"/>
      <c r="BY452" s="1917"/>
      <c r="BZ452" s="1917"/>
      <c r="CA452" s="1917"/>
      <c r="CB452" s="1918"/>
      <c r="CC452" s="1756" cm="1">
        <f t="array" aca="1" ref="CC452" ca="1">IF($J$5="MENSUAL",         VLOOKUP($ET$6,'PP0016-TbcyVih'!$F$11:$EJ$26,INDIRECT("DATA!" &amp; ADDRESS(ROW(), COLUMN())), 0),"ERROR")</f>
        <v>0</v>
      </c>
      <c r="CD452" s="1917"/>
      <c r="CE452" s="1917"/>
      <c r="CF452" s="1917"/>
      <c r="CG452" s="1917"/>
      <c r="CH452" s="1917"/>
      <c r="CI452" s="1917"/>
      <c r="CJ452" s="1917"/>
      <c r="CK452" s="1917"/>
      <c r="CL452" s="1917"/>
      <c r="CM452" s="1917"/>
      <c r="CN452" s="1917"/>
      <c r="CO452" s="1917"/>
      <c r="CP452" s="1917"/>
      <c r="CQ452" s="1917"/>
      <c r="CR452" s="1918"/>
    </row>
    <row r="453" spans="2:96" ht="31.5" hidden="1" customHeight="1" x14ac:dyDescent="0.25">
      <c r="B453" s="1934" t="s">
        <v>605</v>
      </c>
      <c r="C453" s="1754"/>
      <c r="D453" s="1754"/>
      <c r="E453" s="1754"/>
      <c r="F453" s="1754"/>
      <c r="G453" s="1754"/>
      <c r="H453" s="1754"/>
      <c r="I453" s="1754"/>
      <c r="J453" s="1754"/>
      <c r="K453" s="1754"/>
      <c r="L453" s="1754"/>
      <c r="M453" s="1754"/>
      <c r="N453" s="1754"/>
      <c r="O453" s="1754"/>
      <c r="P453" s="1754"/>
      <c r="Q453" s="1754"/>
      <c r="R453" s="1754"/>
      <c r="S453" s="1754"/>
      <c r="T453" s="1754"/>
      <c r="U453" s="1754"/>
      <c r="V453" s="1754"/>
      <c r="W453" s="1754"/>
      <c r="X453" s="1754"/>
      <c r="Y453" s="1754"/>
      <c r="Z453" s="1755"/>
      <c r="AB453" s="1756" cm="1">
        <f t="array" aca="1" ref="AB453" ca="1">IF($J$5="MENSUAL",         VLOOKUP($ET$6,'PP0016-TbcyVih'!$F$11:$EJ$26,INDIRECT("DATA!" &amp; ADDRESS(ROW(), COLUMN())), 0),"ERROR")</f>
        <v>0</v>
      </c>
      <c r="AC453" s="1917"/>
      <c r="AD453" s="1917"/>
      <c r="AE453" s="1917"/>
      <c r="AF453" s="1917"/>
      <c r="AG453" s="1917"/>
      <c r="AH453" s="1917"/>
      <c r="AI453" s="1917"/>
      <c r="AJ453" s="1917"/>
      <c r="AK453" s="1917"/>
      <c r="AL453" s="1917"/>
      <c r="AM453" s="1917"/>
      <c r="AN453" s="1917"/>
      <c r="AO453" s="1917"/>
      <c r="AP453" s="1917"/>
      <c r="AQ453" s="1918"/>
      <c r="AR453" s="1756" cm="1">
        <f t="array" aca="1" ref="AR453" ca="1">IF($J$5="MENSUAL",         VLOOKUP($ET$6,'PP0016-TbcyVih'!$F$11:$EJ$26,INDIRECT("DATA!" &amp; ADDRESS(ROW(), COLUMN())), 0),"ERROR")</f>
        <v>0</v>
      </c>
      <c r="AS453" s="1917"/>
      <c r="AT453" s="1917"/>
      <c r="AU453" s="1917"/>
      <c r="AV453" s="1917"/>
      <c r="AW453" s="1917"/>
      <c r="AX453" s="1917"/>
      <c r="AY453" s="1917"/>
      <c r="AZ453" s="1917"/>
      <c r="BA453" s="1917"/>
      <c r="BB453" s="1917"/>
      <c r="BC453" s="1917"/>
      <c r="BD453" s="1917"/>
      <c r="BE453" s="1917"/>
      <c r="BF453" s="1917"/>
      <c r="BG453" s="1917"/>
      <c r="BH453" s="1918"/>
      <c r="BI453" s="1756" cm="1">
        <f t="array" aca="1" ref="BI453" ca="1">IF($J$5="MENSUAL",         VLOOKUP($ET$6,'PP0016-TbcyVih'!$F$11:$EJ$26,INDIRECT("DATA!" &amp; ADDRESS(ROW(), COLUMN())), 0),"ERROR")</f>
        <v>0</v>
      </c>
      <c r="BJ453" s="1917"/>
      <c r="BK453" s="1917"/>
      <c r="BL453" s="1917"/>
      <c r="BM453" s="1917"/>
      <c r="BN453" s="1917"/>
      <c r="BO453" s="1917"/>
      <c r="BP453" s="1917"/>
      <c r="BQ453" s="1917"/>
      <c r="BR453" s="1917"/>
      <c r="BS453" s="1917"/>
      <c r="BT453" s="1917"/>
      <c r="BU453" s="1917"/>
      <c r="BV453" s="1917"/>
      <c r="BW453" s="1917"/>
      <c r="BX453" s="1917"/>
      <c r="BY453" s="1917"/>
      <c r="BZ453" s="1917"/>
      <c r="CA453" s="1917"/>
      <c r="CB453" s="1918"/>
      <c r="CC453" s="1756" cm="1">
        <f t="array" aca="1" ref="CC453" ca="1">IF($J$5="MENSUAL",         VLOOKUP($ET$6,'PP0016-TbcyVih'!$F$11:$EJ$26,INDIRECT("DATA!" &amp; ADDRESS(ROW(), COLUMN())), 0),"ERROR")</f>
        <v>0</v>
      </c>
      <c r="CD453" s="1917"/>
      <c r="CE453" s="1917"/>
      <c r="CF453" s="1917"/>
      <c r="CG453" s="1917"/>
      <c r="CH453" s="1917"/>
      <c r="CI453" s="1917"/>
      <c r="CJ453" s="1917"/>
      <c r="CK453" s="1917"/>
      <c r="CL453" s="1917"/>
      <c r="CM453" s="1917"/>
      <c r="CN453" s="1917"/>
      <c r="CO453" s="1917"/>
      <c r="CP453" s="1917"/>
      <c r="CQ453" s="1917"/>
      <c r="CR453" s="1918"/>
    </row>
    <row r="454" spans="2:96" ht="9.1999999999999993" hidden="1" customHeight="1" x14ac:dyDescent="0.25"/>
    <row r="455" spans="2:96" ht="18" hidden="1" customHeight="1" x14ac:dyDescent="0.25">
      <c r="B455" s="1773" t="s">
        <v>268</v>
      </c>
      <c r="C455" s="1772"/>
      <c r="D455" s="1772"/>
      <c r="E455" s="1772"/>
      <c r="F455" s="1772"/>
      <c r="G455" s="1772"/>
      <c r="H455" s="1772"/>
      <c r="I455" s="1772"/>
      <c r="J455" s="1772"/>
      <c r="K455" s="1772"/>
      <c r="L455" s="1772"/>
      <c r="M455" s="1772"/>
      <c r="N455" s="1772"/>
      <c r="O455" s="1772"/>
      <c r="P455" s="1772"/>
      <c r="Q455" s="1772"/>
      <c r="R455" s="1772"/>
      <c r="S455" s="1772"/>
      <c r="T455" s="1772"/>
      <c r="U455" s="1772"/>
      <c r="V455" s="1772"/>
      <c r="W455" s="1772"/>
      <c r="X455" s="1772"/>
      <c r="Y455" s="1772"/>
      <c r="Z455" s="1772"/>
      <c r="AA455" s="1772"/>
      <c r="AB455" s="1772"/>
      <c r="AC455" s="1772"/>
      <c r="AD455" s="1772"/>
      <c r="AE455" s="1772"/>
      <c r="AF455" s="1772"/>
      <c r="AG455" s="1772"/>
      <c r="AH455" s="1772"/>
      <c r="AI455" s="1772"/>
      <c r="AJ455" s="1772"/>
    </row>
    <row r="456" spans="2:96" ht="5.0999999999999996" hidden="1" customHeight="1" x14ac:dyDescent="0.25"/>
    <row r="457" spans="2:96" ht="18" hidden="1" customHeight="1" x14ac:dyDescent="0.25">
      <c r="B457" s="1773" t="s">
        <v>188</v>
      </c>
      <c r="C457" s="1772"/>
      <c r="D457" s="1772"/>
      <c r="E457" s="1772"/>
      <c r="F457" s="1772"/>
      <c r="G457" s="1772"/>
      <c r="H457" s="1772"/>
    </row>
    <row r="458" spans="2:96" ht="9" hidden="1" customHeight="1" x14ac:dyDescent="0.25"/>
    <row r="459" spans="2:96" ht="18" hidden="1" customHeight="1" x14ac:dyDescent="0.25">
      <c r="B459" s="1933" t="s">
        <v>446</v>
      </c>
      <c r="C459" s="1772"/>
      <c r="D459" s="1772"/>
      <c r="E459" s="1772"/>
      <c r="F459" s="1772"/>
      <c r="G459" s="1772"/>
      <c r="H459" s="1772"/>
      <c r="I459" s="1772"/>
      <c r="J459" s="1772"/>
      <c r="K459" s="1772"/>
      <c r="L459" s="1772"/>
      <c r="M459" s="1772"/>
      <c r="N459" s="1772"/>
      <c r="O459" s="1772"/>
      <c r="P459" s="1772"/>
      <c r="Q459" s="1772"/>
      <c r="R459" s="1772"/>
      <c r="S459" s="1929" t="s">
        <v>152</v>
      </c>
      <c r="T459" s="1754"/>
      <c r="U459" s="1754"/>
      <c r="V459" s="1754"/>
      <c r="W459" s="1754"/>
      <c r="X459" s="1754"/>
      <c r="Y459" s="1754"/>
      <c r="Z459" s="1754"/>
      <c r="AA459" s="1754"/>
      <c r="AB459" s="1754"/>
      <c r="AC459" s="1754"/>
      <c r="AD459" s="1754"/>
      <c r="AE459" s="1754"/>
      <c r="AF459" s="1754"/>
      <c r="AG459" s="1754"/>
      <c r="AH459" s="1754"/>
      <c r="AI459" s="1754"/>
      <c r="AJ459" s="1754"/>
      <c r="AK459" s="1754"/>
      <c r="AL459" s="1754"/>
      <c r="AM459" s="1754"/>
      <c r="AN459" s="1754"/>
      <c r="AO459" s="1754"/>
      <c r="AP459" s="1754"/>
      <c r="AQ459" s="1754"/>
      <c r="AR459" s="1754"/>
      <c r="AS459" s="1754"/>
      <c r="AT459" s="1754"/>
      <c r="AU459" s="1754"/>
      <c r="AV459" s="1755"/>
      <c r="AW459" s="1929" t="s">
        <v>153</v>
      </c>
      <c r="AX459" s="1754"/>
      <c r="AY459" s="1754"/>
      <c r="AZ459" s="1754"/>
      <c r="BA459" s="1754"/>
      <c r="BB459" s="1754"/>
      <c r="BC459" s="1754"/>
      <c r="BD459" s="1754"/>
      <c r="BE459" s="1754"/>
      <c r="BF459" s="1754"/>
      <c r="BG459" s="1754"/>
      <c r="BH459" s="1754"/>
      <c r="BI459" s="1754"/>
      <c r="BJ459" s="1754"/>
      <c r="BK459" s="1754"/>
      <c r="BL459" s="1754"/>
      <c r="BM459" s="1754"/>
      <c r="BN459" s="1754"/>
      <c r="BO459" s="1754"/>
      <c r="BP459" s="1754"/>
      <c r="BQ459" s="1754"/>
      <c r="BR459" s="1754"/>
      <c r="BS459" s="1754"/>
      <c r="BT459" s="1754"/>
      <c r="BU459" s="1754"/>
      <c r="BV459" s="1754"/>
      <c r="BW459" s="1754"/>
      <c r="BX459" s="1754"/>
      <c r="BY459" s="1754"/>
      <c r="BZ459" s="1754"/>
      <c r="CA459" s="1754"/>
      <c r="CB459" s="1754"/>
      <c r="CC459" s="1754"/>
      <c r="CD459" s="1754"/>
      <c r="CE459" s="1754"/>
      <c r="CF459" s="1754"/>
      <c r="CG459" s="1754"/>
      <c r="CH459" s="1755"/>
    </row>
    <row r="460" spans="2:96" ht="18" hidden="1" customHeight="1" x14ac:dyDescent="0.25">
      <c r="B460" s="1932" t="s">
        <v>451</v>
      </c>
      <c r="C460" s="1754"/>
      <c r="D460" s="1754"/>
      <c r="E460" s="1754"/>
      <c r="F460" s="1754"/>
      <c r="G460" s="1754"/>
      <c r="H460" s="1754"/>
      <c r="I460" s="1754"/>
      <c r="J460" s="1754"/>
      <c r="K460" s="1754"/>
      <c r="L460" s="1754"/>
      <c r="M460" s="1754"/>
      <c r="N460" s="1754"/>
      <c r="O460" s="1754"/>
      <c r="P460" s="1754"/>
      <c r="Q460" s="1754"/>
      <c r="R460" s="1755"/>
      <c r="S460" s="1929" t="s">
        <v>602</v>
      </c>
      <c r="T460" s="1754"/>
      <c r="U460" s="1754"/>
      <c r="V460" s="1754"/>
      <c r="W460" s="1754"/>
      <c r="X460" s="1754"/>
      <c r="Y460" s="1754"/>
      <c r="Z460" s="1754"/>
      <c r="AA460" s="1754"/>
      <c r="AB460" s="1754"/>
      <c r="AC460" s="1754"/>
      <c r="AD460" s="1754"/>
      <c r="AE460" s="1754"/>
      <c r="AF460" s="1755"/>
      <c r="AG460" s="1929" t="s">
        <v>143</v>
      </c>
      <c r="AH460" s="1754"/>
      <c r="AI460" s="1754"/>
      <c r="AJ460" s="1754"/>
      <c r="AK460" s="1754"/>
      <c r="AL460" s="1754"/>
      <c r="AM460" s="1754"/>
      <c r="AN460" s="1754"/>
      <c r="AO460" s="1754"/>
      <c r="AP460" s="1754"/>
      <c r="AQ460" s="1754"/>
      <c r="AR460" s="1754"/>
      <c r="AS460" s="1754"/>
      <c r="AT460" s="1754"/>
      <c r="AU460" s="1754"/>
      <c r="AV460" s="1755"/>
      <c r="AW460" s="1929" t="s">
        <v>602</v>
      </c>
      <c r="AX460" s="1754"/>
      <c r="AY460" s="1754"/>
      <c r="AZ460" s="1754"/>
      <c r="BA460" s="1754"/>
      <c r="BB460" s="1754"/>
      <c r="BC460" s="1754"/>
      <c r="BD460" s="1754"/>
      <c r="BE460" s="1754"/>
      <c r="BF460" s="1754"/>
      <c r="BG460" s="1754"/>
      <c r="BH460" s="1754"/>
      <c r="BI460" s="1754"/>
      <c r="BJ460" s="1754"/>
      <c r="BK460" s="1754"/>
      <c r="BL460" s="1754"/>
      <c r="BM460" s="1754"/>
      <c r="BN460" s="1754"/>
      <c r="BO460" s="1754"/>
      <c r="BP460" s="1755"/>
      <c r="BQ460" s="1929" t="s">
        <v>143</v>
      </c>
      <c r="BR460" s="1754"/>
      <c r="BS460" s="1754"/>
      <c r="BT460" s="1754"/>
      <c r="BU460" s="1754"/>
      <c r="BV460" s="1754"/>
      <c r="BW460" s="1754"/>
      <c r="BX460" s="1754"/>
      <c r="BY460" s="1754"/>
      <c r="BZ460" s="1754"/>
      <c r="CA460" s="1754"/>
      <c r="CB460" s="1754"/>
      <c r="CC460" s="1754"/>
      <c r="CD460" s="1754"/>
      <c r="CE460" s="1754"/>
      <c r="CF460" s="1754"/>
      <c r="CG460" s="1754"/>
      <c r="CH460" s="1755"/>
    </row>
    <row r="461" spans="2:96" ht="18" hidden="1" customHeight="1" x14ac:dyDescent="0.25">
      <c r="B461" s="1932" t="s">
        <v>175</v>
      </c>
      <c r="C461" s="1754"/>
      <c r="D461" s="1754"/>
      <c r="E461" s="1754"/>
      <c r="F461" s="1754"/>
      <c r="G461" s="1754"/>
      <c r="H461" s="1754"/>
      <c r="I461" s="1754"/>
      <c r="J461" s="1754"/>
      <c r="K461" s="1754"/>
      <c r="L461" s="1754"/>
      <c r="M461" s="1754"/>
      <c r="N461" s="1754"/>
      <c r="O461" s="1754"/>
      <c r="P461" s="1754"/>
      <c r="Q461" s="1754"/>
      <c r="R461" s="1755"/>
      <c r="S461" s="1756" cm="1">
        <f t="array" aca="1" ref="S461" ca="1">IF($J$5="MENSUAL",         VLOOKUP($ET$6,'PP0016-TbcyVih'!$F$11:$EJ$26,INDIRECT("DATA!" &amp; ADDRESS(ROW(), COLUMN())), 0),"ERROR")</f>
        <v>0</v>
      </c>
      <c r="T461" s="1930"/>
      <c r="U461" s="1930"/>
      <c r="V461" s="1930"/>
      <c r="W461" s="1930"/>
      <c r="X461" s="1930"/>
      <c r="Y461" s="1930"/>
      <c r="Z461" s="1930"/>
      <c r="AA461" s="1930"/>
      <c r="AB461" s="1930"/>
      <c r="AC461" s="1930"/>
      <c r="AD461" s="1930"/>
      <c r="AE461" s="1930"/>
      <c r="AF461" s="1931"/>
      <c r="AG461" s="1756" cm="1">
        <f t="array" aca="1" ref="AG461" ca="1">IF($J$5="MENSUAL",         VLOOKUP($ET$6,'PP0016-TbcyVih'!$F$11:$EJ$26,INDIRECT("DATA!" &amp; ADDRESS(ROW(), COLUMN())), 0),"ERROR")</f>
        <v>0</v>
      </c>
      <c r="AH461" s="1930"/>
      <c r="AI461" s="1930"/>
      <c r="AJ461" s="1930"/>
      <c r="AK461" s="1930"/>
      <c r="AL461" s="1930"/>
      <c r="AM461" s="1930"/>
      <c r="AN461" s="1930"/>
      <c r="AO461" s="1930"/>
      <c r="AP461" s="1930"/>
      <c r="AQ461" s="1930"/>
      <c r="AR461" s="1930"/>
      <c r="AS461" s="1930"/>
      <c r="AT461" s="1930"/>
      <c r="AU461" s="1930"/>
      <c r="AV461" s="1931"/>
      <c r="AW461" s="1756" cm="1">
        <f t="array" aca="1" ref="AW461" ca="1">IF($J$5="MENSUAL",         VLOOKUP($ET$6,'PP0016-TbcyVih'!$F$11:$EJ$26,INDIRECT("DATA!" &amp; ADDRESS(ROW(), COLUMN())), 0),"ERROR")</f>
        <v>0</v>
      </c>
      <c r="AX461" s="1930"/>
      <c r="AY461" s="1930"/>
      <c r="AZ461" s="1930"/>
      <c r="BA461" s="1930"/>
      <c r="BB461" s="1930"/>
      <c r="BC461" s="1930"/>
      <c r="BD461" s="1930"/>
      <c r="BE461" s="1930"/>
      <c r="BF461" s="1930"/>
      <c r="BG461" s="1930"/>
      <c r="BH461" s="1930"/>
      <c r="BI461" s="1930"/>
      <c r="BJ461" s="1930"/>
      <c r="BK461" s="1930"/>
      <c r="BL461" s="1930"/>
      <c r="BM461" s="1930"/>
      <c r="BN461" s="1930"/>
      <c r="BO461" s="1930"/>
      <c r="BP461" s="1931"/>
      <c r="BQ461" s="1756" cm="1">
        <f t="array" aca="1" ref="BQ461" ca="1">IF($J$5="MENSUAL",         VLOOKUP($ET$6,'PP0016-TbcyVih'!$F$11:$EJ$26,INDIRECT("DATA!" &amp; ADDRESS(ROW(), COLUMN())), 0),"ERROR")</f>
        <v>0</v>
      </c>
      <c r="BR461" s="1930"/>
      <c r="BS461" s="1930"/>
      <c r="BT461" s="1930"/>
      <c r="BU461" s="1930"/>
      <c r="BV461" s="1930"/>
      <c r="BW461" s="1930"/>
      <c r="BX461" s="1930"/>
      <c r="BY461" s="1930"/>
      <c r="BZ461" s="1930"/>
      <c r="CA461" s="1930"/>
      <c r="CB461" s="1930"/>
      <c r="CC461" s="1930"/>
      <c r="CD461" s="1930"/>
      <c r="CE461" s="1930"/>
      <c r="CF461" s="1930"/>
      <c r="CG461" s="1930"/>
      <c r="CH461" s="1931"/>
    </row>
    <row r="462" spans="2:96" ht="18" hidden="1" customHeight="1" x14ac:dyDescent="0.25">
      <c r="B462" s="1932" t="s">
        <v>190</v>
      </c>
      <c r="C462" s="1754"/>
      <c r="D462" s="1754"/>
      <c r="E462" s="1754"/>
      <c r="F462" s="1754"/>
      <c r="G462" s="1754"/>
      <c r="H462" s="1754"/>
      <c r="I462" s="1754"/>
      <c r="J462" s="1754"/>
      <c r="K462" s="1754"/>
      <c r="L462" s="1754"/>
      <c r="M462" s="1754"/>
      <c r="N462" s="1754"/>
      <c r="O462" s="1754"/>
      <c r="P462" s="1754"/>
      <c r="Q462" s="1754"/>
      <c r="R462" s="1755"/>
      <c r="S462" s="1756" cm="1">
        <f t="array" aca="1" ref="S462" ca="1">IF($J$5="MENSUAL",         VLOOKUP($ET$6,'PP0016-TbcyVih'!$F$11:$EJ$26,INDIRECT("DATA!" &amp; ADDRESS(ROW(), COLUMN())), 0),"ERROR")</f>
        <v>0</v>
      </c>
      <c r="T462" s="1930"/>
      <c r="U462" s="1930"/>
      <c r="V462" s="1930"/>
      <c r="W462" s="1930"/>
      <c r="X462" s="1930"/>
      <c r="Y462" s="1930"/>
      <c r="Z462" s="1930"/>
      <c r="AA462" s="1930"/>
      <c r="AB462" s="1930"/>
      <c r="AC462" s="1930"/>
      <c r="AD462" s="1930"/>
      <c r="AE462" s="1930"/>
      <c r="AF462" s="1931"/>
      <c r="AG462" s="1756" cm="1">
        <f t="array" aca="1" ref="AG462" ca="1">IF($J$5="MENSUAL",         VLOOKUP($ET$6,'PP0016-TbcyVih'!$F$11:$EJ$26,INDIRECT("DATA!" &amp; ADDRESS(ROW(), COLUMN())), 0),"ERROR")</f>
        <v>0</v>
      </c>
      <c r="AH462" s="1930"/>
      <c r="AI462" s="1930"/>
      <c r="AJ462" s="1930"/>
      <c r="AK462" s="1930"/>
      <c r="AL462" s="1930"/>
      <c r="AM462" s="1930"/>
      <c r="AN462" s="1930"/>
      <c r="AO462" s="1930"/>
      <c r="AP462" s="1930"/>
      <c r="AQ462" s="1930"/>
      <c r="AR462" s="1930"/>
      <c r="AS462" s="1930"/>
      <c r="AT462" s="1930"/>
      <c r="AU462" s="1930"/>
      <c r="AV462" s="1931"/>
      <c r="AW462" s="1756" cm="1">
        <f t="array" aca="1" ref="AW462" ca="1">IF($J$5="MENSUAL",         VLOOKUP($ET$6,'PP0016-TbcyVih'!$F$11:$EJ$26,INDIRECT("DATA!" &amp; ADDRESS(ROW(), COLUMN())), 0),"ERROR")</f>
        <v>0</v>
      </c>
      <c r="AX462" s="1930"/>
      <c r="AY462" s="1930"/>
      <c r="AZ462" s="1930"/>
      <c r="BA462" s="1930"/>
      <c r="BB462" s="1930"/>
      <c r="BC462" s="1930"/>
      <c r="BD462" s="1930"/>
      <c r="BE462" s="1930"/>
      <c r="BF462" s="1930"/>
      <c r="BG462" s="1930"/>
      <c r="BH462" s="1930"/>
      <c r="BI462" s="1930"/>
      <c r="BJ462" s="1930"/>
      <c r="BK462" s="1930"/>
      <c r="BL462" s="1930"/>
      <c r="BM462" s="1930"/>
      <c r="BN462" s="1930"/>
      <c r="BO462" s="1930"/>
      <c r="BP462" s="1931"/>
      <c r="BQ462" s="1756" cm="1">
        <f t="array" aca="1" ref="BQ462" ca="1">IF($J$5="MENSUAL",         VLOOKUP($ET$6,'PP0016-TbcyVih'!$F$11:$EJ$26,INDIRECT("DATA!" &amp; ADDRESS(ROW(), COLUMN())), 0),"ERROR")</f>
        <v>0</v>
      </c>
      <c r="BR462" s="1930"/>
      <c r="BS462" s="1930"/>
      <c r="BT462" s="1930"/>
      <c r="BU462" s="1930"/>
      <c r="BV462" s="1930"/>
      <c r="BW462" s="1930"/>
      <c r="BX462" s="1930"/>
      <c r="BY462" s="1930"/>
      <c r="BZ462" s="1930"/>
      <c r="CA462" s="1930"/>
      <c r="CB462" s="1930"/>
      <c r="CC462" s="1930"/>
      <c r="CD462" s="1930"/>
      <c r="CE462" s="1930"/>
      <c r="CF462" s="1930"/>
      <c r="CG462" s="1930"/>
      <c r="CH462" s="1931"/>
    </row>
    <row r="463" spans="2:96" ht="12" hidden="1" customHeight="1" x14ac:dyDescent="0.25"/>
    <row r="464" spans="2:96" ht="18" hidden="1" customHeight="1" x14ac:dyDescent="0.25">
      <c r="B464" s="1773" t="s">
        <v>189</v>
      </c>
      <c r="C464" s="1772"/>
      <c r="D464" s="1772"/>
      <c r="E464" s="1772"/>
      <c r="F464" s="1772"/>
      <c r="G464" s="1772"/>
      <c r="H464" s="1772"/>
      <c r="I464" s="1772"/>
    </row>
    <row r="465" spans="1:153" ht="5.0999999999999996" hidden="1" customHeight="1" x14ac:dyDescent="0.25"/>
    <row r="466" spans="1:153" ht="18" hidden="1" customHeight="1" x14ac:dyDescent="0.25">
      <c r="B466" s="1929" t="s">
        <v>152</v>
      </c>
      <c r="C466" s="1754"/>
      <c r="D466" s="1754"/>
      <c r="E466" s="1754"/>
      <c r="F466" s="1754"/>
      <c r="G466" s="1754"/>
      <c r="H466" s="1754"/>
      <c r="I466" s="1754"/>
      <c r="J466" s="1754"/>
      <c r="K466" s="1754"/>
      <c r="L466" s="1754"/>
      <c r="M466" s="1754"/>
      <c r="N466" s="1754"/>
      <c r="O466" s="1754"/>
      <c r="P466" s="1754"/>
      <c r="Q466" s="1754"/>
      <c r="R466" s="1754"/>
      <c r="S466" s="1754"/>
      <c r="T466" s="1754"/>
      <c r="U466" s="1754"/>
      <c r="V466" s="1754"/>
      <c r="W466" s="1754"/>
      <c r="X466" s="1754"/>
      <c r="Y466" s="1754"/>
      <c r="Z466" s="1754"/>
      <c r="AA466" s="1754"/>
      <c r="AB466" s="1754"/>
      <c r="AC466" s="1754"/>
      <c r="AD466" s="1754"/>
      <c r="AE466" s="1754"/>
      <c r="AF466" s="1754"/>
      <c r="AG466" s="1754"/>
      <c r="AH466" s="1754"/>
      <c r="AI466" s="1754"/>
      <c r="AJ466" s="1754"/>
      <c r="AK466" s="1754"/>
      <c r="AL466" s="1754"/>
      <c r="AM466" s="1754"/>
      <c r="AN466" s="1754"/>
      <c r="AO466" s="1754"/>
      <c r="AP466" s="1754"/>
      <c r="AQ466" s="1754"/>
      <c r="AR466" s="1754"/>
      <c r="AS466" s="1754"/>
      <c r="AT466" s="1754"/>
      <c r="AU466" s="1754"/>
      <c r="AV466" s="1754"/>
      <c r="AW466" s="1754"/>
      <c r="AX466" s="1754"/>
      <c r="AY466" s="1754"/>
      <c r="AZ466" s="1754"/>
      <c r="BA466" s="1754"/>
      <c r="BB466" s="1754"/>
      <c r="BC466" s="1754"/>
      <c r="BD466" s="1754"/>
      <c r="BE466" s="1755"/>
      <c r="BF466" s="1929" t="s">
        <v>153</v>
      </c>
      <c r="BG466" s="1754"/>
      <c r="BH466" s="1754"/>
      <c r="BI466" s="1754"/>
      <c r="BJ466" s="1754"/>
      <c r="BK466" s="1754"/>
      <c r="BL466" s="1754"/>
      <c r="BM466" s="1754"/>
      <c r="BN466" s="1754"/>
      <c r="BO466" s="1754"/>
      <c r="BP466" s="1754"/>
      <c r="BQ466" s="1754"/>
      <c r="BR466" s="1754"/>
      <c r="BS466" s="1754"/>
      <c r="BT466" s="1754"/>
      <c r="BU466" s="1754"/>
      <c r="BV466" s="1754"/>
      <c r="BW466" s="1754"/>
      <c r="BX466" s="1754"/>
      <c r="BY466" s="1754"/>
      <c r="BZ466" s="1754"/>
      <c r="CA466" s="1754"/>
      <c r="CB466" s="1754"/>
      <c r="CC466" s="1754"/>
      <c r="CD466" s="1754"/>
      <c r="CE466" s="1754"/>
      <c r="CF466" s="1754"/>
      <c r="CG466" s="1754"/>
      <c r="CH466" s="1754"/>
      <c r="CI466" s="1754"/>
      <c r="CJ466" s="1754"/>
      <c r="CK466" s="1754"/>
      <c r="CL466" s="1754"/>
      <c r="CM466" s="1754"/>
      <c r="CN466" s="1754"/>
      <c r="CO466" s="1754"/>
      <c r="CP466" s="1754"/>
      <c r="CQ466" s="1754"/>
      <c r="CR466" s="1754"/>
      <c r="CS466" s="1754"/>
      <c r="CT466" s="1754"/>
      <c r="CU466" s="1754"/>
      <c r="CV466" s="1754"/>
      <c r="CW466" s="1754"/>
      <c r="CX466" s="1754"/>
      <c r="CY466" s="1754"/>
      <c r="CZ466" s="1754"/>
      <c r="DA466" s="1754"/>
      <c r="DB466" s="1754"/>
      <c r="DC466" s="1754"/>
      <c r="DD466" s="1754"/>
      <c r="DE466" s="1754"/>
      <c r="DF466" s="1754"/>
      <c r="DG466" s="1754"/>
      <c r="DH466" s="1754"/>
      <c r="DI466" s="1754"/>
      <c r="DJ466" s="1754"/>
      <c r="DK466" s="1754"/>
      <c r="DL466" s="1754"/>
      <c r="DM466" s="1754"/>
      <c r="DN466" s="1755"/>
    </row>
    <row r="467" spans="1:153" ht="27" hidden="1" customHeight="1" x14ac:dyDescent="0.25">
      <c r="B467" s="1929" t="s">
        <v>211</v>
      </c>
      <c r="C467" s="1754"/>
      <c r="D467" s="1754"/>
      <c r="E467" s="1754"/>
      <c r="F467" s="1754"/>
      <c r="G467" s="1754"/>
      <c r="H467" s="1754"/>
      <c r="I467" s="1754"/>
      <c r="J467" s="1754"/>
      <c r="K467" s="1754"/>
      <c r="L467" s="1754"/>
      <c r="M467" s="1754"/>
      <c r="N467" s="1754"/>
      <c r="O467" s="1754"/>
      <c r="P467" s="1754"/>
      <c r="Q467" s="1754"/>
      <c r="R467" s="1754"/>
      <c r="S467" s="1754"/>
      <c r="T467" s="1754"/>
      <c r="U467" s="1754"/>
      <c r="V467" s="1754"/>
      <c r="W467" s="1754"/>
      <c r="X467" s="1755"/>
      <c r="Y467" s="1929" t="s">
        <v>212</v>
      </c>
      <c r="Z467" s="1754"/>
      <c r="AA467" s="1754"/>
      <c r="AB467" s="1754"/>
      <c r="AC467" s="1754"/>
      <c r="AD467" s="1754"/>
      <c r="AE467" s="1754"/>
      <c r="AF467" s="1754"/>
      <c r="AG467" s="1754"/>
      <c r="AH467" s="1754"/>
      <c r="AI467" s="1754"/>
      <c r="AJ467" s="1754"/>
      <c r="AK467" s="1754"/>
      <c r="AL467" s="1754"/>
      <c r="AM467" s="1754"/>
      <c r="AN467" s="1754"/>
      <c r="AO467" s="1754"/>
      <c r="AP467" s="1754"/>
      <c r="AQ467" s="1754"/>
      <c r="AR467" s="1754"/>
      <c r="AS467" s="1754"/>
      <c r="AT467" s="1754"/>
      <c r="AU467" s="1754"/>
      <c r="AV467" s="1754"/>
      <c r="AW467" s="1754"/>
      <c r="AX467" s="1754"/>
      <c r="AY467" s="1754"/>
      <c r="AZ467" s="1754"/>
      <c r="BA467" s="1754"/>
      <c r="BB467" s="1754"/>
      <c r="BC467" s="1754"/>
      <c r="BD467" s="1754"/>
      <c r="BE467" s="1755"/>
      <c r="BF467" s="1929" t="s">
        <v>211</v>
      </c>
      <c r="BG467" s="1754"/>
      <c r="BH467" s="1754"/>
      <c r="BI467" s="1754"/>
      <c r="BJ467" s="1754"/>
      <c r="BK467" s="1754"/>
      <c r="BL467" s="1754"/>
      <c r="BM467" s="1754"/>
      <c r="BN467" s="1754"/>
      <c r="BO467" s="1754"/>
      <c r="BP467" s="1754"/>
      <c r="BQ467" s="1754"/>
      <c r="BR467" s="1754"/>
      <c r="BS467" s="1754"/>
      <c r="BT467" s="1754"/>
      <c r="BU467" s="1754"/>
      <c r="BV467" s="1754"/>
      <c r="BW467" s="1754"/>
      <c r="BX467" s="1754"/>
      <c r="BY467" s="1754"/>
      <c r="BZ467" s="1754"/>
      <c r="CA467" s="1754"/>
      <c r="CB467" s="1754"/>
      <c r="CC467" s="1754"/>
      <c r="CD467" s="1754"/>
      <c r="CE467" s="1754"/>
      <c r="CF467" s="1754"/>
      <c r="CG467" s="1754"/>
      <c r="CH467" s="1754"/>
      <c r="CI467" s="1754"/>
      <c r="CJ467" s="1754"/>
      <c r="CK467" s="1754"/>
      <c r="CL467" s="1754"/>
      <c r="CM467" s="1754"/>
      <c r="CN467" s="1754"/>
      <c r="CO467" s="1754"/>
      <c r="CP467" s="1755"/>
      <c r="CQ467" s="1929" t="s">
        <v>212</v>
      </c>
      <c r="CR467" s="1754"/>
      <c r="CS467" s="1754"/>
      <c r="CT467" s="1754"/>
      <c r="CU467" s="1754"/>
      <c r="CV467" s="1754"/>
      <c r="CW467" s="1754"/>
      <c r="CX467" s="1754"/>
      <c r="CY467" s="1754"/>
      <c r="CZ467" s="1754"/>
      <c r="DA467" s="1754"/>
      <c r="DB467" s="1754"/>
      <c r="DC467" s="1754"/>
      <c r="DD467" s="1754"/>
      <c r="DE467" s="1754"/>
      <c r="DF467" s="1754"/>
      <c r="DG467" s="1754"/>
      <c r="DH467" s="1754"/>
      <c r="DI467" s="1754"/>
      <c r="DJ467" s="1754"/>
      <c r="DK467" s="1754"/>
      <c r="DL467" s="1754"/>
      <c r="DM467" s="1754"/>
      <c r="DN467" s="1755"/>
    </row>
    <row r="468" spans="1:153" ht="18" hidden="1" customHeight="1" x14ac:dyDescent="0.25">
      <c r="B468" s="1929" t="s">
        <v>450</v>
      </c>
      <c r="C468" s="1754"/>
      <c r="D468" s="1754"/>
      <c r="E468" s="1754"/>
      <c r="F468" s="1754"/>
      <c r="G468" s="1754"/>
      <c r="H468" s="1755"/>
      <c r="I468" s="1929" t="s">
        <v>143</v>
      </c>
      <c r="J468" s="1754"/>
      <c r="K468" s="1754"/>
      <c r="L468" s="1754"/>
      <c r="M468" s="1754"/>
      <c r="N468" s="1754"/>
      <c r="O468" s="1754"/>
      <c r="P468" s="1754"/>
      <c r="Q468" s="1754"/>
      <c r="R468" s="1754"/>
      <c r="S468" s="1754"/>
      <c r="T468" s="1754"/>
      <c r="U468" s="1754"/>
      <c r="V468" s="1754"/>
      <c r="W468" s="1754"/>
      <c r="X468" s="1755"/>
      <c r="Y468" s="1929" t="s">
        <v>450</v>
      </c>
      <c r="Z468" s="1754"/>
      <c r="AA468" s="1754"/>
      <c r="AB468" s="1754"/>
      <c r="AC468" s="1754"/>
      <c r="AD468" s="1754"/>
      <c r="AE468" s="1754"/>
      <c r="AF468" s="1754"/>
      <c r="AG468" s="1754"/>
      <c r="AH468" s="1754"/>
      <c r="AI468" s="1754"/>
      <c r="AJ468" s="1754"/>
      <c r="AK468" s="1754"/>
      <c r="AL468" s="1755"/>
      <c r="AM468" s="1929" t="s">
        <v>143</v>
      </c>
      <c r="AN468" s="1754"/>
      <c r="AO468" s="1754"/>
      <c r="AP468" s="1754"/>
      <c r="AQ468" s="1754"/>
      <c r="AR468" s="1754"/>
      <c r="AS468" s="1754"/>
      <c r="AT468" s="1754"/>
      <c r="AU468" s="1754"/>
      <c r="AV468" s="1754"/>
      <c r="AW468" s="1754"/>
      <c r="AX468" s="1754"/>
      <c r="AY468" s="1754"/>
      <c r="AZ468" s="1754"/>
      <c r="BA468" s="1754"/>
      <c r="BB468" s="1754"/>
      <c r="BC468" s="1754"/>
      <c r="BD468" s="1754"/>
      <c r="BE468" s="1755"/>
      <c r="BF468" s="1929" t="s">
        <v>450</v>
      </c>
      <c r="BG468" s="1754"/>
      <c r="BH468" s="1754"/>
      <c r="BI468" s="1754"/>
      <c r="BJ468" s="1754"/>
      <c r="BK468" s="1754"/>
      <c r="BL468" s="1754"/>
      <c r="BM468" s="1754"/>
      <c r="BN468" s="1754"/>
      <c r="BO468" s="1754"/>
      <c r="BP468" s="1754"/>
      <c r="BQ468" s="1754"/>
      <c r="BR468" s="1754"/>
      <c r="BS468" s="1754"/>
      <c r="BT468" s="1754"/>
      <c r="BU468" s="1754"/>
      <c r="BV468" s="1754"/>
      <c r="BW468" s="1754"/>
      <c r="BX468" s="1754"/>
      <c r="BY468" s="1754"/>
      <c r="BZ468" s="1755"/>
      <c r="CA468" s="1929" t="s">
        <v>143</v>
      </c>
      <c r="CB468" s="1754"/>
      <c r="CC468" s="1754"/>
      <c r="CD468" s="1754"/>
      <c r="CE468" s="1754"/>
      <c r="CF468" s="1754"/>
      <c r="CG468" s="1754"/>
      <c r="CH468" s="1754"/>
      <c r="CI468" s="1754"/>
      <c r="CJ468" s="1754"/>
      <c r="CK468" s="1754"/>
      <c r="CL468" s="1754"/>
      <c r="CM468" s="1754"/>
      <c r="CN468" s="1754"/>
      <c r="CO468" s="1754"/>
      <c r="CP468" s="1755"/>
      <c r="CQ468" s="1929" t="s">
        <v>450</v>
      </c>
      <c r="CR468" s="1754"/>
      <c r="CS468" s="1754"/>
      <c r="CT468" s="1754"/>
      <c r="CU468" s="1754"/>
      <c r="CV468" s="1754"/>
      <c r="CW468" s="1754"/>
      <c r="CX468" s="1754"/>
      <c r="CY468" s="1754"/>
      <c r="CZ468" s="1754"/>
      <c r="DA468" s="1754"/>
      <c r="DB468" s="1754"/>
      <c r="DC468" s="1754"/>
      <c r="DD468" s="1754"/>
      <c r="DE468" s="1754"/>
      <c r="DF468" s="1755"/>
      <c r="DG468" s="1929" t="s">
        <v>143</v>
      </c>
      <c r="DH468" s="1754"/>
      <c r="DI468" s="1754"/>
      <c r="DJ468" s="1754"/>
      <c r="DK468" s="1754"/>
      <c r="DL468" s="1754"/>
      <c r="DM468" s="1754"/>
      <c r="DN468" s="1755"/>
    </row>
    <row r="469" spans="1:153" ht="18" hidden="1" customHeight="1" x14ac:dyDescent="0.25">
      <c r="B469" s="1756" cm="1">
        <f t="array" aca="1" ref="B469" ca="1">IF($J$5="MENSUAL",         VLOOKUP($ET$6,'PP0016-TbcyVih'!$F$11:$EJ$26,INDIRECT("DATA!" &amp; ADDRESS(ROW(), COLUMN())), 0),"ERROR")</f>
        <v>0</v>
      </c>
      <c r="C469" s="1930"/>
      <c r="D469" s="1930"/>
      <c r="E469" s="1930"/>
      <c r="F469" s="1930"/>
      <c r="G469" s="1930"/>
      <c r="H469" s="1931"/>
      <c r="I469" s="1756" cm="1">
        <f t="array" aca="1" ref="I469" ca="1">IF($J$5="MENSUAL",         VLOOKUP($ET$6,'PP0016-TbcyVih'!$F$11:$EJ$26,INDIRECT("DATA!" &amp; ADDRESS(ROW(), COLUMN())), 0),"ERROR")</f>
        <v>0</v>
      </c>
      <c r="J469" s="1930"/>
      <c r="K469" s="1930"/>
      <c r="L469" s="1930"/>
      <c r="M469" s="1930"/>
      <c r="N469" s="1930"/>
      <c r="O469" s="1930"/>
      <c r="P469" s="1930"/>
      <c r="Q469" s="1930"/>
      <c r="R469" s="1930"/>
      <c r="S469" s="1930"/>
      <c r="T469" s="1930"/>
      <c r="U469" s="1930"/>
      <c r="V469" s="1930"/>
      <c r="W469" s="1930"/>
      <c r="X469" s="1931"/>
      <c r="Y469" s="1756" cm="1">
        <f t="array" aca="1" ref="Y469" ca="1">IF($J$5="MENSUAL",         VLOOKUP($ET$6,'PP0016-TbcyVih'!$F$11:$EJ$26,INDIRECT("DATA!" &amp; ADDRESS(ROW(), COLUMN())), 0),"ERROR")</f>
        <v>0</v>
      </c>
      <c r="Z469" s="1930"/>
      <c r="AA469" s="1930"/>
      <c r="AB469" s="1930"/>
      <c r="AC469" s="1930"/>
      <c r="AD469" s="1930"/>
      <c r="AE469" s="1930"/>
      <c r="AF469" s="1930"/>
      <c r="AG469" s="1930"/>
      <c r="AH469" s="1930"/>
      <c r="AI469" s="1930"/>
      <c r="AJ469" s="1930"/>
      <c r="AK469" s="1930"/>
      <c r="AL469" s="1931"/>
      <c r="AM469" s="1756" cm="1">
        <f t="array" aca="1" ref="AM469" ca="1">IF($J$5="MENSUAL",         VLOOKUP($ET$6,'PP0016-TbcyVih'!$F$11:$EJ$26,INDIRECT("DATA!" &amp; ADDRESS(ROW(), COLUMN())), 0),"ERROR")</f>
        <v>0</v>
      </c>
      <c r="AN469" s="1930"/>
      <c r="AO469" s="1930"/>
      <c r="AP469" s="1930"/>
      <c r="AQ469" s="1930"/>
      <c r="AR469" s="1930"/>
      <c r="AS469" s="1930"/>
      <c r="AT469" s="1930"/>
      <c r="AU469" s="1930"/>
      <c r="AV469" s="1930"/>
      <c r="AW469" s="1930"/>
      <c r="AX469" s="1930"/>
      <c r="AY469" s="1930"/>
      <c r="AZ469" s="1930"/>
      <c r="BA469" s="1930"/>
      <c r="BB469" s="1930"/>
      <c r="BC469" s="1930"/>
      <c r="BD469" s="1930"/>
      <c r="BE469" s="1931"/>
      <c r="BF469" s="1756" cm="1">
        <f t="array" aca="1" ref="BF469" ca="1">IF($J$5="MENSUAL",         VLOOKUP($ET$6,'PP0016-TbcyVih'!$F$11:$EJ$26,INDIRECT("DATA!" &amp; ADDRESS(ROW(), COLUMN())), 0),"ERROR")</f>
        <v>0</v>
      </c>
      <c r="BG469" s="1930"/>
      <c r="BH469" s="1930"/>
      <c r="BI469" s="1930"/>
      <c r="BJ469" s="1930"/>
      <c r="BK469" s="1930"/>
      <c r="BL469" s="1930"/>
      <c r="BM469" s="1930"/>
      <c r="BN469" s="1930"/>
      <c r="BO469" s="1930"/>
      <c r="BP469" s="1930"/>
      <c r="BQ469" s="1930"/>
      <c r="BR469" s="1930"/>
      <c r="BS469" s="1930"/>
      <c r="BT469" s="1930"/>
      <c r="BU469" s="1930"/>
      <c r="BV469" s="1930"/>
      <c r="BW469" s="1930"/>
      <c r="BX469" s="1930"/>
      <c r="BY469" s="1930"/>
      <c r="BZ469" s="1931"/>
      <c r="CA469" s="1756" cm="1">
        <f t="array" aca="1" ref="CA469" ca="1">IF($J$5="MENSUAL",         VLOOKUP($ET$6,'PP0016-TbcyVih'!$F$11:$EJ$26,INDIRECT("DATA!" &amp; ADDRESS(ROW(), COLUMN())), 0),"ERROR")</f>
        <v>0</v>
      </c>
      <c r="CB469" s="1930"/>
      <c r="CC469" s="1930"/>
      <c r="CD469" s="1930"/>
      <c r="CE469" s="1930"/>
      <c r="CF469" s="1930"/>
      <c r="CG469" s="1930"/>
      <c r="CH469" s="1930"/>
      <c r="CI469" s="1930"/>
      <c r="CJ469" s="1930"/>
      <c r="CK469" s="1930"/>
      <c r="CL469" s="1930"/>
      <c r="CM469" s="1930"/>
      <c r="CN469" s="1930"/>
      <c r="CO469" s="1930"/>
      <c r="CP469" s="1931"/>
      <c r="CQ469" s="1756" cm="1">
        <f t="array" aca="1" ref="CQ469" ca="1">IF($J$5="MENSUAL",         VLOOKUP($ET$6,'PP0016-TbcyVih'!$F$11:$EJ$26,INDIRECT("DATA!" &amp; ADDRESS(ROW(), COLUMN())), 0),"ERROR")</f>
        <v>0</v>
      </c>
      <c r="CR469" s="1930"/>
      <c r="CS469" s="1930"/>
      <c r="CT469" s="1930"/>
      <c r="CU469" s="1930"/>
      <c r="CV469" s="1930"/>
      <c r="CW469" s="1930"/>
      <c r="CX469" s="1930"/>
      <c r="CY469" s="1930"/>
      <c r="CZ469" s="1930"/>
      <c r="DA469" s="1930"/>
      <c r="DB469" s="1930"/>
      <c r="DC469" s="1930"/>
      <c r="DD469" s="1930"/>
      <c r="DE469" s="1930"/>
      <c r="DF469" s="1931"/>
      <c r="DG469" s="1756" cm="1">
        <f t="array" aca="1" ref="DG469" ca="1">IF($J$5="MENSUAL",         VLOOKUP($ET$6,'PP0016-TbcyVih'!$F$11:$EJ$26,INDIRECT("DATA!" &amp; ADDRESS(ROW(), COLUMN())), 0),"ERROR")</f>
        <v>0</v>
      </c>
      <c r="DH469" s="1930"/>
      <c r="DI469" s="1930"/>
      <c r="DJ469" s="1930"/>
      <c r="DK469" s="1930"/>
      <c r="DL469" s="1930"/>
      <c r="DM469" s="1930"/>
      <c r="DN469" s="1931"/>
    </row>
    <row r="470" spans="1:153" ht="15" hidden="1" customHeight="1" x14ac:dyDescent="0.25"/>
    <row r="471" spans="1:153" ht="18" customHeight="1" x14ac:dyDescent="0.25">
      <c r="A471" s="1774" t="s">
        <v>2351</v>
      </c>
      <c r="B471" s="1774"/>
      <c r="C471" s="1774"/>
      <c r="D471" s="1774"/>
      <c r="E471" s="1774"/>
      <c r="F471" s="1774"/>
      <c r="G471" s="1774"/>
      <c r="H471" s="1774"/>
      <c r="I471" s="1774"/>
      <c r="J471" s="1774"/>
      <c r="K471" s="1774"/>
      <c r="L471" s="1774"/>
      <c r="M471" s="1774"/>
      <c r="N471" s="1774"/>
      <c r="O471" s="1774"/>
      <c r="P471" s="1774"/>
      <c r="Q471" s="1774"/>
      <c r="R471" s="1774"/>
      <c r="S471" s="1774"/>
      <c r="T471" s="1774"/>
      <c r="U471" s="1774"/>
      <c r="V471" s="1774"/>
      <c r="W471" s="1774"/>
      <c r="X471" s="1774"/>
      <c r="Y471" s="1774"/>
      <c r="Z471" s="1774"/>
      <c r="AA471" s="1774"/>
      <c r="AB471" s="1774"/>
      <c r="AC471" s="1774"/>
      <c r="AD471" s="1774"/>
      <c r="AE471" s="1774"/>
      <c r="AF471" s="1774"/>
      <c r="AG471" s="1774"/>
      <c r="AH471" s="1774"/>
      <c r="AI471" s="1774"/>
      <c r="AJ471" s="1774"/>
      <c r="AK471" s="1774"/>
      <c r="AL471" s="1774"/>
      <c r="AM471" s="1774"/>
      <c r="AN471" s="1774"/>
      <c r="AO471" s="1774"/>
      <c r="AP471" s="1774"/>
      <c r="AQ471" s="1774"/>
      <c r="AR471" s="1774"/>
      <c r="AS471" s="1774"/>
      <c r="AT471" s="1774"/>
      <c r="AU471" s="1774"/>
      <c r="AV471" s="1774"/>
    </row>
    <row r="472" spans="1:153" ht="6" customHeight="1" x14ac:dyDescent="0.25"/>
    <row r="473" spans="1:153" ht="6" customHeight="1" x14ac:dyDescent="0.25"/>
    <row r="474" spans="1:153" ht="18" customHeight="1" x14ac:dyDescent="0.25">
      <c r="A474" s="1771" t="s">
        <v>607</v>
      </c>
      <c r="B474" s="1772"/>
      <c r="C474" s="1772"/>
      <c r="D474" s="1772"/>
      <c r="E474" s="1772"/>
      <c r="F474" s="1772"/>
      <c r="G474" s="1772"/>
      <c r="H474" s="1772"/>
      <c r="I474" s="1772"/>
      <c r="J474" s="1772"/>
      <c r="K474" s="1772"/>
      <c r="L474" s="1772"/>
      <c r="M474" s="1772"/>
      <c r="N474" s="1772"/>
      <c r="O474" s="1772"/>
      <c r="P474" s="1772"/>
      <c r="Q474" s="1772"/>
      <c r="R474" s="1772"/>
      <c r="S474" s="1772"/>
      <c r="T474" s="1772"/>
      <c r="U474" s="1772"/>
      <c r="V474" s="1772"/>
      <c r="W474" s="1772"/>
      <c r="X474" s="1772"/>
      <c r="Y474" s="1772"/>
      <c r="Z474" s="1772"/>
      <c r="AA474" s="1772"/>
      <c r="AB474" s="1772"/>
      <c r="AC474" s="1772"/>
      <c r="AD474" s="1772"/>
      <c r="AE474" s="1772"/>
      <c r="AF474" s="1772"/>
      <c r="AG474" s="1772"/>
      <c r="AH474" s="1772"/>
      <c r="AI474" s="1772"/>
      <c r="AJ474" s="1772"/>
      <c r="AK474" s="1772"/>
      <c r="AL474" s="1772"/>
      <c r="AM474" s="1772"/>
      <c r="AN474" s="1772"/>
      <c r="AO474" s="1772"/>
      <c r="AP474" s="1772"/>
      <c r="AQ474" s="1772"/>
      <c r="AR474" s="1772"/>
      <c r="AS474" s="1772"/>
      <c r="AT474" s="1772"/>
      <c r="AU474" s="1772"/>
      <c r="AV474" s="1772"/>
      <c r="AW474" s="1772"/>
      <c r="AX474" s="1772"/>
      <c r="AY474" s="1772"/>
      <c r="AZ474" s="1772"/>
      <c r="BA474" s="1772"/>
      <c r="BB474" s="1772"/>
      <c r="BC474" s="1772"/>
      <c r="BD474" s="1772"/>
      <c r="BE474" s="1772"/>
      <c r="BF474" s="1772"/>
      <c r="BG474" s="1772"/>
      <c r="BH474" s="1772"/>
      <c r="BI474" s="1772"/>
      <c r="BJ474" s="1772"/>
      <c r="BK474" s="1772"/>
      <c r="BL474" s="1772"/>
      <c r="BM474" s="1772"/>
      <c r="BN474" s="1772"/>
      <c r="BO474" s="1772"/>
      <c r="BP474" s="1772"/>
      <c r="BQ474" s="1772"/>
      <c r="BR474" s="1772"/>
      <c r="BS474" s="1772"/>
      <c r="BT474" s="1772"/>
      <c r="BU474" s="1772"/>
      <c r="BV474" s="1772"/>
      <c r="BW474" s="1772"/>
      <c r="BX474" s="1772"/>
      <c r="BY474" s="1772"/>
      <c r="BZ474" s="1772"/>
      <c r="CA474" s="1772"/>
      <c r="CB474" s="1772"/>
      <c r="CC474" s="1772"/>
      <c r="CD474" s="1772"/>
      <c r="CE474" s="1772"/>
      <c r="CF474" s="1772"/>
      <c r="CG474" s="1772"/>
      <c r="CH474" s="1772"/>
      <c r="CI474" s="1772"/>
      <c r="CJ474" s="1772"/>
      <c r="CK474" s="1772"/>
      <c r="CL474" s="1772"/>
      <c r="CM474" s="1772"/>
      <c r="CN474" s="1772"/>
      <c r="CO474" s="1772"/>
      <c r="CP474" s="1772"/>
      <c r="CQ474" s="1772"/>
      <c r="CR474" s="1772"/>
      <c r="CS474" s="1772"/>
      <c r="CT474" s="1772"/>
      <c r="CU474" s="1772"/>
      <c r="CV474" s="1772"/>
      <c r="CW474" s="1772"/>
      <c r="CX474" s="1772"/>
      <c r="CY474" s="1772"/>
      <c r="CZ474" s="1772"/>
      <c r="DA474" s="1772"/>
      <c r="DB474" s="1772"/>
      <c r="DC474" s="1772"/>
      <c r="DD474" s="1772"/>
      <c r="DE474" s="1772"/>
      <c r="DF474" s="1772"/>
      <c r="DG474" s="1772"/>
      <c r="DH474" s="1772"/>
      <c r="DI474" s="1772"/>
      <c r="DJ474" s="1772"/>
      <c r="DK474" s="1772"/>
      <c r="DL474" s="1772"/>
      <c r="DM474" s="1772"/>
      <c r="DN474" s="1772"/>
      <c r="DO474" s="1772"/>
      <c r="DP474" s="1772"/>
      <c r="DQ474" s="1772"/>
      <c r="DR474" s="1772"/>
      <c r="DS474" s="1772"/>
      <c r="DT474" s="1772"/>
      <c r="DU474" s="1772"/>
      <c r="DV474" s="1772"/>
      <c r="DW474" s="1772"/>
      <c r="DX474" s="1772"/>
      <c r="DY474" s="1772"/>
      <c r="DZ474" s="1772"/>
      <c r="EA474" s="1772"/>
      <c r="EB474" s="1772"/>
      <c r="EC474" s="1772"/>
      <c r="ED474" s="1772"/>
      <c r="EE474" s="1772"/>
      <c r="EF474" s="1772"/>
      <c r="EG474" s="1772"/>
      <c r="EH474" s="1772"/>
      <c r="EI474" s="1772"/>
      <c r="EJ474" s="1772"/>
      <c r="EK474" s="1772"/>
      <c r="EL474" s="1772"/>
      <c r="EM474" s="1772"/>
      <c r="EN474" s="1772"/>
      <c r="EO474" s="1772"/>
      <c r="EP474" s="1772"/>
      <c r="EQ474" s="1772"/>
      <c r="ER474" s="1772"/>
      <c r="ES474" s="1772"/>
      <c r="ET474" s="1772"/>
      <c r="EU474" s="1772"/>
      <c r="EV474" s="1772"/>
      <c r="EW474" s="1772"/>
    </row>
    <row r="475" spans="1:153" ht="14.25" customHeight="1" x14ac:dyDescent="0.25"/>
    <row r="476" spans="1:153" ht="18" customHeight="1" x14ac:dyDescent="0.25">
      <c r="A476" s="1773" t="s">
        <v>608</v>
      </c>
      <c r="B476" s="1772"/>
      <c r="C476" s="1772"/>
      <c r="D476" s="1772"/>
      <c r="E476" s="1772"/>
      <c r="F476" s="1772"/>
      <c r="G476" s="1772"/>
      <c r="H476" s="1772"/>
      <c r="I476" s="1772"/>
      <c r="J476" s="1772"/>
      <c r="K476" s="1772"/>
      <c r="L476" s="1772"/>
      <c r="M476" s="1772"/>
      <c r="N476" s="1772"/>
      <c r="O476" s="1772"/>
    </row>
    <row r="477" spans="1:153" ht="18.75" customHeight="1" x14ac:dyDescent="0.25">
      <c r="Z477" s="1928" t="s">
        <v>217</v>
      </c>
      <c r="AA477" s="1754"/>
      <c r="AB477" s="1754"/>
      <c r="AC477" s="1754"/>
      <c r="AD477" s="1754"/>
      <c r="AE477" s="1754"/>
      <c r="AF477" s="1754"/>
      <c r="AG477" s="1754"/>
      <c r="AH477" s="1754"/>
      <c r="AI477" s="1754"/>
      <c r="AJ477" s="1754"/>
      <c r="AK477" s="1754"/>
      <c r="AL477" s="1754"/>
      <c r="AM477" s="1754"/>
      <c r="AN477" s="1754"/>
      <c r="AO477" s="1754"/>
      <c r="AP477" s="1754"/>
      <c r="AQ477" s="1754"/>
      <c r="AR477" s="1754"/>
      <c r="AS477" s="1754"/>
      <c r="AT477" s="1754"/>
      <c r="AU477" s="1754"/>
      <c r="AV477" s="1754"/>
      <c r="AW477" s="1754"/>
      <c r="AX477" s="1754"/>
      <c r="AY477" s="1755"/>
      <c r="BA477" s="1928" t="s">
        <v>218</v>
      </c>
      <c r="BB477" s="1754"/>
      <c r="BC477" s="1754"/>
      <c r="BD477" s="1754"/>
      <c r="BE477" s="1754"/>
      <c r="BF477" s="1754"/>
      <c r="BG477" s="1754"/>
      <c r="BH477" s="1754"/>
      <c r="BI477" s="1754"/>
      <c r="BJ477" s="1754"/>
      <c r="BK477" s="1754"/>
      <c r="BL477" s="1754"/>
      <c r="BM477" s="1754"/>
      <c r="BN477" s="1754"/>
      <c r="BO477" s="1754"/>
      <c r="BP477" s="1754"/>
      <c r="BQ477" s="1754"/>
      <c r="BR477" s="1754"/>
      <c r="BS477" s="1754"/>
      <c r="BT477" s="1754"/>
      <c r="BU477" s="1754"/>
      <c r="BV477" s="1754"/>
      <c r="BW477" s="1754"/>
      <c r="BX477" s="1754"/>
      <c r="BY477" s="1754"/>
      <c r="BZ477" s="1755"/>
    </row>
    <row r="478" spans="1:153" ht="18" customHeight="1" x14ac:dyDescent="0.25">
      <c r="A478" s="1926" t="s">
        <v>609</v>
      </c>
      <c r="B478" s="1817"/>
      <c r="C478" s="1817"/>
      <c r="D478" s="1817"/>
      <c r="E478" s="1817"/>
      <c r="F478" s="1817"/>
      <c r="G478" s="1817"/>
      <c r="H478" s="1817"/>
      <c r="I478" s="1817"/>
      <c r="J478" s="1817"/>
      <c r="K478" s="1817"/>
      <c r="L478" s="1817"/>
      <c r="M478" s="1817"/>
      <c r="N478" s="1817"/>
      <c r="O478" s="1817"/>
      <c r="P478" s="1817"/>
      <c r="Q478" s="1817"/>
      <c r="R478" s="1817"/>
      <c r="S478" s="1817"/>
      <c r="T478" s="1817"/>
      <c r="U478" s="1817"/>
      <c r="V478" s="1817"/>
      <c r="W478" s="1817"/>
      <c r="X478" s="1817"/>
      <c r="Y478" s="1818"/>
      <c r="Z478" s="1927" t="s">
        <v>138</v>
      </c>
      <c r="AA478" s="1817"/>
      <c r="AB478" s="1817"/>
      <c r="AC478" s="1817"/>
      <c r="AD478" s="1817"/>
      <c r="AE478" s="1817"/>
      <c r="AF478" s="1817"/>
      <c r="AG478" s="1817"/>
      <c r="AH478" s="1817"/>
      <c r="AI478" s="1817"/>
      <c r="AJ478" s="1817"/>
      <c r="AK478" s="1817"/>
      <c r="AL478" s="1817"/>
      <c r="AM478" s="1817"/>
      <c r="AN478" s="1817"/>
      <c r="AO478" s="1817"/>
      <c r="AP478" s="1817"/>
      <c r="AQ478" s="1817"/>
      <c r="AR478" s="1817"/>
      <c r="AS478" s="1817"/>
      <c r="AT478" s="1817"/>
      <c r="AU478" s="1817"/>
      <c r="AV478" s="1817"/>
      <c r="AW478" s="1817"/>
      <c r="AX478" s="1817"/>
      <c r="AY478" s="1818"/>
      <c r="BA478" s="1927" t="s">
        <v>138</v>
      </c>
      <c r="BB478" s="1817"/>
      <c r="BC478" s="1817"/>
      <c r="BD478" s="1817"/>
      <c r="BE478" s="1817"/>
      <c r="BF478" s="1817"/>
      <c r="BG478" s="1817"/>
      <c r="BH478" s="1817"/>
      <c r="BI478" s="1817"/>
      <c r="BJ478" s="1817"/>
      <c r="BK478" s="1817"/>
      <c r="BL478" s="1817"/>
      <c r="BM478" s="1817"/>
      <c r="BN478" s="1817"/>
      <c r="BO478" s="1817"/>
      <c r="BP478" s="1817"/>
      <c r="BQ478" s="1817"/>
      <c r="BR478" s="1817"/>
      <c r="BS478" s="1817"/>
      <c r="BT478" s="1817"/>
      <c r="BU478" s="1817"/>
      <c r="BV478" s="1817"/>
      <c r="BW478" s="1817"/>
      <c r="BX478" s="1817"/>
      <c r="BY478" s="1817"/>
      <c r="BZ478" s="1818"/>
    </row>
    <row r="479" spans="1:153" ht="50.25" customHeight="1" x14ac:dyDescent="0.25">
      <c r="A479" s="1925" t="s">
        <v>610</v>
      </c>
      <c r="B479" s="1801"/>
      <c r="C479" s="1801"/>
      <c r="D479" s="1801"/>
      <c r="E479" s="1801"/>
      <c r="F479" s="1801"/>
      <c r="G479" s="1801"/>
      <c r="H479" s="1801"/>
      <c r="I479" s="1801"/>
      <c r="J479" s="1801"/>
      <c r="K479" s="1801"/>
      <c r="L479" s="1801"/>
      <c r="M479" s="1801"/>
      <c r="N479" s="1801"/>
      <c r="O479" s="1801"/>
      <c r="P479" s="1801"/>
      <c r="Q479" s="1801"/>
      <c r="R479" s="1801"/>
      <c r="S479" s="1801"/>
      <c r="T479" s="1801"/>
      <c r="U479" s="1801"/>
      <c r="V479" s="1801"/>
      <c r="W479" s="1801"/>
      <c r="X479" s="1801"/>
      <c r="Y479" s="1801"/>
      <c r="Z479" s="1831" cm="1">
        <f t="array" aca="1" ref="Z479" ca="1">IF($J$5="MENSUAL",         VLOOKUP($ET$6,'PP0017-MetxyZoon'!$F$11:$AGO$26,INDIRECT("DATA!" &amp; ADDRESS(ROW(), COLUMN())), 0),"ERROR")</f>
        <v>154</v>
      </c>
      <c r="AA479" s="1801"/>
      <c r="AB479" s="1801"/>
      <c r="AC479" s="1801"/>
      <c r="AD479" s="1801"/>
      <c r="AE479" s="1801"/>
      <c r="AF479" s="1801"/>
      <c r="AG479" s="1801"/>
      <c r="AH479" s="1801"/>
      <c r="AI479" s="1801"/>
      <c r="AJ479" s="1801"/>
      <c r="AK479" s="1801"/>
      <c r="AL479" s="1801"/>
      <c r="AM479" s="1801"/>
      <c r="AN479" s="1801"/>
      <c r="AO479" s="1801"/>
      <c r="AP479" s="1801"/>
      <c r="AQ479" s="1801"/>
      <c r="AR479" s="1801"/>
      <c r="AS479" s="1801"/>
      <c r="AT479" s="1801"/>
      <c r="AU479" s="1801"/>
      <c r="AV479" s="1801"/>
      <c r="AW479" s="1801"/>
      <c r="AX479" s="1801"/>
      <c r="AY479" s="1801"/>
      <c r="AZ479" s="136"/>
      <c r="BA479" s="1831" cm="1">
        <f t="array" aca="1" ref="BA479" ca="1">IF($J$5="MENSUAL",         VLOOKUP($ET$6,'PP0017-MetxyZoon'!$F$11:$AGO$26,INDIRECT("DATA!" &amp; ADDRESS(ROW(), COLUMN())), 0),"ERROR")</f>
        <v>0</v>
      </c>
      <c r="BB479" s="1801"/>
      <c r="BC479" s="1801"/>
      <c r="BD479" s="1801"/>
      <c r="BE479" s="1801"/>
      <c r="BF479" s="1801"/>
      <c r="BG479" s="1801"/>
      <c r="BH479" s="1801"/>
      <c r="BI479" s="1801"/>
      <c r="BJ479" s="1801"/>
      <c r="BK479" s="1801"/>
      <c r="BL479" s="1801"/>
      <c r="BM479" s="1801"/>
      <c r="BN479" s="1801"/>
      <c r="BO479" s="1801"/>
      <c r="BP479" s="1801"/>
      <c r="BQ479" s="1801"/>
      <c r="BR479" s="1801"/>
      <c r="BS479" s="1801"/>
      <c r="BT479" s="1801"/>
      <c r="BU479" s="1801"/>
      <c r="BV479" s="1801"/>
      <c r="BW479" s="1801"/>
      <c r="BX479" s="1801"/>
      <c r="BY479" s="1801"/>
      <c r="BZ479" s="1801"/>
    </row>
    <row r="480" spans="1:153" ht="50.25" customHeight="1" x14ac:dyDescent="0.25">
      <c r="A480" s="1925" t="s">
        <v>611</v>
      </c>
      <c r="B480" s="1801"/>
      <c r="C480" s="1801"/>
      <c r="D480" s="1801"/>
      <c r="E480" s="1801"/>
      <c r="F480" s="1801"/>
      <c r="G480" s="1801"/>
      <c r="H480" s="1801"/>
      <c r="I480" s="1801"/>
      <c r="J480" s="1801"/>
      <c r="K480" s="1801"/>
      <c r="L480" s="1801"/>
      <c r="M480" s="1801"/>
      <c r="N480" s="1801"/>
      <c r="O480" s="1801"/>
      <c r="P480" s="1801"/>
      <c r="Q480" s="1801"/>
      <c r="R480" s="1801"/>
      <c r="S480" s="1801"/>
      <c r="T480" s="1801"/>
      <c r="U480" s="1801"/>
      <c r="V480" s="1801"/>
      <c r="W480" s="1801"/>
      <c r="X480" s="1801"/>
      <c r="Y480" s="1801"/>
      <c r="Z480" s="1831" cm="1">
        <f t="array" aca="1" ref="Z480" ca="1">IF($J$5="MENSUAL",         VLOOKUP($ET$6,'PP0017-MetxyZoon'!$F$11:$AGO$26,INDIRECT("DATA!" &amp; ADDRESS(ROW(), COLUMN())), 0),"ERROR")</f>
        <v>139</v>
      </c>
      <c r="AA480" s="1801"/>
      <c r="AB480" s="1801"/>
      <c r="AC480" s="1801"/>
      <c r="AD480" s="1801"/>
      <c r="AE480" s="1801"/>
      <c r="AF480" s="1801"/>
      <c r="AG480" s="1801"/>
      <c r="AH480" s="1801"/>
      <c r="AI480" s="1801"/>
      <c r="AJ480" s="1801"/>
      <c r="AK480" s="1801"/>
      <c r="AL480" s="1801"/>
      <c r="AM480" s="1801"/>
      <c r="AN480" s="1801"/>
      <c r="AO480" s="1801"/>
      <c r="AP480" s="1801"/>
      <c r="AQ480" s="1801"/>
      <c r="AR480" s="1801"/>
      <c r="AS480" s="1801"/>
      <c r="AT480" s="1801"/>
      <c r="AU480" s="1801"/>
      <c r="AV480" s="1801"/>
      <c r="AW480" s="1801"/>
      <c r="AX480" s="1801"/>
      <c r="AY480" s="1801"/>
      <c r="AZ480" s="136"/>
      <c r="BA480" s="1831" cm="1">
        <f t="array" aca="1" ref="BA480" ca="1">IF($J$5="MENSUAL",         VLOOKUP($ET$6,'PP0017-MetxyZoon'!$F$11:$AGO$26,INDIRECT("DATA!" &amp; ADDRESS(ROW(), COLUMN())), 0),"ERROR")</f>
        <v>0</v>
      </c>
      <c r="BB480" s="1801"/>
      <c r="BC480" s="1801"/>
      <c r="BD480" s="1801"/>
      <c r="BE480" s="1801"/>
      <c r="BF480" s="1801"/>
      <c r="BG480" s="1801"/>
      <c r="BH480" s="1801"/>
      <c r="BI480" s="1801"/>
      <c r="BJ480" s="1801"/>
      <c r="BK480" s="1801"/>
      <c r="BL480" s="1801"/>
      <c r="BM480" s="1801"/>
      <c r="BN480" s="1801"/>
      <c r="BO480" s="1801"/>
      <c r="BP480" s="1801"/>
      <c r="BQ480" s="1801"/>
      <c r="BR480" s="1801"/>
      <c r="BS480" s="1801"/>
      <c r="BT480" s="1801"/>
      <c r="BU480" s="1801"/>
      <c r="BV480" s="1801"/>
      <c r="BW480" s="1801"/>
      <c r="BX480" s="1801"/>
      <c r="BY480" s="1801"/>
      <c r="BZ480" s="1801"/>
    </row>
    <row r="481" spans="1:162" ht="0" hidden="1" customHeight="1" x14ac:dyDescent="0.25"/>
    <row r="482" spans="1:162" ht="15.2" customHeight="1" x14ac:dyDescent="0.25"/>
    <row r="483" spans="1:162" ht="18" customHeight="1" x14ac:dyDescent="0.25">
      <c r="A483" s="1810" t="s">
        <v>213</v>
      </c>
      <c r="B483" s="1772"/>
      <c r="C483" s="1772"/>
      <c r="D483" s="1772"/>
      <c r="E483" s="1772"/>
      <c r="F483" s="1772"/>
      <c r="G483" s="1772"/>
      <c r="H483" s="1772"/>
      <c r="I483" s="1772"/>
      <c r="J483" s="1772"/>
      <c r="K483" s="1772"/>
      <c r="L483" s="1772"/>
      <c r="M483" s="1772"/>
      <c r="N483" s="1772"/>
      <c r="O483" s="1772"/>
      <c r="P483" s="1772"/>
      <c r="Q483" s="1772"/>
    </row>
    <row r="484" spans="1:162" ht="4.9000000000000004" customHeight="1" x14ac:dyDescent="0.25"/>
    <row r="485" spans="1:162" ht="18" customHeight="1" x14ac:dyDescent="0.25">
      <c r="A485" s="1921" t="s">
        <v>612</v>
      </c>
      <c r="B485" s="1754"/>
      <c r="C485" s="1754"/>
      <c r="D485" s="1754"/>
      <c r="E485" s="1754"/>
      <c r="F485" s="1754"/>
      <c r="G485" s="1754"/>
      <c r="H485" s="1754"/>
      <c r="I485" s="1754"/>
      <c r="J485" s="1754"/>
      <c r="K485" s="1754"/>
      <c r="L485" s="1754"/>
      <c r="M485" s="1754"/>
      <c r="N485" s="1754"/>
      <c r="O485" s="1754"/>
      <c r="P485" s="1754"/>
      <c r="Q485" s="1754"/>
      <c r="R485" s="1754"/>
      <c r="S485" s="1754"/>
      <c r="T485" s="1754"/>
      <c r="U485" s="1754"/>
      <c r="V485" s="1754"/>
      <c r="W485" s="1754"/>
      <c r="X485" s="1754"/>
      <c r="Y485" s="1755"/>
      <c r="Z485" s="1785" t="s">
        <v>453</v>
      </c>
      <c r="AA485" s="1754"/>
      <c r="AB485" s="1754"/>
      <c r="AC485" s="1754"/>
      <c r="AD485" s="1754"/>
      <c r="AE485" s="1754"/>
      <c r="AF485" s="1754"/>
      <c r="AG485" s="1754"/>
      <c r="AH485" s="1754"/>
      <c r="AI485" s="1754"/>
      <c r="AJ485" s="1754"/>
      <c r="AK485" s="1754"/>
      <c r="AL485" s="1754"/>
      <c r="AM485" s="1754"/>
      <c r="AN485" s="1754"/>
      <c r="AO485" s="1754"/>
      <c r="AP485" s="1754"/>
      <c r="AQ485" s="1754"/>
      <c r="AR485" s="1754"/>
      <c r="AS485" s="1754"/>
      <c r="AT485" s="1754"/>
      <c r="AU485" s="1754"/>
      <c r="AV485" s="1754"/>
      <c r="AW485" s="1754"/>
      <c r="AX485" s="1754"/>
      <c r="AY485" s="1755"/>
      <c r="BA485" s="1785" t="s">
        <v>454</v>
      </c>
      <c r="BB485" s="1754"/>
      <c r="BC485" s="1754"/>
      <c r="BD485" s="1754"/>
      <c r="BE485" s="1754"/>
      <c r="BF485" s="1754"/>
      <c r="BG485" s="1754"/>
      <c r="BH485" s="1754"/>
      <c r="BI485" s="1754"/>
      <c r="BJ485" s="1754"/>
      <c r="BK485" s="1754"/>
      <c r="BL485" s="1754"/>
      <c r="BM485" s="1754"/>
      <c r="BN485" s="1754"/>
      <c r="BO485" s="1754"/>
      <c r="BP485" s="1754"/>
      <c r="BQ485" s="1754"/>
      <c r="BR485" s="1754"/>
      <c r="BS485" s="1754"/>
      <c r="BT485" s="1754"/>
      <c r="BU485" s="1754"/>
      <c r="BV485" s="1754"/>
      <c r="BW485" s="1754"/>
      <c r="BX485" s="1754"/>
      <c r="BY485" s="1754"/>
      <c r="BZ485" s="1754"/>
      <c r="CA485" s="1754"/>
      <c r="CB485" s="1754"/>
      <c r="CC485" s="1755"/>
      <c r="CE485" s="1785" t="s">
        <v>455</v>
      </c>
      <c r="CF485" s="1754"/>
      <c r="CG485" s="1754"/>
      <c r="CH485" s="1754"/>
      <c r="CI485" s="1754"/>
      <c r="CJ485" s="1754"/>
      <c r="CK485" s="1754"/>
      <c r="CL485" s="1754"/>
      <c r="CM485" s="1754"/>
      <c r="CN485" s="1754"/>
      <c r="CO485" s="1754"/>
      <c r="CP485" s="1754"/>
      <c r="CQ485" s="1754"/>
      <c r="CR485" s="1754"/>
      <c r="CS485" s="1754"/>
      <c r="CT485" s="1754"/>
      <c r="CU485" s="1754"/>
      <c r="CV485" s="1754"/>
      <c r="CW485" s="1754"/>
      <c r="CX485" s="1754"/>
      <c r="CY485" s="1755"/>
      <c r="CZ485" s="1785" t="s">
        <v>456</v>
      </c>
      <c r="DA485" s="1754"/>
      <c r="DB485" s="1754"/>
      <c r="DC485" s="1754"/>
      <c r="DD485" s="1754"/>
      <c r="DE485" s="1754"/>
      <c r="DF485" s="1754"/>
      <c r="DG485" s="1754"/>
      <c r="DH485" s="1754"/>
      <c r="DI485" s="1754"/>
      <c r="DJ485" s="1754"/>
      <c r="DK485" s="1754"/>
      <c r="DL485" s="1754"/>
      <c r="DM485" s="1754"/>
      <c r="DN485" s="1754"/>
      <c r="DO485" s="1754"/>
      <c r="DP485" s="1754"/>
      <c r="DQ485" s="1754"/>
      <c r="DR485" s="1755"/>
      <c r="DT485" s="1785" t="s">
        <v>457</v>
      </c>
      <c r="DU485" s="1754"/>
      <c r="DV485" s="1754"/>
      <c r="DW485" s="1754"/>
      <c r="DX485" s="1754"/>
      <c r="DY485" s="1754"/>
      <c r="DZ485" s="1754"/>
      <c r="EA485" s="1754"/>
      <c r="EB485" s="1754"/>
      <c r="EC485" s="1754"/>
      <c r="ED485" s="1754"/>
      <c r="EE485" s="1754"/>
      <c r="EF485" s="1754"/>
      <c r="EG485" s="1755"/>
      <c r="EI485" s="1785" t="s">
        <v>458</v>
      </c>
      <c r="EJ485" s="1754"/>
      <c r="EK485" s="1754"/>
      <c r="EL485" s="1754"/>
      <c r="EM485" s="1754"/>
      <c r="EN485" s="1754"/>
      <c r="EO485" s="1755"/>
      <c r="EQ485" s="1785" t="s">
        <v>459</v>
      </c>
      <c r="ER485" s="1754"/>
      <c r="ES485" s="1754"/>
      <c r="ET485" s="1754"/>
      <c r="EU485" s="1754"/>
      <c r="EV485" s="1754"/>
      <c r="EW485" s="1754"/>
      <c r="EX485" s="1754"/>
      <c r="EY485" s="1754"/>
      <c r="EZ485" s="1755"/>
      <c r="FA485" s="1785" t="s">
        <v>259</v>
      </c>
      <c r="FB485" s="1754"/>
      <c r="FC485" s="1754"/>
      <c r="FD485" s="1754"/>
      <c r="FE485" s="1754"/>
      <c r="FF485" s="1755"/>
    </row>
    <row r="486" spans="1:162" ht="18" customHeight="1" x14ac:dyDescent="0.25">
      <c r="A486" s="1913" t="s">
        <v>150</v>
      </c>
      <c r="B486" s="1754"/>
      <c r="C486" s="1754"/>
      <c r="D486" s="1754"/>
      <c r="E486" s="1754"/>
      <c r="F486" s="1754"/>
      <c r="G486" s="1754"/>
      <c r="H486" s="1754"/>
      <c r="I486" s="1754"/>
      <c r="J486" s="1754"/>
      <c r="K486" s="1754"/>
      <c r="L486" s="1754"/>
      <c r="M486" s="1754"/>
      <c r="N486" s="1754"/>
      <c r="O486" s="1754"/>
      <c r="P486" s="1754"/>
      <c r="Q486" s="1754"/>
      <c r="R486" s="1754"/>
      <c r="S486" s="1754"/>
      <c r="T486" s="1754"/>
      <c r="U486" s="1754"/>
      <c r="V486" s="1754"/>
      <c r="W486" s="1754"/>
      <c r="X486" s="1754"/>
      <c r="Y486" s="1755"/>
      <c r="Z486" s="1778" cm="1">
        <f t="array" aca="1" ref="Z486" ca="1">IF($J$5="MENSUAL",         VLOOKUP($ET$6,'PP0017-MetxyZoon'!$F$11:$AGO$26,INDIRECT("DATA!" &amp; ADDRESS(ROW(), COLUMN())), 0),"ERROR")</f>
        <v>24</v>
      </c>
      <c r="AA486" s="1754"/>
      <c r="AB486" s="1754"/>
      <c r="AC486" s="1754"/>
      <c r="AD486" s="1754"/>
      <c r="AE486" s="1754"/>
      <c r="AF486" s="1754"/>
      <c r="AG486" s="1754"/>
      <c r="AH486" s="1754"/>
      <c r="AI486" s="1754"/>
      <c r="AJ486" s="1754"/>
      <c r="AK486" s="1754"/>
      <c r="AL486" s="1754"/>
      <c r="AM486" s="1754"/>
      <c r="AN486" s="1754"/>
      <c r="AO486" s="1754"/>
      <c r="AP486" s="1754"/>
      <c r="AQ486" s="1754"/>
      <c r="AR486" s="1754"/>
      <c r="AS486" s="1754"/>
      <c r="AT486" s="1754"/>
      <c r="AU486" s="1754"/>
      <c r="AV486" s="1754"/>
      <c r="AW486" s="1754"/>
      <c r="AX486" s="1754"/>
      <c r="AY486" s="1755"/>
      <c r="AZ486" s="41" t="e" cm="1" vm="1">
        <f t="array" aca="1" ref="AZ486" ca="1">IF($J$5="MENSUAL",         VLOOKUP($ET$6,'PP0017-MetxyZoon'!$F$11:$AGO$26,INDIRECT("DATA!" &amp; ADDRESS(ROW(), COLUMN())), 0),"ERROR")</f>
        <v>#VALUE!</v>
      </c>
      <c r="BA486" s="1778" cm="1">
        <f t="array" aca="1" ref="BA486" ca="1">IF($J$5="MENSUAL",         VLOOKUP($ET$6,'PP0017-MetxyZoon'!$F$11:$AGO$26,INDIRECT("DATA!" &amp; ADDRESS(ROW(), COLUMN())), 0),"ERROR")</f>
        <v>218</v>
      </c>
      <c r="BB486" s="1754"/>
      <c r="BC486" s="1754"/>
      <c r="BD486" s="1754"/>
      <c r="BE486" s="1754"/>
      <c r="BF486" s="1754"/>
      <c r="BG486" s="1754"/>
      <c r="BH486" s="1754"/>
      <c r="BI486" s="1754"/>
      <c r="BJ486" s="1754"/>
      <c r="BK486" s="1754"/>
      <c r="BL486" s="1754"/>
      <c r="BM486" s="1754"/>
      <c r="BN486" s="1754"/>
      <c r="BO486" s="1754"/>
      <c r="BP486" s="1754"/>
      <c r="BQ486" s="1754"/>
      <c r="BR486" s="1754"/>
      <c r="BS486" s="1754"/>
      <c r="BT486" s="1754"/>
      <c r="BU486" s="1754"/>
      <c r="BV486" s="1754"/>
      <c r="BW486" s="1754"/>
      <c r="BX486" s="1754"/>
      <c r="BY486" s="1754"/>
      <c r="BZ486" s="1754"/>
      <c r="CA486" s="1754"/>
      <c r="CB486" s="1754"/>
      <c r="CC486" s="1755"/>
      <c r="CD486" s="41" t="e" cm="1" vm="1">
        <f t="array" aca="1" ref="CD486" ca="1">IF($J$5="MENSUAL",         VLOOKUP($ET$6,'PP0017-MetxyZoon'!$F$11:$AGO$26,INDIRECT("DATA!" &amp; ADDRESS(ROW(), COLUMN())), 0),"ERROR")</f>
        <v>#VALUE!</v>
      </c>
      <c r="CE486" s="1778" cm="1">
        <f t="array" aca="1" ref="CE486" ca="1">IF($J$5="MENSUAL",         VLOOKUP($ET$6,'PP0017-MetxyZoon'!$F$11:$AGO$26,INDIRECT("DATA!" &amp; ADDRESS(ROW(), COLUMN())), 0),"ERROR")</f>
        <v>0</v>
      </c>
      <c r="CF486" s="1754"/>
      <c r="CG486" s="1754"/>
      <c r="CH486" s="1754"/>
      <c r="CI486" s="1754"/>
      <c r="CJ486" s="1754"/>
      <c r="CK486" s="1754"/>
      <c r="CL486" s="1754"/>
      <c r="CM486" s="1754"/>
      <c r="CN486" s="1754"/>
      <c r="CO486" s="1754"/>
      <c r="CP486" s="1754"/>
      <c r="CQ486" s="1754"/>
      <c r="CR486" s="1754"/>
      <c r="CS486" s="1754"/>
      <c r="CT486" s="1754"/>
      <c r="CU486" s="1754"/>
      <c r="CV486" s="1754"/>
      <c r="CW486" s="1754"/>
      <c r="CX486" s="1754"/>
      <c r="CY486" s="1755"/>
      <c r="CZ486" s="1778" cm="1">
        <f t="array" aca="1" ref="CZ486" ca="1">IF($J$5="MENSUAL",         VLOOKUP($ET$6,'PP0017-MetxyZoon'!$F$11:$AGO$26,INDIRECT("DATA!" &amp; ADDRESS(ROW(), COLUMN())), 0),"ERROR")</f>
        <v>0</v>
      </c>
      <c r="DA486" s="1754"/>
      <c r="DB486" s="1754"/>
      <c r="DC486" s="1754"/>
      <c r="DD486" s="1754"/>
      <c r="DE486" s="1754"/>
      <c r="DF486" s="1754"/>
      <c r="DG486" s="1754"/>
      <c r="DH486" s="1754"/>
      <c r="DI486" s="1754"/>
      <c r="DJ486" s="1754"/>
      <c r="DK486" s="1754"/>
      <c r="DL486" s="1754"/>
      <c r="DM486" s="1754"/>
      <c r="DN486" s="1754"/>
      <c r="DO486" s="1754"/>
      <c r="DP486" s="1754"/>
      <c r="DQ486" s="1754"/>
      <c r="DR486" s="1755"/>
      <c r="DS486" s="41" t="e" cm="1" vm="1">
        <f t="array" aca="1" ref="DS486" ca="1">IF($J$5="MENSUAL",         VLOOKUP($ET$6,'PP0017-MetxyZoon'!$F$11:$AGO$26,INDIRECT("DATA!" &amp; ADDRESS(ROW(), COLUMN())), 0),"ERROR")</f>
        <v>#VALUE!</v>
      </c>
      <c r="DT486" s="1778" cm="1">
        <f t="array" aca="1" ref="DT486" ca="1">IF($J$5="MENSUAL",         VLOOKUP($ET$6,'PP0017-MetxyZoon'!$F$11:$AGO$26,INDIRECT("DATA!" &amp; ADDRESS(ROW(), COLUMN())), 0),"ERROR")</f>
        <v>0</v>
      </c>
      <c r="DU486" s="1754"/>
      <c r="DV486" s="1754"/>
      <c r="DW486" s="1754"/>
      <c r="DX486" s="1754"/>
      <c r="DY486" s="1754"/>
      <c r="DZ486" s="1754"/>
      <c r="EA486" s="1754"/>
      <c r="EB486" s="1754"/>
      <c r="EC486" s="1754"/>
      <c r="ED486" s="1754"/>
      <c r="EE486" s="1754"/>
      <c r="EF486" s="1754"/>
      <c r="EG486" s="1755"/>
      <c r="EH486" s="41" t="e" cm="1" vm="1">
        <f t="array" aca="1" ref="EH486" ca="1">IF($J$5="MENSUAL",         VLOOKUP($ET$6,'PP0017-MetxyZoon'!$F$11:$AGO$26,INDIRECT("DATA!" &amp; ADDRESS(ROW(), COLUMN())), 0),"ERROR")</f>
        <v>#VALUE!</v>
      </c>
      <c r="EI486" s="1778" cm="1">
        <f t="array" aca="1" ref="EI486" ca="1">IF($J$5="MENSUAL",         VLOOKUP($ET$6,'PP0017-MetxyZoon'!$F$11:$AGO$26,INDIRECT("DATA!" &amp; ADDRESS(ROW(), COLUMN())), 0),"ERROR")</f>
        <v>0</v>
      </c>
      <c r="EJ486" s="1754"/>
      <c r="EK486" s="1754"/>
      <c r="EL486" s="1754"/>
      <c r="EM486" s="1754"/>
      <c r="EN486" s="1754"/>
      <c r="EO486" s="1755"/>
      <c r="EP486" s="41" t="e" cm="1" vm="1">
        <f t="array" aca="1" ref="EP486" ca="1">IF($J$5="MENSUAL",         VLOOKUP($ET$6,'PP0017-MetxyZoon'!$F$11:$AGO$26,INDIRECT("DATA!" &amp; ADDRESS(ROW(), COLUMN())), 0),"ERROR")</f>
        <v>#VALUE!</v>
      </c>
      <c r="EQ486" s="1778" cm="1">
        <f t="array" aca="1" ref="EQ486" ca="1">IF($J$5="MENSUAL",         VLOOKUP($ET$6,'PP0017-MetxyZoon'!$F$11:$AGO$26,INDIRECT("DATA!" &amp; ADDRESS(ROW(), COLUMN())), 0),"ERROR")</f>
        <v>0</v>
      </c>
      <c r="ER486" s="1754"/>
      <c r="ES486" s="1754"/>
      <c r="ET486" s="1754"/>
      <c r="EU486" s="1754"/>
      <c r="EV486" s="1754"/>
      <c r="EW486" s="1754"/>
      <c r="EX486" s="1754"/>
      <c r="EY486" s="1754"/>
      <c r="EZ486" s="1755"/>
      <c r="FA486" s="1778" cm="1">
        <f t="array" aca="1" ref="FA486" ca="1">IF($J$5="MENSUAL",         VLOOKUP($ET$6,'PP0017-MetxyZoon'!$F$11:$AGO$26,INDIRECT("DATA!" &amp; ADDRESS(ROW(), COLUMN())), 0),"ERROR")</f>
        <v>22</v>
      </c>
      <c r="FB486" s="1754"/>
      <c r="FC486" s="1754"/>
      <c r="FD486" s="1754"/>
      <c r="FE486" s="1754"/>
      <c r="FF486" s="1755"/>
    </row>
    <row r="487" spans="1:162" ht="18" customHeight="1" x14ac:dyDescent="0.25">
      <c r="A487" s="1913" t="s">
        <v>151</v>
      </c>
      <c r="B487" s="1754"/>
      <c r="C487" s="1754"/>
      <c r="D487" s="1754"/>
      <c r="E487" s="1754"/>
      <c r="F487" s="1754"/>
      <c r="G487" s="1754"/>
      <c r="H487" s="1754"/>
      <c r="I487" s="1754"/>
      <c r="J487" s="1754"/>
      <c r="K487" s="1754"/>
      <c r="L487" s="1754"/>
      <c r="M487" s="1754"/>
      <c r="N487" s="1754"/>
      <c r="O487" s="1754"/>
      <c r="P487" s="1754"/>
      <c r="Q487" s="1754"/>
      <c r="R487" s="1754"/>
      <c r="S487" s="1754"/>
      <c r="T487" s="1754"/>
      <c r="U487" s="1754"/>
      <c r="V487" s="1754"/>
      <c r="W487" s="1754"/>
      <c r="X487" s="1754"/>
      <c r="Y487" s="1755"/>
      <c r="Z487" s="1778" cm="1">
        <f t="array" aca="1" ref="Z487" ca="1">IF($J$5="MENSUAL",         VLOOKUP($ET$6,'PP0017-MetxyZoon'!$F$11:$AGO$26,INDIRECT("DATA!" &amp; ADDRESS(ROW(), COLUMN())), 0),"ERROR")</f>
        <v>37</v>
      </c>
      <c r="AA487" s="1754"/>
      <c r="AB487" s="1754"/>
      <c r="AC487" s="1754"/>
      <c r="AD487" s="1754"/>
      <c r="AE487" s="1754"/>
      <c r="AF487" s="1754"/>
      <c r="AG487" s="1754"/>
      <c r="AH487" s="1754"/>
      <c r="AI487" s="1754"/>
      <c r="AJ487" s="1754"/>
      <c r="AK487" s="1754"/>
      <c r="AL487" s="1754"/>
      <c r="AM487" s="1754"/>
      <c r="AN487" s="1754"/>
      <c r="AO487" s="1754"/>
      <c r="AP487" s="1754"/>
      <c r="AQ487" s="1754"/>
      <c r="AR487" s="1754"/>
      <c r="AS487" s="1754"/>
      <c r="AT487" s="1754"/>
      <c r="AU487" s="1754"/>
      <c r="AV487" s="1754"/>
      <c r="AW487" s="1754"/>
      <c r="AX487" s="1754"/>
      <c r="AY487" s="1755"/>
      <c r="AZ487" s="41" t="e" cm="1" vm="1">
        <f t="array" aca="1" ref="AZ487" ca="1">IF($J$5="MENSUAL",         VLOOKUP($ET$6,'PP0017-MetxyZoon'!$F$11:$AGO$26,INDIRECT("DATA!" &amp; ADDRESS(ROW(), COLUMN())), 0),"ERROR")</f>
        <v>#VALUE!</v>
      </c>
      <c r="BA487" s="1778" cm="1">
        <f t="array" aca="1" ref="BA487" ca="1">IF($J$5="MENSUAL",         VLOOKUP($ET$6,'PP0017-MetxyZoon'!$F$11:$AGO$26,INDIRECT("DATA!" &amp; ADDRESS(ROW(), COLUMN())), 0),"ERROR")</f>
        <v>310</v>
      </c>
      <c r="BB487" s="1754"/>
      <c r="BC487" s="1754"/>
      <c r="BD487" s="1754"/>
      <c r="BE487" s="1754"/>
      <c r="BF487" s="1754"/>
      <c r="BG487" s="1754"/>
      <c r="BH487" s="1754"/>
      <c r="BI487" s="1754"/>
      <c r="BJ487" s="1754"/>
      <c r="BK487" s="1754"/>
      <c r="BL487" s="1754"/>
      <c r="BM487" s="1754"/>
      <c r="BN487" s="1754"/>
      <c r="BO487" s="1754"/>
      <c r="BP487" s="1754"/>
      <c r="BQ487" s="1754"/>
      <c r="BR487" s="1754"/>
      <c r="BS487" s="1754"/>
      <c r="BT487" s="1754"/>
      <c r="BU487" s="1754"/>
      <c r="BV487" s="1754"/>
      <c r="BW487" s="1754"/>
      <c r="BX487" s="1754"/>
      <c r="BY487" s="1754"/>
      <c r="BZ487" s="1754"/>
      <c r="CA487" s="1754"/>
      <c r="CB487" s="1754"/>
      <c r="CC487" s="1755"/>
      <c r="CD487" s="41" t="e" cm="1" vm="1">
        <f t="array" aca="1" ref="CD487" ca="1">IF($J$5="MENSUAL",         VLOOKUP($ET$6,'PP0017-MetxyZoon'!$F$11:$AGO$26,INDIRECT("DATA!" &amp; ADDRESS(ROW(), COLUMN())), 0),"ERROR")</f>
        <v>#VALUE!</v>
      </c>
      <c r="CE487" s="1778" cm="1">
        <f t="array" aca="1" ref="CE487" ca="1">IF($J$5="MENSUAL",         VLOOKUP($ET$6,'PP0017-MetxyZoon'!$F$11:$AGO$26,INDIRECT("DATA!" &amp; ADDRESS(ROW(), COLUMN())), 0),"ERROR")</f>
        <v>0</v>
      </c>
      <c r="CF487" s="1754"/>
      <c r="CG487" s="1754"/>
      <c r="CH487" s="1754"/>
      <c r="CI487" s="1754"/>
      <c r="CJ487" s="1754"/>
      <c r="CK487" s="1754"/>
      <c r="CL487" s="1754"/>
      <c r="CM487" s="1754"/>
      <c r="CN487" s="1754"/>
      <c r="CO487" s="1754"/>
      <c r="CP487" s="1754"/>
      <c r="CQ487" s="1754"/>
      <c r="CR487" s="1754"/>
      <c r="CS487" s="1754"/>
      <c r="CT487" s="1754"/>
      <c r="CU487" s="1754"/>
      <c r="CV487" s="1754"/>
      <c r="CW487" s="1754"/>
      <c r="CX487" s="1754"/>
      <c r="CY487" s="1755"/>
      <c r="CZ487" s="1778" cm="1">
        <f t="array" aca="1" ref="CZ487" ca="1">IF($J$5="MENSUAL",         VLOOKUP($ET$6,'PP0017-MetxyZoon'!$F$11:$AGO$26,INDIRECT("DATA!" &amp; ADDRESS(ROW(), COLUMN())), 0),"ERROR")</f>
        <v>0</v>
      </c>
      <c r="DA487" s="1754"/>
      <c r="DB487" s="1754"/>
      <c r="DC487" s="1754"/>
      <c r="DD487" s="1754"/>
      <c r="DE487" s="1754"/>
      <c r="DF487" s="1754"/>
      <c r="DG487" s="1754"/>
      <c r="DH487" s="1754"/>
      <c r="DI487" s="1754"/>
      <c r="DJ487" s="1754"/>
      <c r="DK487" s="1754"/>
      <c r="DL487" s="1754"/>
      <c r="DM487" s="1754"/>
      <c r="DN487" s="1754"/>
      <c r="DO487" s="1754"/>
      <c r="DP487" s="1754"/>
      <c r="DQ487" s="1754"/>
      <c r="DR487" s="1755"/>
      <c r="DS487" s="41" t="e" cm="1" vm="1">
        <f t="array" aca="1" ref="DS487" ca="1">IF($J$5="MENSUAL",         VLOOKUP($ET$6,'PP0017-MetxyZoon'!$F$11:$AGO$26,INDIRECT("DATA!" &amp; ADDRESS(ROW(), COLUMN())), 0),"ERROR")</f>
        <v>#VALUE!</v>
      </c>
      <c r="DT487" s="1778" cm="1">
        <f t="array" aca="1" ref="DT487" ca="1">IF($J$5="MENSUAL",         VLOOKUP($ET$6,'PP0017-MetxyZoon'!$F$11:$AGO$26,INDIRECT("DATA!" &amp; ADDRESS(ROW(), COLUMN())), 0),"ERROR")</f>
        <v>0</v>
      </c>
      <c r="DU487" s="1754"/>
      <c r="DV487" s="1754"/>
      <c r="DW487" s="1754"/>
      <c r="DX487" s="1754"/>
      <c r="DY487" s="1754"/>
      <c r="DZ487" s="1754"/>
      <c r="EA487" s="1754"/>
      <c r="EB487" s="1754"/>
      <c r="EC487" s="1754"/>
      <c r="ED487" s="1754"/>
      <c r="EE487" s="1754"/>
      <c r="EF487" s="1754"/>
      <c r="EG487" s="1755"/>
      <c r="EH487" s="41" t="e" cm="1" vm="1">
        <f t="array" aca="1" ref="EH487" ca="1">IF($J$5="MENSUAL",         VLOOKUP($ET$6,'PP0017-MetxyZoon'!$F$11:$AGO$26,INDIRECT("DATA!" &amp; ADDRESS(ROW(), COLUMN())), 0),"ERROR")</f>
        <v>#VALUE!</v>
      </c>
      <c r="EI487" s="1778" cm="1">
        <f t="array" aca="1" ref="EI487" ca="1">IF($J$5="MENSUAL",         VLOOKUP($ET$6,'PP0017-MetxyZoon'!$F$11:$AGO$26,INDIRECT("DATA!" &amp; ADDRESS(ROW(), COLUMN())), 0),"ERROR")</f>
        <v>35</v>
      </c>
      <c r="EJ487" s="1754"/>
      <c r="EK487" s="1754"/>
      <c r="EL487" s="1754"/>
      <c r="EM487" s="1754"/>
      <c r="EN487" s="1754"/>
      <c r="EO487" s="1755"/>
      <c r="EP487" s="41" t="e" cm="1" vm="1">
        <f t="array" aca="1" ref="EP487" ca="1">IF($J$5="MENSUAL",         VLOOKUP($ET$6,'PP0017-MetxyZoon'!$F$11:$AGO$26,INDIRECT("DATA!" &amp; ADDRESS(ROW(), COLUMN())), 0),"ERROR")</f>
        <v>#VALUE!</v>
      </c>
      <c r="EQ487" s="1778" cm="1">
        <f t="array" aca="1" ref="EQ487" ca="1">IF($J$5="MENSUAL",         VLOOKUP($ET$6,'PP0017-MetxyZoon'!$F$11:$AGO$26,INDIRECT("DATA!" &amp; ADDRESS(ROW(), COLUMN())), 0),"ERROR")</f>
        <v>0</v>
      </c>
      <c r="ER487" s="1754"/>
      <c r="ES487" s="1754"/>
      <c r="ET487" s="1754"/>
      <c r="EU487" s="1754"/>
      <c r="EV487" s="1754"/>
      <c r="EW487" s="1754"/>
      <c r="EX487" s="1754"/>
      <c r="EY487" s="1754"/>
      <c r="EZ487" s="1755"/>
      <c r="FA487" s="1778" cm="1">
        <f t="array" aca="1" ref="FA487" ca="1">IF($J$5="MENSUAL",         VLOOKUP($ET$6,'PP0017-MetxyZoon'!$F$11:$AGO$26,INDIRECT("DATA!" &amp; ADDRESS(ROW(), COLUMN())), 0),"ERROR")</f>
        <v>22</v>
      </c>
      <c r="FB487" s="1754"/>
      <c r="FC487" s="1754"/>
      <c r="FD487" s="1754"/>
      <c r="FE487" s="1754"/>
      <c r="FF487" s="1755"/>
    </row>
    <row r="488" spans="1:162" ht="11.25" customHeight="1" x14ac:dyDescent="0.25"/>
    <row r="489" spans="1:162" ht="18" customHeight="1" x14ac:dyDescent="0.25">
      <c r="A489" s="1773" t="s">
        <v>612</v>
      </c>
      <c r="B489" s="1772"/>
      <c r="C489" s="1772"/>
      <c r="D489" s="1772"/>
      <c r="E489" s="1772"/>
      <c r="F489" s="1772"/>
      <c r="G489" s="1772"/>
      <c r="H489" s="1772"/>
      <c r="I489" s="1772"/>
      <c r="J489" s="1772"/>
      <c r="K489" s="1772"/>
      <c r="L489" s="1772"/>
      <c r="M489" s="1772"/>
      <c r="N489" s="1772"/>
      <c r="O489" s="1772"/>
      <c r="P489" s="1772"/>
      <c r="Q489" s="1772"/>
    </row>
    <row r="490" spans="1:162" ht="4.9000000000000004" customHeight="1" x14ac:dyDescent="0.25"/>
    <row r="491" spans="1:162" ht="18" customHeight="1" x14ac:dyDescent="0.25">
      <c r="A491" s="1921" t="s">
        <v>612</v>
      </c>
      <c r="B491" s="1754"/>
      <c r="C491" s="1754"/>
      <c r="D491" s="1754"/>
      <c r="E491" s="1754"/>
      <c r="F491" s="1754"/>
      <c r="G491" s="1754"/>
      <c r="H491" s="1754"/>
      <c r="I491" s="1754"/>
      <c r="J491" s="1754"/>
      <c r="K491" s="1754"/>
      <c r="L491" s="1754"/>
      <c r="M491" s="1754"/>
      <c r="N491" s="1754"/>
      <c r="O491" s="1754"/>
      <c r="P491" s="1754"/>
      <c r="Q491" s="1754"/>
      <c r="R491" s="1754"/>
      <c r="S491" s="1754"/>
      <c r="T491" s="1754"/>
      <c r="U491" s="1754"/>
      <c r="V491" s="1754"/>
      <c r="W491" s="1754"/>
      <c r="X491" s="1754"/>
      <c r="Y491" s="1755"/>
      <c r="Z491" s="1785" t="s">
        <v>453</v>
      </c>
      <c r="AA491" s="1754"/>
      <c r="AB491" s="1754"/>
      <c r="AC491" s="1754"/>
      <c r="AD491" s="1754"/>
      <c r="AE491" s="1754"/>
      <c r="AF491" s="1754"/>
      <c r="AG491" s="1754"/>
      <c r="AH491" s="1754"/>
      <c r="AI491" s="1754"/>
      <c r="AJ491" s="1754"/>
      <c r="AK491" s="1754"/>
      <c r="AL491" s="1754"/>
      <c r="AM491" s="1754"/>
      <c r="AN491" s="1754"/>
      <c r="AO491" s="1754"/>
      <c r="AP491" s="1754"/>
      <c r="AQ491" s="1754"/>
      <c r="AR491" s="1754"/>
      <c r="AS491" s="1754"/>
      <c r="AT491" s="1754"/>
      <c r="AU491" s="1754"/>
      <c r="AV491" s="1754"/>
      <c r="AW491" s="1754"/>
      <c r="AX491" s="1754"/>
      <c r="AY491" s="1755"/>
      <c r="BA491" s="1785" t="s">
        <v>454</v>
      </c>
      <c r="BB491" s="1754"/>
      <c r="BC491" s="1754"/>
      <c r="BD491" s="1754"/>
      <c r="BE491" s="1754"/>
      <c r="BF491" s="1754"/>
      <c r="BG491" s="1754"/>
      <c r="BH491" s="1754"/>
      <c r="BI491" s="1754"/>
      <c r="BJ491" s="1754"/>
      <c r="BK491" s="1754"/>
      <c r="BL491" s="1754"/>
      <c r="BM491" s="1754"/>
      <c r="BN491" s="1754"/>
      <c r="BO491" s="1754"/>
      <c r="BP491" s="1754"/>
      <c r="BQ491" s="1754"/>
      <c r="BR491" s="1754"/>
      <c r="BS491" s="1754"/>
      <c r="BT491" s="1754"/>
      <c r="BU491" s="1754"/>
      <c r="BV491" s="1754"/>
      <c r="BW491" s="1754"/>
      <c r="BX491" s="1754"/>
      <c r="BY491" s="1754"/>
      <c r="BZ491" s="1754"/>
      <c r="CA491" s="1754"/>
      <c r="CB491" s="1754"/>
      <c r="CC491" s="1755"/>
      <c r="CE491" s="1785" t="s">
        <v>455</v>
      </c>
      <c r="CF491" s="1754"/>
      <c r="CG491" s="1754"/>
      <c r="CH491" s="1754"/>
      <c r="CI491" s="1754"/>
      <c r="CJ491" s="1754"/>
      <c r="CK491" s="1754"/>
      <c r="CL491" s="1754"/>
      <c r="CM491" s="1754"/>
      <c r="CN491" s="1754"/>
      <c r="CO491" s="1754"/>
      <c r="CP491" s="1754"/>
      <c r="CQ491" s="1754"/>
      <c r="CR491" s="1754"/>
      <c r="CS491" s="1754"/>
      <c r="CT491" s="1754"/>
      <c r="CU491" s="1754"/>
      <c r="CV491" s="1754"/>
      <c r="CW491" s="1754"/>
      <c r="CX491" s="1754"/>
      <c r="CY491" s="1755"/>
      <c r="CZ491" s="1785" t="s">
        <v>456</v>
      </c>
      <c r="DA491" s="1754"/>
      <c r="DB491" s="1754"/>
      <c r="DC491" s="1754"/>
      <c r="DD491" s="1754"/>
      <c r="DE491" s="1754"/>
      <c r="DF491" s="1754"/>
      <c r="DG491" s="1754"/>
      <c r="DH491" s="1754"/>
      <c r="DI491" s="1754"/>
      <c r="DJ491" s="1754"/>
      <c r="DK491" s="1754"/>
      <c r="DL491" s="1754"/>
      <c r="DM491" s="1754"/>
      <c r="DN491" s="1754"/>
      <c r="DO491" s="1754"/>
      <c r="DP491" s="1754"/>
      <c r="DQ491" s="1754"/>
      <c r="DR491" s="1755"/>
      <c r="DT491" s="1785" t="s">
        <v>457</v>
      </c>
      <c r="DU491" s="1754"/>
      <c r="DV491" s="1754"/>
      <c r="DW491" s="1754"/>
      <c r="DX491" s="1754"/>
      <c r="DY491" s="1754"/>
      <c r="DZ491" s="1754"/>
      <c r="EA491" s="1754"/>
      <c r="EB491" s="1754"/>
      <c r="EC491" s="1754"/>
      <c r="ED491" s="1754"/>
      <c r="EE491" s="1754"/>
      <c r="EF491" s="1754"/>
      <c r="EG491" s="1755"/>
      <c r="EI491" s="1785" t="s">
        <v>458</v>
      </c>
      <c r="EJ491" s="1754"/>
      <c r="EK491" s="1754"/>
      <c r="EL491" s="1754"/>
      <c r="EM491" s="1754"/>
      <c r="EN491" s="1754"/>
      <c r="EO491" s="1755"/>
      <c r="EQ491" s="1785" t="s">
        <v>459</v>
      </c>
      <c r="ER491" s="1754"/>
      <c r="ES491" s="1754"/>
      <c r="ET491" s="1754"/>
      <c r="EU491" s="1754"/>
      <c r="EV491" s="1754"/>
      <c r="EW491" s="1754"/>
      <c r="EX491" s="1754"/>
      <c r="EY491" s="1754"/>
      <c r="EZ491" s="1755"/>
      <c r="FA491" s="1785" t="s">
        <v>259</v>
      </c>
      <c r="FB491" s="1754"/>
      <c r="FC491" s="1754"/>
      <c r="FD491" s="1754"/>
      <c r="FE491" s="1754"/>
      <c r="FF491" s="1755"/>
    </row>
    <row r="492" spans="1:162" ht="18" customHeight="1" x14ac:dyDescent="0.25">
      <c r="A492" s="1913" t="s">
        <v>150</v>
      </c>
      <c r="B492" s="1754"/>
      <c r="C492" s="1754"/>
      <c r="D492" s="1754"/>
      <c r="E492" s="1754"/>
      <c r="F492" s="1754"/>
      <c r="G492" s="1754"/>
      <c r="H492" s="1754"/>
      <c r="I492" s="1754"/>
      <c r="J492" s="1754"/>
      <c r="K492" s="1754"/>
      <c r="L492" s="1754"/>
      <c r="M492" s="1754"/>
      <c r="N492" s="1754"/>
      <c r="O492" s="1754"/>
      <c r="P492" s="1754"/>
      <c r="Q492" s="1754"/>
      <c r="R492" s="1754"/>
      <c r="S492" s="1754"/>
      <c r="T492" s="1754"/>
      <c r="U492" s="1754"/>
      <c r="V492" s="1754"/>
      <c r="W492" s="1754"/>
      <c r="X492" s="1754"/>
      <c r="Y492" s="1755"/>
      <c r="Z492" s="1778" cm="1">
        <f t="array" aca="1" ref="Z492" ca="1">IF($J$5="MENSUAL",         VLOOKUP($ET$6,'PP0017-MetxyZoon'!$F$11:$AGO$26,INDIRECT("DATA!" &amp; ADDRESS(ROW(), COLUMN())), 0),"ERROR")</f>
        <v>24</v>
      </c>
      <c r="AA492" s="1754"/>
      <c r="AB492" s="1754"/>
      <c r="AC492" s="1754"/>
      <c r="AD492" s="1754"/>
      <c r="AE492" s="1754"/>
      <c r="AF492" s="1754"/>
      <c r="AG492" s="1754"/>
      <c r="AH492" s="1754"/>
      <c r="AI492" s="1754"/>
      <c r="AJ492" s="1754"/>
      <c r="AK492" s="1754"/>
      <c r="AL492" s="1754"/>
      <c r="AM492" s="1754"/>
      <c r="AN492" s="1754"/>
      <c r="AO492" s="1754"/>
      <c r="AP492" s="1754"/>
      <c r="AQ492" s="1754"/>
      <c r="AR492" s="1754"/>
      <c r="AS492" s="1754"/>
      <c r="AT492" s="1754"/>
      <c r="AU492" s="1754"/>
      <c r="AV492" s="1754"/>
      <c r="AW492" s="1754"/>
      <c r="AX492" s="1754"/>
      <c r="AY492" s="1755"/>
      <c r="AZ492" s="41" t="e" cm="1" vm="1">
        <f t="array" aca="1" ref="AZ492" ca="1">IF($J$5="MENSUAL",         VLOOKUP($ET$6,'PP0017-MetxyZoon'!$F$11:$AGO$26,INDIRECT("DATA!" &amp; ADDRESS(ROW(), COLUMN())), 0),"ERROR")</f>
        <v>#VALUE!</v>
      </c>
      <c r="BA492" s="1778" cm="1">
        <f t="array" aca="1" ref="BA492" ca="1">IF($J$5="MENSUAL",         VLOOKUP($ET$6,'PP0017-MetxyZoon'!$F$11:$AGO$26,INDIRECT("DATA!" &amp; ADDRESS(ROW(), COLUMN())), 0),"ERROR")</f>
        <v>218</v>
      </c>
      <c r="BB492" s="1754"/>
      <c r="BC492" s="1754"/>
      <c r="BD492" s="1754"/>
      <c r="BE492" s="1754"/>
      <c r="BF492" s="1754"/>
      <c r="BG492" s="1754"/>
      <c r="BH492" s="1754"/>
      <c r="BI492" s="1754"/>
      <c r="BJ492" s="1754"/>
      <c r="BK492" s="1754"/>
      <c r="BL492" s="1754"/>
      <c r="BM492" s="1754"/>
      <c r="BN492" s="1754"/>
      <c r="BO492" s="1754"/>
      <c r="BP492" s="1754"/>
      <c r="BQ492" s="1754"/>
      <c r="BR492" s="1754"/>
      <c r="BS492" s="1754"/>
      <c r="BT492" s="1754"/>
      <c r="BU492" s="1754"/>
      <c r="BV492" s="1754"/>
      <c r="BW492" s="1754"/>
      <c r="BX492" s="1754"/>
      <c r="BY492" s="1754"/>
      <c r="BZ492" s="1754"/>
      <c r="CA492" s="1754"/>
      <c r="CB492" s="1754"/>
      <c r="CC492" s="1755"/>
      <c r="CD492" s="41" t="e" cm="1" vm="1">
        <f t="array" aca="1" ref="CD492" ca="1">IF($J$5="MENSUAL",         VLOOKUP($ET$6,'PP0017-MetxyZoon'!$F$11:$AGO$26,INDIRECT("DATA!" &amp; ADDRESS(ROW(), COLUMN())), 0),"ERROR")</f>
        <v>#VALUE!</v>
      </c>
      <c r="CE492" s="1778" cm="1">
        <f t="array" aca="1" ref="CE492" ca="1">IF($J$5="MENSUAL",         VLOOKUP($ET$6,'PP0017-MetxyZoon'!$F$11:$AGO$26,INDIRECT("DATA!" &amp; ADDRESS(ROW(), COLUMN())), 0),"ERROR")</f>
        <v>0</v>
      </c>
      <c r="CF492" s="1754"/>
      <c r="CG492" s="1754"/>
      <c r="CH492" s="1754"/>
      <c r="CI492" s="1754"/>
      <c r="CJ492" s="1754"/>
      <c r="CK492" s="1754"/>
      <c r="CL492" s="1754"/>
      <c r="CM492" s="1754"/>
      <c r="CN492" s="1754"/>
      <c r="CO492" s="1754"/>
      <c r="CP492" s="1754"/>
      <c r="CQ492" s="1754"/>
      <c r="CR492" s="1754"/>
      <c r="CS492" s="1754"/>
      <c r="CT492" s="1754"/>
      <c r="CU492" s="1754"/>
      <c r="CV492" s="1754"/>
      <c r="CW492" s="1754"/>
      <c r="CX492" s="1754"/>
      <c r="CY492" s="1755"/>
      <c r="CZ492" s="1778" cm="1">
        <f t="array" aca="1" ref="CZ492" ca="1">IF($J$5="MENSUAL",         VLOOKUP($ET$6,'PP0017-MetxyZoon'!$F$11:$AGO$26,INDIRECT("DATA!" &amp; ADDRESS(ROW(), COLUMN())), 0),"ERROR")</f>
        <v>0</v>
      </c>
      <c r="DA492" s="1754"/>
      <c r="DB492" s="1754"/>
      <c r="DC492" s="1754"/>
      <c r="DD492" s="1754"/>
      <c r="DE492" s="1754"/>
      <c r="DF492" s="1754"/>
      <c r="DG492" s="1754"/>
      <c r="DH492" s="1754"/>
      <c r="DI492" s="1754"/>
      <c r="DJ492" s="1754"/>
      <c r="DK492" s="1754"/>
      <c r="DL492" s="1754"/>
      <c r="DM492" s="1754"/>
      <c r="DN492" s="1754"/>
      <c r="DO492" s="1754"/>
      <c r="DP492" s="1754"/>
      <c r="DQ492" s="1754"/>
      <c r="DR492" s="1755"/>
      <c r="DS492" s="41" t="e" cm="1" vm="1">
        <f t="array" aca="1" ref="DS492" ca="1">IF($J$5="MENSUAL",         VLOOKUP($ET$6,'PP0017-MetxyZoon'!$F$11:$AGO$26,INDIRECT("DATA!" &amp; ADDRESS(ROW(), COLUMN())), 0),"ERROR")</f>
        <v>#VALUE!</v>
      </c>
      <c r="DT492" s="1778" cm="1">
        <f t="array" aca="1" ref="DT492" ca="1">IF($J$5="MENSUAL",         VLOOKUP($ET$6,'PP0017-MetxyZoon'!$F$11:$AGO$26,INDIRECT("DATA!" &amp; ADDRESS(ROW(), COLUMN())), 0),"ERROR")</f>
        <v>0</v>
      </c>
      <c r="DU492" s="1754"/>
      <c r="DV492" s="1754"/>
      <c r="DW492" s="1754"/>
      <c r="DX492" s="1754"/>
      <c r="DY492" s="1754"/>
      <c r="DZ492" s="1754"/>
      <c r="EA492" s="1754"/>
      <c r="EB492" s="1754"/>
      <c r="EC492" s="1754"/>
      <c r="ED492" s="1754"/>
      <c r="EE492" s="1754"/>
      <c r="EF492" s="1754"/>
      <c r="EG492" s="1755"/>
      <c r="EH492" s="41" t="e" cm="1" vm="1">
        <f t="array" aca="1" ref="EH492" ca="1">IF($J$5="MENSUAL",         VLOOKUP($ET$6,'PP0017-MetxyZoon'!$F$11:$AGO$26,INDIRECT("DATA!" &amp; ADDRESS(ROW(), COLUMN())), 0),"ERROR")</f>
        <v>#VALUE!</v>
      </c>
      <c r="EI492" s="1778" cm="1">
        <f t="array" aca="1" ref="EI492" ca="1">IF($J$5="MENSUAL",         VLOOKUP($ET$6,'PP0017-MetxyZoon'!$F$11:$AGO$26,INDIRECT("DATA!" &amp; ADDRESS(ROW(), COLUMN())), 0),"ERROR")</f>
        <v>0</v>
      </c>
      <c r="EJ492" s="1754"/>
      <c r="EK492" s="1754"/>
      <c r="EL492" s="1754"/>
      <c r="EM492" s="1754"/>
      <c r="EN492" s="1754"/>
      <c r="EO492" s="1755"/>
      <c r="EP492" s="41" t="e" cm="1" vm="1">
        <f t="array" aca="1" ref="EP492" ca="1">IF($J$5="MENSUAL",         VLOOKUP($ET$6,'PP0017-MetxyZoon'!$F$11:$AGO$26,INDIRECT("DATA!" &amp; ADDRESS(ROW(), COLUMN())), 0),"ERROR")</f>
        <v>#VALUE!</v>
      </c>
      <c r="EQ492" s="1778" cm="1">
        <f t="array" aca="1" ref="EQ492" ca="1">IF($J$5="MENSUAL",         VLOOKUP($ET$6,'PP0017-MetxyZoon'!$F$11:$AGO$26,INDIRECT("DATA!" &amp; ADDRESS(ROW(), COLUMN())), 0),"ERROR")</f>
        <v>0</v>
      </c>
      <c r="ER492" s="1754"/>
      <c r="ES492" s="1754"/>
      <c r="ET492" s="1754"/>
      <c r="EU492" s="1754"/>
      <c r="EV492" s="1754"/>
      <c r="EW492" s="1754"/>
      <c r="EX492" s="1754"/>
      <c r="EY492" s="1754"/>
      <c r="EZ492" s="1755"/>
      <c r="FA492" s="1778" cm="1">
        <f t="array" aca="1" ref="FA492" ca="1">IF($J$5="MENSUAL",         VLOOKUP($ET$6,'PP0017-MetxyZoon'!$F$11:$AGO$26,INDIRECT("DATA!" &amp; ADDRESS(ROW(), COLUMN())), 0),"ERROR")</f>
        <v>22</v>
      </c>
      <c r="FB492" s="1754"/>
      <c r="FC492" s="1754"/>
      <c r="FD492" s="1754"/>
      <c r="FE492" s="1754"/>
      <c r="FF492" s="1755"/>
    </row>
    <row r="493" spans="1:162" ht="18" customHeight="1" x14ac:dyDescent="0.25">
      <c r="A493" s="1913" t="s">
        <v>151</v>
      </c>
      <c r="B493" s="1754"/>
      <c r="C493" s="1754"/>
      <c r="D493" s="1754"/>
      <c r="E493" s="1754"/>
      <c r="F493" s="1754"/>
      <c r="G493" s="1754"/>
      <c r="H493" s="1754"/>
      <c r="I493" s="1754"/>
      <c r="J493" s="1754"/>
      <c r="K493" s="1754"/>
      <c r="L493" s="1754"/>
      <c r="M493" s="1754"/>
      <c r="N493" s="1754"/>
      <c r="O493" s="1754"/>
      <c r="P493" s="1754"/>
      <c r="Q493" s="1754"/>
      <c r="R493" s="1754"/>
      <c r="S493" s="1754"/>
      <c r="T493" s="1754"/>
      <c r="U493" s="1754"/>
      <c r="V493" s="1754"/>
      <c r="W493" s="1754"/>
      <c r="X493" s="1754"/>
      <c r="Y493" s="1755"/>
      <c r="Z493" s="1778" cm="1">
        <f t="array" aca="1" ref="Z493" ca="1">IF($J$5="MENSUAL",         VLOOKUP($ET$6,'PP0017-MetxyZoon'!$F$11:$AGO$26,INDIRECT("DATA!" &amp; ADDRESS(ROW(), COLUMN())), 0),"ERROR")</f>
        <v>37</v>
      </c>
      <c r="AA493" s="1754"/>
      <c r="AB493" s="1754"/>
      <c r="AC493" s="1754"/>
      <c r="AD493" s="1754"/>
      <c r="AE493" s="1754"/>
      <c r="AF493" s="1754"/>
      <c r="AG493" s="1754"/>
      <c r="AH493" s="1754"/>
      <c r="AI493" s="1754"/>
      <c r="AJ493" s="1754"/>
      <c r="AK493" s="1754"/>
      <c r="AL493" s="1754"/>
      <c r="AM493" s="1754"/>
      <c r="AN493" s="1754"/>
      <c r="AO493" s="1754"/>
      <c r="AP493" s="1754"/>
      <c r="AQ493" s="1754"/>
      <c r="AR493" s="1754"/>
      <c r="AS493" s="1754"/>
      <c r="AT493" s="1754"/>
      <c r="AU493" s="1754"/>
      <c r="AV493" s="1754"/>
      <c r="AW493" s="1754"/>
      <c r="AX493" s="1754"/>
      <c r="AY493" s="1755"/>
      <c r="AZ493" s="41" t="e" cm="1" vm="1">
        <f t="array" aca="1" ref="AZ493" ca="1">IF($J$5="MENSUAL",         VLOOKUP($ET$6,'PP0017-MetxyZoon'!$F$11:$AGO$26,INDIRECT("DATA!" &amp; ADDRESS(ROW(), COLUMN())), 0),"ERROR")</f>
        <v>#VALUE!</v>
      </c>
      <c r="BA493" s="1778" cm="1">
        <f t="array" aca="1" ref="BA493" ca="1">IF($J$5="MENSUAL",         VLOOKUP($ET$6,'PP0017-MetxyZoon'!$F$11:$AGO$26,INDIRECT("DATA!" &amp; ADDRESS(ROW(), COLUMN())), 0),"ERROR")</f>
        <v>310</v>
      </c>
      <c r="BB493" s="1754"/>
      <c r="BC493" s="1754"/>
      <c r="BD493" s="1754"/>
      <c r="BE493" s="1754"/>
      <c r="BF493" s="1754"/>
      <c r="BG493" s="1754"/>
      <c r="BH493" s="1754"/>
      <c r="BI493" s="1754"/>
      <c r="BJ493" s="1754"/>
      <c r="BK493" s="1754"/>
      <c r="BL493" s="1754"/>
      <c r="BM493" s="1754"/>
      <c r="BN493" s="1754"/>
      <c r="BO493" s="1754"/>
      <c r="BP493" s="1754"/>
      <c r="BQ493" s="1754"/>
      <c r="BR493" s="1754"/>
      <c r="BS493" s="1754"/>
      <c r="BT493" s="1754"/>
      <c r="BU493" s="1754"/>
      <c r="BV493" s="1754"/>
      <c r="BW493" s="1754"/>
      <c r="BX493" s="1754"/>
      <c r="BY493" s="1754"/>
      <c r="BZ493" s="1754"/>
      <c r="CA493" s="1754"/>
      <c r="CB493" s="1754"/>
      <c r="CC493" s="1755"/>
      <c r="CD493" s="41" t="e" cm="1" vm="1">
        <f t="array" aca="1" ref="CD493" ca="1">IF($J$5="MENSUAL",         VLOOKUP($ET$6,'PP0017-MetxyZoon'!$F$11:$AGO$26,INDIRECT("DATA!" &amp; ADDRESS(ROW(), COLUMN())), 0),"ERROR")</f>
        <v>#VALUE!</v>
      </c>
      <c r="CE493" s="1778" cm="1">
        <f t="array" aca="1" ref="CE493" ca="1">IF($J$5="MENSUAL",         VLOOKUP($ET$6,'PP0017-MetxyZoon'!$F$11:$AGO$26,INDIRECT("DATA!" &amp; ADDRESS(ROW(), COLUMN())), 0),"ERROR")</f>
        <v>0</v>
      </c>
      <c r="CF493" s="1754"/>
      <c r="CG493" s="1754"/>
      <c r="CH493" s="1754"/>
      <c r="CI493" s="1754"/>
      <c r="CJ493" s="1754"/>
      <c r="CK493" s="1754"/>
      <c r="CL493" s="1754"/>
      <c r="CM493" s="1754"/>
      <c r="CN493" s="1754"/>
      <c r="CO493" s="1754"/>
      <c r="CP493" s="1754"/>
      <c r="CQ493" s="1754"/>
      <c r="CR493" s="1754"/>
      <c r="CS493" s="1754"/>
      <c r="CT493" s="1754"/>
      <c r="CU493" s="1754"/>
      <c r="CV493" s="1754"/>
      <c r="CW493" s="1754"/>
      <c r="CX493" s="1754"/>
      <c r="CY493" s="1755"/>
      <c r="CZ493" s="1778" cm="1">
        <f t="array" aca="1" ref="CZ493" ca="1">IF($J$5="MENSUAL",         VLOOKUP($ET$6,'PP0017-MetxyZoon'!$F$11:$AGO$26,INDIRECT("DATA!" &amp; ADDRESS(ROW(), COLUMN())), 0),"ERROR")</f>
        <v>0</v>
      </c>
      <c r="DA493" s="1754"/>
      <c r="DB493" s="1754"/>
      <c r="DC493" s="1754"/>
      <c r="DD493" s="1754"/>
      <c r="DE493" s="1754"/>
      <c r="DF493" s="1754"/>
      <c r="DG493" s="1754"/>
      <c r="DH493" s="1754"/>
      <c r="DI493" s="1754"/>
      <c r="DJ493" s="1754"/>
      <c r="DK493" s="1754"/>
      <c r="DL493" s="1754"/>
      <c r="DM493" s="1754"/>
      <c r="DN493" s="1754"/>
      <c r="DO493" s="1754"/>
      <c r="DP493" s="1754"/>
      <c r="DQ493" s="1754"/>
      <c r="DR493" s="1755"/>
      <c r="DS493" s="41" t="e" cm="1" vm="1">
        <f t="array" aca="1" ref="DS493" ca="1">IF($J$5="MENSUAL",         VLOOKUP($ET$6,'PP0017-MetxyZoon'!$F$11:$AGO$26,INDIRECT("DATA!" &amp; ADDRESS(ROW(), COLUMN())), 0),"ERROR")</f>
        <v>#VALUE!</v>
      </c>
      <c r="DT493" s="1778" cm="1">
        <f t="array" aca="1" ref="DT493" ca="1">IF($J$5="MENSUAL",         VLOOKUP($ET$6,'PP0017-MetxyZoon'!$F$11:$AGO$26,INDIRECT("DATA!" &amp; ADDRESS(ROW(), COLUMN())), 0),"ERROR")</f>
        <v>0</v>
      </c>
      <c r="DU493" s="1754"/>
      <c r="DV493" s="1754"/>
      <c r="DW493" s="1754"/>
      <c r="DX493" s="1754"/>
      <c r="DY493" s="1754"/>
      <c r="DZ493" s="1754"/>
      <c r="EA493" s="1754"/>
      <c r="EB493" s="1754"/>
      <c r="EC493" s="1754"/>
      <c r="ED493" s="1754"/>
      <c r="EE493" s="1754"/>
      <c r="EF493" s="1754"/>
      <c r="EG493" s="1755"/>
      <c r="EH493" s="41" t="e" cm="1" vm="1">
        <f t="array" aca="1" ref="EH493" ca="1">IF($J$5="MENSUAL",         VLOOKUP($ET$6,'PP0017-MetxyZoon'!$F$11:$AGO$26,INDIRECT("DATA!" &amp; ADDRESS(ROW(), COLUMN())), 0),"ERROR")</f>
        <v>#VALUE!</v>
      </c>
      <c r="EI493" s="1778" cm="1">
        <f t="array" aca="1" ref="EI493" ca="1">IF($J$5="MENSUAL",         VLOOKUP($ET$6,'PP0017-MetxyZoon'!$F$11:$AGO$26,INDIRECT("DATA!" &amp; ADDRESS(ROW(), COLUMN())), 0),"ERROR")</f>
        <v>35</v>
      </c>
      <c r="EJ493" s="1754"/>
      <c r="EK493" s="1754"/>
      <c r="EL493" s="1754"/>
      <c r="EM493" s="1754"/>
      <c r="EN493" s="1754"/>
      <c r="EO493" s="1755"/>
      <c r="EP493" s="41" t="e" cm="1" vm="1">
        <f t="array" aca="1" ref="EP493" ca="1">IF($J$5="MENSUAL",         VLOOKUP($ET$6,'PP0017-MetxyZoon'!$F$11:$AGO$26,INDIRECT("DATA!" &amp; ADDRESS(ROW(), COLUMN())), 0),"ERROR")</f>
        <v>#VALUE!</v>
      </c>
      <c r="EQ493" s="1778" cm="1">
        <f t="array" aca="1" ref="EQ493" ca="1">IF($J$5="MENSUAL",         VLOOKUP($ET$6,'PP0017-MetxyZoon'!$F$11:$AGO$26,INDIRECT("DATA!" &amp; ADDRESS(ROW(), COLUMN())), 0),"ERROR")</f>
        <v>0</v>
      </c>
      <c r="ER493" s="1754"/>
      <c r="ES493" s="1754"/>
      <c r="ET493" s="1754"/>
      <c r="EU493" s="1754"/>
      <c r="EV493" s="1754"/>
      <c r="EW493" s="1754"/>
      <c r="EX493" s="1754"/>
      <c r="EY493" s="1754"/>
      <c r="EZ493" s="1755"/>
      <c r="FA493" s="1778" cm="1">
        <f t="array" aca="1" ref="FA493" ca="1">IF($J$5="MENSUAL",         VLOOKUP($ET$6,'PP0017-MetxyZoon'!$F$11:$AGO$26,INDIRECT("DATA!" &amp; ADDRESS(ROW(), COLUMN())), 0),"ERROR")</f>
        <v>22</v>
      </c>
      <c r="FB493" s="1754"/>
      <c r="FC493" s="1754"/>
      <c r="FD493" s="1754"/>
      <c r="FE493" s="1754"/>
      <c r="FF493" s="1755"/>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771" t="s">
        <v>613</v>
      </c>
      <c r="B495" s="1772"/>
      <c r="C495" s="1772"/>
      <c r="D495" s="1772"/>
      <c r="E495" s="1772"/>
      <c r="F495" s="1772"/>
      <c r="G495" s="1772"/>
      <c r="H495" s="1772"/>
      <c r="I495" s="1772"/>
      <c r="J495" s="1772"/>
      <c r="K495" s="1772"/>
      <c r="L495" s="1772"/>
      <c r="M495" s="1772"/>
      <c r="N495" s="1772"/>
      <c r="O495" s="1772"/>
      <c r="P495" s="1772"/>
      <c r="Q495" s="1772"/>
      <c r="R495" s="1772"/>
      <c r="S495" s="1772"/>
      <c r="T495" s="1772"/>
      <c r="U495" s="1772"/>
      <c r="V495" s="1772"/>
      <c r="W495" s="1772"/>
      <c r="X495" s="1772"/>
      <c r="Y495" s="1772"/>
      <c r="Z495" s="1772"/>
      <c r="AA495" s="1772"/>
      <c r="AB495" s="1772"/>
      <c r="AC495" s="1772"/>
      <c r="AD495" s="1772"/>
      <c r="AE495" s="1772"/>
      <c r="AF495" s="1772"/>
      <c r="AG495" s="1772"/>
      <c r="AH495" s="1772"/>
      <c r="AI495" s="1772"/>
      <c r="AJ495" s="1772"/>
      <c r="AK495" s="1772"/>
      <c r="AL495" s="1772"/>
      <c r="AM495" s="1772"/>
      <c r="AN495" s="1772"/>
      <c r="AO495" s="1772"/>
      <c r="AP495" s="1772"/>
      <c r="AQ495" s="1772"/>
      <c r="AR495" s="1772"/>
      <c r="AS495" s="1772"/>
      <c r="AT495" s="1772"/>
      <c r="AU495" s="1772"/>
      <c r="AV495" s="1772"/>
      <c r="AW495" s="1772"/>
      <c r="AX495" s="1772"/>
      <c r="AY495" s="1772"/>
      <c r="AZ495" s="1772"/>
      <c r="BA495" s="1772"/>
      <c r="BB495" s="1772"/>
      <c r="BC495" s="1772"/>
      <c r="BD495" s="1772"/>
      <c r="BE495" s="1772"/>
      <c r="BF495" s="1772"/>
      <c r="BG495" s="1772"/>
      <c r="BH495" s="1772"/>
      <c r="BI495" s="1772"/>
      <c r="BJ495" s="1772"/>
      <c r="BK495" s="1772"/>
      <c r="BL495" s="1772"/>
      <c r="BM495" s="1772"/>
      <c r="BN495" s="1772"/>
      <c r="BO495" s="1772"/>
      <c r="BP495" s="1772"/>
      <c r="BQ495" s="1772"/>
      <c r="BR495" s="1772"/>
      <c r="BS495" s="1772"/>
      <c r="BT495" s="1772"/>
      <c r="BU495" s="1772"/>
      <c r="BV495" s="1772"/>
      <c r="BW495" s="1772"/>
      <c r="BX495" s="1772"/>
      <c r="BY495" s="1772"/>
      <c r="BZ495" s="1772"/>
      <c r="CA495" s="1772"/>
      <c r="CB495" s="1772"/>
      <c r="CC495" s="1772"/>
      <c r="CD495" s="1772"/>
      <c r="CE495" s="1772"/>
      <c r="CF495" s="1772"/>
      <c r="CG495" s="1772"/>
      <c r="CH495" s="1772"/>
      <c r="CI495" s="1772"/>
      <c r="CJ495" s="1772"/>
      <c r="CK495" s="1772"/>
      <c r="CL495" s="1772"/>
      <c r="CM495" s="1772"/>
      <c r="CN495" s="1772"/>
      <c r="CO495" s="1772"/>
      <c r="CP495" s="1772"/>
      <c r="CQ495" s="1772"/>
      <c r="CR495" s="1772"/>
      <c r="CS495" s="1772"/>
      <c r="CT495" s="1772"/>
      <c r="CU495" s="1772"/>
      <c r="CV495" s="1772"/>
      <c r="CW495" s="1772"/>
      <c r="CX495" s="1772"/>
      <c r="CY495" s="1772"/>
      <c r="CZ495" s="1772"/>
      <c r="DA495" s="1772"/>
      <c r="DB495" s="1772"/>
      <c r="DC495" s="1772"/>
      <c r="DD495" s="1772"/>
      <c r="DE495" s="1772"/>
      <c r="DF495" s="1772"/>
      <c r="DG495" s="1772"/>
      <c r="DH495" s="1772"/>
      <c r="DI495" s="1772"/>
      <c r="DJ495" s="1772"/>
      <c r="DK495" s="1772"/>
      <c r="DL495" s="1772"/>
      <c r="DM495" s="1772"/>
      <c r="DN495" s="1772"/>
      <c r="DO495" s="1772"/>
      <c r="DP495" s="1772"/>
      <c r="DQ495" s="1772"/>
      <c r="DR495" s="1772"/>
      <c r="DS495" s="1772"/>
      <c r="DT495" s="1772"/>
      <c r="DU495" s="1772"/>
      <c r="DV495" s="1772"/>
      <c r="DW495" s="1772"/>
      <c r="DX495" s="1772"/>
      <c r="DY495" s="1772"/>
      <c r="DZ495" s="1772"/>
      <c r="EA495" s="1772"/>
      <c r="EB495" s="1772"/>
      <c r="EC495" s="1772"/>
      <c r="ED495" s="1772"/>
      <c r="EE495" s="1772"/>
      <c r="EF495" s="1772"/>
      <c r="EG495" s="1772"/>
      <c r="EH495" s="1772"/>
      <c r="EI495" s="1772"/>
      <c r="EJ495" s="1772"/>
      <c r="EK495" s="1772"/>
      <c r="EL495" s="1772"/>
      <c r="EM495" s="1772"/>
      <c r="EN495" s="1772"/>
      <c r="EO495" s="1772"/>
      <c r="EP495" s="1772"/>
      <c r="EQ495" s="1772"/>
      <c r="ER495" s="1772"/>
      <c r="ES495" s="1772"/>
      <c r="ET495" s="1772"/>
      <c r="EU495" s="1772"/>
      <c r="EV495" s="1772"/>
      <c r="EW495" s="1772"/>
    </row>
    <row r="496" spans="1:162" ht="13.5" customHeight="1" x14ac:dyDescent="0.25"/>
    <row r="497" spans="1:137" ht="18" customHeight="1" x14ac:dyDescent="0.25">
      <c r="A497" s="1773" t="s">
        <v>614</v>
      </c>
      <c r="B497" s="1772"/>
      <c r="C497" s="1772"/>
      <c r="D497" s="1772"/>
      <c r="E497" s="1772"/>
      <c r="F497" s="1772"/>
      <c r="G497" s="1772"/>
      <c r="H497" s="1772"/>
      <c r="I497" s="1772"/>
      <c r="J497" s="1772"/>
      <c r="K497" s="1772"/>
    </row>
    <row r="498" spans="1:137" ht="18" customHeight="1" x14ac:dyDescent="0.25">
      <c r="Z498" s="1928" t="s">
        <v>217</v>
      </c>
      <c r="AA498" s="1754"/>
      <c r="AB498" s="1754"/>
      <c r="AC498" s="1754"/>
      <c r="AD498" s="1754"/>
      <c r="AE498" s="1754"/>
      <c r="AF498" s="1754"/>
      <c r="AG498" s="1754"/>
      <c r="AH498" s="1754"/>
      <c r="AI498" s="1754"/>
      <c r="AJ498" s="1754"/>
      <c r="AK498" s="1754"/>
      <c r="AL498" s="1754"/>
      <c r="AM498" s="1754"/>
      <c r="AN498" s="1754"/>
      <c r="AO498" s="1754"/>
      <c r="AP498" s="1754"/>
      <c r="AQ498" s="1754"/>
      <c r="AR498" s="1754"/>
      <c r="AS498" s="1754"/>
      <c r="AT498" s="1754"/>
      <c r="AU498" s="1754"/>
      <c r="AV498" s="1754"/>
      <c r="AW498" s="1754"/>
      <c r="AX498" s="1754"/>
      <c r="AY498" s="1755"/>
      <c r="BA498" s="1928" t="s">
        <v>218</v>
      </c>
      <c r="BB498" s="1754"/>
      <c r="BC498" s="1754"/>
      <c r="BD498" s="1754"/>
      <c r="BE498" s="1754"/>
      <c r="BF498" s="1754"/>
      <c r="BG498" s="1754"/>
      <c r="BH498" s="1754"/>
      <c r="BI498" s="1754"/>
      <c r="BJ498" s="1754"/>
      <c r="BK498" s="1754"/>
      <c r="BL498" s="1754"/>
      <c r="BM498" s="1754"/>
      <c r="BN498" s="1754"/>
      <c r="BO498" s="1754"/>
      <c r="BP498" s="1754"/>
      <c r="BQ498" s="1754"/>
      <c r="BR498" s="1754"/>
      <c r="BS498" s="1754"/>
      <c r="BT498" s="1754"/>
      <c r="BU498" s="1754"/>
      <c r="BV498" s="1754"/>
      <c r="BW498" s="1754"/>
      <c r="BX498" s="1754"/>
      <c r="BY498" s="1754"/>
      <c r="BZ498" s="1755"/>
    </row>
    <row r="499" spans="1:137" ht="18" customHeight="1" x14ac:dyDescent="0.25">
      <c r="A499" s="1921" t="s">
        <v>609</v>
      </c>
      <c r="B499" s="1754"/>
      <c r="C499" s="1754"/>
      <c r="D499" s="1754"/>
      <c r="E499" s="1754"/>
      <c r="F499" s="1754"/>
      <c r="G499" s="1754"/>
      <c r="H499" s="1754"/>
      <c r="I499" s="1754"/>
      <c r="J499" s="1754"/>
      <c r="K499" s="1754"/>
      <c r="L499" s="1754"/>
      <c r="M499" s="1754"/>
      <c r="N499" s="1754"/>
      <c r="O499" s="1754"/>
      <c r="P499" s="1754"/>
      <c r="Q499" s="1754"/>
      <c r="R499" s="1754"/>
      <c r="S499" s="1754"/>
      <c r="T499" s="1754"/>
      <c r="U499" s="1754"/>
      <c r="V499" s="1754"/>
      <c r="W499" s="1754"/>
      <c r="X499" s="1754"/>
      <c r="Y499" s="1755"/>
      <c r="Z499" s="1785" t="s">
        <v>138</v>
      </c>
      <c r="AA499" s="1754"/>
      <c r="AB499" s="1754"/>
      <c r="AC499" s="1754"/>
      <c r="AD499" s="1754"/>
      <c r="AE499" s="1754"/>
      <c r="AF499" s="1754"/>
      <c r="AG499" s="1754"/>
      <c r="AH499" s="1754"/>
      <c r="AI499" s="1754"/>
      <c r="AJ499" s="1754"/>
      <c r="AK499" s="1754"/>
      <c r="AL499" s="1754"/>
      <c r="AM499" s="1754"/>
      <c r="AN499" s="1754"/>
      <c r="AO499" s="1754"/>
      <c r="AP499" s="1754"/>
      <c r="AQ499" s="1754"/>
      <c r="AR499" s="1754"/>
      <c r="AS499" s="1754"/>
      <c r="AT499" s="1754"/>
      <c r="AU499" s="1754"/>
      <c r="AV499" s="1754"/>
      <c r="AW499" s="1754"/>
      <c r="AX499" s="1754"/>
      <c r="AY499" s="1755"/>
      <c r="BA499" s="1785" t="s">
        <v>138</v>
      </c>
      <c r="BB499" s="1754"/>
      <c r="BC499" s="1754"/>
      <c r="BD499" s="1754"/>
      <c r="BE499" s="1754"/>
      <c r="BF499" s="1754"/>
      <c r="BG499" s="1754"/>
      <c r="BH499" s="1754"/>
      <c r="BI499" s="1754"/>
      <c r="BJ499" s="1754"/>
      <c r="BK499" s="1754"/>
      <c r="BL499" s="1754"/>
      <c r="BM499" s="1754"/>
      <c r="BN499" s="1754"/>
      <c r="BO499" s="1754"/>
      <c r="BP499" s="1754"/>
      <c r="BQ499" s="1754"/>
      <c r="BR499" s="1754"/>
      <c r="BS499" s="1754"/>
      <c r="BT499" s="1754"/>
      <c r="BU499" s="1754"/>
      <c r="BV499" s="1754"/>
      <c r="BW499" s="1754"/>
      <c r="BX499" s="1754"/>
      <c r="BY499" s="1754"/>
      <c r="BZ499" s="1755"/>
    </row>
    <row r="500" spans="1:137" ht="30" customHeight="1" x14ac:dyDescent="0.25">
      <c r="A500" s="2018" t="s">
        <v>460</v>
      </c>
      <c r="B500" s="1754"/>
      <c r="C500" s="1754"/>
      <c r="D500" s="1754"/>
      <c r="E500" s="1754"/>
      <c r="F500" s="1754"/>
      <c r="G500" s="1754"/>
      <c r="H500" s="1754"/>
      <c r="I500" s="1754"/>
      <c r="J500" s="1754"/>
      <c r="K500" s="1754"/>
      <c r="L500" s="1754"/>
      <c r="M500" s="1754"/>
      <c r="N500" s="1754"/>
      <c r="O500" s="1754"/>
      <c r="P500" s="1754"/>
      <c r="Q500" s="1754"/>
      <c r="R500" s="1754"/>
      <c r="S500" s="1754"/>
      <c r="T500" s="1754"/>
      <c r="U500" s="1754"/>
      <c r="V500" s="1754"/>
      <c r="W500" s="1754"/>
      <c r="X500" s="1754"/>
      <c r="Y500" s="1755"/>
      <c r="Z500" s="1756" cm="1">
        <f t="array" aca="1" ref="Z500" ca="1">IF($J$5="MENSUAL",         VLOOKUP($ET$6,'PP0017-MetxyZoon'!$F$11:$AGO$26,INDIRECT("DATA!" &amp; ADDRESS(ROW(), COLUMN())), 0),"ERROR")</f>
        <v>0</v>
      </c>
      <c r="AA500" s="1754"/>
      <c r="AB500" s="1754"/>
      <c r="AC500" s="1754"/>
      <c r="AD500" s="1754"/>
      <c r="AE500" s="1754"/>
      <c r="AF500" s="1754"/>
      <c r="AG500" s="1754"/>
      <c r="AH500" s="1754"/>
      <c r="AI500" s="1754"/>
      <c r="AJ500" s="1754"/>
      <c r="AK500" s="1754"/>
      <c r="AL500" s="1754"/>
      <c r="AM500" s="1754"/>
      <c r="AN500" s="1754"/>
      <c r="AO500" s="1754"/>
      <c r="AP500" s="1754"/>
      <c r="AQ500" s="1754"/>
      <c r="AR500" s="1754"/>
      <c r="AS500" s="1754"/>
      <c r="AT500" s="1754"/>
      <c r="AU500" s="1754"/>
      <c r="AV500" s="1754"/>
      <c r="AW500" s="1754"/>
      <c r="AX500" s="1754"/>
      <c r="AY500" s="1755"/>
      <c r="AZ500" s="41" t="e" cm="1" vm="1">
        <f t="array" aca="1" ref="AZ500" ca="1">IF($J$5="MENSUAL",         VLOOKUP($ET$6,'PP0017-MetxyZoon'!$F$11:$AGO$26,INDIRECT("DATA!" &amp; ADDRESS(ROW(), COLUMN())), 0),"ERROR")</f>
        <v>#VALUE!</v>
      </c>
      <c r="BA500" s="1756" cm="1">
        <f t="array" aca="1" ref="BA500" ca="1">IF($J$5="MENSUAL",         VLOOKUP($ET$6,'PP0017-MetxyZoon'!$F$11:$AGO$26,INDIRECT("DATA!" &amp; ADDRESS(ROW(), COLUMN())), 0),"ERROR")</f>
        <v>0</v>
      </c>
      <c r="BB500" s="1754"/>
      <c r="BC500" s="1754"/>
      <c r="BD500" s="1754"/>
      <c r="BE500" s="1754"/>
      <c r="BF500" s="1754"/>
      <c r="BG500" s="1754"/>
      <c r="BH500" s="1754"/>
      <c r="BI500" s="1754"/>
      <c r="BJ500" s="1754"/>
      <c r="BK500" s="1754"/>
      <c r="BL500" s="1754"/>
      <c r="BM500" s="1754"/>
      <c r="BN500" s="1754"/>
      <c r="BO500" s="1754"/>
      <c r="BP500" s="1754"/>
      <c r="BQ500" s="1754"/>
      <c r="BR500" s="1754"/>
      <c r="BS500" s="1754"/>
      <c r="BT500" s="1754"/>
      <c r="BU500" s="1754"/>
      <c r="BV500" s="1754"/>
      <c r="BW500" s="1754"/>
      <c r="BX500" s="1754"/>
      <c r="BY500" s="1754"/>
      <c r="BZ500" s="1755"/>
    </row>
    <row r="501" spans="1:137" ht="10.9" customHeight="1" x14ac:dyDescent="0.25"/>
    <row r="502" spans="1:137" ht="18" customHeight="1" x14ac:dyDescent="0.25">
      <c r="A502" s="1773" t="s">
        <v>615</v>
      </c>
      <c r="B502" s="1772"/>
      <c r="C502" s="1772"/>
      <c r="D502" s="1772"/>
      <c r="E502" s="1772"/>
      <c r="F502" s="1772"/>
      <c r="G502" s="1772"/>
      <c r="H502" s="1772"/>
      <c r="I502" s="1772"/>
      <c r="J502" s="1772"/>
      <c r="K502" s="1772"/>
    </row>
    <row r="503" spans="1:137" ht="5.0999999999999996" customHeight="1" x14ac:dyDescent="0.25"/>
    <row r="504" spans="1:137" ht="18" customHeight="1" x14ac:dyDescent="0.25">
      <c r="A504" s="1921" t="s">
        <v>612</v>
      </c>
      <c r="B504" s="1754"/>
      <c r="C504" s="1754"/>
      <c r="D504" s="1754"/>
      <c r="E504" s="1754"/>
      <c r="F504" s="1754"/>
      <c r="G504" s="1754"/>
      <c r="H504" s="1754"/>
      <c r="I504" s="1754"/>
      <c r="J504" s="1754"/>
      <c r="K504" s="1754"/>
      <c r="L504" s="1754"/>
      <c r="M504" s="1754"/>
      <c r="N504" s="1754"/>
      <c r="O504" s="1754"/>
      <c r="P504" s="1754"/>
      <c r="Q504" s="1754"/>
      <c r="R504" s="1754"/>
      <c r="S504" s="1754"/>
      <c r="T504" s="1754"/>
      <c r="U504" s="1754"/>
      <c r="V504" s="1754"/>
      <c r="W504" s="1754"/>
      <c r="X504" s="1754"/>
      <c r="Y504" s="1755"/>
      <c r="Z504" s="1785" t="s">
        <v>461</v>
      </c>
      <c r="AA504" s="1754"/>
      <c r="AB504" s="1754"/>
      <c r="AC504" s="1754"/>
      <c r="AD504" s="1754"/>
      <c r="AE504" s="1754"/>
      <c r="AF504" s="1754"/>
      <c r="AG504" s="1754"/>
      <c r="AH504" s="1754"/>
      <c r="AI504" s="1754"/>
      <c r="AJ504" s="1754"/>
      <c r="AK504" s="1754"/>
      <c r="AL504" s="1754"/>
      <c r="AM504" s="1754"/>
      <c r="AN504" s="1754"/>
      <c r="AO504" s="1754"/>
      <c r="AP504" s="1754"/>
      <c r="AQ504" s="1754"/>
      <c r="AR504" s="1754"/>
      <c r="AS504" s="1754"/>
      <c r="AT504" s="1754"/>
      <c r="AU504" s="1754"/>
      <c r="AV504" s="1754"/>
      <c r="AW504" s="1754"/>
      <c r="AX504" s="1754"/>
      <c r="AY504" s="1755"/>
      <c r="BA504" s="1785" t="s">
        <v>462</v>
      </c>
      <c r="BB504" s="1754"/>
      <c r="BC504" s="1754"/>
      <c r="BD504" s="1754"/>
      <c r="BE504" s="1754"/>
      <c r="BF504" s="1754"/>
      <c r="BG504" s="1754"/>
      <c r="BH504" s="1754"/>
      <c r="BI504" s="1754"/>
      <c r="BJ504" s="1754"/>
      <c r="BK504" s="1754"/>
      <c r="BL504" s="1754"/>
      <c r="BM504" s="1754"/>
      <c r="BN504" s="1754"/>
      <c r="BO504" s="1754"/>
      <c r="BP504" s="1754"/>
      <c r="BQ504" s="1754"/>
      <c r="BR504" s="1754"/>
      <c r="BS504" s="1754"/>
      <c r="BT504" s="1754"/>
      <c r="BU504" s="1754"/>
      <c r="BV504" s="1754"/>
      <c r="BW504" s="1754"/>
      <c r="BX504" s="1754"/>
      <c r="BY504" s="1754"/>
      <c r="BZ504" s="1754"/>
      <c r="CA504" s="1754"/>
      <c r="CB504" s="1754"/>
      <c r="CC504" s="1755"/>
      <c r="CE504" s="1785" t="s">
        <v>463</v>
      </c>
      <c r="CF504" s="1754"/>
      <c r="CG504" s="1754"/>
      <c r="CH504" s="1754"/>
      <c r="CI504" s="1754"/>
      <c r="CJ504" s="1754"/>
      <c r="CK504" s="1754"/>
      <c r="CL504" s="1754"/>
      <c r="CM504" s="1754"/>
      <c r="CN504" s="1754"/>
      <c r="CO504" s="1754"/>
      <c r="CP504" s="1754"/>
      <c r="CQ504" s="1754"/>
      <c r="CR504" s="1754"/>
      <c r="CS504" s="1754"/>
      <c r="CT504" s="1754"/>
      <c r="CU504" s="1754"/>
      <c r="CV504" s="1754"/>
      <c r="CW504" s="1754"/>
      <c r="CX504" s="1754"/>
      <c r="CY504" s="1755"/>
      <c r="CZ504" s="1785" t="s">
        <v>464</v>
      </c>
      <c r="DA504" s="1754"/>
      <c r="DB504" s="1754"/>
      <c r="DC504" s="1754"/>
      <c r="DD504" s="1754"/>
      <c r="DE504" s="1754"/>
      <c r="DF504" s="1754"/>
      <c r="DG504" s="1754"/>
      <c r="DH504" s="1754"/>
      <c r="DI504" s="1754"/>
      <c r="DJ504" s="1754"/>
      <c r="DK504" s="1754"/>
      <c r="DL504" s="1754"/>
      <c r="DM504" s="1754"/>
      <c r="DN504" s="1754"/>
      <c r="DO504" s="1754"/>
      <c r="DP504" s="1754"/>
      <c r="DQ504" s="1754"/>
      <c r="DR504" s="1755"/>
      <c r="DT504" s="1785" t="s">
        <v>465</v>
      </c>
      <c r="DU504" s="1754"/>
      <c r="DV504" s="1754"/>
      <c r="DW504" s="1754"/>
      <c r="DX504" s="1754"/>
      <c r="DY504" s="1754"/>
      <c r="DZ504" s="1754"/>
      <c r="EA504" s="1754"/>
      <c r="EB504" s="1754"/>
      <c r="EC504" s="1754"/>
      <c r="ED504" s="1754"/>
      <c r="EE504" s="1754"/>
      <c r="EF504" s="1754"/>
      <c r="EG504" s="1755"/>
    </row>
    <row r="505" spans="1:137" ht="18" customHeight="1" x14ac:dyDescent="0.25">
      <c r="A505" s="1922" t="s">
        <v>150</v>
      </c>
      <c r="B505" s="1754"/>
      <c r="C505" s="1754"/>
      <c r="D505" s="1754"/>
      <c r="E505" s="1754"/>
      <c r="F505" s="1754"/>
      <c r="G505" s="1754"/>
      <c r="H505" s="1754"/>
      <c r="I505" s="1754"/>
      <c r="J505" s="1754"/>
      <c r="K505" s="1754"/>
      <c r="L505" s="1754"/>
      <c r="M505" s="1754"/>
      <c r="N505" s="1754"/>
      <c r="O505" s="1754"/>
      <c r="P505" s="1754"/>
      <c r="Q505" s="1754"/>
      <c r="R505" s="1754"/>
      <c r="S505" s="1754"/>
      <c r="T505" s="1754"/>
      <c r="U505" s="1754"/>
      <c r="V505" s="1754"/>
      <c r="W505" s="1754"/>
      <c r="X505" s="1754"/>
      <c r="Y505" s="1755"/>
      <c r="Z505" s="1778" cm="1">
        <f t="array" aca="1" ref="Z505" ca="1">IF($J$5="MENSUAL",         VLOOKUP($ET$6,'PP0017-MetxyZoon'!$F$11:$AGO$26,INDIRECT("DATA!" &amp; ADDRESS(ROW(), COLUMN())), 0),"ERROR")</f>
        <v>321</v>
      </c>
      <c r="AA505" s="1754"/>
      <c r="AB505" s="1754"/>
      <c r="AC505" s="1754"/>
      <c r="AD505" s="1754"/>
      <c r="AE505" s="1754"/>
      <c r="AF505" s="1754"/>
      <c r="AG505" s="1754"/>
      <c r="AH505" s="1754"/>
      <c r="AI505" s="1754"/>
      <c r="AJ505" s="1754"/>
      <c r="AK505" s="1754"/>
      <c r="AL505" s="1754"/>
      <c r="AM505" s="1754"/>
      <c r="AN505" s="1754"/>
      <c r="AO505" s="1754"/>
      <c r="AP505" s="1754"/>
      <c r="AQ505" s="1754"/>
      <c r="AR505" s="1754"/>
      <c r="AS505" s="1754"/>
      <c r="AT505" s="1754"/>
      <c r="AU505" s="1754"/>
      <c r="AV505" s="1754"/>
      <c r="AW505" s="1754"/>
      <c r="AX505" s="1754"/>
      <c r="AY505" s="1755"/>
      <c r="AZ505" s="41" t="e" cm="1" vm="1">
        <f t="array" aca="1" ref="AZ505" ca="1">IF($J$5="MENSUAL",         VLOOKUP($ET$6,'PP0017-MetxyZoon'!$F$11:$AGO$26,INDIRECT("DATA!" &amp; ADDRESS(ROW(), COLUMN())), 0),"ERROR")</f>
        <v>#VALUE!</v>
      </c>
      <c r="BA505" s="1778" cm="1">
        <f t="array" aca="1" ref="BA505" ca="1">IF($J$5="MENSUAL",         VLOOKUP($ET$6,'PP0017-MetxyZoon'!$F$11:$AGO$26,INDIRECT("DATA!" &amp; ADDRESS(ROW(), COLUMN())), 0),"ERROR")</f>
        <v>0</v>
      </c>
      <c r="BB505" s="1754"/>
      <c r="BC505" s="1754"/>
      <c r="BD505" s="1754"/>
      <c r="BE505" s="1754"/>
      <c r="BF505" s="1754"/>
      <c r="BG505" s="1754"/>
      <c r="BH505" s="1754"/>
      <c r="BI505" s="1754"/>
      <c r="BJ505" s="1754"/>
      <c r="BK505" s="1754"/>
      <c r="BL505" s="1754"/>
      <c r="BM505" s="1754"/>
      <c r="BN505" s="1754"/>
      <c r="BO505" s="1754"/>
      <c r="BP505" s="1754"/>
      <c r="BQ505" s="1754"/>
      <c r="BR505" s="1754"/>
      <c r="BS505" s="1754"/>
      <c r="BT505" s="1754"/>
      <c r="BU505" s="1754"/>
      <c r="BV505" s="1754"/>
      <c r="BW505" s="1754"/>
      <c r="BX505" s="1754"/>
      <c r="BY505" s="1754"/>
      <c r="BZ505" s="1754"/>
      <c r="CA505" s="1754"/>
      <c r="CB505" s="1754"/>
      <c r="CC505" s="1755"/>
      <c r="CD505" s="41" t="e" cm="1" vm="1">
        <f t="array" aca="1" ref="CD505" ca="1">IF($J$5="MENSUAL",         VLOOKUP($ET$6,'PP0017-MetxyZoon'!$F$11:$AGO$26,INDIRECT("DATA!" &amp; ADDRESS(ROW(), COLUMN())), 0),"ERROR")</f>
        <v>#VALUE!</v>
      </c>
      <c r="CE505" s="1778" cm="1">
        <f t="array" aca="1" ref="CE505" ca="1">IF($J$5="MENSUAL",         VLOOKUP($ET$6,'PP0017-MetxyZoon'!$F$11:$AGO$26,INDIRECT("DATA!" &amp; ADDRESS(ROW(), COLUMN())), 0),"ERROR")</f>
        <v>0</v>
      </c>
      <c r="CF505" s="1754"/>
      <c r="CG505" s="1754"/>
      <c r="CH505" s="1754"/>
      <c r="CI505" s="1754"/>
      <c r="CJ505" s="1754"/>
      <c r="CK505" s="1754"/>
      <c r="CL505" s="1754"/>
      <c r="CM505" s="1754"/>
      <c r="CN505" s="1754"/>
      <c r="CO505" s="1754"/>
      <c r="CP505" s="1754"/>
      <c r="CQ505" s="1754"/>
      <c r="CR505" s="1754"/>
      <c r="CS505" s="1754"/>
      <c r="CT505" s="1754"/>
      <c r="CU505" s="1754"/>
      <c r="CV505" s="1754"/>
      <c r="CW505" s="1754"/>
      <c r="CX505" s="1754"/>
      <c r="CY505" s="1755"/>
      <c r="CZ505" s="1778" cm="1">
        <f t="array" aca="1" ref="CZ505" ca="1">IF($J$5="MENSUAL",         VLOOKUP($ET$6,'PP0017-MetxyZoon'!$F$11:$AGO$26,INDIRECT("DATA!" &amp; ADDRESS(ROW(), COLUMN())), 0),"ERROR")</f>
        <v>0</v>
      </c>
      <c r="DA505" s="1754"/>
      <c r="DB505" s="1754"/>
      <c r="DC505" s="1754"/>
      <c r="DD505" s="1754"/>
      <c r="DE505" s="1754"/>
      <c r="DF505" s="1754"/>
      <c r="DG505" s="1754"/>
      <c r="DH505" s="1754"/>
      <c r="DI505" s="1754"/>
      <c r="DJ505" s="1754"/>
      <c r="DK505" s="1754"/>
      <c r="DL505" s="1754"/>
      <c r="DM505" s="1754"/>
      <c r="DN505" s="1754"/>
      <c r="DO505" s="1754"/>
      <c r="DP505" s="1754"/>
      <c r="DQ505" s="1754"/>
      <c r="DR505" s="1755"/>
      <c r="DS505" s="41" t="e" cm="1" vm="1">
        <f t="array" aca="1" ref="DS505" ca="1">IF($J$5="MENSUAL",         VLOOKUP($ET$6,'PP0017-MetxyZoon'!$F$11:$AGO$26,INDIRECT("DATA!" &amp; ADDRESS(ROW(), COLUMN())), 0),"ERROR")</f>
        <v>#VALUE!</v>
      </c>
      <c r="DT505" s="1778" cm="1">
        <f t="array" aca="1" ref="DT505" ca="1">IF($J$5="MENSUAL",         VLOOKUP($ET$6,'PP0017-MetxyZoon'!$F$11:$AGO$26,INDIRECT("DATA!" &amp; ADDRESS(ROW(), COLUMN())), 0),"ERROR")</f>
        <v>0</v>
      </c>
      <c r="DU505" s="1754"/>
      <c r="DV505" s="1754"/>
      <c r="DW505" s="1754"/>
      <c r="DX505" s="1754"/>
      <c r="DY505" s="1754"/>
      <c r="DZ505" s="1754"/>
      <c r="EA505" s="1754"/>
      <c r="EB505" s="1754"/>
      <c r="EC505" s="1754"/>
      <c r="ED505" s="1754"/>
      <c r="EE505" s="1754"/>
      <c r="EF505" s="1754"/>
      <c r="EG505" s="1755"/>
    </row>
    <row r="506" spans="1:137" ht="18" customHeight="1" x14ac:dyDescent="0.25">
      <c r="A506" s="1922" t="s">
        <v>151</v>
      </c>
      <c r="B506" s="1754"/>
      <c r="C506" s="1754"/>
      <c r="D506" s="1754"/>
      <c r="E506" s="1754"/>
      <c r="F506" s="1754"/>
      <c r="G506" s="1754"/>
      <c r="H506" s="1754"/>
      <c r="I506" s="1754"/>
      <c r="J506" s="1754"/>
      <c r="K506" s="1754"/>
      <c r="L506" s="1754"/>
      <c r="M506" s="1754"/>
      <c r="N506" s="1754"/>
      <c r="O506" s="1754"/>
      <c r="P506" s="1754"/>
      <c r="Q506" s="1754"/>
      <c r="R506" s="1754"/>
      <c r="S506" s="1754"/>
      <c r="T506" s="1754"/>
      <c r="U506" s="1754"/>
      <c r="V506" s="1754"/>
      <c r="W506" s="1754"/>
      <c r="X506" s="1754"/>
      <c r="Y506" s="1755"/>
      <c r="Z506" s="1778" cm="1">
        <f t="array" aca="1" ref="Z506" ca="1">IF($J$5="MENSUAL",         VLOOKUP($ET$6,'PP0017-MetxyZoon'!$F$11:$AGO$26,INDIRECT("DATA!" &amp; ADDRESS(ROW(), COLUMN())), 0),"ERROR")</f>
        <v>381</v>
      </c>
      <c r="AA506" s="1754"/>
      <c r="AB506" s="1754"/>
      <c r="AC506" s="1754"/>
      <c r="AD506" s="1754"/>
      <c r="AE506" s="1754"/>
      <c r="AF506" s="1754"/>
      <c r="AG506" s="1754"/>
      <c r="AH506" s="1754"/>
      <c r="AI506" s="1754"/>
      <c r="AJ506" s="1754"/>
      <c r="AK506" s="1754"/>
      <c r="AL506" s="1754"/>
      <c r="AM506" s="1754"/>
      <c r="AN506" s="1754"/>
      <c r="AO506" s="1754"/>
      <c r="AP506" s="1754"/>
      <c r="AQ506" s="1754"/>
      <c r="AR506" s="1754"/>
      <c r="AS506" s="1754"/>
      <c r="AT506" s="1754"/>
      <c r="AU506" s="1754"/>
      <c r="AV506" s="1754"/>
      <c r="AW506" s="1754"/>
      <c r="AX506" s="1754"/>
      <c r="AY506" s="1755"/>
      <c r="AZ506" s="41" t="e" cm="1" vm="1">
        <f t="array" aca="1" ref="AZ506" ca="1">IF($J$5="MENSUAL",         VLOOKUP($ET$6,'PP0017-MetxyZoon'!$F$11:$AGO$26,INDIRECT("DATA!" &amp; ADDRESS(ROW(), COLUMN())), 0),"ERROR")</f>
        <v>#VALUE!</v>
      </c>
      <c r="BA506" s="1778" cm="1">
        <f t="array" aca="1" ref="BA506" ca="1">IF($J$5="MENSUAL",         VLOOKUP($ET$6,'PP0017-MetxyZoon'!$F$11:$AGO$26,INDIRECT("DATA!" &amp; ADDRESS(ROW(), COLUMN())), 0),"ERROR")</f>
        <v>0</v>
      </c>
      <c r="BB506" s="1754"/>
      <c r="BC506" s="1754"/>
      <c r="BD506" s="1754"/>
      <c r="BE506" s="1754"/>
      <c r="BF506" s="1754"/>
      <c r="BG506" s="1754"/>
      <c r="BH506" s="1754"/>
      <c r="BI506" s="1754"/>
      <c r="BJ506" s="1754"/>
      <c r="BK506" s="1754"/>
      <c r="BL506" s="1754"/>
      <c r="BM506" s="1754"/>
      <c r="BN506" s="1754"/>
      <c r="BO506" s="1754"/>
      <c r="BP506" s="1754"/>
      <c r="BQ506" s="1754"/>
      <c r="BR506" s="1754"/>
      <c r="BS506" s="1754"/>
      <c r="BT506" s="1754"/>
      <c r="BU506" s="1754"/>
      <c r="BV506" s="1754"/>
      <c r="BW506" s="1754"/>
      <c r="BX506" s="1754"/>
      <c r="BY506" s="1754"/>
      <c r="BZ506" s="1754"/>
      <c r="CA506" s="1754"/>
      <c r="CB506" s="1754"/>
      <c r="CC506" s="1755"/>
      <c r="CD506" s="41" t="e" cm="1" vm="1">
        <f t="array" aca="1" ref="CD506" ca="1">IF($J$5="MENSUAL",         VLOOKUP($ET$6,'PP0017-MetxyZoon'!$F$11:$AGO$26,INDIRECT("DATA!" &amp; ADDRESS(ROW(), COLUMN())), 0),"ERROR")</f>
        <v>#VALUE!</v>
      </c>
      <c r="CE506" s="1778" cm="1">
        <f t="array" aca="1" ref="CE506" ca="1">IF($J$5="MENSUAL",         VLOOKUP($ET$6,'PP0017-MetxyZoon'!$F$11:$AGO$26,INDIRECT("DATA!" &amp; ADDRESS(ROW(), COLUMN())), 0),"ERROR")</f>
        <v>0</v>
      </c>
      <c r="CF506" s="1754"/>
      <c r="CG506" s="1754"/>
      <c r="CH506" s="1754"/>
      <c r="CI506" s="1754"/>
      <c r="CJ506" s="1754"/>
      <c r="CK506" s="1754"/>
      <c r="CL506" s="1754"/>
      <c r="CM506" s="1754"/>
      <c r="CN506" s="1754"/>
      <c r="CO506" s="1754"/>
      <c r="CP506" s="1754"/>
      <c r="CQ506" s="1754"/>
      <c r="CR506" s="1754"/>
      <c r="CS506" s="1754"/>
      <c r="CT506" s="1754"/>
      <c r="CU506" s="1754"/>
      <c r="CV506" s="1754"/>
      <c r="CW506" s="1754"/>
      <c r="CX506" s="1754"/>
      <c r="CY506" s="1755"/>
      <c r="CZ506" s="1778" cm="1">
        <f t="array" aca="1" ref="CZ506" ca="1">IF($J$5="MENSUAL",         VLOOKUP($ET$6,'PP0017-MetxyZoon'!$F$11:$AGO$26,INDIRECT("DATA!" &amp; ADDRESS(ROW(), COLUMN())), 0),"ERROR")</f>
        <v>0</v>
      </c>
      <c r="DA506" s="1754"/>
      <c r="DB506" s="1754"/>
      <c r="DC506" s="1754"/>
      <c r="DD506" s="1754"/>
      <c r="DE506" s="1754"/>
      <c r="DF506" s="1754"/>
      <c r="DG506" s="1754"/>
      <c r="DH506" s="1754"/>
      <c r="DI506" s="1754"/>
      <c r="DJ506" s="1754"/>
      <c r="DK506" s="1754"/>
      <c r="DL506" s="1754"/>
      <c r="DM506" s="1754"/>
      <c r="DN506" s="1754"/>
      <c r="DO506" s="1754"/>
      <c r="DP506" s="1754"/>
      <c r="DQ506" s="1754"/>
      <c r="DR506" s="1755"/>
      <c r="DS506" s="41" t="e" cm="1" vm="1">
        <f t="array" aca="1" ref="DS506" ca="1">IF($J$5="MENSUAL",         VLOOKUP($ET$6,'PP0017-MetxyZoon'!$F$11:$AGO$26,INDIRECT("DATA!" &amp; ADDRESS(ROW(), COLUMN())), 0),"ERROR")</f>
        <v>#VALUE!</v>
      </c>
      <c r="DT506" s="1778" cm="1">
        <f t="array" aca="1" ref="DT506" ca="1">IF($J$5="MENSUAL",         VLOOKUP($ET$6,'PP0017-MetxyZoon'!$F$11:$AGO$26,INDIRECT("DATA!" &amp; ADDRESS(ROW(), COLUMN())), 0),"ERROR")</f>
        <v>0</v>
      </c>
      <c r="DU506" s="1754"/>
      <c r="DV506" s="1754"/>
      <c r="DW506" s="1754"/>
      <c r="DX506" s="1754"/>
      <c r="DY506" s="1754"/>
      <c r="DZ506" s="1754"/>
      <c r="EA506" s="1754"/>
      <c r="EB506" s="1754"/>
      <c r="EC506" s="1754"/>
      <c r="ED506" s="1754"/>
      <c r="EE506" s="1754"/>
      <c r="EF506" s="1754"/>
      <c r="EG506" s="1755"/>
    </row>
    <row r="507" spans="1:137" ht="13.5" customHeight="1" x14ac:dyDescent="0.25"/>
    <row r="508" spans="1:137" ht="18" customHeight="1" x14ac:dyDescent="0.25">
      <c r="A508" s="1923" t="s">
        <v>612</v>
      </c>
      <c r="B508" s="1923"/>
      <c r="C508" s="1923"/>
      <c r="D508" s="1923"/>
      <c r="E508" s="1923"/>
      <c r="F508" s="1923"/>
      <c r="G508" s="1923"/>
      <c r="H508" s="1923"/>
      <c r="I508" s="1923"/>
      <c r="J508" s="1923"/>
      <c r="K508" s="1923"/>
      <c r="L508" s="1923"/>
      <c r="M508" s="1923"/>
      <c r="N508" s="1923"/>
      <c r="O508" s="1923"/>
      <c r="P508" s="1923"/>
      <c r="Q508" s="1923"/>
      <c r="R508" s="1923"/>
      <c r="S508" s="1923"/>
    </row>
    <row r="509" spans="1:137" ht="5.0999999999999996" customHeight="1" x14ac:dyDescent="0.25"/>
    <row r="510" spans="1:137" ht="18" customHeight="1" x14ac:dyDescent="0.25">
      <c r="A510" s="1921" t="s">
        <v>612</v>
      </c>
      <c r="B510" s="1754"/>
      <c r="C510" s="1754"/>
      <c r="D510" s="1754"/>
      <c r="E510" s="1754"/>
      <c r="F510" s="1754"/>
      <c r="G510" s="1754"/>
      <c r="H510" s="1754"/>
      <c r="I510" s="1754"/>
      <c r="J510" s="1754"/>
      <c r="K510" s="1754"/>
      <c r="L510" s="1754"/>
      <c r="M510" s="1754"/>
      <c r="N510" s="1754"/>
      <c r="O510" s="1754"/>
      <c r="P510" s="1754"/>
      <c r="Q510" s="1754"/>
      <c r="R510" s="1754"/>
      <c r="S510" s="1754"/>
      <c r="T510" s="1754"/>
      <c r="U510" s="1754"/>
      <c r="V510" s="1754"/>
      <c r="W510" s="1754"/>
      <c r="X510" s="1754"/>
      <c r="Y510" s="1755"/>
      <c r="Z510" s="1785" t="s">
        <v>461</v>
      </c>
      <c r="AA510" s="1754"/>
      <c r="AB510" s="1754"/>
      <c r="AC510" s="1754"/>
      <c r="AD510" s="1754"/>
      <c r="AE510" s="1754"/>
      <c r="AF510" s="1754"/>
      <c r="AG510" s="1754"/>
      <c r="AH510" s="1754"/>
      <c r="AI510" s="1754"/>
      <c r="AJ510" s="1754"/>
      <c r="AK510" s="1754"/>
      <c r="AL510" s="1754"/>
      <c r="AM510" s="1754"/>
      <c r="AN510" s="1754"/>
      <c r="AO510" s="1754"/>
      <c r="AP510" s="1754"/>
      <c r="AQ510" s="1754"/>
      <c r="AR510" s="1754"/>
      <c r="AS510" s="1754"/>
      <c r="AT510" s="1754"/>
      <c r="AU510" s="1754"/>
      <c r="AV510" s="1754"/>
      <c r="AW510" s="1754"/>
      <c r="AX510" s="1754"/>
      <c r="AY510" s="1755"/>
      <c r="BA510" s="1785" t="s">
        <v>462</v>
      </c>
      <c r="BB510" s="1754"/>
      <c r="BC510" s="1754"/>
      <c r="BD510" s="1754"/>
      <c r="BE510" s="1754"/>
      <c r="BF510" s="1754"/>
      <c r="BG510" s="1754"/>
      <c r="BH510" s="1754"/>
      <c r="BI510" s="1754"/>
      <c r="BJ510" s="1754"/>
      <c r="BK510" s="1754"/>
      <c r="BL510" s="1754"/>
      <c r="BM510" s="1754"/>
      <c r="BN510" s="1754"/>
      <c r="BO510" s="1754"/>
      <c r="BP510" s="1754"/>
      <c r="BQ510" s="1754"/>
      <c r="BR510" s="1754"/>
      <c r="BS510" s="1754"/>
      <c r="BT510" s="1754"/>
      <c r="BU510" s="1754"/>
      <c r="BV510" s="1754"/>
      <c r="BW510" s="1754"/>
      <c r="BX510" s="1754"/>
      <c r="BY510" s="1754"/>
      <c r="BZ510" s="1754"/>
      <c r="CA510" s="1754"/>
      <c r="CB510" s="1754"/>
      <c r="CC510" s="1755"/>
      <c r="CE510" s="1785" t="s">
        <v>463</v>
      </c>
      <c r="CF510" s="1754"/>
      <c r="CG510" s="1754"/>
      <c r="CH510" s="1754"/>
      <c r="CI510" s="1754"/>
      <c r="CJ510" s="1754"/>
      <c r="CK510" s="1754"/>
      <c r="CL510" s="1754"/>
      <c r="CM510" s="1754"/>
      <c r="CN510" s="1754"/>
      <c r="CO510" s="1754"/>
      <c r="CP510" s="1754"/>
      <c r="CQ510" s="1754"/>
      <c r="CR510" s="1754"/>
      <c r="CS510" s="1754"/>
      <c r="CT510" s="1754"/>
      <c r="CU510" s="1754"/>
      <c r="CV510" s="1754"/>
      <c r="CW510" s="1754"/>
      <c r="CX510" s="1754"/>
      <c r="CY510" s="1755"/>
      <c r="CZ510" s="1785" t="s">
        <v>464</v>
      </c>
      <c r="DA510" s="1754"/>
      <c r="DB510" s="1754"/>
      <c r="DC510" s="1754"/>
      <c r="DD510" s="1754"/>
      <c r="DE510" s="1754"/>
      <c r="DF510" s="1754"/>
      <c r="DG510" s="1754"/>
      <c r="DH510" s="1754"/>
      <c r="DI510" s="1754"/>
      <c r="DJ510" s="1754"/>
      <c r="DK510" s="1754"/>
      <c r="DL510" s="1754"/>
      <c r="DM510" s="1754"/>
      <c r="DN510" s="1754"/>
      <c r="DO510" s="1754"/>
      <c r="DP510" s="1754"/>
      <c r="DQ510" s="1754"/>
      <c r="DR510" s="1755"/>
      <c r="DT510" s="1785" t="s">
        <v>465</v>
      </c>
      <c r="DU510" s="1754"/>
      <c r="DV510" s="1754"/>
      <c r="DW510" s="1754"/>
      <c r="DX510" s="1754"/>
      <c r="DY510" s="1754"/>
      <c r="DZ510" s="1754"/>
      <c r="EA510" s="1754"/>
      <c r="EB510" s="1754"/>
      <c r="EC510" s="1754"/>
      <c r="ED510" s="1754"/>
      <c r="EE510" s="1754"/>
      <c r="EF510" s="1754"/>
      <c r="EG510" s="1755"/>
    </row>
    <row r="511" spans="1:137" ht="18" customHeight="1" x14ac:dyDescent="0.25">
      <c r="A511" s="1922" t="s">
        <v>150</v>
      </c>
      <c r="B511" s="1754"/>
      <c r="C511" s="1754"/>
      <c r="D511" s="1754"/>
      <c r="E511" s="1754"/>
      <c r="F511" s="1754"/>
      <c r="G511" s="1754"/>
      <c r="H511" s="1754"/>
      <c r="I511" s="1754"/>
      <c r="J511" s="1754"/>
      <c r="K511" s="1754"/>
      <c r="L511" s="1754"/>
      <c r="M511" s="1754"/>
      <c r="N511" s="1754"/>
      <c r="O511" s="1754"/>
      <c r="P511" s="1754"/>
      <c r="Q511" s="1754"/>
      <c r="R511" s="1754"/>
      <c r="S511" s="1754"/>
      <c r="T511" s="1754"/>
      <c r="U511" s="1754"/>
      <c r="V511" s="1754"/>
      <c r="W511" s="1754"/>
      <c r="X511" s="1754"/>
      <c r="Y511" s="1755"/>
      <c r="Z511" s="1778" cm="1">
        <f t="array" aca="1" ref="Z511" ca="1">IF($J$5="MENSUAL",         VLOOKUP($ET$6,'PP0017-MetxyZoon'!$F$11:$AGO$26,INDIRECT("DATA!" &amp; ADDRESS(ROW(), COLUMN())), 0),"ERROR")</f>
        <v>321</v>
      </c>
      <c r="AA511" s="1754"/>
      <c r="AB511" s="1754"/>
      <c r="AC511" s="1754"/>
      <c r="AD511" s="1754"/>
      <c r="AE511" s="1754"/>
      <c r="AF511" s="1754"/>
      <c r="AG511" s="1754"/>
      <c r="AH511" s="1754"/>
      <c r="AI511" s="1754"/>
      <c r="AJ511" s="1754"/>
      <c r="AK511" s="1754"/>
      <c r="AL511" s="1754"/>
      <c r="AM511" s="1754"/>
      <c r="AN511" s="1754"/>
      <c r="AO511" s="1754"/>
      <c r="AP511" s="1754"/>
      <c r="AQ511" s="1754"/>
      <c r="AR511" s="1754"/>
      <c r="AS511" s="1754"/>
      <c r="AT511" s="1754"/>
      <c r="AU511" s="1754"/>
      <c r="AV511" s="1754"/>
      <c r="AW511" s="1754"/>
      <c r="AX511" s="1754"/>
      <c r="AY511" s="1755"/>
      <c r="AZ511" s="41" t="e" cm="1" vm="1">
        <f t="array" aca="1" ref="AZ511" ca="1">IF($J$5="MENSUAL",         VLOOKUP($ET$6,'PP0017-MetxyZoon'!$F$11:$AGO$26,INDIRECT("DATA!" &amp; ADDRESS(ROW(), COLUMN())), 0),"ERROR")</f>
        <v>#VALUE!</v>
      </c>
      <c r="BA511" s="1778" cm="1">
        <f t="array" aca="1" ref="BA511" ca="1">IF($J$5="MENSUAL",         VLOOKUP($ET$6,'PP0017-MetxyZoon'!$F$11:$AGO$26,INDIRECT("DATA!" &amp; ADDRESS(ROW(), COLUMN())), 0),"ERROR")</f>
        <v>0</v>
      </c>
      <c r="BB511" s="1754"/>
      <c r="BC511" s="1754"/>
      <c r="BD511" s="1754"/>
      <c r="BE511" s="1754"/>
      <c r="BF511" s="1754"/>
      <c r="BG511" s="1754"/>
      <c r="BH511" s="1754"/>
      <c r="BI511" s="1754"/>
      <c r="BJ511" s="1754"/>
      <c r="BK511" s="1754"/>
      <c r="BL511" s="1754"/>
      <c r="BM511" s="1754"/>
      <c r="BN511" s="1754"/>
      <c r="BO511" s="1754"/>
      <c r="BP511" s="1754"/>
      <c r="BQ511" s="1754"/>
      <c r="BR511" s="1754"/>
      <c r="BS511" s="1754"/>
      <c r="BT511" s="1754"/>
      <c r="BU511" s="1754"/>
      <c r="BV511" s="1754"/>
      <c r="BW511" s="1754"/>
      <c r="BX511" s="1754"/>
      <c r="BY511" s="1754"/>
      <c r="BZ511" s="1754"/>
      <c r="CA511" s="1754"/>
      <c r="CB511" s="1754"/>
      <c r="CC511" s="1755"/>
      <c r="CD511" s="41" t="e" cm="1" vm="1">
        <f t="array" aca="1" ref="CD511" ca="1">IF($J$5="MENSUAL",         VLOOKUP($ET$6,'PP0017-MetxyZoon'!$F$11:$AGO$26,INDIRECT("DATA!" &amp; ADDRESS(ROW(), COLUMN())), 0),"ERROR")</f>
        <v>#VALUE!</v>
      </c>
      <c r="CE511" s="1778" cm="1">
        <f t="array" aca="1" ref="CE511" ca="1">IF($J$5="MENSUAL",         VLOOKUP($ET$6,'PP0017-MetxyZoon'!$F$11:$AGO$26,INDIRECT("DATA!" &amp; ADDRESS(ROW(), COLUMN())), 0),"ERROR")</f>
        <v>0</v>
      </c>
      <c r="CF511" s="1754"/>
      <c r="CG511" s="1754"/>
      <c r="CH511" s="1754"/>
      <c r="CI511" s="1754"/>
      <c r="CJ511" s="1754"/>
      <c r="CK511" s="1754"/>
      <c r="CL511" s="1754"/>
      <c r="CM511" s="1754"/>
      <c r="CN511" s="1754"/>
      <c r="CO511" s="1754"/>
      <c r="CP511" s="1754"/>
      <c r="CQ511" s="1754"/>
      <c r="CR511" s="1754"/>
      <c r="CS511" s="1754"/>
      <c r="CT511" s="1754"/>
      <c r="CU511" s="1754"/>
      <c r="CV511" s="1754"/>
      <c r="CW511" s="1754"/>
      <c r="CX511" s="1754"/>
      <c r="CY511" s="1755"/>
      <c r="CZ511" s="1778" cm="1">
        <f t="array" aca="1" ref="CZ511" ca="1">IF($J$5="MENSUAL",         VLOOKUP($ET$6,'PP0017-MetxyZoon'!$F$11:$AGO$26,INDIRECT("DATA!" &amp; ADDRESS(ROW(), COLUMN())), 0),"ERROR")</f>
        <v>0</v>
      </c>
      <c r="DA511" s="1754"/>
      <c r="DB511" s="1754"/>
      <c r="DC511" s="1754"/>
      <c r="DD511" s="1754"/>
      <c r="DE511" s="1754"/>
      <c r="DF511" s="1754"/>
      <c r="DG511" s="1754"/>
      <c r="DH511" s="1754"/>
      <c r="DI511" s="1754"/>
      <c r="DJ511" s="1754"/>
      <c r="DK511" s="1754"/>
      <c r="DL511" s="1754"/>
      <c r="DM511" s="1754"/>
      <c r="DN511" s="1754"/>
      <c r="DO511" s="1754"/>
      <c r="DP511" s="1754"/>
      <c r="DQ511" s="1754"/>
      <c r="DR511" s="1755"/>
      <c r="DS511" s="41" t="e" cm="1" vm="1">
        <f t="array" aca="1" ref="DS511" ca="1">IF($J$5="MENSUAL",         VLOOKUP($ET$6,'PP0017-MetxyZoon'!$F$11:$AGO$26,INDIRECT("DATA!" &amp; ADDRESS(ROW(), COLUMN())), 0),"ERROR")</f>
        <v>#VALUE!</v>
      </c>
      <c r="DT511" s="1778" cm="1">
        <f t="array" aca="1" ref="DT511" ca="1">IF($J$5="MENSUAL",         VLOOKUP($ET$6,'PP0017-MetxyZoon'!$F$11:$AGO$26,INDIRECT("DATA!" &amp; ADDRESS(ROW(), COLUMN())), 0),"ERROR")</f>
        <v>0</v>
      </c>
      <c r="DU511" s="1754"/>
      <c r="DV511" s="1754"/>
      <c r="DW511" s="1754"/>
      <c r="DX511" s="1754"/>
      <c r="DY511" s="1754"/>
      <c r="DZ511" s="1754"/>
      <c r="EA511" s="1754"/>
      <c r="EB511" s="1754"/>
      <c r="EC511" s="1754"/>
      <c r="ED511" s="1754"/>
      <c r="EE511" s="1754"/>
      <c r="EF511" s="1754"/>
      <c r="EG511" s="1755"/>
    </row>
    <row r="512" spans="1:137" ht="18" customHeight="1" x14ac:dyDescent="0.25">
      <c r="A512" s="1922" t="s">
        <v>151</v>
      </c>
      <c r="B512" s="1754"/>
      <c r="C512" s="1754"/>
      <c r="D512" s="1754"/>
      <c r="E512" s="1754"/>
      <c r="F512" s="1754"/>
      <c r="G512" s="1754"/>
      <c r="H512" s="1754"/>
      <c r="I512" s="1754"/>
      <c r="J512" s="1754"/>
      <c r="K512" s="1754"/>
      <c r="L512" s="1754"/>
      <c r="M512" s="1754"/>
      <c r="N512" s="1754"/>
      <c r="O512" s="1754"/>
      <c r="P512" s="1754"/>
      <c r="Q512" s="1754"/>
      <c r="R512" s="1754"/>
      <c r="S512" s="1754"/>
      <c r="T512" s="1754"/>
      <c r="U512" s="1754"/>
      <c r="V512" s="1754"/>
      <c r="W512" s="1754"/>
      <c r="X512" s="1754"/>
      <c r="Y512" s="1755"/>
      <c r="Z512" s="1778" cm="1">
        <f t="array" aca="1" ref="Z512" ca="1">IF($J$5="MENSUAL",         VLOOKUP($ET$6,'PP0017-MetxyZoon'!$F$11:$AGO$26,INDIRECT("DATA!" &amp; ADDRESS(ROW(), COLUMN())), 0),"ERROR")</f>
        <v>381</v>
      </c>
      <c r="AA512" s="1754"/>
      <c r="AB512" s="1754"/>
      <c r="AC512" s="1754"/>
      <c r="AD512" s="1754"/>
      <c r="AE512" s="1754"/>
      <c r="AF512" s="1754"/>
      <c r="AG512" s="1754"/>
      <c r="AH512" s="1754"/>
      <c r="AI512" s="1754"/>
      <c r="AJ512" s="1754"/>
      <c r="AK512" s="1754"/>
      <c r="AL512" s="1754"/>
      <c r="AM512" s="1754"/>
      <c r="AN512" s="1754"/>
      <c r="AO512" s="1754"/>
      <c r="AP512" s="1754"/>
      <c r="AQ512" s="1754"/>
      <c r="AR512" s="1754"/>
      <c r="AS512" s="1754"/>
      <c r="AT512" s="1754"/>
      <c r="AU512" s="1754"/>
      <c r="AV512" s="1754"/>
      <c r="AW512" s="1754"/>
      <c r="AX512" s="1754"/>
      <c r="AY512" s="1755"/>
      <c r="AZ512" s="41" t="e" cm="1" vm="1">
        <f t="array" aca="1" ref="AZ512" ca="1">IF($J$5="MENSUAL",         VLOOKUP($ET$6,'PP0017-MetxyZoon'!$F$11:$AGO$26,INDIRECT("DATA!" &amp; ADDRESS(ROW(), COLUMN())), 0),"ERROR")</f>
        <v>#VALUE!</v>
      </c>
      <c r="BA512" s="1778" cm="1">
        <f t="array" aca="1" ref="BA512" ca="1">IF($J$5="MENSUAL",         VLOOKUP($ET$6,'PP0017-MetxyZoon'!$F$11:$AGO$26,INDIRECT("DATA!" &amp; ADDRESS(ROW(), COLUMN())), 0),"ERROR")</f>
        <v>0</v>
      </c>
      <c r="BB512" s="1754"/>
      <c r="BC512" s="1754"/>
      <c r="BD512" s="1754"/>
      <c r="BE512" s="1754"/>
      <c r="BF512" s="1754"/>
      <c r="BG512" s="1754"/>
      <c r="BH512" s="1754"/>
      <c r="BI512" s="1754"/>
      <c r="BJ512" s="1754"/>
      <c r="BK512" s="1754"/>
      <c r="BL512" s="1754"/>
      <c r="BM512" s="1754"/>
      <c r="BN512" s="1754"/>
      <c r="BO512" s="1754"/>
      <c r="BP512" s="1754"/>
      <c r="BQ512" s="1754"/>
      <c r="BR512" s="1754"/>
      <c r="BS512" s="1754"/>
      <c r="BT512" s="1754"/>
      <c r="BU512" s="1754"/>
      <c r="BV512" s="1754"/>
      <c r="BW512" s="1754"/>
      <c r="BX512" s="1754"/>
      <c r="BY512" s="1754"/>
      <c r="BZ512" s="1754"/>
      <c r="CA512" s="1754"/>
      <c r="CB512" s="1754"/>
      <c r="CC512" s="1755"/>
      <c r="CD512" s="41" t="e" cm="1" vm="1">
        <f t="array" aca="1" ref="CD512" ca="1">IF($J$5="MENSUAL",         VLOOKUP($ET$6,'PP0017-MetxyZoon'!$F$11:$AGO$26,INDIRECT("DATA!" &amp; ADDRESS(ROW(), COLUMN())), 0),"ERROR")</f>
        <v>#VALUE!</v>
      </c>
      <c r="CE512" s="1778" cm="1">
        <f t="array" aca="1" ref="CE512" ca="1">IF($J$5="MENSUAL",         VLOOKUP($ET$6,'PP0017-MetxyZoon'!$F$11:$AGO$26,INDIRECT("DATA!" &amp; ADDRESS(ROW(), COLUMN())), 0),"ERROR")</f>
        <v>0</v>
      </c>
      <c r="CF512" s="1754"/>
      <c r="CG512" s="1754"/>
      <c r="CH512" s="1754"/>
      <c r="CI512" s="1754"/>
      <c r="CJ512" s="1754"/>
      <c r="CK512" s="1754"/>
      <c r="CL512" s="1754"/>
      <c r="CM512" s="1754"/>
      <c r="CN512" s="1754"/>
      <c r="CO512" s="1754"/>
      <c r="CP512" s="1754"/>
      <c r="CQ512" s="1754"/>
      <c r="CR512" s="1754"/>
      <c r="CS512" s="1754"/>
      <c r="CT512" s="1754"/>
      <c r="CU512" s="1754"/>
      <c r="CV512" s="1754"/>
      <c r="CW512" s="1754"/>
      <c r="CX512" s="1754"/>
      <c r="CY512" s="1755"/>
      <c r="CZ512" s="1778" cm="1">
        <f t="array" aca="1" ref="CZ512" ca="1">IF($J$5="MENSUAL",         VLOOKUP($ET$6,'PP0017-MetxyZoon'!$F$11:$AGO$26,INDIRECT("DATA!" &amp; ADDRESS(ROW(), COLUMN())), 0),"ERROR")</f>
        <v>0</v>
      </c>
      <c r="DA512" s="1754"/>
      <c r="DB512" s="1754"/>
      <c r="DC512" s="1754"/>
      <c r="DD512" s="1754"/>
      <c r="DE512" s="1754"/>
      <c r="DF512" s="1754"/>
      <c r="DG512" s="1754"/>
      <c r="DH512" s="1754"/>
      <c r="DI512" s="1754"/>
      <c r="DJ512" s="1754"/>
      <c r="DK512" s="1754"/>
      <c r="DL512" s="1754"/>
      <c r="DM512" s="1754"/>
      <c r="DN512" s="1754"/>
      <c r="DO512" s="1754"/>
      <c r="DP512" s="1754"/>
      <c r="DQ512" s="1754"/>
      <c r="DR512" s="1755"/>
      <c r="DS512" s="41" t="e" cm="1" vm="1">
        <f t="array" aca="1" ref="DS512" ca="1">IF($J$5="MENSUAL",         VLOOKUP($ET$6,'PP0017-MetxyZoon'!$F$11:$AGO$26,INDIRECT("DATA!" &amp; ADDRESS(ROW(), COLUMN())), 0),"ERROR")</f>
        <v>#VALUE!</v>
      </c>
      <c r="DT512" s="1778" cm="1">
        <f t="array" aca="1" ref="DT512" ca="1">IF($J$5="MENSUAL",         VLOOKUP($ET$6,'PP0017-MetxyZoon'!$F$11:$AGO$26,INDIRECT("DATA!" &amp; ADDRESS(ROW(), COLUMN())), 0),"ERROR")</f>
        <v>0</v>
      </c>
      <c r="DU512" s="1754"/>
      <c r="DV512" s="1754"/>
      <c r="DW512" s="1754"/>
      <c r="DX512" s="1754"/>
      <c r="DY512" s="1754"/>
      <c r="DZ512" s="1754"/>
      <c r="EA512" s="1754"/>
      <c r="EB512" s="1754"/>
      <c r="EC512" s="1754"/>
      <c r="ED512" s="1754"/>
      <c r="EE512" s="1754"/>
      <c r="EF512" s="1754"/>
      <c r="EG512" s="1755"/>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hidden="1" customHeight="1" x14ac:dyDescent="0.25">
      <c r="A514" s="1771" t="s">
        <v>616</v>
      </c>
      <c r="B514" s="1772"/>
      <c r="C514" s="1772"/>
      <c r="D514" s="1772"/>
      <c r="E514" s="1772"/>
      <c r="F514" s="1772"/>
      <c r="G514" s="1772"/>
      <c r="H514" s="1772"/>
      <c r="I514" s="1772"/>
      <c r="J514" s="1772"/>
      <c r="K514" s="1772"/>
      <c r="L514" s="1772"/>
      <c r="M514" s="1772"/>
      <c r="N514" s="1772"/>
      <c r="O514" s="1772"/>
      <c r="P514" s="1772"/>
      <c r="Q514" s="1772"/>
      <c r="R514" s="1772"/>
      <c r="S514" s="1772"/>
      <c r="T514" s="1772"/>
      <c r="U514" s="1772"/>
      <c r="V514" s="1772"/>
      <c r="W514" s="1772"/>
      <c r="X514" s="1772"/>
      <c r="Y514" s="1772"/>
      <c r="Z514" s="1772"/>
      <c r="AA514" s="1772"/>
      <c r="AB514" s="1772"/>
      <c r="AC514" s="1772"/>
      <c r="AD514" s="1772"/>
      <c r="AE514" s="1772"/>
      <c r="AF514" s="1772"/>
      <c r="AG514" s="1772"/>
      <c r="AH514" s="1772"/>
      <c r="AI514" s="1772"/>
      <c r="AJ514" s="1772"/>
      <c r="AK514" s="1772"/>
      <c r="AL514" s="1772"/>
      <c r="AM514" s="1772"/>
      <c r="AN514" s="1772"/>
      <c r="AO514" s="1772"/>
      <c r="AP514" s="1772"/>
      <c r="AQ514" s="1772"/>
      <c r="AR514" s="1772"/>
      <c r="AS514" s="1772"/>
      <c r="AT514" s="1772"/>
      <c r="AU514" s="1772"/>
      <c r="AV514" s="1772"/>
      <c r="AW514" s="1772"/>
      <c r="AX514" s="1772"/>
      <c r="AY514" s="1772"/>
      <c r="AZ514" s="1772"/>
      <c r="BA514" s="1772"/>
      <c r="BB514" s="1772"/>
      <c r="BC514" s="1772"/>
      <c r="BD514" s="1772"/>
      <c r="BE514" s="1772"/>
      <c r="BF514" s="1772"/>
      <c r="BG514" s="1772"/>
      <c r="BH514" s="1772"/>
      <c r="BI514" s="1772"/>
      <c r="BJ514" s="1772"/>
      <c r="BK514" s="1772"/>
      <c r="BL514" s="1772"/>
      <c r="BM514" s="1772"/>
      <c r="BN514" s="1772"/>
      <c r="BO514" s="1772"/>
      <c r="BP514" s="1772"/>
      <c r="BQ514" s="1772"/>
      <c r="BR514" s="1772"/>
      <c r="BS514" s="1772"/>
      <c r="BT514" s="1772"/>
      <c r="BU514" s="1772"/>
      <c r="BV514" s="1772"/>
      <c r="BW514" s="1772"/>
      <c r="BX514" s="1772"/>
      <c r="BY514" s="1772"/>
      <c r="BZ514" s="1772"/>
      <c r="CA514" s="1772"/>
      <c r="CB514" s="1772"/>
      <c r="CC514" s="1772"/>
      <c r="CD514" s="1772"/>
      <c r="CE514" s="1772"/>
      <c r="CF514" s="1772"/>
      <c r="CG514" s="1772"/>
      <c r="CH514" s="1772"/>
      <c r="CI514" s="1772"/>
      <c r="CJ514" s="1772"/>
      <c r="CK514" s="1772"/>
      <c r="CL514" s="1772"/>
      <c r="CM514" s="1772"/>
      <c r="CN514" s="1772"/>
      <c r="CO514" s="1772"/>
      <c r="CP514" s="1772"/>
      <c r="CQ514" s="1772"/>
      <c r="CR514" s="1772"/>
      <c r="CS514" s="1772"/>
      <c r="CT514" s="1772"/>
      <c r="CU514" s="1772"/>
      <c r="CV514" s="1772"/>
      <c r="CW514" s="1772"/>
      <c r="CX514" s="1772"/>
      <c r="CY514" s="1772"/>
      <c r="CZ514" s="1772"/>
      <c r="DA514" s="1772"/>
      <c r="DB514" s="1772"/>
      <c r="DC514" s="1772"/>
      <c r="DD514" s="1772"/>
      <c r="DE514" s="1772"/>
      <c r="DF514" s="1772"/>
      <c r="DG514" s="1772"/>
      <c r="DH514" s="1772"/>
      <c r="DI514" s="1772"/>
      <c r="DJ514" s="1772"/>
      <c r="DK514" s="1772"/>
      <c r="DL514" s="1772"/>
      <c r="DM514" s="1772"/>
      <c r="DN514" s="1772"/>
      <c r="DO514" s="1772"/>
      <c r="DP514" s="1772"/>
      <c r="DQ514" s="1772"/>
      <c r="DR514" s="1772"/>
      <c r="DS514" s="1772"/>
      <c r="DT514" s="1772"/>
      <c r="DU514" s="1772"/>
      <c r="DV514" s="1772"/>
      <c r="DW514" s="1772"/>
      <c r="DX514" s="1772"/>
      <c r="DY514" s="1772"/>
      <c r="DZ514" s="1772"/>
      <c r="EA514" s="1772"/>
      <c r="EB514" s="1772"/>
      <c r="EC514" s="1772"/>
      <c r="ED514" s="1772"/>
      <c r="EE514" s="1772"/>
      <c r="EF514" s="1772"/>
      <c r="EG514" s="1772"/>
      <c r="EH514" s="1772"/>
      <c r="EI514" s="1772"/>
      <c r="EJ514" s="1772"/>
      <c r="EK514" s="1772"/>
      <c r="EL514" s="1772"/>
      <c r="EM514" s="1772"/>
      <c r="EN514" s="1772"/>
      <c r="EO514" s="1772"/>
      <c r="EP514" s="1772"/>
      <c r="EQ514" s="1772"/>
      <c r="ER514" s="1772"/>
      <c r="ES514" s="1772"/>
      <c r="ET514" s="1772"/>
      <c r="EU514" s="1772"/>
      <c r="EV514" s="1772"/>
      <c r="EW514" s="1772"/>
    </row>
    <row r="515" spans="1:153" ht="7.5" hidden="1" customHeight="1" x14ac:dyDescent="0.25"/>
    <row r="516" spans="1:153" ht="18" hidden="1" customHeight="1" x14ac:dyDescent="0.25">
      <c r="A516" s="1924" t="s">
        <v>617</v>
      </c>
      <c r="B516" s="1772"/>
      <c r="C516" s="1772"/>
      <c r="D516" s="1772"/>
      <c r="E516" s="1772"/>
      <c r="F516" s="1772"/>
      <c r="G516" s="1772"/>
      <c r="H516" s="1772"/>
      <c r="I516" s="1772"/>
      <c r="J516" s="1772"/>
      <c r="K516" s="1772"/>
      <c r="L516" s="1772"/>
      <c r="M516" s="1772"/>
      <c r="N516" s="1772"/>
      <c r="O516" s="1772"/>
      <c r="P516" s="1772"/>
      <c r="Q516" s="1772"/>
      <c r="R516" s="1772"/>
      <c r="S516" s="1772"/>
      <c r="T516" s="1772"/>
      <c r="U516" s="1772"/>
      <c r="V516" s="1772"/>
      <c r="W516" s="1772"/>
      <c r="X516" s="1772"/>
      <c r="Y516" s="1772"/>
      <c r="Z516" s="1772"/>
      <c r="AA516" s="1772"/>
      <c r="AB516" s="1772"/>
      <c r="AC516" s="1772"/>
      <c r="AD516" s="1772"/>
      <c r="AE516" s="1772"/>
      <c r="AF516" s="1772"/>
      <c r="AG516" s="1772"/>
      <c r="AH516" s="1772"/>
      <c r="AI516" s="1772"/>
      <c r="AJ516" s="1772"/>
      <c r="AK516" s="1772"/>
      <c r="AL516" s="1772"/>
      <c r="AM516" s="1772"/>
      <c r="AN516" s="1772"/>
      <c r="AO516" s="1772"/>
      <c r="AP516" s="1772"/>
      <c r="AQ516" s="1772"/>
      <c r="AR516" s="1772"/>
      <c r="AS516" s="1772"/>
      <c r="AT516" s="1772"/>
      <c r="AU516" s="1772"/>
      <c r="AV516" s="1772"/>
      <c r="AW516" s="1772"/>
      <c r="AX516" s="1772"/>
      <c r="AY516" s="1772"/>
      <c r="AZ516" s="1772"/>
      <c r="BA516" s="1772"/>
      <c r="BB516" s="1772"/>
      <c r="BC516" s="1772"/>
      <c r="BD516" s="1772"/>
      <c r="BE516" s="1772"/>
      <c r="BF516" s="1772"/>
      <c r="BG516" s="1772"/>
      <c r="BH516" s="1772"/>
      <c r="BI516" s="1772"/>
      <c r="BJ516" s="1772"/>
      <c r="BK516" s="1772"/>
      <c r="BL516" s="1772"/>
      <c r="BM516" s="1772"/>
      <c r="BN516" s="1772"/>
      <c r="BO516" s="1772"/>
      <c r="BP516" s="1772"/>
      <c r="BQ516" s="1772"/>
      <c r="BR516" s="1772"/>
      <c r="BS516" s="1772"/>
      <c r="BT516" s="1772"/>
      <c r="BU516" s="1772"/>
      <c r="BV516" s="1772"/>
      <c r="BW516" s="1772"/>
      <c r="BX516" s="1772"/>
      <c r="BY516" s="1772"/>
      <c r="BZ516" s="1772"/>
      <c r="CA516" s="1772"/>
      <c r="CB516" s="1772"/>
      <c r="CC516" s="1772"/>
      <c r="CD516" s="1772"/>
      <c r="CE516" s="1772"/>
      <c r="CF516" s="1772"/>
      <c r="CG516" s="1772"/>
      <c r="CH516" s="1772"/>
      <c r="CI516" s="1772"/>
      <c r="CJ516" s="1772"/>
      <c r="CK516" s="1772"/>
      <c r="CL516" s="1772"/>
      <c r="CM516" s="1772"/>
      <c r="CN516" s="1772"/>
      <c r="CO516" s="1772"/>
      <c r="CP516" s="1772"/>
      <c r="CQ516" s="1772"/>
      <c r="CR516" s="1772"/>
      <c r="CS516" s="1772"/>
      <c r="CT516" s="1772"/>
      <c r="CU516" s="1772"/>
      <c r="CV516" s="1772"/>
      <c r="CW516" s="1772"/>
      <c r="CX516" s="1772"/>
      <c r="CY516" s="1772"/>
      <c r="CZ516" s="1772"/>
      <c r="DA516" s="1772"/>
      <c r="DB516" s="1772"/>
      <c r="DC516" s="1772"/>
      <c r="DD516" s="1772"/>
      <c r="DE516" s="1772"/>
      <c r="DF516" s="1772"/>
      <c r="DG516" s="1772"/>
      <c r="DH516" s="1772"/>
      <c r="DI516" s="1772"/>
      <c r="DJ516" s="1772"/>
      <c r="DK516" s="1772"/>
      <c r="DL516" s="1772"/>
      <c r="DM516" s="1772"/>
      <c r="DN516" s="1772"/>
      <c r="DO516" s="1772"/>
      <c r="DP516" s="1772"/>
      <c r="DQ516" s="1772"/>
      <c r="DR516" s="1772"/>
      <c r="DS516" s="1772"/>
      <c r="DT516" s="1772"/>
      <c r="DU516" s="1772"/>
      <c r="DV516" s="1772"/>
      <c r="DW516" s="1772"/>
      <c r="DX516" s="1772"/>
      <c r="DY516" s="1772"/>
      <c r="DZ516" s="1772"/>
      <c r="EA516" s="1772"/>
      <c r="EB516" s="1772"/>
      <c r="EC516" s="1772"/>
      <c r="ED516" s="1772"/>
      <c r="EE516" s="1772"/>
      <c r="EF516" s="1772"/>
      <c r="EG516" s="1772"/>
      <c r="EH516" s="1772"/>
      <c r="EI516" s="1772"/>
      <c r="EJ516" s="1772"/>
      <c r="EK516" s="1772"/>
      <c r="EL516" s="1772"/>
      <c r="EM516" s="1772"/>
      <c r="EN516" s="1772"/>
      <c r="EO516" s="1772"/>
      <c r="EP516" s="1772"/>
      <c r="EQ516" s="1772"/>
      <c r="ER516" s="1772"/>
      <c r="ES516" s="1772"/>
      <c r="ET516" s="1772"/>
      <c r="EU516" s="1772"/>
      <c r="EV516" s="1772"/>
      <c r="EW516" s="1772"/>
    </row>
    <row r="517" spans="1:153" ht="9.75" hidden="1" customHeight="1" x14ac:dyDescent="0.25"/>
    <row r="518" spans="1:153" ht="18" hidden="1" customHeight="1" x14ac:dyDescent="0.25">
      <c r="A518" s="1895" t="s">
        <v>618</v>
      </c>
      <c r="B518" s="1772"/>
      <c r="C518" s="1772"/>
      <c r="D518" s="1772"/>
      <c r="E518" s="1772"/>
    </row>
    <row r="519" spans="1:153" ht="4.9000000000000004" hidden="1" customHeight="1" x14ac:dyDescent="0.25"/>
    <row r="520" spans="1:153" ht="18" hidden="1" customHeight="1" x14ac:dyDescent="0.25">
      <c r="A520" s="1914" t="s">
        <v>609</v>
      </c>
      <c r="B520" s="1817"/>
      <c r="C520" s="1817"/>
      <c r="D520" s="1817"/>
      <c r="E520" s="1817"/>
      <c r="F520" s="1817"/>
      <c r="G520" s="1817"/>
      <c r="H520" s="1817"/>
      <c r="I520" s="1817"/>
      <c r="J520" s="1817"/>
      <c r="K520" s="1817"/>
      <c r="L520" s="1817"/>
      <c r="M520" s="1817"/>
      <c r="N520" s="1817"/>
      <c r="O520" s="1817"/>
      <c r="P520" s="1817"/>
      <c r="Q520" s="1817"/>
      <c r="R520" s="1817"/>
      <c r="S520" s="1817"/>
      <c r="T520" s="1817"/>
      <c r="U520" s="1817"/>
      <c r="V520" s="1817"/>
      <c r="W520" s="1817"/>
      <c r="X520" s="1817"/>
      <c r="Y520" s="1818"/>
      <c r="Z520" s="1916" t="s">
        <v>619</v>
      </c>
      <c r="AA520" s="1754"/>
      <c r="AB520" s="1754"/>
      <c r="AC520" s="1754"/>
      <c r="AD520" s="1754"/>
      <c r="AE520" s="1754"/>
      <c r="AF520" s="1754"/>
      <c r="AG520" s="1754"/>
      <c r="AH520" s="1754"/>
      <c r="AI520" s="1754"/>
      <c r="AJ520" s="1754"/>
      <c r="AK520" s="1754"/>
      <c r="AL520" s="1754"/>
      <c r="AM520" s="1754"/>
      <c r="AN520" s="1754"/>
      <c r="AO520" s="1754"/>
      <c r="AP520" s="1754"/>
      <c r="AQ520" s="1754"/>
      <c r="AR520" s="1754"/>
      <c r="AS520" s="1754"/>
      <c r="AT520" s="1754"/>
      <c r="AU520" s="1754"/>
      <c r="AV520" s="1754"/>
      <c r="AW520" s="1754"/>
      <c r="AX520" s="1754"/>
      <c r="AY520" s="1754"/>
      <c r="AZ520" s="1754"/>
      <c r="BA520" s="1754"/>
      <c r="BB520" s="1754"/>
      <c r="BC520" s="1754"/>
      <c r="BD520" s="1754"/>
      <c r="BE520" s="1754"/>
      <c r="BF520" s="1754"/>
      <c r="BG520" s="1754"/>
      <c r="BH520" s="1754"/>
      <c r="BI520" s="1754"/>
      <c r="BJ520" s="1754"/>
      <c r="BK520" s="1754"/>
      <c r="BL520" s="1754"/>
      <c r="BM520" s="1754"/>
      <c r="BN520" s="1754"/>
      <c r="BO520" s="1754"/>
      <c r="BP520" s="1754"/>
      <c r="BQ520" s="1754"/>
      <c r="BR520" s="1754"/>
      <c r="BS520" s="1754"/>
      <c r="BT520" s="1754"/>
      <c r="BU520" s="1754"/>
      <c r="BV520" s="1754"/>
      <c r="BW520" s="1754"/>
      <c r="BX520" s="1754"/>
      <c r="BY520" s="1754"/>
      <c r="BZ520" s="1754"/>
      <c r="CA520" s="1754"/>
      <c r="CB520" s="1754"/>
      <c r="CC520" s="1754"/>
      <c r="CD520" s="1754"/>
      <c r="CE520" s="1754"/>
      <c r="CF520" s="1754"/>
      <c r="CG520" s="1754"/>
      <c r="CH520" s="1754"/>
      <c r="CI520" s="1754"/>
      <c r="CJ520" s="1754"/>
      <c r="CK520" s="1754"/>
      <c r="CL520" s="1754"/>
      <c r="CM520" s="1754"/>
      <c r="CN520" s="1754"/>
      <c r="CO520" s="1754"/>
      <c r="CP520" s="1754"/>
      <c r="CQ520" s="1754"/>
      <c r="CR520" s="1754"/>
      <c r="CS520" s="1754"/>
      <c r="CT520" s="1754"/>
      <c r="CU520" s="1754"/>
      <c r="CV520" s="1754"/>
      <c r="CW520" s="1754"/>
      <c r="CX520" s="1754"/>
      <c r="CY520" s="1754"/>
      <c r="CZ520" s="1754"/>
      <c r="DA520" s="1754"/>
      <c r="DB520" s="1754"/>
      <c r="DC520" s="1754"/>
      <c r="DD520" s="1754"/>
      <c r="DE520" s="1754"/>
      <c r="DF520" s="1754"/>
      <c r="DG520" s="1754"/>
      <c r="DH520" s="1754"/>
      <c r="DI520" s="1754"/>
      <c r="DJ520" s="1754"/>
      <c r="DK520" s="1754"/>
      <c r="DL520" s="1754"/>
      <c r="DM520" s="1754"/>
      <c r="DN520" s="1754"/>
      <c r="DO520" s="1754"/>
      <c r="DP520" s="1754"/>
      <c r="DQ520" s="1754"/>
      <c r="DR520" s="1755"/>
    </row>
    <row r="521" spans="1:153" ht="42.75" hidden="1" customHeight="1" x14ac:dyDescent="0.25">
      <c r="A521" s="1915"/>
      <c r="B521" s="1861"/>
      <c r="C521" s="1861"/>
      <c r="D521" s="1861"/>
      <c r="E521" s="1861"/>
      <c r="F521" s="1861"/>
      <c r="G521" s="1861"/>
      <c r="H521" s="1861"/>
      <c r="I521" s="1861"/>
      <c r="J521" s="1861"/>
      <c r="K521" s="1861"/>
      <c r="L521" s="1861"/>
      <c r="M521" s="1861"/>
      <c r="N521" s="1861"/>
      <c r="O521" s="1861"/>
      <c r="P521" s="1861"/>
      <c r="Q521" s="1861"/>
      <c r="R521" s="1861"/>
      <c r="S521" s="1861"/>
      <c r="T521" s="1861"/>
      <c r="U521" s="1861"/>
      <c r="V521" s="1861"/>
      <c r="W521" s="1861"/>
      <c r="X521" s="1861"/>
      <c r="Y521" s="1862"/>
      <c r="Z521" s="1920" t="s">
        <v>620</v>
      </c>
      <c r="AA521" s="1754"/>
      <c r="AB521" s="1754"/>
      <c r="AC521" s="1754"/>
      <c r="AD521" s="1754"/>
      <c r="AE521" s="1754"/>
      <c r="AF521" s="1754"/>
      <c r="AG521" s="1754"/>
      <c r="AH521" s="1754"/>
      <c r="AI521" s="1754"/>
      <c r="AJ521" s="1754"/>
      <c r="AK521" s="1754"/>
      <c r="AL521" s="1754"/>
      <c r="AM521" s="1754"/>
      <c r="AN521" s="1754"/>
      <c r="AO521" s="1754"/>
      <c r="AP521" s="1754"/>
      <c r="AQ521" s="1754"/>
      <c r="AR521" s="1754"/>
      <c r="AS521" s="1754"/>
      <c r="AT521" s="1754"/>
      <c r="AU521" s="1754"/>
      <c r="AV521" s="1754"/>
      <c r="AW521" s="1754"/>
      <c r="AX521" s="1754"/>
      <c r="AY521" s="1755"/>
      <c r="BA521" s="1920" t="s">
        <v>621</v>
      </c>
      <c r="BB521" s="1754"/>
      <c r="BC521" s="1754"/>
      <c r="BD521" s="1754"/>
      <c r="BE521" s="1754"/>
      <c r="BF521" s="1754"/>
      <c r="BG521" s="1754"/>
      <c r="BH521" s="1754"/>
      <c r="BI521" s="1754"/>
      <c r="BJ521" s="1754"/>
      <c r="BK521" s="1754"/>
      <c r="BL521" s="1754"/>
      <c r="BM521" s="1754"/>
      <c r="BN521" s="1754"/>
      <c r="BO521" s="1754"/>
      <c r="BP521" s="1754"/>
      <c r="BQ521" s="1754"/>
      <c r="BR521" s="1754"/>
      <c r="BS521" s="1754"/>
      <c r="BT521" s="1754"/>
      <c r="BU521" s="1754"/>
      <c r="BV521" s="1754"/>
      <c r="BW521" s="1754"/>
      <c r="BX521" s="1754"/>
      <c r="BY521" s="1754"/>
      <c r="BZ521" s="1754"/>
      <c r="CA521" s="1754"/>
      <c r="CB521" s="1754"/>
      <c r="CC521" s="1755"/>
      <c r="CE521" s="1920" t="s">
        <v>622</v>
      </c>
      <c r="CF521" s="1754"/>
      <c r="CG521" s="1754"/>
      <c r="CH521" s="1754"/>
      <c r="CI521" s="1754"/>
      <c r="CJ521" s="1754"/>
      <c r="CK521" s="1754"/>
      <c r="CL521" s="1754"/>
      <c r="CM521" s="1754"/>
      <c r="CN521" s="1754"/>
      <c r="CO521" s="1754"/>
      <c r="CP521" s="1754"/>
      <c r="CQ521" s="1754"/>
      <c r="CR521" s="1754"/>
      <c r="CS521" s="1754"/>
      <c r="CT521" s="1754"/>
      <c r="CU521" s="1754"/>
      <c r="CV521" s="1754"/>
      <c r="CW521" s="1754"/>
      <c r="CX521" s="1754"/>
      <c r="CY521" s="1755"/>
      <c r="CZ521" s="1920" t="s">
        <v>623</v>
      </c>
      <c r="DA521" s="1754"/>
      <c r="DB521" s="1754"/>
      <c r="DC521" s="1754"/>
      <c r="DD521" s="1754"/>
      <c r="DE521" s="1754"/>
      <c r="DF521" s="1754"/>
      <c r="DG521" s="1754"/>
      <c r="DH521" s="1754"/>
      <c r="DI521" s="1754"/>
      <c r="DJ521" s="1754"/>
      <c r="DK521" s="1754"/>
      <c r="DL521" s="1754"/>
      <c r="DM521" s="1754"/>
      <c r="DN521" s="1754"/>
      <c r="DO521" s="1754"/>
      <c r="DP521" s="1754"/>
      <c r="DQ521" s="1754"/>
      <c r="DR521" s="1755"/>
    </row>
    <row r="522" spans="1:153" ht="18" hidden="1" customHeight="1" x14ac:dyDescent="0.25">
      <c r="A522" s="1913" t="s">
        <v>453</v>
      </c>
      <c r="B522" s="1754"/>
      <c r="C522" s="1754"/>
      <c r="D522" s="1754"/>
      <c r="E522" s="1754"/>
      <c r="F522" s="1754"/>
      <c r="G522" s="1754"/>
      <c r="H522" s="1754"/>
      <c r="I522" s="1754"/>
      <c r="J522" s="1754"/>
      <c r="K522" s="1754"/>
      <c r="L522" s="1754"/>
      <c r="M522" s="1754"/>
      <c r="N522" s="1754"/>
      <c r="O522" s="1754"/>
      <c r="P522" s="1754"/>
      <c r="Q522" s="1754"/>
      <c r="R522" s="1754"/>
      <c r="S522" s="1754"/>
      <c r="T522" s="1754"/>
      <c r="U522" s="1754"/>
      <c r="V522" s="1754"/>
      <c r="W522" s="1754"/>
      <c r="X522" s="1754"/>
      <c r="Y522" s="1755"/>
      <c r="Z522" s="1778" cm="1">
        <f t="array" aca="1" ref="Z522" ca="1">IF($J$5="MENSUAL",         VLOOKUP($ET$6,'PP0017-MetxyZoon'!$F$11:$AGO$26,INDIRECT("DATA!" &amp; ADDRESS(ROW(), COLUMN())), 0),"ERROR")</f>
        <v>0</v>
      </c>
      <c r="AA522" s="1754"/>
      <c r="AB522" s="1754"/>
      <c r="AC522" s="1754"/>
      <c r="AD522" s="1754"/>
      <c r="AE522" s="1754"/>
      <c r="AF522" s="1754"/>
      <c r="AG522" s="1754"/>
      <c r="AH522" s="1754"/>
      <c r="AI522" s="1754"/>
      <c r="AJ522" s="1754"/>
      <c r="AK522" s="1754"/>
      <c r="AL522" s="1754"/>
      <c r="AM522" s="1754"/>
      <c r="AN522" s="1754"/>
      <c r="AO522" s="1754"/>
      <c r="AP522" s="1754"/>
      <c r="AQ522" s="1754"/>
      <c r="AR522" s="1754"/>
      <c r="AS522" s="1754"/>
      <c r="AT522" s="1754"/>
      <c r="AU522" s="1754"/>
      <c r="AV522" s="1754"/>
      <c r="AW522" s="1754"/>
      <c r="AX522" s="1754"/>
      <c r="AY522" s="1755"/>
      <c r="AZ522" s="41" t="e" cm="1" vm="1">
        <f t="array" aca="1" ref="AZ522" ca="1">IF($J$5="MENSUAL",         VLOOKUP($ET$6,'PP0017-MetxyZoon'!$F$11:$AGO$26,INDIRECT("DATA!" &amp; ADDRESS(ROW(), COLUMN())), 0),"ERROR")</f>
        <v>#VALUE!</v>
      </c>
      <c r="BA522" s="1778" cm="1">
        <f t="array" aca="1" ref="BA522" ca="1">IF($J$5="MENSUAL",         VLOOKUP($ET$6,'PP0017-MetxyZoon'!$F$11:$AGO$26,INDIRECT("DATA!" &amp; ADDRESS(ROW(), COLUMN())), 0),"ERROR")</f>
        <v>0</v>
      </c>
      <c r="BB522" s="1754"/>
      <c r="BC522" s="1754"/>
      <c r="BD522" s="1754"/>
      <c r="BE522" s="1754"/>
      <c r="BF522" s="1754"/>
      <c r="BG522" s="1754"/>
      <c r="BH522" s="1754"/>
      <c r="BI522" s="1754"/>
      <c r="BJ522" s="1754"/>
      <c r="BK522" s="1754"/>
      <c r="BL522" s="1754"/>
      <c r="BM522" s="1754"/>
      <c r="BN522" s="1754"/>
      <c r="BO522" s="1754"/>
      <c r="BP522" s="1754"/>
      <c r="BQ522" s="1754"/>
      <c r="BR522" s="1754"/>
      <c r="BS522" s="1754"/>
      <c r="BT522" s="1754"/>
      <c r="BU522" s="1754"/>
      <c r="BV522" s="1754"/>
      <c r="BW522" s="1754"/>
      <c r="BX522" s="1754"/>
      <c r="BY522" s="1754"/>
      <c r="BZ522" s="1754"/>
      <c r="CA522" s="1754"/>
      <c r="CB522" s="1754"/>
      <c r="CC522" s="1755"/>
      <c r="CD522" s="41" t="e" cm="1" vm="1">
        <f t="array" aca="1" ref="CD522" ca="1">IF($J$5="MENSUAL",         VLOOKUP($ET$6,'PP0017-MetxyZoon'!$F$11:$AGO$26,INDIRECT("DATA!" &amp; ADDRESS(ROW(), COLUMN())), 0),"ERROR")</f>
        <v>#VALUE!</v>
      </c>
      <c r="CE522" s="1778" cm="1">
        <f t="array" aca="1" ref="CE522" ca="1">IF($J$5="MENSUAL",         VLOOKUP($ET$6,'PP0017-MetxyZoon'!$F$11:$AGO$26,INDIRECT("DATA!" &amp; ADDRESS(ROW(), COLUMN())), 0),"ERROR")</f>
        <v>0</v>
      </c>
      <c r="CF522" s="1754"/>
      <c r="CG522" s="1754"/>
      <c r="CH522" s="1754"/>
      <c r="CI522" s="1754"/>
      <c r="CJ522" s="1754"/>
      <c r="CK522" s="1754"/>
      <c r="CL522" s="1754"/>
      <c r="CM522" s="1754"/>
      <c r="CN522" s="1754"/>
      <c r="CO522" s="1754"/>
      <c r="CP522" s="1754"/>
      <c r="CQ522" s="1754"/>
      <c r="CR522" s="1754"/>
      <c r="CS522" s="1754"/>
      <c r="CT522" s="1754"/>
      <c r="CU522" s="1754"/>
      <c r="CV522" s="1754"/>
      <c r="CW522" s="1754"/>
      <c r="CX522" s="1754"/>
      <c r="CY522" s="1755"/>
      <c r="CZ522" s="1778" cm="1">
        <f t="array" aca="1" ref="CZ522" ca="1">IF($J$5="MENSUAL",         VLOOKUP($ET$6,'PP0017-MetxyZoon'!$F$11:$AGO$26,INDIRECT("DATA!" &amp; ADDRESS(ROW(), COLUMN())), 0),"ERROR")</f>
        <v>0</v>
      </c>
      <c r="DA522" s="1754"/>
      <c r="DB522" s="1754"/>
      <c r="DC522" s="1754"/>
      <c r="DD522" s="1754"/>
      <c r="DE522" s="1754"/>
      <c r="DF522" s="1754"/>
      <c r="DG522" s="1754"/>
      <c r="DH522" s="1754"/>
      <c r="DI522" s="1754"/>
      <c r="DJ522" s="1754"/>
      <c r="DK522" s="1754"/>
      <c r="DL522" s="1754"/>
      <c r="DM522" s="1754"/>
      <c r="DN522" s="1754"/>
      <c r="DO522" s="1754"/>
      <c r="DP522" s="1754"/>
      <c r="DQ522" s="1754"/>
      <c r="DR522" s="1755"/>
    </row>
    <row r="523" spans="1:153" ht="18" hidden="1" customHeight="1" x14ac:dyDescent="0.25">
      <c r="A523" s="1913" t="s">
        <v>454</v>
      </c>
      <c r="B523" s="1754"/>
      <c r="C523" s="1754"/>
      <c r="D523" s="1754"/>
      <c r="E523" s="1754"/>
      <c r="F523" s="1754"/>
      <c r="G523" s="1754"/>
      <c r="H523" s="1754"/>
      <c r="I523" s="1754"/>
      <c r="J523" s="1754"/>
      <c r="K523" s="1754"/>
      <c r="L523" s="1754"/>
      <c r="M523" s="1754"/>
      <c r="N523" s="1754"/>
      <c r="O523" s="1754"/>
      <c r="P523" s="1754"/>
      <c r="Q523" s="1754"/>
      <c r="R523" s="1754"/>
      <c r="S523" s="1754"/>
      <c r="T523" s="1754"/>
      <c r="U523" s="1754"/>
      <c r="V523" s="1754"/>
      <c r="W523" s="1754"/>
      <c r="X523" s="1754"/>
      <c r="Y523" s="1755"/>
      <c r="Z523" s="1778" cm="1">
        <f t="array" aca="1" ref="Z523" ca="1">IF($J$5="MENSUAL",         VLOOKUP($ET$6,'PP0017-MetxyZoon'!$F$11:$AGO$26,INDIRECT("DATA!" &amp; ADDRESS(ROW(), COLUMN())), 0),"ERROR")</f>
        <v>0</v>
      </c>
      <c r="AA523" s="1754"/>
      <c r="AB523" s="1754"/>
      <c r="AC523" s="1754"/>
      <c r="AD523" s="1754"/>
      <c r="AE523" s="1754"/>
      <c r="AF523" s="1754"/>
      <c r="AG523" s="1754"/>
      <c r="AH523" s="1754"/>
      <c r="AI523" s="1754"/>
      <c r="AJ523" s="1754"/>
      <c r="AK523" s="1754"/>
      <c r="AL523" s="1754"/>
      <c r="AM523" s="1754"/>
      <c r="AN523" s="1754"/>
      <c r="AO523" s="1754"/>
      <c r="AP523" s="1754"/>
      <c r="AQ523" s="1754"/>
      <c r="AR523" s="1754"/>
      <c r="AS523" s="1754"/>
      <c r="AT523" s="1754"/>
      <c r="AU523" s="1754"/>
      <c r="AV523" s="1754"/>
      <c r="AW523" s="1754"/>
      <c r="AX523" s="1754"/>
      <c r="AY523" s="1755"/>
      <c r="AZ523" s="41" t="e" cm="1" vm="1">
        <f t="array" aca="1" ref="AZ523" ca="1">IF($J$5="MENSUAL",         VLOOKUP($ET$6,'PP0017-MetxyZoon'!$F$11:$AGO$26,INDIRECT("DATA!" &amp; ADDRESS(ROW(), COLUMN())), 0),"ERROR")</f>
        <v>#VALUE!</v>
      </c>
      <c r="BA523" s="1778" cm="1">
        <f t="array" aca="1" ref="BA523" ca="1">IF($J$5="MENSUAL",         VLOOKUP($ET$6,'PP0017-MetxyZoon'!$F$11:$AGO$26,INDIRECT("DATA!" &amp; ADDRESS(ROW(), COLUMN())), 0),"ERROR")</f>
        <v>0</v>
      </c>
      <c r="BB523" s="1754"/>
      <c r="BC523" s="1754"/>
      <c r="BD523" s="1754"/>
      <c r="BE523" s="1754"/>
      <c r="BF523" s="1754"/>
      <c r="BG523" s="1754"/>
      <c r="BH523" s="1754"/>
      <c r="BI523" s="1754"/>
      <c r="BJ523" s="1754"/>
      <c r="BK523" s="1754"/>
      <c r="BL523" s="1754"/>
      <c r="BM523" s="1754"/>
      <c r="BN523" s="1754"/>
      <c r="BO523" s="1754"/>
      <c r="BP523" s="1754"/>
      <c r="BQ523" s="1754"/>
      <c r="BR523" s="1754"/>
      <c r="BS523" s="1754"/>
      <c r="BT523" s="1754"/>
      <c r="BU523" s="1754"/>
      <c r="BV523" s="1754"/>
      <c r="BW523" s="1754"/>
      <c r="BX523" s="1754"/>
      <c r="BY523" s="1754"/>
      <c r="BZ523" s="1754"/>
      <c r="CA523" s="1754"/>
      <c r="CB523" s="1754"/>
      <c r="CC523" s="1755"/>
      <c r="CD523" s="41" t="e" cm="1" vm="1">
        <f t="array" aca="1" ref="CD523" ca="1">IF($J$5="MENSUAL",         VLOOKUP($ET$6,'PP0017-MetxyZoon'!$F$11:$AGO$26,INDIRECT("DATA!" &amp; ADDRESS(ROW(), COLUMN())), 0),"ERROR")</f>
        <v>#VALUE!</v>
      </c>
      <c r="CE523" s="1778" cm="1">
        <f t="array" aca="1" ref="CE523" ca="1">IF($J$5="MENSUAL",         VLOOKUP($ET$6,'PP0017-MetxyZoon'!$F$11:$AGO$26,INDIRECT("DATA!" &amp; ADDRESS(ROW(), COLUMN())), 0),"ERROR")</f>
        <v>0</v>
      </c>
      <c r="CF523" s="1754"/>
      <c r="CG523" s="1754"/>
      <c r="CH523" s="1754"/>
      <c r="CI523" s="1754"/>
      <c r="CJ523" s="1754"/>
      <c r="CK523" s="1754"/>
      <c r="CL523" s="1754"/>
      <c r="CM523" s="1754"/>
      <c r="CN523" s="1754"/>
      <c r="CO523" s="1754"/>
      <c r="CP523" s="1754"/>
      <c r="CQ523" s="1754"/>
      <c r="CR523" s="1754"/>
      <c r="CS523" s="1754"/>
      <c r="CT523" s="1754"/>
      <c r="CU523" s="1754"/>
      <c r="CV523" s="1754"/>
      <c r="CW523" s="1754"/>
      <c r="CX523" s="1754"/>
      <c r="CY523" s="1755"/>
      <c r="CZ523" s="1778" cm="1">
        <f t="array" aca="1" ref="CZ523" ca="1">IF($J$5="MENSUAL",         VLOOKUP($ET$6,'PP0017-MetxyZoon'!$F$11:$AGO$26,INDIRECT("DATA!" &amp; ADDRESS(ROW(), COLUMN())), 0),"ERROR")</f>
        <v>0</v>
      </c>
      <c r="DA523" s="1754"/>
      <c r="DB523" s="1754"/>
      <c r="DC523" s="1754"/>
      <c r="DD523" s="1754"/>
      <c r="DE523" s="1754"/>
      <c r="DF523" s="1754"/>
      <c r="DG523" s="1754"/>
      <c r="DH523" s="1754"/>
      <c r="DI523" s="1754"/>
      <c r="DJ523" s="1754"/>
      <c r="DK523" s="1754"/>
      <c r="DL523" s="1754"/>
      <c r="DM523" s="1754"/>
      <c r="DN523" s="1754"/>
      <c r="DO523" s="1754"/>
      <c r="DP523" s="1754"/>
      <c r="DQ523" s="1754"/>
      <c r="DR523" s="1755"/>
    </row>
    <row r="524" spans="1:153" ht="18" hidden="1" customHeight="1" x14ac:dyDescent="0.25">
      <c r="A524" s="1913" t="s">
        <v>455</v>
      </c>
      <c r="B524" s="1754"/>
      <c r="C524" s="1754"/>
      <c r="D524" s="1754"/>
      <c r="E524" s="1754"/>
      <c r="F524" s="1754"/>
      <c r="G524" s="1754"/>
      <c r="H524" s="1754"/>
      <c r="I524" s="1754"/>
      <c r="J524" s="1754"/>
      <c r="K524" s="1754"/>
      <c r="L524" s="1754"/>
      <c r="M524" s="1754"/>
      <c r="N524" s="1754"/>
      <c r="O524" s="1754"/>
      <c r="P524" s="1754"/>
      <c r="Q524" s="1754"/>
      <c r="R524" s="1754"/>
      <c r="S524" s="1754"/>
      <c r="T524" s="1754"/>
      <c r="U524" s="1754"/>
      <c r="V524" s="1754"/>
      <c r="W524" s="1754"/>
      <c r="X524" s="1754"/>
      <c r="Y524" s="1755"/>
      <c r="Z524" s="1778" cm="1">
        <f t="array" aca="1" ref="Z524" ca="1">IF($J$5="MENSUAL",         VLOOKUP($ET$6,'PP0017-MetxyZoon'!$F$11:$AGO$26,INDIRECT("DATA!" &amp; ADDRESS(ROW(), COLUMN())), 0),"ERROR")</f>
        <v>0</v>
      </c>
      <c r="AA524" s="1754"/>
      <c r="AB524" s="1754"/>
      <c r="AC524" s="1754"/>
      <c r="AD524" s="1754"/>
      <c r="AE524" s="1754"/>
      <c r="AF524" s="1754"/>
      <c r="AG524" s="1754"/>
      <c r="AH524" s="1754"/>
      <c r="AI524" s="1754"/>
      <c r="AJ524" s="1754"/>
      <c r="AK524" s="1754"/>
      <c r="AL524" s="1754"/>
      <c r="AM524" s="1754"/>
      <c r="AN524" s="1754"/>
      <c r="AO524" s="1754"/>
      <c r="AP524" s="1754"/>
      <c r="AQ524" s="1754"/>
      <c r="AR524" s="1754"/>
      <c r="AS524" s="1754"/>
      <c r="AT524" s="1754"/>
      <c r="AU524" s="1754"/>
      <c r="AV524" s="1754"/>
      <c r="AW524" s="1754"/>
      <c r="AX524" s="1754"/>
      <c r="AY524" s="1755"/>
      <c r="AZ524" s="41" t="e" cm="1" vm="1">
        <f t="array" aca="1" ref="AZ524" ca="1">IF($J$5="MENSUAL",         VLOOKUP($ET$6,'PP0017-MetxyZoon'!$F$11:$AGO$26,INDIRECT("DATA!" &amp; ADDRESS(ROW(), COLUMN())), 0),"ERROR")</f>
        <v>#VALUE!</v>
      </c>
      <c r="BA524" s="1778" cm="1">
        <f t="array" aca="1" ref="BA524" ca="1">IF($J$5="MENSUAL",         VLOOKUP($ET$6,'PP0017-MetxyZoon'!$F$11:$AGO$26,INDIRECT("DATA!" &amp; ADDRESS(ROW(), COLUMN())), 0),"ERROR")</f>
        <v>0</v>
      </c>
      <c r="BB524" s="1754"/>
      <c r="BC524" s="1754"/>
      <c r="BD524" s="1754"/>
      <c r="BE524" s="1754"/>
      <c r="BF524" s="1754"/>
      <c r="BG524" s="1754"/>
      <c r="BH524" s="1754"/>
      <c r="BI524" s="1754"/>
      <c r="BJ524" s="1754"/>
      <c r="BK524" s="1754"/>
      <c r="BL524" s="1754"/>
      <c r="BM524" s="1754"/>
      <c r="BN524" s="1754"/>
      <c r="BO524" s="1754"/>
      <c r="BP524" s="1754"/>
      <c r="BQ524" s="1754"/>
      <c r="BR524" s="1754"/>
      <c r="BS524" s="1754"/>
      <c r="BT524" s="1754"/>
      <c r="BU524" s="1754"/>
      <c r="BV524" s="1754"/>
      <c r="BW524" s="1754"/>
      <c r="BX524" s="1754"/>
      <c r="BY524" s="1754"/>
      <c r="BZ524" s="1754"/>
      <c r="CA524" s="1754"/>
      <c r="CB524" s="1754"/>
      <c r="CC524" s="1755"/>
      <c r="CD524" s="41" t="e" cm="1" vm="1">
        <f t="array" aca="1" ref="CD524" ca="1">IF($J$5="MENSUAL",         VLOOKUP($ET$6,'PP0017-MetxyZoon'!$F$11:$AGO$26,INDIRECT("DATA!" &amp; ADDRESS(ROW(), COLUMN())), 0),"ERROR")</f>
        <v>#VALUE!</v>
      </c>
      <c r="CE524" s="1778" cm="1">
        <f t="array" aca="1" ref="CE524" ca="1">IF($J$5="MENSUAL",         VLOOKUP($ET$6,'PP0017-MetxyZoon'!$F$11:$AGO$26,INDIRECT("DATA!" &amp; ADDRESS(ROW(), COLUMN())), 0),"ERROR")</f>
        <v>0</v>
      </c>
      <c r="CF524" s="1754"/>
      <c r="CG524" s="1754"/>
      <c r="CH524" s="1754"/>
      <c r="CI524" s="1754"/>
      <c r="CJ524" s="1754"/>
      <c r="CK524" s="1754"/>
      <c r="CL524" s="1754"/>
      <c r="CM524" s="1754"/>
      <c r="CN524" s="1754"/>
      <c r="CO524" s="1754"/>
      <c r="CP524" s="1754"/>
      <c r="CQ524" s="1754"/>
      <c r="CR524" s="1754"/>
      <c r="CS524" s="1754"/>
      <c r="CT524" s="1754"/>
      <c r="CU524" s="1754"/>
      <c r="CV524" s="1754"/>
      <c r="CW524" s="1754"/>
      <c r="CX524" s="1754"/>
      <c r="CY524" s="1755"/>
      <c r="CZ524" s="1778" cm="1">
        <f t="array" aca="1" ref="CZ524" ca="1">IF($J$5="MENSUAL",         VLOOKUP($ET$6,'PP0017-MetxyZoon'!$F$11:$AGO$26,INDIRECT("DATA!" &amp; ADDRESS(ROW(), COLUMN())), 0),"ERROR")</f>
        <v>0</v>
      </c>
      <c r="DA524" s="1754"/>
      <c r="DB524" s="1754"/>
      <c r="DC524" s="1754"/>
      <c r="DD524" s="1754"/>
      <c r="DE524" s="1754"/>
      <c r="DF524" s="1754"/>
      <c r="DG524" s="1754"/>
      <c r="DH524" s="1754"/>
      <c r="DI524" s="1754"/>
      <c r="DJ524" s="1754"/>
      <c r="DK524" s="1754"/>
      <c r="DL524" s="1754"/>
      <c r="DM524" s="1754"/>
      <c r="DN524" s="1754"/>
      <c r="DO524" s="1754"/>
      <c r="DP524" s="1754"/>
      <c r="DQ524" s="1754"/>
      <c r="DR524" s="1755"/>
    </row>
    <row r="525" spans="1:153" ht="18" hidden="1" customHeight="1" x14ac:dyDescent="0.25">
      <c r="A525" s="1913" t="s">
        <v>456</v>
      </c>
      <c r="B525" s="1754"/>
      <c r="C525" s="1754"/>
      <c r="D525" s="1754"/>
      <c r="E525" s="1754"/>
      <c r="F525" s="1754"/>
      <c r="G525" s="1754"/>
      <c r="H525" s="1754"/>
      <c r="I525" s="1754"/>
      <c r="J525" s="1754"/>
      <c r="K525" s="1754"/>
      <c r="L525" s="1754"/>
      <c r="M525" s="1754"/>
      <c r="N525" s="1754"/>
      <c r="O525" s="1754"/>
      <c r="P525" s="1754"/>
      <c r="Q525" s="1754"/>
      <c r="R525" s="1754"/>
      <c r="S525" s="1754"/>
      <c r="T525" s="1754"/>
      <c r="U525" s="1754"/>
      <c r="V525" s="1754"/>
      <c r="W525" s="1754"/>
      <c r="X525" s="1754"/>
      <c r="Y525" s="1755"/>
      <c r="Z525" s="1778" cm="1">
        <f t="array" aca="1" ref="Z525" ca="1">IF($J$5="MENSUAL",         VLOOKUP($ET$6,'PP0017-MetxyZoon'!$F$11:$AGO$26,INDIRECT("DATA!" &amp; ADDRESS(ROW(), COLUMN())), 0),"ERROR")</f>
        <v>0</v>
      </c>
      <c r="AA525" s="1754"/>
      <c r="AB525" s="1754"/>
      <c r="AC525" s="1754"/>
      <c r="AD525" s="1754"/>
      <c r="AE525" s="1754"/>
      <c r="AF525" s="1754"/>
      <c r="AG525" s="1754"/>
      <c r="AH525" s="1754"/>
      <c r="AI525" s="1754"/>
      <c r="AJ525" s="1754"/>
      <c r="AK525" s="1754"/>
      <c r="AL525" s="1754"/>
      <c r="AM525" s="1754"/>
      <c r="AN525" s="1754"/>
      <c r="AO525" s="1754"/>
      <c r="AP525" s="1754"/>
      <c r="AQ525" s="1754"/>
      <c r="AR525" s="1754"/>
      <c r="AS525" s="1754"/>
      <c r="AT525" s="1754"/>
      <c r="AU525" s="1754"/>
      <c r="AV525" s="1754"/>
      <c r="AW525" s="1754"/>
      <c r="AX525" s="1754"/>
      <c r="AY525" s="1755"/>
      <c r="AZ525" s="41" t="e" cm="1" vm="1">
        <f t="array" aca="1" ref="AZ525" ca="1">IF($J$5="MENSUAL",         VLOOKUP($ET$6,'PP0017-MetxyZoon'!$F$11:$AGO$26,INDIRECT("DATA!" &amp; ADDRESS(ROW(), COLUMN())), 0),"ERROR")</f>
        <v>#VALUE!</v>
      </c>
      <c r="BA525" s="1778" cm="1">
        <f t="array" aca="1" ref="BA525" ca="1">IF($J$5="MENSUAL",         VLOOKUP($ET$6,'PP0017-MetxyZoon'!$F$11:$AGO$26,INDIRECT("DATA!" &amp; ADDRESS(ROW(), COLUMN())), 0),"ERROR")</f>
        <v>0</v>
      </c>
      <c r="BB525" s="1754"/>
      <c r="BC525" s="1754"/>
      <c r="BD525" s="1754"/>
      <c r="BE525" s="1754"/>
      <c r="BF525" s="1754"/>
      <c r="BG525" s="1754"/>
      <c r="BH525" s="1754"/>
      <c r="BI525" s="1754"/>
      <c r="BJ525" s="1754"/>
      <c r="BK525" s="1754"/>
      <c r="BL525" s="1754"/>
      <c r="BM525" s="1754"/>
      <c r="BN525" s="1754"/>
      <c r="BO525" s="1754"/>
      <c r="BP525" s="1754"/>
      <c r="BQ525" s="1754"/>
      <c r="BR525" s="1754"/>
      <c r="BS525" s="1754"/>
      <c r="BT525" s="1754"/>
      <c r="BU525" s="1754"/>
      <c r="BV525" s="1754"/>
      <c r="BW525" s="1754"/>
      <c r="BX525" s="1754"/>
      <c r="BY525" s="1754"/>
      <c r="BZ525" s="1754"/>
      <c r="CA525" s="1754"/>
      <c r="CB525" s="1754"/>
      <c r="CC525" s="1755"/>
      <c r="CD525" s="41" t="e" cm="1" vm="1">
        <f t="array" aca="1" ref="CD525" ca="1">IF($J$5="MENSUAL",         VLOOKUP($ET$6,'PP0017-MetxyZoon'!$F$11:$AGO$26,INDIRECT("DATA!" &amp; ADDRESS(ROW(), COLUMN())), 0),"ERROR")</f>
        <v>#VALUE!</v>
      </c>
      <c r="CE525" s="1778" cm="1">
        <f t="array" aca="1" ref="CE525" ca="1">IF($J$5="MENSUAL",         VLOOKUP($ET$6,'PP0017-MetxyZoon'!$F$11:$AGO$26,INDIRECT("DATA!" &amp; ADDRESS(ROW(), COLUMN())), 0),"ERROR")</f>
        <v>0</v>
      </c>
      <c r="CF525" s="1754"/>
      <c r="CG525" s="1754"/>
      <c r="CH525" s="1754"/>
      <c r="CI525" s="1754"/>
      <c r="CJ525" s="1754"/>
      <c r="CK525" s="1754"/>
      <c r="CL525" s="1754"/>
      <c r="CM525" s="1754"/>
      <c r="CN525" s="1754"/>
      <c r="CO525" s="1754"/>
      <c r="CP525" s="1754"/>
      <c r="CQ525" s="1754"/>
      <c r="CR525" s="1754"/>
      <c r="CS525" s="1754"/>
      <c r="CT525" s="1754"/>
      <c r="CU525" s="1754"/>
      <c r="CV525" s="1754"/>
      <c r="CW525" s="1754"/>
      <c r="CX525" s="1754"/>
      <c r="CY525" s="1755"/>
      <c r="CZ525" s="1778" cm="1">
        <f t="array" aca="1" ref="CZ525" ca="1">IF($J$5="MENSUAL",         VLOOKUP($ET$6,'PP0017-MetxyZoon'!$F$11:$AGO$26,INDIRECT("DATA!" &amp; ADDRESS(ROW(), COLUMN())), 0),"ERROR")</f>
        <v>0</v>
      </c>
      <c r="DA525" s="1754"/>
      <c r="DB525" s="1754"/>
      <c r="DC525" s="1754"/>
      <c r="DD525" s="1754"/>
      <c r="DE525" s="1754"/>
      <c r="DF525" s="1754"/>
      <c r="DG525" s="1754"/>
      <c r="DH525" s="1754"/>
      <c r="DI525" s="1754"/>
      <c r="DJ525" s="1754"/>
      <c r="DK525" s="1754"/>
      <c r="DL525" s="1754"/>
      <c r="DM525" s="1754"/>
      <c r="DN525" s="1754"/>
      <c r="DO525" s="1754"/>
      <c r="DP525" s="1754"/>
      <c r="DQ525" s="1754"/>
      <c r="DR525" s="1755"/>
    </row>
    <row r="526" spans="1:153" ht="18" hidden="1" customHeight="1" x14ac:dyDescent="0.25">
      <c r="A526" s="1913" t="s">
        <v>457</v>
      </c>
      <c r="B526" s="1754"/>
      <c r="C526" s="1754"/>
      <c r="D526" s="1754"/>
      <c r="E526" s="1754"/>
      <c r="F526" s="1754"/>
      <c r="G526" s="1754"/>
      <c r="H526" s="1754"/>
      <c r="I526" s="1754"/>
      <c r="J526" s="1754"/>
      <c r="K526" s="1754"/>
      <c r="L526" s="1754"/>
      <c r="M526" s="1754"/>
      <c r="N526" s="1754"/>
      <c r="O526" s="1754"/>
      <c r="P526" s="1754"/>
      <c r="Q526" s="1754"/>
      <c r="R526" s="1754"/>
      <c r="S526" s="1754"/>
      <c r="T526" s="1754"/>
      <c r="U526" s="1754"/>
      <c r="V526" s="1754"/>
      <c r="W526" s="1754"/>
      <c r="X526" s="1754"/>
      <c r="Y526" s="1755"/>
      <c r="Z526" s="1778" cm="1">
        <f t="array" aca="1" ref="Z526" ca="1">IF($J$5="MENSUAL",         VLOOKUP($ET$6,'PP0017-MetxyZoon'!$F$11:$AGO$26,INDIRECT("DATA!" &amp; ADDRESS(ROW(), COLUMN())), 0),"ERROR")</f>
        <v>0</v>
      </c>
      <c r="AA526" s="1754"/>
      <c r="AB526" s="1754"/>
      <c r="AC526" s="1754"/>
      <c r="AD526" s="1754"/>
      <c r="AE526" s="1754"/>
      <c r="AF526" s="1754"/>
      <c r="AG526" s="1754"/>
      <c r="AH526" s="1754"/>
      <c r="AI526" s="1754"/>
      <c r="AJ526" s="1754"/>
      <c r="AK526" s="1754"/>
      <c r="AL526" s="1754"/>
      <c r="AM526" s="1754"/>
      <c r="AN526" s="1754"/>
      <c r="AO526" s="1754"/>
      <c r="AP526" s="1754"/>
      <c r="AQ526" s="1754"/>
      <c r="AR526" s="1754"/>
      <c r="AS526" s="1754"/>
      <c r="AT526" s="1754"/>
      <c r="AU526" s="1754"/>
      <c r="AV526" s="1754"/>
      <c r="AW526" s="1754"/>
      <c r="AX526" s="1754"/>
      <c r="AY526" s="1755"/>
      <c r="AZ526" s="41" t="e" cm="1" vm="1">
        <f t="array" aca="1" ref="AZ526" ca="1">IF($J$5="MENSUAL",         VLOOKUP($ET$6,'PP0017-MetxyZoon'!$F$11:$AGO$26,INDIRECT("DATA!" &amp; ADDRESS(ROW(), COLUMN())), 0),"ERROR")</f>
        <v>#VALUE!</v>
      </c>
      <c r="BA526" s="1778" cm="1">
        <f t="array" aca="1" ref="BA526" ca="1">IF($J$5="MENSUAL",         VLOOKUP($ET$6,'PP0017-MetxyZoon'!$F$11:$AGO$26,INDIRECT("DATA!" &amp; ADDRESS(ROW(), COLUMN())), 0),"ERROR")</f>
        <v>0</v>
      </c>
      <c r="BB526" s="1754"/>
      <c r="BC526" s="1754"/>
      <c r="BD526" s="1754"/>
      <c r="BE526" s="1754"/>
      <c r="BF526" s="1754"/>
      <c r="BG526" s="1754"/>
      <c r="BH526" s="1754"/>
      <c r="BI526" s="1754"/>
      <c r="BJ526" s="1754"/>
      <c r="BK526" s="1754"/>
      <c r="BL526" s="1754"/>
      <c r="BM526" s="1754"/>
      <c r="BN526" s="1754"/>
      <c r="BO526" s="1754"/>
      <c r="BP526" s="1754"/>
      <c r="BQ526" s="1754"/>
      <c r="BR526" s="1754"/>
      <c r="BS526" s="1754"/>
      <c r="BT526" s="1754"/>
      <c r="BU526" s="1754"/>
      <c r="BV526" s="1754"/>
      <c r="BW526" s="1754"/>
      <c r="BX526" s="1754"/>
      <c r="BY526" s="1754"/>
      <c r="BZ526" s="1754"/>
      <c r="CA526" s="1754"/>
      <c r="CB526" s="1754"/>
      <c r="CC526" s="1755"/>
      <c r="CD526" s="41" t="e" cm="1" vm="1">
        <f t="array" aca="1" ref="CD526" ca="1">IF($J$5="MENSUAL",         VLOOKUP($ET$6,'PP0017-MetxyZoon'!$F$11:$AGO$26,INDIRECT("DATA!" &amp; ADDRESS(ROW(), COLUMN())), 0),"ERROR")</f>
        <v>#VALUE!</v>
      </c>
      <c r="CE526" s="1778" cm="1">
        <f t="array" aca="1" ref="CE526" ca="1">IF($J$5="MENSUAL",         VLOOKUP($ET$6,'PP0017-MetxyZoon'!$F$11:$AGO$26,INDIRECT("DATA!" &amp; ADDRESS(ROW(), COLUMN())), 0),"ERROR")</f>
        <v>0</v>
      </c>
      <c r="CF526" s="1754"/>
      <c r="CG526" s="1754"/>
      <c r="CH526" s="1754"/>
      <c r="CI526" s="1754"/>
      <c r="CJ526" s="1754"/>
      <c r="CK526" s="1754"/>
      <c r="CL526" s="1754"/>
      <c r="CM526" s="1754"/>
      <c r="CN526" s="1754"/>
      <c r="CO526" s="1754"/>
      <c r="CP526" s="1754"/>
      <c r="CQ526" s="1754"/>
      <c r="CR526" s="1754"/>
      <c r="CS526" s="1754"/>
      <c r="CT526" s="1754"/>
      <c r="CU526" s="1754"/>
      <c r="CV526" s="1754"/>
      <c r="CW526" s="1754"/>
      <c r="CX526" s="1754"/>
      <c r="CY526" s="1755"/>
      <c r="CZ526" s="1778" cm="1">
        <f t="array" aca="1" ref="CZ526" ca="1">IF($J$5="MENSUAL",         VLOOKUP($ET$6,'PP0017-MetxyZoon'!$F$11:$AGO$26,INDIRECT("DATA!" &amp; ADDRESS(ROW(), COLUMN())), 0),"ERROR")</f>
        <v>0</v>
      </c>
      <c r="DA526" s="1754"/>
      <c r="DB526" s="1754"/>
      <c r="DC526" s="1754"/>
      <c r="DD526" s="1754"/>
      <c r="DE526" s="1754"/>
      <c r="DF526" s="1754"/>
      <c r="DG526" s="1754"/>
      <c r="DH526" s="1754"/>
      <c r="DI526" s="1754"/>
      <c r="DJ526" s="1754"/>
      <c r="DK526" s="1754"/>
      <c r="DL526" s="1754"/>
      <c r="DM526" s="1754"/>
      <c r="DN526" s="1754"/>
      <c r="DO526" s="1754"/>
      <c r="DP526" s="1754"/>
      <c r="DQ526" s="1754"/>
      <c r="DR526" s="1755"/>
    </row>
    <row r="527" spans="1:153" ht="18" hidden="1" customHeight="1" x14ac:dyDescent="0.25">
      <c r="A527" s="1913" t="s">
        <v>458</v>
      </c>
      <c r="B527" s="1754"/>
      <c r="C527" s="1754"/>
      <c r="D527" s="1754"/>
      <c r="E527" s="1754"/>
      <c r="F527" s="1754"/>
      <c r="G527" s="1754"/>
      <c r="H527" s="1754"/>
      <c r="I527" s="1754"/>
      <c r="J527" s="1754"/>
      <c r="K527" s="1754"/>
      <c r="L527" s="1754"/>
      <c r="M527" s="1754"/>
      <c r="N527" s="1754"/>
      <c r="O527" s="1754"/>
      <c r="P527" s="1754"/>
      <c r="Q527" s="1754"/>
      <c r="R527" s="1754"/>
      <c r="S527" s="1754"/>
      <c r="T527" s="1754"/>
      <c r="U527" s="1754"/>
      <c r="V527" s="1754"/>
      <c r="W527" s="1754"/>
      <c r="X527" s="1754"/>
      <c r="Y527" s="1755"/>
      <c r="Z527" s="1778" cm="1">
        <f t="array" aca="1" ref="Z527" ca="1">IF($J$5="MENSUAL",         VLOOKUP($ET$6,'PP0017-MetxyZoon'!$F$11:$AGO$26,INDIRECT("DATA!" &amp; ADDRESS(ROW(), COLUMN())), 0),"ERROR")</f>
        <v>0</v>
      </c>
      <c r="AA527" s="1754"/>
      <c r="AB527" s="1754"/>
      <c r="AC527" s="1754"/>
      <c r="AD527" s="1754"/>
      <c r="AE527" s="1754"/>
      <c r="AF527" s="1754"/>
      <c r="AG527" s="1754"/>
      <c r="AH527" s="1754"/>
      <c r="AI527" s="1754"/>
      <c r="AJ527" s="1754"/>
      <c r="AK527" s="1754"/>
      <c r="AL527" s="1754"/>
      <c r="AM527" s="1754"/>
      <c r="AN527" s="1754"/>
      <c r="AO527" s="1754"/>
      <c r="AP527" s="1754"/>
      <c r="AQ527" s="1754"/>
      <c r="AR527" s="1754"/>
      <c r="AS527" s="1754"/>
      <c r="AT527" s="1754"/>
      <c r="AU527" s="1754"/>
      <c r="AV527" s="1754"/>
      <c r="AW527" s="1754"/>
      <c r="AX527" s="1754"/>
      <c r="AY527" s="1755"/>
      <c r="AZ527" s="41" t="e" cm="1" vm="1">
        <f t="array" aca="1" ref="AZ527" ca="1">IF($J$5="MENSUAL",         VLOOKUP($ET$6,'PP0017-MetxyZoon'!$F$11:$AGO$26,INDIRECT("DATA!" &amp; ADDRESS(ROW(), COLUMN())), 0),"ERROR")</f>
        <v>#VALUE!</v>
      </c>
      <c r="BA527" s="1778" cm="1">
        <f t="array" aca="1" ref="BA527" ca="1">IF($J$5="MENSUAL",         VLOOKUP($ET$6,'PP0017-MetxyZoon'!$F$11:$AGO$26,INDIRECT("DATA!" &amp; ADDRESS(ROW(), COLUMN())), 0),"ERROR")</f>
        <v>0</v>
      </c>
      <c r="BB527" s="1754"/>
      <c r="BC527" s="1754"/>
      <c r="BD527" s="1754"/>
      <c r="BE527" s="1754"/>
      <c r="BF527" s="1754"/>
      <c r="BG527" s="1754"/>
      <c r="BH527" s="1754"/>
      <c r="BI527" s="1754"/>
      <c r="BJ527" s="1754"/>
      <c r="BK527" s="1754"/>
      <c r="BL527" s="1754"/>
      <c r="BM527" s="1754"/>
      <c r="BN527" s="1754"/>
      <c r="BO527" s="1754"/>
      <c r="BP527" s="1754"/>
      <c r="BQ527" s="1754"/>
      <c r="BR527" s="1754"/>
      <c r="BS527" s="1754"/>
      <c r="BT527" s="1754"/>
      <c r="BU527" s="1754"/>
      <c r="BV527" s="1754"/>
      <c r="BW527" s="1754"/>
      <c r="BX527" s="1754"/>
      <c r="BY527" s="1754"/>
      <c r="BZ527" s="1754"/>
      <c r="CA527" s="1754"/>
      <c r="CB527" s="1754"/>
      <c r="CC527" s="1755"/>
      <c r="CD527" s="41" t="e" cm="1" vm="1">
        <f t="array" aca="1" ref="CD527" ca="1">IF($J$5="MENSUAL",         VLOOKUP($ET$6,'PP0017-MetxyZoon'!$F$11:$AGO$26,INDIRECT("DATA!" &amp; ADDRESS(ROW(), COLUMN())), 0),"ERROR")</f>
        <v>#VALUE!</v>
      </c>
      <c r="CE527" s="1778" cm="1">
        <f t="array" aca="1" ref="CE527" ca="1">IF($J$5="MENSUAL",         VLOOKUP($ET$6,'PP0017-MetxyZoon'!$F$11:$AGO$26,INDIRECT("DATA!" &amp; ADDRESS(ROW(), COLUMN())), 0),"ERROR")</f>
        <v>0</v>
      </c>
      <c r="CF527" s="1754"/>
      <c r="CG527" s="1754"/>
      <c r="CH527" s="1754"/>
      <c r="CI527" s="1754"/>
      <c r="CJ527" s="1754"/>
      <c r="CK527" s="1754"/>
      <c r="CL527" s="1754"/>
      <c r="CM527" s="1754"/>
      <c r="CN527" s="1754"/>
      <c r="CO527" s="1754"/>
      <c r="CP527" s="1754"/>
      <c r="CQ527" s="1754"/>
      <c r="CR527" s="1754"/>
      <c r="CS527" s="1754"/>
      <c r="CT527" s="1754"/>
      <c r="CU527" s="1754"/>
      <c r="CV527" s="1754"/>
      <c r="CW527" s="1754"/>
      <c r="CX527" s="1754"/>
      <c r="CY527" s="1755"/>
      <c r="CZ527" s="1778" cm="1">
        <f t="array" aca="1" ref="CZ527" ca="1">IF($J$5="MENSUAL",         VLOOKUP($ET$6,'PP0017-MetxyZoon'!$F$11:$AGO$26,INDIRECT("DATA!" &amp; ADDRESS(ROW(), COLUMN())), 0),"ERROR")</f>
        <v>0</v>
      </c>
      <c r="DA527" s="1754"/>
      <c r="DB527" s="1754"/>
      <c r="DC527" s="1754"/>
      <c r="DD527" s="1754"/>
      <c r="DE527" s="1754"/>
      <c r="DF527" s="1754"/>
      <c r="DG527" s="1754"/>
      <c r="DH527" s="1754"/>
      <c r="DI527" s="1754"/>
      <c r="DJ527" s="1754"/>
      <c r="DK527" s="1754"/>
      <c r="DL527" s="1754"/>
      <c r="DM527" s="1754"/>
      <c r="DN527" s="1754"/>
      <c r="DO527" s="1754"/>
      <c r="DP527" s="1754"/>
      <c r="DQ527" s="1754"/>
      <c r="DR527" s="1755"/>
    </row>
    <row r="528" spans="1:153" ht="18" hidden="1" customHeight="1" x14ac:dyDescent="0.25">
      <c r="A528" s="1913" t="s">
        <v>459</v>
      </c>
      <c r="B528" s="1754"/>
      <c r="C528" s="1754"/>
      <c r="D528" s="1754"/>
      <c r="E528" s="1754"/>
      <c r="F528" s="1754"/>
      <c r="G528" s="1754"/>
      <c r="H528" s="1754"/>
      <c r="I528" s="1754"/>
      <c r="J528" s="1754"/>
      <c r="K528" s="1754"/>
      <c r="L528" s="1754"/>
      <c r="M528" s="1754"/>
      <c r="N528" s="1754"/>
      <c r="O528" s="1754"/>
      <c r="P528" s="1754"/>
      <c r="Q528" s="1754"/>
      <c r="R528" s="1754"/>
      <c r="S528" s="1754"/>
      <c r="T528" s="1754"/>
      <c r="U528" s="1754"/>
      <c r="V528" s="1754"/>
      <c r="W528" s="1754"/>
      <c r="X528" s="1754"/>
      <c r="Y528" s="1755"/>
      <c r="Z528" s="1778" cm="1">
        <f t="array" aca="1" ref="Z528" ca="1">IF($J$5="MENSUAL",         VLOOKUP($ET$6,'PP0017-MetxyZoon'!$F$11:$AGO$26,INDIRECT("DATA!" &amp; ADDRESS(ROW(), COLUMN())), 0),"ERROR")</f>
        <v>0</v>
      </c>
      <c r="AA528" s="1754"/>
      <c r="AB528" s="1754"/>
      <c r="AC528" s="1754"/>
      <c r="AD528" s="1754"/>
      <c r="AE528" s="1754"/>
      <c r="AF528" s="1754"/>
      <c r="AG528" s="1754"/>
      <c r="AH528" s="1754"/>
      <c r="AI528" s="1754"/>
      <c r="AJ528" s="1754"/>
      <c r="AK528" s="1754"/>
      <c r="AL528" s="1754"/>
      <c r="AM528" s="1754"/>
      <c r="AN528" s="1754"/>
      <c r="AO528" s="1754"/>
      <c r="AP528" s="1754"/>
      <c r="AQ528" s="1754"/>
      <c r="AR528" s="1754"/>
      <c r="AS528" s="1754"/>
      <c r="AT528" s="1754"/>
      <c r="AU528" s="1754"/>
      <c r="AV528" s="1754"/>
      <c r="AW528" s="1754"/>
      <c r="AX528" s="1754"/>
      <c r="AY528" s="1755"/>
      <c r="AZ528" s="41" t="e" cm="1" vm="1">
        <f t="array" aca="1" ref="AZ528" ca="1">IF($J$5="MENSUAL",         VLOOKUP($ET$6,'PP0017-MetxyZoon'!$F$11:$AGO$26,INDIRECT("DATA!" &amp; ADDRESS(ROW(), COLUMN())), 0),"ERROR")</f>
        <v>#VALUE!</v>
      </c>
      <c r="BA528" s="1778" cm="1">
        <f t="array" aca="1" ref="BA528" ca="1">IF($J$5="MENSUAL",         VLOOKUP($ET$6,'PP0017-MetxyZoon'!$F$11:$AGO$26,INDIRECT("DATA!" &amp; ADDRESS(ROW(), COLUMN())), 0),"ERROR")</f>
        <v>0</v>
      </c>
      <c r="BB528" s="1754"/>
      <c r="BC528" s="1754"/>
      <c r="BD528" s="1754"/>
      <c r="BE528" s="1754"/>
      <c r="BF528" s="1754"/>
      <c r="BG528" s="1754"/>
      <c r="BH528" s="1754"/>
      <c r="BI528" s="1754"/>
      <c r="BJ528" s="1754"/>
      <c r="BK528" s="1754"/>
      <c r="BL528" s="1754"/>
      <c r="BM528" s="1754"/>
      <c r="BN528" s="1754"/>
      <c r="BO528" s="1754"/>
      <c r="BP528" s="1754"/>
      <c r="BQ528" s="1754"/>
      <c r="BR528" s="1754"/>
      <c r="BS528" s="1754"/>
      <c r="BT528" s="1754"/>
      <c r="BU528" s="1754"/>
      <c r="BV528" s="1754"/>
      <c r="BW528" s="1754"/>
      <c r="BX528" s="1754"/>
      <c r="BY528" s="1754"/>
      <c r="BZ528" s="1754"/>
      <c r="CA528" s="1754"/>
      <c r="CB528" s="1754"/>
      <c r="CC528" s="1755"/>
      <c r="CD528" s="41" t="e" cm="1" vm="1">
        <f t="array" aca="1" ref="CD528" ca="1">IF($J$5="MENSUAL",         VLOOKUP($ET$6,'PP0017-MetxyZoon'!$F$11:$AGO$26,INDIRECT("DATA!" &amp; ADDRESS(ROW(), COLUMN())), 0),"ERROR")</f>
        <v>#VALUE!</v>
      </c>
      <c r="CE528" s="1778" cm="1">
        <f t="array" aca="1" ref="CE528" ca="1">IF($J$5="MENSUAL",         VLOOKUP($ET$6,'PP0017-MetxyZoon'!$F$11:$AGO$26,INDIRECT("DATA!" &amp; ADDRESS(ROW(), COLUMN())), 0),"ERROR")</f>
        <v>0</v>
      </c>
      <c r="CF528" s="1754"/>
      <c r="CG528" s="1754"/>
      <c r="CH528" s="1754"/>
      <c r="CI528" s="1754"/>
      <c r="CJ528" s="1754"/>
      <c r="CK528" s="1754"/>
      <c r="CL528" s="1754"/>
      <c r="CM528" s="1754"/>
      <c r="CN528" s="1754"/>
      <c r="CO528" s="1754"/>
      <c r="CP528" s="1754"/>
      <c r="CQ528" s="1754"/>
      <c r="CR528" s="1754"/>
      <c r="CS528" s="1754"/>
      <c r="CT528" s="1754"/>
      <c r="CU528" s="1754"/>
      <c r="CV528" s="1754"/>
      <c r="CW528" s="1754"/>
      <c r="CX528" s="1754"/>
      <c r="CY528" s="1755"/>
      <c r="CZ528" s="1778" cm="1">
        <f t="array" aca="1" ref="CZ528" ca="1">IF($J$5="MENSUAL",         VLOOKUP($ET$6,'PP0017-MetxyZoon'!$F$11:$AGO$26,INDIRECT("DATA!" &amp; ADDRESS(ROW(), COLUMN())), 0),"ERROR")</f>
        <v>0</v>
      </c>
      <c r="DA528" s="1754"/>
      <c r="DB528" s="1754"/>
      <c r="DC528" s="1754"/>
      <c r="DD528" s="1754"/>
      <c r="DE528" s="1754"/>
      <c r="DF528" s="1754"/>
      <c r="DG528" s="1754"/>
      <c r="DH528" s="1754"/>
      <c r="DI528" s="1754"/>
      <c r="DJ528" s="1754"/>
      <c r="DK528" s="1754"/>
      <c r="DL528" s="1754"/>
      <c r="DM528" s="1754"/>
      <c r="DN528" s="1754"/>
      <c r="DO528" s="1754"/>
      <c r="DP528" s="1754"/>
      <c r="DQ528" s="1754"/>
      <c r="DR528" s="1755"/>
    </row>
    <row r="529" spans="1:153" ht="18" hidden="1" customHeight="1" x14ac:dyDescent="0.25">
      <c r="A529" s="1913" t="s">
        <v>259</v>
      </c>
      <c r="B529" s="1754"/>
      <c r="C529" s="1754"/>
      <c r="D529" s="1754"/>
      <c r="E529" s="1754"/>
      <c r="F529" s="1754"/>
      <c r="G529" s="1754"/>
      <c r="H529" s="1754"/>
      <c r="I529" s="1754"/>
      <c r="J529" s="1754"/>
      <c r="K529" s="1754"/>
      <c r="L529" s="1754"/>
      <c r="M529" s="1754"/>
      <c r="N529" s="1754"/>
      <c r="O529" s="1754"/>
      <c r="P529" s="1754"/>
      <c r="Q529" s="1754"/>
      <c r="R529" s="1754"/>
      <c r="S529" s="1754"/>
      <c r="T529" s="1754"/>
      <c r="U529" s="1754"/>
      <c r="V529" s="1754"/>
      <c r="W529" s="1754"/>
      <c r="X529" s="1754"/>
      <c r="Y529" s="1755"/>
      <c r="Z529" s="1778" cm="1">
        <f t="array" aca="1" ref="Z529" ca="1">IF($J$5="MENSUAL",         VLOOKUP($ET$6,'PP0017-MetxyZoon'!$F$11:$AGO$26,INDIRECT("DATA!" &amp; ADDRESS(ROW(), COLUMN())), 0),"ERROR")</f>
        <v>0</v>
      </c>
      <c r="AA529" s="1754"/>
      <c r="AB529" s="1754"/>
      <c r="AC529" s="1754"/>
      <c r="AD529" s="1754"/>
      <c r="AE529" s="1754"/>
      <c r="AF529" s="1754"/>
      <c r="AG529" s="1754"/>
      <c r="AH529" s="1754"/>
      <c r="AI529" s="1754"/>
      <c r="AJ529" s="1754"/>
      <c r="AK529" s="1754"/>
      <c r="AL529" s="1754"/>
      <c r="AM529" s="1754"/>
      <c r="AN529" s="1754"/>
      <c r="AO529" s="1754"/>
      <c r="AP529" s="1754"/>
      <c r="AQ529" s="1754"/>
      <c r="AR529" s="1754"/>
      <c r="AS529" s="1754"/>
      <c r="AT529" s="1754"/>
      <c r="AU529" s="1754"/>
      <c r="AV529" s="1754"/>
      <c r="AW529" s="1754"/>
      <c r="AX529" s="1754"/>
      <c r="AY529" s="1755"/>
      <c r="AZ529" s="41" t="e" cm="1" vm="1">
        <f t="array" aca="1" ref="AZ529" ca="1">IF($J$5="MENSUAL",         VLOOKUP($ET$6,'PP0017-MetxyZoon'!$F$11:$AGO$26,INDIRECT("DATA!" &amp; ADDRESS(ROW(), COLUMN())), 0),"ERROR")</f>
        <v>#VALUE!</v>
      </c>
      <c r="BA529" s="1778" cm="1">
        <f t="array" aca="1" ref="BA529" ca="1">IF($J$5="MENSUAL",         VLOOKUP($ET$6,'PP0017-MetxyZoon'!$F$11:$AGO$26,INDIRECT("DATA!" &amp; ADDRESS(ROW(), COLUMN())), 0),"ERROR")</f>
        <v>0</v>
      </c>
      <c r="BB529" s="1754"/>
      <c r="BC529" s="1754"/>
      <c r="BD529" s="1754"/>
      <c r="BE529" s="1754"/>
      <c r="BF529" s="1754"/>
      <c r="BG529" s="1754"/>
      <c r="BH529" s="1754"/>
      <c r="BI529" s="1754"/>
      <c r="BJ529" s="1754"/>
      <c r="BK529" s="1754"/>
      <c r="BL529" s="1754"/>
      <c r="BM529" s="1754"/>
      <c r="BN529" s="1754"/>
      <c r="BO529" s="1754"/>
      <c r="BP529" s="1754"/>
      <c r="BQ529" s="1754"/>
      <c r="BR529" s="1754"/>
      <c r="BS529" s="1754"/>
      <c r="BT529" s="1754"/>
      <c r="BU529" s="1754"/>
      <c r="BV529" s="1754"/>
      <c r="BW529" s="1754"/>
      <c r="BX529" s="1754"/>
      <c r="BY529" s="1754"/>
      <c r="BZ529" s="1754"/>
      <c r="CA529" s="1754"/>
      <c r="CB529" s="1754"/>
      <c r="CC529" s="1755"/>
      <c r="CD529" s="41" t="e" cm="1" vm="1">
        <f t="array" aca="1" ref="CD529" ca="1">IF($J$5="MENSUAL",         VLOOKUP($ET$6,'PP0017-MetxyZoon'!$F$11:$AGO$26,INDIRECT("DATA!" &amp; ADDRESS(ROW(), COLUMN())), 0),"ERROR")</f>
        <v>#VALUE!</v>
      </c>
      <c r="CE529" s="1778" cm="1">
        <f t="array" aca="1" ref="CE529" ca="1">IF($J$5="MENSUAL",         VLOOKUP($ET$6,'PP0017-MetxyZoon'!$F$11:$AGO$26,INDIRECT("DATA!" &amp; ADDRESS(ROW(), COLUMN())), 0),"ERROR")</f>
        <v>0</v>
      </c>
      <c r="CF529" s="1754"/>
      <c r="CG529" s="1754"/>
      <c r="CH529" s="1754"/>
      <c r="CI529" s="1754"/>
      <c r="CJ529" s="1754"/>
      <c r="CK529" s="1754"/>
      <c r="CL529" s="1754"/>
      <c r="CM529" s="1754"/>
      <c r="CN529" s="1754"/>
      <c r="CO529" s="1754"/>
      <c r="CP529" s="1754"/>
      <c r="CQ529" s="1754"/>
      <c r="CR529" s="1754"/>
      <c r="CS529" s="1754"/>
      <c r="CT529" s="1754"/>
      <c r="CU529" s="1754"/>
      <c r="CV529" s="1754"/>
      <c r="CW529" s="1754"/>
      <c r="CX529" s="1754"/>
      <c r="CY529" s="1755"/>
      <c r="CZ529" s="1778" cm="1">
        <f t="array" aca="1" ref="CZ529" ca="1">IF($J$5="MENSUAL",         VLOOKUP($ET$6,'PP0017-MetxyZoon'!$F$11:$AGO$26,INDIRECT("DATA!" &amp; ADDRESS(ROW(), COLUMN())), 0),"ERROR")</f>
        <v>0</v>
      </c>
      <c r="DA529" s="1754"/>
      <c r="DB529" s="1754"/>
      <c r="DC529" s="1754"/>
      <c r="DD529" s="1754"/>
      <c r="DE529" s="1754"/>
      <c r="DF529" s="1754"/>
      <c r="DG529" s="1754"/>
      <c r="DH529" s="1754"/>
      <c r="DI529" s="1754"/>
      <c r="DJ529" s="1754"/>
      <c r="DK529" s="1754"/>
      <c r="DL529" s="1754"/>
      <c r="DM529" s="1754"/>
      <c r="DN529" s="1754"/>
      <c r="DO529" s="1754"/>
      <c r="DP529" s="1754"/>
      <c r="DQ529" s="1754"/>
      <c r="DR529" s="1755"/>
    </row>
    <row r="530" spans="1:153" ht="12" hidden="1" customHeight="1" x14ac:dyDescent="0.25"/>
    <row r="531" spans="1:153" ht="18" hidden="1" customHeight="1" x14ac:dyDescent="0.25">
      <c r="A531" s="1895" t="s">
        <v>624</v>
      </c>
      <c r="B531" s="1772"/>
      <c r="C531" s="1772"/>
      <c r="D531" s="1772"/>
      <c r="E531" s="1772"/>
    </row>
    <row r="532" spans="1:153" ht="5.0999999999999996" hidden="1" customHeight="1" x14ac:dyDescent="0.25"/>
    <row r="533" spans="1:153" ht="18" hidden="1" customHeight="1" x14ac:dyDescent="0.25">
      <c r="A533" s="1914" t="s">
        <v>609</v>
      </c>
      <c r="B533" s="1817"/>
      <c r="C533" s="1817"/>
      <c r="D533" s="1817"/>
      <c r="E533" s="1817"/>
      <c r="F533" s="1817"/>
      <c r="G533" s="1817"/>
      <c r="H533" s="1817"/>
      <c r="I533" s="1817"/>
      <c r="J533" s="1817"/>
      <c r="K533" s="1817"/>
      <c r="L533" s="1817"/>
      <c r="M533" s="1817"/>
      <c r="N533" s="1817"/>
      <c r="O533" s="1817"/>
      <c r="P533" s="1817"/>
      <c r="Q533" s="1817"/>
      <c r="R533" s="1817"/>
      <c r="S533" s="1817"/>
      <c r="T533" s="1817"/>
      <c r="U533" s="1817"/>
      <c r="V533" s="1817"/>
      <c r="W533" s="1817"/>
      <c r="X533" s="1817"/>
      <c r="Y533" s="1818"/>
      <c r="Z533" s="1916" t="s">
        <v>619</v>
      </c>
      <c r="AA533" s="1754"/>
      <c r="AB533" s="1754"/>
      <c r="AC533" s="1754"/>
      <c r="AD533" s="1754"/>
      <c r="AE533" s="1754"/>
      <c r="AF533" s="1754"/>
      <c r="AG533" s="1754"/>
      <c r="AH533" s="1754"/>
      <c r="AI533" s="1754"/>
      <c r="AJ533" s="1754"/>
      <c r="AK533" s="1754"/>
      <c r="AL533" s="1754"/>
      <c r="AM533" s="1754"/>
      <c r="AN533" s="1754"/>
      <c r="AO533" s="1754"/>
      <c r="AP533" s="1754"/>
      <c r="AQ533" s="1754"/>
      <c r="AR533" s="1754"/>
      <c r="AS533" s="1754"/>
      <c r="AT533" s="1754"/>
      <c r="AU533" s="1754"/>
      <c r="AV533" s="1754"/>
      <c r="AW533" s="1754"/>
      <c r="AX533" s="1754"/>
      <c r="AY533" s="1754"/>
      <c r="AZ533" s="1754"/>
      <c r="BA533" s="1754"/>
      <c r="BB533" s="1754"/>
      <c r="BC533" s="1754"/>
      <c r="BD533" s="1754"/>
      <c r="BE533" s="1754"/>
      <c r="BF533" s="1754"/>
      <c r="BG533" s="1754"/>
      <c r="BH533" s="1754"/>
      <c r="BI533" s="1754"/>
      <c r="BJ533" s="1754"/>
      <c r="BK533" s="1754"/>
      <c r="BL533" s="1754"/>
      <c r="BM533" s="1754"/>
      <c r="BN533" s="1754"/>
      <c r="BO533" s="1754"/>
      <c r="BP533" s="1754"/>
      <c r="BQ533" s="1754"/>
      <c r="BR533" s="1754"/>
      <c r="BS533" s="1754"/>
      <c r="BT533" s="1754"/>
      <c r="BU533" s="1754"/>
      <c r="BV533" s="1754"/>
      <c r="BW533" s="1754"/>
      <c r="BX533" s="1754"/>
      <c r="BY533" s="1754"/>
      <c r="BZ533" s="1754"/>
      <c r="CA533" s="1754"/>
      <c r="CB533" s="1754"/>
      <c r="CC533" s="1754"/>
      <c r="CD533" s="1754"/>
      <c r="CE533" s="1754"/>
      <c r="CF533" s="1754"/>
      <c r="CG533" s="1754"/>
      <c r="CH533" s="1754"/>
      <c r="CI533" s="1754"/>
      <c r="CJ533" s="1754"/>
      <c r="CK533" s="1754"/>
      <c r="CL533" s="1754"/>
      <c r="CM533" s="1754"/>
      <c r="CN533" s="1754"/>
      <c r="CO533" s="1754"/>
      <c r="CP533" s="1754"/>
      <c r="CQ533" s="1754"/>
      <c r="CR533" s="1754"/>
      <c r="CS533" s="1754"/>
      <c r="CT533" s="1754"/>
      <c r="CU533" s="1754"/>
      <c r="CV533" s="1754"/>
      <c r="CW533" s="1754"/>
      <c r="CX533" s="1754"/>
      <c r="CY533" s="1754"/>
      <c r="CZ533" s="1754"/>
      <c r="DA533" s="1754"/>
      <c r="DB533" s="1754"/>
      <c r="DC533" s="1754"/>
      <c r="DD533" s="1754"/>
      <c r="DE533" s="1754"/>
      <c r="DF533" s="1754"/>
      <c r="DG533" s="1754"/>
      <c r="DH533" s="1754"/>
      <c r="DI533" s="1754"/>
      <c r="DJ533" s="1754"/>
      <c r="DK533" s="1754"/>
      <c r="DL533" s="1754"/>
      <c r="DM533" s="1754"/>
      <c r="DN533" s="1754"/>
      <c r="DO533" s="1754"/>
      <c r="DP533" s="1754"/>
      <c r="DQ533" s="1754"/>
      <c r="DR533" s="1755"/>
    </row>
    <row r="534" spans="1:153" ht="42.75" hidden="1" customHeight="1" x14ac:dyDescent="0.25">
      <c r="A534" s="1915"/>
      <c r="B534" s="1861"/>
      <c r="C534" s="1861"/>
      <c r="D534" s="1861"/>
      <c r="E534" s="1861"/>
      <c r="F534" s="1861"/>
      <c r="G534" s="1861"/>
      <c r="H534" s="1861"/>
      <c r="I534" s="1861"/>
      <c r="J534" s="1861"/>
      <c r="K534" s="1861"/>
      <c r="L534" s="1861"/>
      <c r="M534" s="1861"/>
      <c r="N534" s="1861"/>
      <c r="O534" s="1861"/>
      <c r="P534" s="1861"/>
      <c r="Q534" s="1861"/>
      <c r="R534" s="1861"/>
      <c r="S534" s="1861"/>
      <c r="T534" s="1861"/>
      <c r="U534" s="1861"/>
      <c r="V534" s="1861"/>
      <c r="W534" s="1861"/>
      <c r="X534" s="1861"/>
      <c r="Y534" s="1862"/>
      <c r="Z534" s="1920" t="s">
        <v>620</v>
      </c>
      <c r="AA534" s="1754"/>
      <c r="AB534" s="1754"/>
      <c r="AC534" s="1754"/>
      <c r="AD534" s="1754"/>
      <c r="AE534" s="1754"/>
      <c r="AF534" s="1754"/>
      <c r="AG534" s="1754"/>
      <c r="AH534" s="1754"/>
      <c r="AI534" s="1754"/>
      <c r="AJ534" s="1754"/>
      <c r="AK534" s="1754"/>
      <c r="AL534" s="1754"/>
      <c r="AM534" s="1754"/>
      <c r="AN534" s="1754"/>
      <c r="AO534" s="1754"/>
      <c r="AP534" s="1754"/>
      <c r="AQ534" s="1754"/>
      <c r="AR534" s="1754"/>
      <c r="AS534" s="1754"/>
      <c r="AT534" s="1754"/>
      <c r="AU534" s="1754"/>
      <c r="AV534" s="1754"/>
      <c r="AW534" s="1754"/>
      <c r="AX534" s="1754"/>
      <c r="AY534" s="1755"/>
      <c r="BA534" s="1920" t="s">
        <v>621</v>
      </c>
      <c r="BB534" s="1754"/>
      <c r="BC534" s="1754"/>
      <c r="BD534" s="1754"/>
      <c r="BE534" s="1754"/>
      <c r="BF534" s="1754"/>
      <c r="BG534" s="1754"/>
      <c r="BH534" s="1754"/>
      <c r="BI534" s="1754"/>
      <c r="BJ534" s="1754"/>
      <c r="BK534" s="1754"/>
      <c r="BL534" s="1754"/>
      <c r="BM534" s="1754"/>
      <c r="BN534" s="1754"/>
      <c r="BO534" s="1754"/>
      <c r="BP534" s="1754"/>
      <c r="BQ534" s="1754"/>
      <c r="BR534" s="1754"/>
      <c r="BS534" s="1754"/>
      <c r="BT534" s="1754"/>
      <c r="BU534" s="1754"/>
      <c r="BV534" s="1754"/>
      <c r="BW534" s="1754"/>
      <c r="BX534" s="1754"/>
      <c r="BY534" s="1754"/>
      <c r="BZ534" s="1754"/>
      <c r="CA534" s="1754"/>
      <c r="CB534" s="1754"/>
      <c r="CC534" s="1755"/>
      <c r="CE534" s="1920" t="s">
        <v>622</v>
      </c>
      <c r="CF534" s="1754"/>
      <c r="CG534" s="1754"/>
      <c r="CH534" s="1754"/>
      <c r="CI534" s="1754"/>
      <c r="CJ534" s="1754"/>
      <c r="CK534" s="1754"/>
      <c r="CL534" s="1754"/>
      <c r="CM534" s="1754"/>
      <c r="CN534" s="1754"/>
      <c r="CO534" s="1754"/>
      <c r="CP534" s="1754"/>
      <c r="CQ534" s="1754"/>
      <c r="CR534" s="1754"/>
      <c r="CS534" s="1754"/>
      <c r="CT534" s="1754"/>
      <c r="CU534" s="1754"/>
      <c r="CV534" s="1754"/>
      <c r="CW534" s="1754"/>
      <c r="CX534" s="1754"/>
      <c r="CY534" s="1755"/>
      <c r="CZ534" s="1920" t="s">
        <v>623</v>
      </c>
      <c r="DA534" s="1754"/>
      <c r="DB534" s="1754"/>
      <c r="DC534" s="1754"/>
      <c r="DD534" s="1754"/>
      <c r="DE534" s="1754"/>
      <c r="DF534" s="1754"/>
      <c r="DG534" s="1754"/>
      <c r="DH534" s="1754"/>
      <c r="DI534" s="1754"/>
      <c r="DJ534" s="1754"/>
      <c r="DK534" s="1754"/>
      <c r="DL534" s="1754"/>
      <c r="DM534" s="1754"/>
      <c r="DN534" s="1754"/>
      <c r="DO534" s="1754"/>
      <c r="DP534" s="1754"/>
      <c r="DQ534" s="1754"/>
      <c r="DR534" s="1755"/>
    </row>
    <row r="535" spans="1:153" ht="18" hidden="1" customHeight="1" x14ac:dyDescent="0.25">
      <c r="A535" s="1913" t="s">
        <v>461</v>
      </c>
      <c r="B535" s="1754"/>
      <c r="C535" s="1754"/>
      <c r="D535" s="1754"/>
      <c r="E535" s="1754"/>
      <c r="F535" s="1754"/>
      <c r="G535" s="1754"/>
      <c r="H535" s="1754"/>
      <c r="I535" s="1754"/>
      <c r="J535" s="1754"/>
      <c r="K535" s="1754"/>
      <c r="L535" s="1754"/>
      <c r="M535" s="1754"/>
      <c r="N535" s="1754"/>
      <c r="O535" s="1754"/>
      <c r="P535" s="1754"/>
      <c r="Q535" s="1754"/>
      <c r="R535" s="1754"/>
      <c r="S535" s="1754"/>
      <c r="T535" s="1754"/>
      <c r="U535" s="1754"/>
      <c r="V535" s="1754"/>
      <c r="W535" s="1754"/>
      <c r="X535" s="1754"/>
      <c r="Y535" s="1755"/>
      <c r="Z535" s="1778" cm="1">
        <f t="array" aca="1" ref="Z535" ca="1">IF($J$5="MENSUAL",         VLOOKUP($ET$6,'PP0017-MetxyZoon'!$F$11:$AGO$26,INDIRECT("DATA!" &amp; ADDRESS(ROW(), COLUMN())), 0),"ERROR")</f>
        <v>0</v>
      </c>
      <c r="AA535" s="1754"/>
      <c r="AB535" s="1754"/>
      <c r="AC535" s="1754"/>
      <c r="AD535" s="1754"/>
      <c r="AE535" s="1754"/>
      <c r="AF535" s="1754"/>
      <c r="AG535" s="1754"/>
      <c r="AH535" s="1754"/>
      <c r="AI535" s="1754"/>
      <c r="AJ535" s="1754"/>
      <c r="AK535" s="1754"/>
      <c r="AL535" s="1754"/>
      <c r="AM535" s="1754"/>
      <c r="AN535" s="1754"/>
      <c r="AO535" s="1754"/>
      <c r="AP535" s="1754"/>
      <c r="AQ535" s="1754"/>
      <c r="AR535" s="1754"/>
      <c r="AS535" s="1754"/>
      <c r="AT535" s="1754"/>
      <c r="AU535" s="1754"/>
      <c r="AV535" s="1754"/>
      <c r="AW535" s="1754"/>
      <c r="AX535" s="1754"/>
      <c r="AY535" s="1755"/>
      <c r="AZ535" s="41" t="e" cm="1" vm="1">
        <f t="array" aca="1" ref="AZ535" ca="1">IF($J$5="MENSUAL",         VLOOKUP($ET$6,'PP0017-MetxyZoon'!$F$11:$AGO$26,INDIRECT("DATA!" &amp; ADDRESS(ROW(), COLUMN())), 0),"ERROR")</f>
        <v>#VALUE!</v>
      </c>
      <c r="BA535" s="1778" cm="1">
        <f t="array" aca="1" ref="BA535" ca="1">IF($J$5="MENSUAL",         VLOOKUP($ET$6,'PP0017-MetxyZoon'!$F$11:$AGO$26,INDIRECT("DATA!" &amp; ADDRESS(ROW(), COLUMN())), 0),"ERROR")</f>
        <v>0</v>
      </c>
      <c r="BB535" s="1754"/>
      <c r="BC535" s="1754"/>
      <c r="BD535" s="1754"/>
      <c r="BE535" s="1754"/>
      <c r="BF535" s="1754"/>
      <c r="BG535" s="1754"/>
      <c r="BH535" s="1754"/>
      <c r="BI535" s="1754"/>
      <c r="BJ535" s="1754"/>
      <c r="BK535" s="1754"/>
      <c r="BL535" s="1754"/>
      <c r="BM535" s="1754"/>
      <c r="BN535" s="1754"/>
      <c r="BO535" s="1754"/>
      <c r="BP535" s="1754"/>
      <c r="BQ535" s="1754"/>
      <c r="BR535" s="1754"/>
      <c r="BS535" s="1754"/>
      <c r="BT535" s="1754"/>
      <c r="BU535" s="1754"/>
      <c r="BV535" s="1754"/>
      <c r="BW535" s="1754"/>
      <c r="BX535" s="1754"/>
      <c r="BY535" s="1754"/>
      <c r="BZ535" s="1754"/>
      <c r="CA535" s="1754"/>
      <c r="CB535" s="1754"/>
      <c r="CC535" s="1755"/>
      <c r="CD535" s="41" t="e" cm="1" vm="1">
        <f t="array" aca="1" ref="CD535" ca="1">IF($J$5="MENSUAL",         VLOOKUP($ET$6,'PP0017-MetxyZoon'!$F$11:$AGO$26,INDIRECT("DATA!" &amp; ADDRESS(ROW(), COLUMN())), 0),"ERROR")</f>
        <v>#VALUE!</v>
      </c>
      <c r="CE535" s="1778" cm="1">
        <f t="array" aca="1" ref="CE535" ca="1">IF($J$5="MENSUAL",         VLOOKUP($ET$6,'PP0017-MetxyZoon'!$F$11:$AGO$26,INDIRECT("DATA!" &amp; ADDRESS(ROW(), COLUMN())), 0),"ERROR")</f>
        <v>0</v>
      </c>
      <c r="CF535" s="1754"/>
      <c r="CG535" s="1754"/>
      <c r="CH535" s="1754"/>
      <c r="CI535" s="1754"/>
      <c r="CJ535" s="1754"/>
      <c r="CK535" s="1754"/>
      <c r="CL535" s="1754"/>
      <c r="CM535" s="1754"/>
      <c r="CN535" s="1754"/>
      <c r="CO535" s="1754"/>
      <c r="CP535" s="1754"/>
      <c r="CQ535" s="1754"/>
      <c r="CR535" s="1754"/>
      <c r="CS535" s="1754"/>
      <c r="CT535" s="1754"/>
      <c r="CU535" s="1754"/>
      <c r="CV535" s="1754"/>
      <c r="CW535" s="1754"/>
      <c r="CX535" s="1754"/>
      <c r="CY535" s="1755"/>
      <c r="CZ535" s="1778" cm="1">
        <f t="array" aca="1" ref="CZ535" ca="1">IF($J$5="MENSUAL",         VLOOKUP($ET$6,'PP0017-MetxyZoon'!$F$11:$AGO$26,INDIRECT("DATA!" &amp; ADDRESS(ROW(), COLUMN())), 0),"ERROR")</f>
        <v>0</v>
      </c>
      <c r="DA535" s="1754"/>
      <c r="DB535" s="1754"/>
      <c r="DC535" s="1754"/>
      <c r="DD535" s="1754"/>
      <c r="DE535" s="1754"/>
      <c r="DF535" s="1754"/>
      <c r="DG535" s="1754"/>
      <c r="DH535" s="1754"/>
      <c r="DI535" s="1754"/>
      <c r="DJ535" s="1754"/>
      <c r="DK535" s="1754"/>
      <c r="DL535" s="1754"/>
      <c r="DM535" s="1754"/>
      <c r="DN535" s="1754"/>
      <c r="DO535" s="1754"/>
      <c r="DP535" s="1754"/>
      <c r="DQ535" s="1754"/>
      <c r="DR535" s="1755"/>
    </row>
    <row r="536" spans="1:153" ht="18" hidden="1" customHeight="1" x14ac:dyDescent="0.25">
      <c r="A536" s="1913" t="s">
        <v>462</v>
      </c>
      <c r="B536" s="1754"/>
      <c r="C536" s="1754"/>
      <c r="D536" s="1754"/>
      <c r="E536" s="1754"/>
      <c r="F536" s="1754"/>
      <c r="G536" s="1754"/>
      <c r="H536" s="1754"/>
      <c r="I536" s="1754"/>
      <c r="J536" s="1754"/>
      <c r="K536" s="1754"/>
      <c r="L536" s="1754"/>
      <c r="M536" s="1754"/>
      <c r="N536" s="1754"/>
      <c r="O536" s="1754"/>
      <c r="P536" s="1754"/>
      <c r="Q536" s="1754"/>
      <c r="R536" s="1754"/>
      <c r="S536" s="1754"/>
      <c r="T536" s="1754"/>
      <c r="U536" s="1754"/>
      <c r="V536" s="1754"/>
      <c r="W536" s="1754"/>
      <c r="X536" s="1754"/>
      <c r="Y536" s="1755"/>
      <c r="Z536" s="1778" cm="1">
        <f t="array" aca="1" ref="Z536" ca="1">IF($J$5="MENSUAL",         VLOOKUP($ET$6,'PP0017-MetxyZoon'!$F$11:$AGO$26,INDIRECT("DATA!" &amp; ADDRESS(ROW(), COLUMN())), 0),"ERROR")</f>
        <v>0</v>
      </c>
      <c r="AA536" s="1754"/>
      <c r="AB536" s="1754"/>
      <c r="AC536" s="1754"/>
      <c r="AD536" s="1754"/>
      <c r="AE536" s="1754"/>
      <c r="AF536" s="1754"/>
      <c r="AG536" s="1754"/>
      <c r="AH536" s="1754"/>
      <c r="AI536" s="1754"/>
      <c r="AJ536" s="1754"/>
      <c r="AK536" s="1754"/>
      <c r="AL536" s="1754"/>
      <c r="AM536" s="1754"/>
      <c r="AN536" s="1754"/>
      <c r="AO536" s="1754"/>
      <c r="AP536" s="1754"/>
      <c r="AQ536" s="1754"/>
      <c r="AR536" s="1754"/>
      <c r="AS536" s="1754"/>
      <c r="AT536" s="1754"/>
      <c r="AU536" s="1754"/>
      <c r="AV536" s="1754"/>
      <c r="AW536" s="1754"/>
      <c r="AX536" s="1754"/>
      <c r="AY536" s="1755"/>
      <c r="AZ536" s="41" t="e" cm="1" vm="1">
        <f t="array" aca="1" ref="AZ536" ca="1">IF($J$5="MENSUAL",         VLOOKUP($ET$6,'PP0017-MetxyZoon'!$F$11:$AGO$26,INDIRECT("DATA!" &amp; ADDRESS(ROW(), COLUMN())), 0),"ERROR")</f>
        <v>#VALUE!</v>
      </c>
      <c r="BA536" s="1778" cm="1">
        <f t="array" aca="1" ref="BA536" ca="1">IF($J$5="MENSUAL",         VLOOKUP($ET$6,'PP0017-MetxyZoon'!$F$11:$AGO$26,INDIRECT("DATA!" &amp; ADDRESS(ROW(), COLUMN())), 0),"ERROR")</f>
        <v>0</v>
      </c>
      <c r="BB536" s="1754"/>
      <c r="BC536" s="1754"/>
      <c r="BD536" s="1754"/>
      <c r="BE536" s="1754"/>
      <c r="BF536" s="1754"/>
      <c r="BG536" s="1754"/>
      <c r="BH536" s="1754"/>
      <c r="BI536" s="1754"/>
      <c r="BJ536" s="1754"/>
      <c r="BK536" s="1754"/>
      <c r="BL536" s="1754"/>
      <c r="BM536" s="1754"/>
      <c r="BN536" s="1754"/>
      <c r="BO536" s="1754"/>
      <c r="BP536" s="1754"/>
      <c r="BQ536" s="1754"/>
      <c r="BR536" s="1754"/>
      <c r="BS536" s="1754"/>
      <c r="BT536" s="1754"/>
      <c r="BU536" s="1754"/>
      <c r="BV536" s="1754"/>
      <c r="BW536" s="1754"/>
      <c r="BX536" s="1754"/>
      <c r="BY536" s="1754"/>
      <c r="BZ536" s="1754"/>
      <c r="CA536" s="1754"/>
      <c r="CB536" s="1754"/>
      <c r="CC536" s="1755"/>
      <c r="CD536" s="41" t="e" cm="1" vm="1">
        <f t="array" aca="1" ref="CD536" ca="1">IF($J$5="MENSUAL",         VLOOKUP($ET$6,'PP0017-MetxyZoon'!$F$11:$AGO$26,INDIRECT("DATA!" &amp; ADDRESS(ROW(), COLUMN())), 0),"ERROR")</f>
        <v>#VALUE!</v>
      </c>
      <c r="CE536" s="1778" cm="1">
        <f t="array" aca="1" ref="CE536" ca="1">IF($J$5="MENSUAL",         VLOOKUP($ET$6,'PP0017-MetxyZoon'!$F$11:$AGO$26,INDIRECT("DATA!" &amp; ADDRESS(ROW(), COLUMN())), 0),"ERROR")</f>
        <v>0</v>
      </c>
      <c r="CF536" s="1754"/>
      <c r="CG536" s="1754"/>
      <c r="CH536" s="1754"/>
      <c r="CI536" s="1754"/>
      <c r="CJ536" s="1754"/>
      <c r="CK536" s="1754"/>
      <c r="CL536" s="1754"/>
      <c r="CM536" s="1754"/>
      <c r="CN536" s="1754"/>
      <c r="CO536" s="1754"/>
      <c r="CP536" s="1754"/>
      <c r="CQ536" s="1754"/>
      <c r="CR536" s="1754"/>
      <c r="CS536" s="1754"/>
      <c r="CT536" s="1754"/>
      <c r="CU536" s="1754"/>
      <c r="CV536" s="1754"/>
      <c r="CW536" s="1754"/>
      <c r="CX536" s="1754"/>
      <c r="CY536" s="1755"/>
      <c r="CZ536" s="1778" cm="1">
        <f t="array" aca="1" ref="CZ536" ca="1">IF($J$5="MENSUAL",         VLOOKUP($ET$6,'PP0017-MetxyZoon'!$F$11:$AGO$26,INDIRECT("DATA!" &amp; ADDRESS(ROW(), COLUMN())), 0),"ERROR")</f>
        <v>0</v>
      </c>
      <c r="DA536" s="1754"/>
      <c r="DB536" s="1754"/>
      <c r="DC536" s="1754"/>
      <c r="DD536" s="1754"/>
      <c r="DE536" s="1754"/>
      <c r="DF536" s="1754"/>
      <c r="DG536" s="1754"/>
      <c r="DH536" s="1754"/>
      <c r="DI536" s="1754"/>
      <c r="DJ536" s="1754"/>
      <c r="DK536" s="1754"/>
      <c r="DL536" s="1754"/>
      <c r="DM536" s="1754"/>
      <c r="DN536" s="1754"/>
      <c r="DO536" s="1754"/>
      <c r="DP536" s="1754"/>
      <c r="DQ536" s="1754"/>
      <c r="DR536" s="1755"/>
    </row>
    <row r="537" spans="1:153" ht="18" hidden="1" customHeight="1" x14ac:dyDescent="0.25">
      <c r="A537" s="1913" t="s">
        <v>463</v>
      </c>
      <c r="B537" s="1754"/>
      <c r="C537" s="1754"/>
      <c r="D537" s="1754"/>
      <c r="E537" s="1754"/>
      <c r="F537" s="1754"/>
      <c r="G537" s="1754"/>
      <c r="H537" s="1754"/>
      <c r="I537" s="1754"/>
      <c r="J537" s="1754"/>
      <c r="K537" s="1754"/>
      <c r="L537" s="1754"/>
      <c r="M537" s="1754"/>
      <c r="N537" s="1754"/>
      <c r="O537" s="1754"/>
      <c r="P537" s="1754"/>
      <c r="Q537" s="1754"/>
      <c r="R537" s="1754"/>
      <c r="S537" s="1754"/>
      <c r="T537" s="1754"/>
      <c r="U537" s="1754"/>
      <c r="V537" s="1754"/>
      <c r="W537" s="1754"/>
      <c r="X537" s="1754"/>
      <c r="Y537" s="1755"/>
      <c r="Z537" s="1778" cm="1">
        <f t="array" aca="1" ref="Z537" ca="1">IF($J$5="MENSUAL",         VLOOKUP($ET$6,'PP0017-MetxyZoon'!$F$11:$AGO$26,INDIRECT("DATA!" &amp; ADDRESS(ROW(), COLUMN())), 0),"ERROR")</f>
        <v>0</v>
      </c>
      <c r="AA537" s="1754"/>
      <c r="AB537" s="1754"/>
      <c r="AC537" s="1754"/>
      <c r="AD537" s="1754"/>
      <c r="AE537" s="1754"/>
      <c r="AF537" s="1754"/>
      <c r="AG537" s="1754"/>
      <c r="AH537" s="1754"/>
      <c r="AI537" s="1754"/>
      <c r="AJ537" s="1754"/>
      <c r="AK537" s="1754"/>
      <c r="AL537" s="1754"/>
      <c r="AM537" s="1754"/>
      <c r="AN537" s="1754"/>
      <c r="AO537" s="1754"/>
      <c r="AP537" s="1754"/>
      <c r="AQ537" s="1754"/>
      <c r="AR537" s="1754"/>
      <c r="AS537" s="1754"/>
      <c r="AT537" s="1754"/>
      <c r="AU537" s="1754"/>
      <c r="AV537" s="1754"/>
      <c r="AW537" s="1754"/>
      <c r="AX537" s="1754"/>
      <c r="AY537" s="1755"/>
      <c r="AZ537" s="41" t="e" cm="1" vm="1">
        <f t="array" aca="1" ref="AZ537" ca="1">IF($J$5="MENSUAL",         VLOOKUP($ET$6,'PP0017-MetxyZoon'!$F$11:$AGO$26,INDIRECT("DATA!" &amp; ADDRESS(ROW(), COLUMN())), 0),"ERROR")</f>
        <v>#VALUE!</v>
      </c>
      <c r="BA537" s="1778" cm="1">
        <f t="array" aca="1" ref="BA537" ca="1">IF($J$5="MENSUAL",         VLOOKUP($ET$6,'PP0017-MetxyZoon'!$F$11:$AGO$26,INDIRECT("DATA!" &amp; ADDRESS(ROW(), COLUMN())), 0),"ERROR")</f>
        <v>0</v>
      </c>
      <c r="BB537" s="1754"/>
      <c r="BC537" s="1754"/>
      <c r="BD537" s="1754"/>
      <c r="BE537" s="1754"/>
      <c r="BF537" s="1754"/>
      <c r="BG537" s="1754"/>
      <c r="BH537" s="1754"/>
      <c r="BI537" s="1754"/>
      <c r="BJ537" s="1754"/>
      <c r="BK537" s="1754"/>
      <c r="BL537" s="1754"/>
      <c r="BM537" s="1754"/>
      <c r="BN537" s="1754"/>
      <c r="BO537" s="1754"/>
      <c r="BP537" s="1754"/>
      <c r="BQ537" s="1754"/>
      <c r="BR537" s="1754"/>
      <c r="BS537" s="1754"/>
      <c r="BT537" s="1754"/>
      <c r="BU537" s="1754"/>
      <c r="BV537" s="1754"/>
      <c r="BW537" s="1754"/>
      <c r="BX537" s="1754"/>
      <c r="BY537" s="1754"/>
      <c r="BZ537" s="1754"/>
      <c r="CA537" s="1754"/>
      <c r="CB537" s="1754"/>
      <c r="CC537" s="1755"/>
      <c r="CD537" s="41" t="e" cm="1" vm="1">
        <f t="array" aca="1" ref="CD537" ca="1">IF($J$5="MENSUAL",         VLOOKUP($ET$6,'PP0017-MetxyZoon'!$F$11:$AGO$26,INDIRECT("DATA!" &amp; ADDRESS(ROW(), COLUMN())), 0),"ERROR")</f>
        <v>#VALUE!</v>
      </c>
      <c r="CE537" s="1778" cm="1">
        <f t="array" aca="1" ref="CE537" ca="1">IF($J$5="MENSUAL",         VLOOKUP($ET$6,'PP0017-MetxyZoon'!$F$11:$AGO$26,INDIRECT("DATA!" &amp; ADDRESS(ROW(), COLUMN())), 0),"ERROR")</f>
        <v>0</v>
      </c>
      <c r="CF537" s="1754"/>
      <c r="CG537" s="1754"/>
      <c r="CH537" s="1754"/>
      <c r="CI537" s="1754"/>
      <c r="CJ537" s="1754"/>
      <c r="CK537" s="1754"/>
      <c r="CL537" s="1754"/>
      <c r="CM537" s="1754"/>
      <c r="CN537" s="1754"/>
      <c r="CO537" s="1754"/>
      <c r="CP537" s="1754"/>
      <c r="CQ537" s="1754"/>
      <c r="CR537" s="1754"/>
      <c r="CS537" s="1754"/>
      <c r="CT537" s="1754"/>
      <c r="CU537" s="1754"/>
      <c r="CV537" s="1754"/>
      <c r="CW537" s="1754"/>
      <c r="CX537" s="1754"/>
      <c r="CY537" s="1755"/>
      <c r="CZ537" s="1778" cm="1">
        <f t="array" aca="1" ref="CZ537" ca="1">IF($J$5="MENSUAL",         VLOOKUP($ET$6,'PP0017-MetxyZoon'!$F$11:$AGO$26,INDIRECT("DATA!" &amp; ADDRESS(ROW(), COLUMN())), 0),"ERROR")</f>
        <v>0</v>
      </c>
      <c r="DA537" s="1754"/>
      <c r="DB537" s="1754"/>
      <c r="DC537" s="1754"/>
      <c r="DD537" s="1754"/>
      <c r="DE537" s="1754"/>
      <c r="DF537" s="1754"/>
      <c r="DG537" s="1754"/>
      <c r="DH537" s="1754"/>
      <c r="DI537" s="1754"/>
      <c r="DJ537" s="1754"/>
      <c r="DK537" s="1754"/>
      <c r="DL537" s="1754"/>
      <c r="DM537" s="1754"/>
      <c r="DN537" s="1754"/>
      <c r="DO537" s="1754"/>
      <c r="DP537" s="1754"/>
      <c r="DQ537" s="1754"/>
      <c r="DR537" s="1755"/>
    </row>
    <row r="538" spans="1:153" ht="18" hidden="1" customHeight="1" x14ac:dyDescent="0.25">
      <c r="A538" s="1913" t="s">
        <v>464</v>
      </c>
      <c r="B538" s="1754"/>
      <c r="C538" s="1754"/>
      <c r="D538" s="1754"/>
      <c r="E538" s="1754"/>
      <c r="F538" s="1754"/>
      <c r="G538" s="1754"/>
      <c r="H538" s="1754"/>
      <c r="I538" s="1754"/>
      <c r="J538" s="1754"/>
      <c r="K538" s="1754"/>
      <c r="L538" s="1754"/>
      <c r="M538" s="1754"/>
      <c r="N538" s="1754"/>
      <c r="O538" s="1754"/>
      <c r="P538" s="1754"/>
      <c r="Q538" s="1754"/>
      <c r="R538" s="1754"/>
      <c r="S538" s="1754"/>
      <c r="T538" s="1754"/>
      <c r="U538" s="1754"/>
      <c r="V538" s="1754"/>
      <c r="W538" s="1754"/>
      <c r="X538" s="1754"/>
      <c r="Y538" s="1755"/>
      <c r="Z538" s="1778" cm="1">
        <f t="array" aca="1" ref="Z538" ca="1">IF($J$5="MENSUAL",         VLOOKUP($ET$6,'PP0017-MetxyZoon'!$F$11:$AGO$26,INDIRECT("DATA!" &amp; ADDRESS(ROW(), COLUMN())), 0),"ERROR")</f>
        <v>0</v>
      </c>
      <c r="AA538" s="1754"/>
      <c r="AB538" s="1754"/>
      <c r="AC538" s="1754"/>
      <c r="AD538" s="1754"/>
      <c r="AE538" s="1754"/>
      <c r="AF538" s="1754"/>
      <c r="AG538" s="1754"/>
      <c r="AH538" s="1754"/>
      <c r="AI538" s="1754"/>
      <c r="AJ538" s="1754"/>
      <c r="AK538" s="1754"/>
      <c r="AL538" s="1754"/>
      <c r="AM538" s="1754"/>
      <c r="AN538" s="1754"/>
      <c r="AO538" s="1754"/>
      <c r="AP538" s="1754"/>
      <c r="AQ538" s="1754"/>
      <c r="AR538" s="1754"/>
      <c r="AS538" s="1754"/>
      <c r="AT538" s="1754"/>
      <c r="AU538" s="1754"/>
      <c r="AV538" s="1754"/>
      <c r="AW538" s="1754"/>
      <c r="AX538" s="1754"/>
      <c r="AY538" s="1755"/>
      <c r="AZ538" s="41" t="e" cm="1" vm="1">
        <f t="array" aca="1" ref="AZ538" ca="1">IF($J$5="MENSUAL",         VLOOKUP($ET$6,'PP0017-MetxyZoon'!$F$11:$AGO$26,INDIRECT("DATA!" &amp; ADDRESS(ROW(), COLUMN())), 0),"ERROR")</f>
        <v>#VALUE!</v>
      </c>
      <c r="BA538" s="1778" cm="1">
        <f t="array" aca="1" ref="BA538" ca="1">IF($J$5="MENSUAL",         VLOOKUP($ET$6,'PP0017-MetxyZoon'!$F$11:$AGO$26,INDIRECT("DATA!" &amp; ADDRESS(ROW(), COLUMN())), 0),"ERROR")</f>
        <v>0</v>
      </c>
      <c r="BB538" s="1754"/>
      <c r="BC538" s="1754"/>
      <c r="BD538" s="1754"/>
      <c r="BE538" s="1754"/>
      <c r="BF538" s="1754"/>
      <c r="BG538" s="1754"/>
      <c r="BH538" s="1754"/>
      <c r="BI538" s="1754"/>
      <c r="BJ538" s="1754"/>
      <c r="BK538" s="1754"/>
      <c r="BL538" s="1754"/>
      <c r="BM538" s="1754"/>
      <c r="BN538" s="1754"/>
      <c r="BO538" s="1754"/>
      <c r="BP538" s="1754"/>
      <c r="BQ538" s="1754"/>
      <c r="BR538" s="1754"/>
      <c r="BS538" s="1754"/>
      <c r="BT538" s="1754"/>
      <c r="BU538" s="1754"/>
      <c r="BV538" s="1754"/>
      <c r="BW538" s="1754"/>
      <c r="BX538" s="1754"/>
      <c r="BY538" s="1754"/>
      <c r="BZ538" s="1754"/>
      <c r="CA538" s="1754"/>
      <c r="CB538" s="1754"/>
      <c r="CC538" s="1755"/>
      <c r="CD538" s="41" t="e" cm="1" vm="1">
        <f t="array" aca="1" ref="CD538" ca="1">IF($J$5="MENSUAL",         VLOOKUP($ET$6,'PP0017-MetxyZoon'!$F$11:$AGO$26,INDIRECT("DATA!" &amp; ADDRESS(ROW(), COLUMN())), 0),"ERROR")</f>
        <v>#VALUE!</v>
      </c>
      <c r="CE538" s="1778" cm="1">
        <f t="array" aca="1" ref="CE538" ca="1">IF($J$5="MENSUAL",         VLOOKUP($ET$6,'PP0017-MetxyZoon'!$F$11:$AGO$26,INDIRECT("DATA!" &amp; ADDRESS(ROW(), COLUMN())), 0),"ERROR")</f>
        <v>0</v>
      </c>
      <c r="CF538" s="1754"/>
      <c r="CG538" s="1754"/>
      <c r="CH538" s="1754"/>
      <c r="CI538" s="1754"/>
      <c r="CJ538" s="1754"/>
      <c r="CK538" s="1754"/>
      <c r="CL538" s="1754"/>
      <c r="CM538" s="1754"/>
      <c r="CN538" s="1754"/>
      <c r="CO538" s="1754"/>
      <c r="CP538" s="1754"/>
      <c r="CQ538" s="1754"/>
      <c r="CR538" s="1754"/>
      <c r="CS538" s="1754"/>
      <c r="CT538" s="1754"/>
      <c r="CU538" s="1754"/>
      <c r="CV538" s="1754"/>
      <c r="CW538" s="1754"/>
      <c r="CX538" s="1754"/>
      <c r="CY538" s="1755"/>
      <c r="CZ538" s="1778" cm="1">
        <f t="array" aca="1" ref="CZ538" ca="1">IF($J$5="MENSUAL",         VLOOKUP($ET$6,'PP0017-MetxyZoon'!$F$11:$AGO$26,INDIRECT("DATA!" &amp; ADDRESS(ROW(), COLUMN())), 0),"ERROR")</f>
        <v>0</v>
      </c>
      <c r="DA538" s="1754"/>
      <c r="DB538" s="1754"/>
      <c r="DC538" s="1754"/>
      <c r="DD538" s="1754"/>
      <c r="DE538" s="1754"/>
      <c r="DF538" s="1754"/>
      <c r="DG538" s="1754"/>
      <c r="DH538" s="1754"/>
      <c r="DI538" s="1754"/>
      <c r="DJ538" s="1754"/>
      <c r="DK538" s="1754"/>
      <c r="DL538" s="1754"/>
      <c r="DM538" s="1754"/>
      <c r="DN538" s="1754"/>
      <c r="DO538" s="1754"/>
      <c r="DP538" s="1754"/>
      <c r="DQ538" s="1754"/>
      <c r="DR538" s="1755"/>
    </row>
    <row r="539" spans="1:153" ht="18" hidden="1" customHeight="1" x14ac:dyDescent="0.25">
      <c r="A539" s="1913" t="s">
        <v>465</v>
      </c>
      <c r="B539" s="1754"/>
      <c r="C539" s="1754"/>
      <c r="D539" s="1754"/>
      <c r="E539" s="1754"/>
      <c r="F539" s="1754"/>
      <c r="G539" s="1754"/>
      <c r="H539" s="1754"/>
      <c r="I539" s="1754"/>
      <c r="J539" s="1754"/>
      <c r="K539" s="1754"/>
      <c r="L539" s="1754"/>
      <c r="M539" s="1754"/>
      <c r="N539" s="1754"/>
      <c r="O539" s="1754"/>
      <c r="P539" s="1754"/>
      <c r="Q539" s="1754"/>
      <c r="R539" s="1754"/>
      <c r="S539" s="1754"/>
      <c r="T539" s="1754"/>
      <c r="U539" s="1754"/>
      <c r="V539" s="1754"/>
      <c r="W539" s="1754"/>
      <c r="X539" s="1754"/>
      <c r="Y539" s="1755"/>
      <c r="Z539" s="1778" cm="1">
        <f t="array" aca="1" ref="Z539" ca="1">IF($J$5="MENSUAL",         VLOOKUP($ET$6,'PP0017-MetxyZoon'!$F$11:$AGO$26,INDIRECT("DATA!" &amp; ADDRESS(ROW(), COLUMN())), 0),"ERROR")</f>
        <v>0</v>
      </c>
      <c r="AA539" s="1754"/>
      <c r="AB539" s="1754"/>
      <c r="AC539" s="1754"/>
      <c r="AD539" s="1754"/>
      <c r="AE539" s="1754"/>
      <c r="AF539" s="1754"/>
      <c r="AG539" s="1754"/>
      <c r="AH539" s="1754"/>
      <c r="AI539" s="1754"/>
      <c r="AJ539" s="1754"/>
      <c r="AK539" s="1754"/>
      <c r="AL539" s="1754"/>
      <c r="AM539" s="1754"/>
      <c r="AN539" s="1754"/>
      <c r="AO539" s="1754"/>
      <c r="AP539" s="1754"/>
      <c r="AQ539" s="1754"/>
      <c r="AR539" s="1754"/>
      <c r="AS539" s="1754"/>
      <c r="AT539" s="1754"/>
      <c r="AU539" s="1754"/>
      <c r="AV539" s="1754"/>
      <c r="AW539" s="1754"/>
      <c r="AX539" s="1754"/>
      <c r="AY539" s="1755"/>
      <c r="AZ539" s="41" t="e" cm="1" vm="1">
        <f t="array" aca="1" ref="AZ539" ca="1">IF($J$5="MENSUAL",         VLOOKUP($ET$6,'PP0017-MetxyZoon'!$F$11:$AGO$26,INDIRECT("DATA!" &amp; ADDRESS(ROW(), COLUMN())), 0),"ERROR")</f>
        <v>#VALUE!</v>
      </c>
      <c r="BA539" s="1778" cm="1">
        <f t="array" aca="1" ref="BA539" ca="1">IF($J$5="MENSUAL",         VLOOKUP($ET$6,'PP0017-MetxyZoon'!$F$11:$AGO$26,INDIRECT("DATA!" &amp; ADDRESS(ROW(), COLUMN())), 0),"ERROR")</f>
        <v>0</v>
      </c>
      <c r="BB539" s="1754"/>
      <c r="BC539" s="1754"/>
      <c r="BD539" s="1754"/>
      <c r="BE539" s="1754"/>
      <c r="BF539" s="1754"/>
      <c r="BG539" s="1754"/>
      <c r="BH539" s="1754"/>
      <c r="BI539" s="1754"/>
      <c r="BJ539" s="1754"/>
      <c r="BK539" s="1754"/>
      <c r="BL539" s="1754"/>
      <c r="BM539" s="1754"/>
      <c r="BN539" s="1754"/>
      <c r="BO539" s="1754"/>
      <c r="BP539" s="1754"/>
      <c r="BQ539" s="1754"/>
      <c r="BR539" s="1754"/>
      <c r="BS539" s="1754"/>
      <c r="BT539" s="1754"/>
      <c r="BU539" s="1754"/>
      <c r="BV539" s="1754"/>
      <c r="BW539" s="1754"/>
      <c r="BX539" s="1754"/>
      <c r="BY539" s="1754"/>
      <c r="BZ539" s="1754"/>
      <c r="CA539" s="1754"/>
      <c r="CB539" s="1754"/>
      <c r="CC539" s="1755"/>
      <c r="CD539" s="41" t="e" cm="1" vm="1">
        <f t="array" aca="1" ref="CD539" ca="1">IF($J$5="MENSUAL",         VLOOKUP($ET$6,'PP0017-MetxyZoon'!$F$11:$AGO$26,INDIRECT("DATA!" &amp; ADDRESS(ROW(), COLUMN())), 0),"ERROR")</f>
        <v>#VALUE!</v>
      </c>
      <c r="CE539" s="1778" cm="1">
        <f t="array" aca="1" ref="CE539" ca="1">IF($J$5="MENSUAL",         VLOOKUP($ET$6,'PP0017-MetxyZoon'!$F$11:$AGO$26,INDIRECT("DATA!" &amp; ADDRESS(ROW(), COLUMN())), 0),"ERROR")</f>
        <v>0</v>
      </c>
      <c r="CF539" s="1754"/>
      <c r="CG539" s="1754"/>
      <c r="CH539" s="1754"/>
      <c r="CI539" s="1754"/>
      <c r="CJ539" s="1754"/>
      <c r="CK539" s="1754"/>
      <c r="CL539" s="1754"/>
      <c r="CM539" s="1754"/>
      <c r="CN539" s="1754"/>
      <c r="CO539" s="1754"/>
      <c r="CP539" s="1754"/>
      <c r="CQ539" s="1754"/>
      <c r="CR539" s="1754"/>
      <c r="CS539" s="1754"/>
      <c r="CT539" s="1754"/>
      <c r="CU539" s="1754"/>
      <c r="CV539" s="1754"/>
      <c r="CW539" s="1754"/>
      <c r="CX539" s="1754"/>
      <c r="CY539" s="1755"/>
      <c r="CZ539" s="1778" cm="1">
        <f t="array" aca="1" ref="CZ539" ca="1">IF($J$5="MENSUAL",         VLOOKUP($ET$6,'PP0017-MetxyZoon'!$F$11:$AGO$26,INDIRECT("DATA!" &amp; ADDRESS(ROW(), COLUMN())), 0),"ERROR")</f>
        <v>0</v>
      </c>
      <c r="DA539" s="1754"/>
      <c r="DB539" s="1754"/>
      <c r="DC539" s="1754"/>
      <c r="DD539" s="1754"/>
      <c r="DE539" s="1754"/>
      <c r="DF539" s="1754"/>
      <c r="DG539" s="1754"/>
      <c r="DH539" s="1754"/>
      <c r="DI539" s="1754"/>
      <c r="DJ539" s="1754"/>
      <c r="DK539" s="1754"/>
      <c r="DL539" s="1754"/>
      <c r="DM539" s="1754"/>
      <c r="DN539" s="1754"/>
      <c r="DO539" s="1754"/>
      <c r="DP539" s="1754"/>
      <c r="DQ539" s="1754"/>
      <c r="DR539" s="1755"/>
    </row>
    <row r="540" spans="1:153" ht="14.85" hidden="1" customHeight="1" x14ac:dyDescent="0.25"/>
    <row r="541" spans="1:153" ht="18" hidden="1" customHeight="1" x14ac:dyDescent="0.25">
      <c r="A541" s="1773" t="s">
        <v>625</v>
      </c>
      <c r="B541" s="1772"/>
      <c r="C541" s="1772"/>
      <c r="D541" s="1772"/>
      <c r="E541" s="1772"/>
      <c r="F541" s="1772"/>
      <c r="G541" s="1772"/>
      <c r="H541" s="1772"/>
      <c r="I541" s="1772"/>
      <c r="J541" s="1772"/>
      <c r="K541" s="1772"/>
      <c r="L541" s="1772"/>
      <c r="M541" s="1772"/>
      <c r="N541" s="1772"/>
      <c r="O541" s="1772"/>
      <c r="P541" s="1772"/>
      <c r="Q541" s="1772"/>
      <c r="R541" s="1772"/>
      <c r="S541" s="1772"/>
      <c r="T541" s="1772"/>
      <c r="U541" s="1772"/>
      <c r="V541" s="1772"/>
      <c r="W541" s="1772"/>
      <c r="X541" s="1772"/>
      <c r="Y541" s="1772"/>
      <c r="Z541" s="1772"/>
      <c r="AA541" s="1772"/>
      <c r="AB541" s="1772"/>
      <c r="AC541" s="1772"/>
      <c r="AD541" s="1772"/>
      <c r="AE541" s="1772"/>
      <c r="AF541" s="1772"/>
      <c r="AG541" s="1772"/>
      <c r="AH541" s="1772"/>
      <c r="AI541" s="1772"/>
      <c r="AJ541" s="1772"/>
      <c r="AK541" s="1772"/>
      <c r="AL541" s="1772"/>
      <c r="AM541" s="1772"/>
      <c r="AN541" s="1772"/>
      <c r="AO541" s="1772"/>
      <c r="AP541" s="1772"/>
      <c r="AQ541" s="1772"/>
      <c r="AR541" s="1772"/>
      <c r="AS541" s="1772"/>
      <c r="AT541" s="1772"/>
      <c r="AU541" s="1772"/>
      <c r="AV541" s="1772"/>
      <c r="AW541" s="1772"/>
      <c r="AX541" s="1772"/>
      <c r="AY541" s="1772"/>
      <c r="AZ541" s="1772"/>
      <c r="BA541" s="1772"/>
      <c r="BB541" s="1772"/>
      <c r="BC541" s="1772"/>
      <c r="BD541" s="1772"/>
      <c r="BE541" s="1772"/>
      <c r="BF541" s="1772"/>
      <c r="BG541" s="1772"/>
      <c r="BH541" s="1772"/>
      <c r="BI541" s="1772"/>
      <c r="BJ541" s="1772"/>
      <c r="BK541" s="1772"/>
      <c r="BL541" s="1772"/>
      <c r="BM541" s="1772"/>
      <c r="BN541" s="1772"/>
      <c r="BO541" s="1772"/>
      <c r="BP541" s="1772"/>
      <c r="BQ541" s="1772"/>
      <c r="BR541" s="1772"/>
      <c r="BS541" s="1772"/>
      <c r="BT541" s="1772"/>
      <c r="BU541" s="1772"/>
      <c r="BV541" s="1772"/>
      <c r="BW541" s="1772"/>
      <c r="BX541" s="1772"/>
      <c r="BY541" s="1772"/>
      <c r="BZ541" s="1772"/>
      <c r="CA541" s="1772"/>
      <c r="CB541" s="1772"/>
      <c r="CC541" s="1772"/>
      <c r="CD541" s="1772"/>
      <c r="CE541" s="1772"/>
      <c r="CF541" s="1772"/>
      <c r="CG541" s="1772"/>
      <c r="CH541" s="1772"/>
      <c r="CI541" s="1772"/>
      <c r="CJ541" s="1772"/>
      <c r="CK541" s="1772"/>
      <c r="CL541" s="1772"/>
      <c r="CM541" s="1772"/>
      <c r="CN541" s="1772"/>
      <c r="CO541" s="1772"/>
      <c r="CP541" s="1772"/>
      <c r="CQ541" s="1772"/>
      <c r="CR541" s="1772"/>
      <c r="CS541" s="1772"/>
      <c r="CT541" s="1772"/>
      <c r="CU541" s="1772"/>
      <c r="CV541" s="1772"/>
      <c r="CW541" s="1772"/>
      <c r="CX541" s="1772"/>
      <c r="CY541" s="1772"/>
      <c r="CZ541" s="1772"/>
      <c r="DA541" s="1772"/>
      <c r="DB541" s="1772"/>
      <c r="DC541" s="1772"/>
      <c r="DD541" s="1772"/>
      <c r="DE541" s="1772"/>
      <c r="DF541" s="1772"/>
      <c r="DG541" s="1772"/>
      <c r="DH541" s="1772"/>
      <c r="DI541" s="1772"/>
      <c r="DJ541" s="1772"/>
      <c r="DK541" s="1772"/>
      <c r="DL541" s="1772"/>
      <c r="DM541" s="1772"/>
      <c r="DN541" s="1772"/>
      <c r="DO541" s="1772"/>
      <c r="DP541" s="1772"/>
      <c r="DQ541" s="1772"/>
      <c r="DR541" s="1772"/>
      <c r="DS541" s="1772"/>
      <c r="DT541" s="1772"/>
      <c r="DU541" s="1772"/>
      <c r="DV541" s="1772"/>
      <c r="DW541" s="1772"/>
      <c r="DX541" s="1772"/>
      <c r="DY541" s="1772"/>
      <c r="DZ541" s="1772"/>
      <c r="EA541" s="1772"/>
      <c r="EB541" s="1772"/>
      <c r="EC541" s="1772"/>
      <c r="ED541" s="1772"/>
      <c r="EE541" s="1772"/>
      <c r="EF541" s="1772"/>
      <c r="EG541" s="1772"/>
      <c r="EH541" s="1772"/>
      <c r="EI541" s="1772"/>
      <c r="EJ541" s="1772"/>
      <c r="EK541" s="1772"/>
      <c r="EL541" s="1772"/>
      <c r="EM541" s="1772"/>
      <c r="EN541" s="1772"/>
      <c r="EO541" s="1772"/>
      <c r="EP541" s="1772"/>
      <c r="EQ541" s="1772"/>
      <c r="ER541" s="1772"/>
      <c r="ES541" s="1772"/>
      <c r="ET541" s="1772"/>
      <c r="EU541" s="1772"/>
      <c r="EV541" s="1772"/>
      <c r="EW541" s="1772"/>
    </row>
    <row r="542" spans="1:153" ht="11.85" hidden="1" customHeight="1" x14ac:dyDescent="0.25"/>
    <row r="543" spans="1:153" ht="18" hidden="1" customHeight="1" x14ac:dyDescent="0.25">
      <c r="A543" s="1895" t="s">
        <v>618</v>
      </c>
      <c r="B543" s="1772"/>
      <c r="C543" s="1772"/>
      <c r="D543" s="1772"/>
      <c r="E543" s="1772"/>
    </row>
    <row r="544" spans="1:153" ht="5.0999999999999996" hidden="1" customHeight="1" x14ac:dyDescent="0.25"/>
    <row r="545" spans="1:122" ht="18" hidden="1" customHeight="1" x14ac:dyDescent="0.25">
      <c r="A545" s="1914" t="s">
        <v>609</v>
      </c>
      <c r="B545" s="1817"/>
      <c r="C545" s="1817"/>
      <c r="D545" s="1817"/>
      <c r="E545" s="1817"/>
      <c r="F545" s="1817"/>
      <c r="G545" s="1817"/>
      <c r="H545" s="1817"/>
      <c r="I545" s="1817"/>
      <c r="J545" s="1817"/>
      <c r="K545" s="1817"/>
      <c r="L545" s="1817"/>
      <c r="M545" s="1817"/>
      <c r="N545" s="1817"/>
      <c r="O545" s="1817"/>
      <c r="P545" s="1817"/>
      <c r="Q545" s="1817"/>
      <c r="R545" s="1817"/>
      <c r="S545" s="1817"/>
      <c r="T545" s="1817"/>
      <c r="U545" s="1817"/>
      <c r="V545" s="1817"/>
      <c r="W545" s="1817"/>
      <c r="X545" s="1817"/>
      <c r="Y545" s="1818"/>
      <c r="Z545" s="1785" t="s">
        <v>232</v>
      </c>
      <c r="AA545" s="1754"/>
      <c r="AB545" s="1754"/>
      <c r="AC545" s="1754"/>
      <c r="AD545" s="1754"/>
      <c r="AE545" s="1754"/>
      <c r="AF545" s="1754"/>
      <c r="AG545" s="1754"/>
      <c r="AH545" s="1754"/>
      <c r="AI545" s="1754"/>
      <c r="AJ545" s="1754"/>
      <c r="AK545" s="1754"/>
      <c r="AL545" s="1754"/>
      <c r="AM545" s="1754"/>
      <c r="AN545" s="1754"/>
      <c r="AO545" s="1754"/>
      <c r="AP545" s="1754"/>
      <c r="AQ545" s="1754"/>
      <c r="AR545" s="1754"/>
      <c r="AS545" s="1754"/>
      <c r="AT545" s="1754"/>
      <c r="AU545" s="1754"/>
      <c r="AV545" s="1754"/>
      <c r="AW545" s="1754"/>
      <c r="AX545" s="1754"/>
      <c r="AY545" s="1754"/>
      <c r="AZ545" s="1754"/>
      <c r="BA545" s="1754"/>
      <c r="BB545" s="1754"/>
      <c r="BC545" s="1754"/>
      <c r="BD545" s="1754"/>
      <c r="BE545" s="1754"/>
      <c r="BF545" s="1754"/>
      <c r="BG545" s="1754"/>
      <c r="BH545" s="1754"/>
      <c r="BI545" s="1754"/>
      <c r="BJ545" s="1754"/>
      <c r="BK545" s="1754"/>
      <c r="BL545" s="1754"/>
      <c r="BM545" s="1754"/>
      <c r="BN545" s="1754"/>
      <c r="BO545" s="1754"/>
      <c r="BP545" s="1754"/>
      <c r="BQ545" s="1754"/>
      <c r="BR545" s="1754"/>
      <c r="BS545" s="1754"/>
      <c r="BT545" s="1754"/>
      <c r="BU545" s="1754"/>
      <c r="BV545" s="1754"/>
      <c r="BW545" s="1754"/>
      <c r="BX545" s="1754"/>
      <c r="BY545" s="1754"/>
      <c r="BZ545" s="1754"/>
      <c r="CA545" s="1754"/>
      <c r="CB545" s="1754"/>
      <c r="CC545" s="1755"/>
      <c r="CE545" s="1785" t="s">
        <v>233</v>
      </c>
      <c r="CF545" s="1754"/>
      <c r="CG545" s="1754"/>
      <c r="CH545" s="1754"/>
      <c r="CI545" s="1754"/>
      <c r="CJ545" s="1754"/>
      <c r="CK545" s="1754"/>
      <c r="CL545" s="1754"/>
      <c r="CM545" s="1754"/>
      <c r="CN545" s="1754"/>
      <c r="CO545" s="1754"/>
      <c r="CP545" s="1754"/>
      <c r="CQ545" s="1754"/>
      <c r="CR545" s="1754"/>
      <c r="CS545" s="1754"/>
      <c r="CT545" s="1754"/>
      <c r="CU545" s="1754"/>
      <c r="CV545" s="1754"/>
      <c r="CW545" s="1754"/>
      <c r="CX545" s="1754"/>
      <c r="CY545" s="1754"/>
      <c r="CZ545" s="1754"/>
      <c r="DA545" s="1754"/>
      <c r="DB545" s="1754"/>
      <c r="DC545" s="1754"/>
      <c r="DD545" s="1754"/>
      <c r="DE545" s="1754"/>
      <c r="DF545" s="1754"/>
      <c r="DG545" s="1754"/>
      <c r="DH545" s="1754"/>
      <c r="DI545" s="1754"/>
      <c r="DJ545" s="1754"/>
      <c r="DK545" s="1754"/>
      <c r="DL545" s="1754"/>
      <c r="DM545" s="1754"/>
      <c r="DN545" s="1754"/>
      <c r="DO545" s="1754"/>
      <c r="DP545" s="1754"/>
      <c r="DQ545" s="1754"/>
      <c r="DR545" s="1755"/>
    </row>
    <row r="546" spans="1:122" ht="18" hidden="1" customHeight="1" x14ac:dyDescent="0.25">
      <c r="A546" s="1915"/>
      <c r="B546" s="1861"/>
      <c r="C546" s="1861"/>
      <c r="D546" s="1861"/>
      <c r="E546" s="1861"/>
      <c r="F546" s="1861"/>
      <c r="G546" s="1861"/>
      <c r="H546" s="1861"/>
      <c r="I546" s="1861"/>
      <c r="J546" s="1861"/>
      <c r="K546" s="1861"/>
      <c r="L546" s="1861"/>
      <c r="M546" s="1861"/>
      <c r="N546" s="1861"/>
      <c r="O546" s="1861"/>
      <c r="P546" s="1861"/>
      <c r="Q546" s="1861"/>
      <c r="R546" s="1861"/>
      <c r="S546" s="1861"/>
      <c r="T546" s="1861"/>
      <c r="U546" s="1861"/>
      <c r="V546" s="1861"/>
      <c r="W546" s="1861"/>
      <c r="X546" s="1861"/>
      <c r="Y546" s="1862"/>
      <c r="Z546" s="1785" t="s">
        <v>251</v>
      </c>
      <c r="AA546" s="1754"/>
      <c r="AB546" s="1754"/>
      <c r="AC546" s="1754"/>
      <c r="AD546" s="1754"/>
      <c r="AE546" s="1754"/>
      <c r="AF546" s="1754"/>
      <c r="AG546" s="1754"/>
      <c r="AH546" s="1754"/>
      <c r="AI546" s="1754"/>
      <c r="AJ546" s="1754"/>
      <c r="AK546" s="1754"/>
      <c r="AL546" s="1754"/>
      <c r="AM546" s="1754"/>
      <c r="AN546" s="1754"/>
      <c r="AO546" s="1754"/>
      <c r="AP546" s="1754"/>
      <c r="AQ546" s="1754"/>
      <c r="AR546" s="1754"/>
      <c r="AS546" s="1754"/>
      <c r="AT546" s="1754"/>
      <c r="AU546" s="1754"/>
      <c r="AV546" s="1754"/>
      <c r="AW546" s="1754"/>
      <c r="AX546" s="1754"/>
      <c r="AY546" s="1755"/>
      <c r="BA546" s="1785" t="s">
        <v>143</v>
      </c>
      <c r="BB546" s="1754"/>
      <c r="BC546" s="1754"/>
      <c r="BD546" s="1754"/>
      <c r="BE546" s="1754"/>
      <c r="BF546" s="1754"/>
      <c r="BG546" s="1754"/>
      <c r="BH546" s="1754"/>
      <c r="BI546" s="1754"/>
      <c r="BJ546" s="1754"/>
      <c r="BK546" s="1754"/>
      <c r="BL546" s="1754"/>
      <c r="BM546" s="1754"/>
      <c r="BN546" s="1754"/>
      <c r="BO546" s="1754"/>
      <c r="BP546" s="1754"/>
      <c r="BQ546" s="1754"/>
      <c r="BR546" s="1754"/>
      <c r="BS546" s="1754"/>
      <c r="BT546" s="1754"/>
      <c r="BU546" s="1754"/>
      <c r="BV546" s="1754"/>
      <c r="BW546" s="1754"/>
      <c r="BX546" s="1754"/>
      <c r="BY546" s="1754"/>
      <c r="BZ546" s="1754"/>
      <c r="CA546" s="1754"/>
      <c r="CB546" s="1754"/>
      <c r="CC546" s="1755"/>
      <c r="CE546" s="1785" t="s">
        <v>251</v>
      </c>
      <c r="CF546" s="1754"/>
      <c r="CG546" s="1754"/>
      <c r="CH546" s="1754"/>
      <c r="CI546" s="1754"/>
      <c r="CJ546" s="1754"/>
      <c r="CK546" s="1754"/>
      <c r="CL546" s="1754"/>
      <c r="CM546" s="1754"/>
      <c r="CN546" s="1754"/>
      <c r="CO546" s="1754"/>
      <c r="CP546" s="1754"/>
      <c r="CQ546" s="1754"/>
      <c r="CR546" s="1754"/>
      <c r="CS546" s="1754"/>
      <c r="CT546" s="1754"/>
      <c r="CU546" s="1754"/>
      <c r="CV546" s="1754"/>
      <c r="CW546" s="1754"/>
      <c r="CX546" s="1754"/>
      <c r="CY546" s="1755"/>
      <c r="CZ546" s="1785" t="s">
        <v>143</v>
      </c>
      <c r="DA546" s="1754"/>
      <c r="DB546" s="1754"/>
      <c r="DC546" s="1754"/>
      <c r="DD546" s="1754"/>
      <c r="DE546" s="1754"/>
      <c r="DF546" s="1754"/>
      <c r="DG546" s="1754"/>
      <c r="DH546" s="1754"/>
      <c r="DI546" s="1754"/>
      <c r="DJ546" s="1754"/>
      <c r="DK546" s="1754"/>
      <c r="DL546" s="1754"/>
      <c r="DM546" s="1754"/>
      <c r="DN546" s="1754"/>
      <c r="DO546" s="1754"/>
      <c r="DP546" s="1754"/>
      <c r="DQ546" s="1754"/>
      <c r="DR546" s="1755"/>
    </row>
    <row r="547" spans="1:122" ht="18" hidden="1" customHeight="1" x14ac:dyDescent="0.25">
      <c r="A547" s="1913" t="s">
        <v>453</v>
      </c>
      <c r="B547" s="1754"/>
      <c r="C547" s="1754"/>
      <c r="D547" s="1754"/>
      <c r="E547" s="1754"/>
      <c r="F547" s="1754"/>
      <c r="G547" s="1754"/>
      <c r="H547" s="1754"/>
      <c r="I547" s="1754"/>
      <c r="J547" s="1754"/>
      <c r="K547" s="1754"/>
      <c r="L547" s="1754"/>
      <c r="M547" s="1754"/>
      <c r="N547" s="1754"/>
      <c r="O547" s="1754"/>
      <c r="P547" s="1754"/>
      <c r="Q547" s="1754"/>
      <c r="R547" s="1754"/>
      <c r="S547" s="1754"/>
      <c r="T547" s="1754"/>
      <c r="U547" s="1754"/>
      <c r="V547" s="1754"/>
      <c r="W547" s="1754"/>
      <c r="X547" s="1754"/>
      <c r="Y547" s="1755"/>
      <c r="Z547" s="1778" cm="1">
        <f t="array" aca="1" ref="Z547" ca="1">IF($J$5="MENSUAL",         VLOOKUP($ET$6,'PP0017-MetxyZoon'!$F$11:$AGO$26,INDIRECT("DATA!" &amp; ADDRESS(ROW(), COLUMN())), 0),"ERROR")</f>
        <v>0</v>
      </c>
      <c r="AA547" s="1754"/>
      <c r="AB547" s="1754"/>
      <c r="AC547" s="1754"/>
      <c r="AD547" s="1754"/>
      <c r="AE547" s="1754"/>
      <c r="AF547" s="1754"/>
      <c r="AG547" s="1754"/>
      <c r="AH547" s="1754"/>
      <c r="AI547" s="1754"/>
      <c r="AJ547" s="1754"/>
      <c r="AK547" s="1754"/>
      <c r="AL547" s="1754"/>
      <c r="AM547" s="1754"/>
      <c r="AN547" s="1754"/>
      <c r="AO547" s="1754"/>
      <c r="AP547" s="1754"/>
      <c r="AQ547" s="1754"/>
      <c r="AR547" s="1754"/>
      <c r="AS547" s="1754"/>
      <c r="AT547" s="1754"/>
      <c r="AU547" s="1754"/>
      <c r="AV547" s="1754"/>
      <c r="AW547" s="1754"/>
      <c r="AX547" s="1754"/>
      <c r="AY547" s="1755"/>
      <c r="AZ547" s="41" t="e" cm="1" vm="1">
        <f t="array" aca="1" ref="AZ547" ca="1">IF($J$5="MENSUAL",         VLOOKUP($ET$6,'PP0017-MetxyZoon'!$F$11:$AGO$26,INDIRECT("DATA!" &amp; ADDRESS(ROW(), COLUMN())), 0),"ERROR")</f>
        <v>#VALUE!</v>
      </c>
      <c r="BA547" s="1778" cm="1">
        <f t="array" aca="1" ref="BA547" ca="1">IF($J$5="MENSUAL",         VLOOKUP($ET$6,'PP0017-MetxyZoon'!$F$11:$AGO$26,INDIRECT("DATA!" &amp; ADDRESS(ROW(), COLUMN())), 0),"ERROR")</f>
        <v>0</v>
      </c>
      <c r="BB547" s="1754"/>
      <c r="BC547" s="1754"/>
      <c r="BD547" s="1754"/>
      <c r="BE547" s="1754"/>
      <c r="BF547" s="1754"/>
      <c r="BG547" s="1754"/>
      <c r="BH547" s="1754"/>
      <c r="BI547" s="1754"/>
      <c r="BJ547" s="1754"/>
      <c r="BK547" s="1754"/>
      <c r="BL547" s="1754"/>
      <c r="BM547" s="1754"/>
      <c r="BN547" s="1754"/>
      <c r="BO547" s="1754"/>
      <c r="BP547" s="1754"/>
      <c r="BQ547" s="1754"/>
      <c r="BR547" s="1754"/>
      <c r="BS547" s="1754"/>
      <c r="BT547" s="1754"/>
      <c r="BU547" s="1754"/>
      <c r="BV547" s="1754"/>
      <c r="BW547" s="1754"/>
      <c r="BX547" s="1754"/>
      <c r="BY547" s="1754"/>
      <c r="BZ547" s="1754"/>
      <c r="CA547" s="1754"/>
      <c r="CB547" s="1754"/>
      <c r="CC547" s="1755"/>
      <c r="CD547" s="41" t="e" cm="1" vm="1">
        <f t="array" aca="1" ref="CD547" ca="1">IF($J$5="MENSUAL",         VLOOKUP($ET$6,'PP0017-MetxyZoon'!$F$11:$AGO$26,INDIRECT("DATA!" &amp; ADDRESS(ROW(), COLUMN())), 0),"ERROR")</f>
        <v>#VALUE!</v>
      </c>
      <c r="CE547" s="1778" cm="1">
        <f t="array" aca="1" ref="CE547" ca="1">IF($J$5="MENSUAL",         VLOOKUP($ET$6,'PP0017-MetxyZoon'!$F$11:$AGO$26,INDIRECT("DATA!" &amp; ADDRESS(ROW(), COLUMN())), 0),"ERROR")</f>
        <v>0</v>
      </c>
      <c r="CF547" s="1754"/>
      <c r="CG547" s="1754"/>
      <c r="CH547" s="1754"/>
      <c r="CI547" s="1754"/>
      <c r="CJ547" s="1754"/>
      <c r="CK547" s="1754"/>
      <c r="CL547" s="1754"/>
      <c r="CM547" s="1754"/>
      <c r="CN547" s="1754"/>
      <c r="CO547" s="1754"/>
      <c r="CP547" s="1754"/>
      <c r="CQ547" s="1754"/>
      <c r="CR547" s="1754"/>
      <c r="CS547" s="1754"/>
      <c r="CT547" s="1754"/>
      <c r="CU547" s="1754"/>
      <c r="CV547" s="1754"/>
      <c r="CW547" s="1754"/>
      <c r="CX547" s="1754"/>
      <c r="CY547" s="1755"/>
      <c r="CZ547" s="1778" cm="1">
        <f t="array" aca="1" ref="CZ547" ca="1">IF($J$5="MENSUAL",         VLOOKUP($ET$6,'PP0017-MetxyZoon'!$F$11:$AGO$26,INDIRECT("DATA!" &amp; ADDRESS(ROW(), COLUMN())), 0),"ERROR")</f>
        <v>0</v>
      </c>
      <c r="DA547" s="1754"/>
      <c r="DB547" s="1754"/>
      <c r="DC547" s="1754"/>
      <c r="DD547" s="1754"/>
      <c r="DE547" s="1754"/>
      <c r="DF547" s="1754"/>
      <c r="DG547" s="1754"/>
      <c r="DH547" s="1754"/>
      <c r="DI547" s="1754"/>
      <c r="DJ547" s="1754"/>
      <c r="DK547" s="1754"/>
      <c r="DL547" s="1754"/>
      <c r="DM547" s="1754"/>
      <c r="DN547" s="1754"/>
      <c r="DO547" s="1754"/>
      <c r="DP547" s="1754"/>
      <c r="DQ547" s="1754"/>
      <c r="DR547" s="1755"/>
    </row>
    <row r="548" spans="1:122" ht="18" hidden="1" customHeight="1" x14ac:dyDescent="0.25">
      <c r="A548" s="1913" t="s">
        <v>454</v>
      </c>
      <c r="B548" s="1754"/>
      <c r="C548" s="1754"/>
      <c r="D548" s="1754"/>
      <c r="E548" s="1754"/>
      <c r="F548" s="1754"/>
      <c r="G548" s="1754"/>
      <c r="H548" s="1754"/>
      <c r="I548" s="1754"/>
      <c r="J548" s="1754"/>
      <c r="K548" s="1754"/>
      <c r="L548" s="1754"/>
      <c r="M548" s="1754"/>
      <c r="N548" s="1754"/>
      <c r="O548" s="1754"/>
      <c r="P548" s="1754"/>
      <c r="Q548" s="1754"/>
      <c r="R548" s="1754"/>
      <c r="S548" s="1754"/>
      <c r="T548" s="1754"/>
      <c r="U548" s="1754"/>
      <c r="V548" s="1754"/>
      <c r="W548" s="1754"/>
      <c r="X548" s="1754"/>
      <c r="Y548" s="1755"/>
      <c r="Z548" s="1778" cm="1">
        <f t="array" aca="1" ref="Z548" ca="1">IF($J$5="MENSUAL",         VLOOKUP($ET$6,'PP0017-MetxyZoon'!$F$11:$AGO$26,INDIRECT("DATA!" &amp; ADDRESS(ROW(), COLUMN())), 0),"ERROR")</f>
        <v>0</v>
      </c>
      <c r="AA548" s="1754"/>
      <c r="AB548" s="1754"/>
      <c r="AC548" s="1754"/>
      <c r="AD548" s="1754"/>
      <c r="AE548" s="1754"/>
      <c r="AF548" s="1754"/>
      <c r="AG548" s="1754"/>
      <c r="AH548" s="1754"/>
      <c r="AI548" s="1754"/>
      <c r="AJ548" s="1754"/>
      <c r="AK548" s="1754"/>
      <c r="AL548" s="1754"/>
      <c r="AM548" s="1754"/>
      <c r="AN548" s="1754"/>
      <c r="AO548" s="1754"/>
      <c r="AP548" s="1754"/>
      <c r="AQ548" s="1754"/>
      <c r="AR548" s="1754"/>
      <c r="AS548" s="1754"/>
      <c r="AT548" s="1754"/>
      <c r="AU548" s="1754"/>
      <c r="AV548" s="1754"/>
      <c r="AW548" s="1754"/>
      <c r="AX548" s="1754"/>
      <c r="AY548" s="1755"/>
      <c r="AZ548" s="41" t="e" cm="1" vm="1">
        <f t="array" aca="1" ref="AZ548" ca="1">IF($J$5="MENSUAL",         VLOOKUP($ET$6,'PP0017-MetxyZoon'!$F$11:$AGO$26,INDIRECT("DATA!" &amp; ADDRESS(ROW(), COLUMN())), 0),"ERROR")</f>
        <v>#VALUE!</v>
      </c>
      <c r="BA548" s="1778" cm="1">
        <f t="array" aca="1" ref="BA548" ca="1">IF($J$5="MENSUAL",         VLOOKUP($ET$6,'PP0017-MetxyZoon'!$F$11:$AGO$26,INDIRECT("DATA!" &amp; ADDRESS(ROW(), COLUMN())), 0),"ERROR")</f>
        <v>0</v>
      </c>
      <c r="BB548" s="1754"/>
      <c r="BC548" s="1754"/>
      <c r="BD548" s="1754"/>
      <c r="BE548" s="1754"/>
      <c r="BF548" s="1754"/>
      <c r="BG548" s="1754"/>
      <c r="BH548" s="1754"/>
      <c r="BI548" s="1754"/>
      <c r="BJ548" s="1754"/>
      <c r="BK548" s="1754"/>
      <c r="BL548" s="1754"/>
      <c r="BM548" s="1754"/>
      <c r="BN548" s="1754"/>
      <c r="BO548" s="1754"/>
      <c r="BP548" s="1754"/>
      <c r="BQ548" s="1754"/>
      <c r="BR548" s="1754"/>
      <c r="BS548" s="1754"/>
      <c r="BT548" s="1754"/>
      <c r="BU548" s="1754"/>
      <c r="BV548" s="1754"/>
      <c r="BW548" s="1754"/>
      <c r="BX548" s="1754"/>
      <c r="BY548" s="1754"/>
      <c r="BZ548" s="1754"/>
      <c r="CA548" s="1754"/>
      <c r="CB548" s="1754"/>
      <c r="CC548" s="1755"/>
      <c r="CD548" s="41" t="e" cm="1" vm="1">
        <f t="array" aca="1" ref="CD548" ca="1">IF($J$5="MENSUAL",         VLOOKUP($ET$6,'PP0017-MetxyZoon'!$F$11:$AGO$26,INDIRECT("DATA!" &amp; ADDRESS(ROW(), COLUMN())), 0),"ERROR")</f>
        <v>#VALUE!</v>
      </c>
      <c r="CE548" s="1778" cm="1">
        <f t="array" aca="1" ref="CE548" ca="1">IF($J$5="MENSUAL",         VLOOKUP($ET$6,'PP0017-MetxyZoon'!$F$11:$AGO$26,INDIRECT("DATA!" &amp; ADDRESS(ROW(), COLUMN())), 0),"ERROR")</f>
        <v>0</v>
      </c>
      <c r="CF548" s="1754"/>
      <c r="CG548" s="1754"/>
      <c r="CH548" s="1754"/>
      <c r="CI548" s="1754"/>
      <c r="CJ548" s="1754"/>
      <c r="CK548" s="1754"/>
      <c r="CL548" s="1754"/>
      <c r="CM548" s="1754"/>
      <c r="CN548" s="1754"/>
      <c r="CO548" s="1754"/>
      <c r="CP548" s="1754"/>
      <c r="CQ548" s="1754"/>
      <c r="CR548" s="1754"/>
      <c r="CS548" s="1754"/>
      <c r="CT548" s="1754"/>
      <c r="CU548" s="1754"/>
      <c r="CV548" s="1754"/>
      <c r="CW548" s="1754"/>
      <c r="CX548" s="1754"/>
      <c r="CY548" s="1755"/>
      <c r="CZ548" s="1778" cm="1">
        <f t="array" aca="1" ref="CZ548" ca="1">IF($J$5="MENSUAL",         VLOOKUP($ET$6,'PP0017-MetxyZoon'!$F$11:$AGO$26,INDIRECT("DATA!" &amp; ADDRESS(ROW(), COLUMN())), 0),"ERROR")</f>
        <v>0</v>
      </c>
      <c r="DA548" s="1754"/>
      <c r="DB548" s="1754"/>
      <c r="DC548" s="1754"/>
      <c r="DD548" s="1754"/>
      <c r="DE548" s="1754"/>
      <c r="DF548" s="1754"/>
      <c r="DG548" s="1754"/>
      <c r="DH548" s="1754"/>
      <c r="DI548" s="1754"/>
      <c r="DJ548" s="1754"/>
      <c r="DK548" s="1754"/>
      <c r="DL548" s="1754"/>
      <c r="DM548" s="1754"/>
      <c r="DN548" s="1754"/>
      <c r="DO548" s="1754"/>
      <c r="DP548" s="1754"/>
      <c r="DQ548" s="1754"/>
      <c r="DR548" s="1755"/>
    </row>
    <row r="549" spans="1:122" ht="18" hidden="1" customHeight="1" x14ac:dyDescent="0.25">
      <c r="A549" s="1913" t="s">
        <v>455</v>
      </c>
      <c r="B549" s="1754"/>
      <c r="C549" s="1754"/>
      <c r="D549" s="1754"/>
      <c r="E549" s="1754"/>
      <c r="F549" s="1754"/>
      <c r="G549" s="1754"/>
      <c r="H549" s="1754"/>
      <c r="I549" s="1754"/>
      <c r="J549" s="1754"/>
      <c r="K549" s="1754"/>
      <c r="L549" s="1754"/>
      <c r="M549" s="1754"/>
      <c r="N549" s="1754"/>
      <c r="O549" s="1754"/>
      <c r="P549" s="1754"/>
      <c r="Q549" s="1754"/>
      <c r="R549" s="1754"/>
      <c r="S549" s="1754"/>
      <c r="T549" s="1754"/>
      <c r="U549" s="1754"/>
      <c r="V549" s="1754"/>
      <c r="W549" s="1754"/>
      <c r="X549" s="1754"/>
      <c r="Y549" s="1755"/>
      <c r="Z549" s="1778" cm="1">
        <f t="array" aca="1" ref="Z549" ca="1">IF($J$5="MENSUAL",         VLOOKUP($ET$6,'PP0017-MetxyZoon'!$F$11:$AGO$26,INDIRECT("DATA!" &amp; ADDRESS(ROW(), COLUMN())), 0),"ERROR")</f>
        <v>0</v>
      </c>
      <c r="AA549" s="1754"/>
      <c r="AB549" s="1754"/>
      <c r="AC549" s="1754"/>
      <c r="AD549" s="1754"/>
      <c r="AE549" s="1754"/>
      <c r="AF549" s="1754"/>
      <c r="AG549" s="1754"/>
      <c r="AH549" s="1754"/>
      <c r="AI549" s="1754"/>
      <c r="AJ549" s="1754"/>
      <c r="AK549" s="1754"/>
      <c r="AL549" s="1754"/>
      <c r="AM549" s="1754"/>
      <c r="AN549" s="1754"/>
      <c r="AO549" s="1754"/>
      <c r="AP549" s="1754"/>
      <c r="AQ549" s="1754"/>
      <c r="AR549" s="1754"/>
      <c r="AS549" s="1754"/>
      <c r="AT549" s="1754"/>
      <c r="AU549" s="1754"/>
      <c r="AV549" s="1754"/>
      <c r="AW549" s="1754"/>
      <c r="AX549" s="1754"/>
      <c r="AY549" s="1755"/>
      <c r="AZ549" s="41" t="e" cm="1" vm="1">
        <f t="array" aca="1" ref="AZ549" ca="1">IF($J$5="MENSUAL",         VLOOKUP($ET$6,'PP0017-MetxyZoon'!$F$11:$AGO$26,INDIRECT("DATA!" &amp; ADDRESS(ROW(), COLUMN())), 0),"ERROR")</f>
        <v>#VALUE!</v>
      </c>
      <c r="BA549" s="1778" cm="1">
        <f t="array" aca="1" ref="BA549" ca="1">IF($J$5="MENSUAL",         VLOOKUP($ET$6,'PP0017-MetxyZoon'!$F$11:$AGO$26,INDIRECT("DATA!" &amp; ADDRESS(ROW(), COLUMN())), 0),"ERROR")</f>
        <v>0</v>
      </c>
      <c r="BB549" s="1754"/>
      <c r="BC549" s="1754"/>
      <c r="BD549" s="1754"/>
      <c r="BE549" s="1754"/>
      <c r="BF549" s="1754"/>
      <c r="BG549" s="1754"/>
      <c r="BH549" s="1754"/>
      <c r="BI549" s="1754"/>
      <c r="BJ549" s="1754"/>
      <c r="BK549" s="1754"/>
      <c r="BL549" s="1754"/>
      <c r="BM549" s="1754"/>
      <c r="BN549" s="1754"/>
      <c r="BO549" s="1754"/>
      <c r="BP549" s="1754"/>
      <c r="BQ549" s="1754"/>
      <c r="BR549" s="1754"/>
      <c r="BS549" s="1754"/>
      <c r="BT549" s="1754"/>
      <c r="BU549" s="1754"/>
      <c r="BV549" s="1754"/>
      <c r="BW549" s="1754"/>
      <c r="BX549" s="1754"/>
      <c r="BY549" s="1754"/>
      <c r="BZ549" s="1754"/>
      <c r="CA549" s="1754"/>
      <c r="CB549" s="1754"/>
      <c r="CC549" s="1755"/>
      <c r="CD549" s="41" t="e" cm="1" vm="1">
        <f t="array" aca="1" ref="CD549" ca="1">IF($J$5="MENSUAL",         VLOOKUP($ET$6,'PP0017-MetxyZoon'!$F$11:$AGO$26,INDIRECT("DATA!" &amp; ADDRESS(ROW(), COLUMN())), 0),"ERROR")</f>
        <v>#VALUE!</v>
      </c>
      <c r="CE549" s="1778" cm="1">
        <f t="array" aca="1" ref="CE549" ca="1">IF($J$5="MENSUAL",         VLOOKUP($ET$6,'PP0017-MetxyZoon'!$F$11:$AGO$26,INDIRECT("DATA!" &amp; ADDRESS(ROW(), COLUMN())), 0),"ERROR")</f>
        <v>0</v>
      </c>
      <c r="CF549" s="1754"/>
      <c r="CG549" s="1754"/>
      <c r="CH549" s="1754"/>
      <c r="CI549" s="1754"/>
      <c r="CJ549" s="1754"/>
      <c r="CK549" s="1754"/>
      <c r="CL549" s="1754"/>
      <c r="CM549" s="1754"/>
      <c r="CN549" s="1754"/>
      <c r="CO549" s="1754"/>
      <c r="CP549" s="1754"/>
      <c r="CQ549" s="1754"/>
      <c r="CR549" s="1754"/>
      <c r="CS549" s="1754"/>
      <c r="CT549" s="1754"/>
      <c r="CU549" s="1754"/>
      <c r="CV549" s="1754"/>
      <c r="CW549" s="1754"/>
      <c r="CX549" s="1754"/>
      <c r="CY549" s="1755"/>
      <c r="CZ549" s="1778" cm="1">
        <f t="array" aca="1" ref="CZ549" ca="1">IF($J$5="MENSUAL",         VLOOKUP($ET$6,'PP0017-MetxyZoon'!$F$11:$AGO$26,INDIRECT("DATA!" &amp; ADDRESS(ROW(), COLUMN())), 0),"ERROR")</f>
        <v>0</v>
      </c>
      <c r="DA549" s="1754"/>
      <c r="DB549" s="1754"/>
      <c r="DC549" s="1754"/>
      <c r="DD549" s="1754"/>
      <c r="DE549" s="1754"/>
      <c r="DF549" s="1754"/>
      <c r="DG549" s="1754"/>
      <c r="DH549" s="1754"/>
      <c r="DI549" s="1754"/>
      <c r="DJ549" s="1754"/>
      <c r="DK549" s="1754"/>
      <c r="DL549" s="1754"/>
      <c r="DM549" s="1754"/>
      <c r="DN549" s="1754"/>
      <c r="DO549" s="1754"/>
      <c r="DP549" s="1754"/>
      <c r="DQ549" s="1754"/>
      <c r="DR549" s="1755"/>
    </row>
    <row r="550" spans="1:122" ht="18" hidden="1" customHeight="1" x14ac:dyDescent="0.25">
      <c r="A550" s="1913" t="s">
        <v>456</v>
      </c>
      <c r="B550" s="1754"/>
      <c r="C550" s="1754"/>
      <c r="D550" s="1754"/>
      <c r="E550" s="1754"/>
      <c r="F550" s="1754"/>
      <c r="G550" s="1754"/>
      <c r="H550" s="1754"/>
      <c r="I550" s="1754"/>
      <c r="J550" s="1754"/>
      <c r="K550" s="1754"/>
      <c r="L550" s="1754"/>
      <c r="M550" s="1754"/>
      <c r="N550" s="1754"/>
      <c r="O550" s="1754"/>
      <c r="P550" s="1754"/>
      <c r="Q550" s="1754"/>
      <c r="R550" s="1754"/>
      <c r="S550" s="1754"/>
      <c r="T550" s="1754"/>
      <c r="U550" s="1754"/>
      <c r="V550" s="1754"/>
      <c r="W550" s="1754"/>
      <c r="X550" s="1754"/>
      <c r="Y550" s="1755"/>
      <c r="Z550" s="1778" cm="1">
        <f t="array" aca="1" ref="Z550" ca="1">IF($J$5="MENSUAL",         VLOOKUP($ET$6,'PP0017-MetxyZoon'!$F$11:$AGO$26,INDIRECT("DATA!" &amp; ADDRESS(ROW(), COLUMN())), 0),"ERROR")</f>
        <v>0</v>
      </c>
      <c r="AA550" s="1754"/>
      <c r="AB550" s="1754"/>
      <c r="AC550" s="1754"/>
      <c r="AD550" s="1754"/>
      <c r="AE550" s="1754"/>
      <c r="AF550" s="1754"/>
      <c r="AG550" s="1754"/>
      <c r="AH550" s="1754"/>
      <c r="AI550" s="1754"/>
      <c r="AJ550" s="1754"/>
      <c r="AK550" s="1754"/>
      <c r="AL550" s="1754"/>
      <c r="AM550" s="1754"/>
      <c r="AN550" s="1754"/>
      <c r="AO550" s="1754"/>
      <c r="AP550" s="1754"/>
      <c r="AQ550" s="1754"/>
      <c r="AR550" s="1754"/>
      <c r="AS550" s="1754"/>
      <c r="AT550" s="1754"/>
      <c r="AU550" s="1754"/>
      <c r="AV550" s="1754"/>
      <c r="AW550" s="1754"/>
      <c r="AX550" s="1754"/>
      <c r="AY550" s="1755"/>
      <c r="AZ550" s="41" t="e" cm="1" vm="1">
        <f t="array" aca="1" ref="AZ550" ca="1">IF($J$5="MENSUAL",         VLOOKUP($ET$6,'PP0017-MetxyZoon'!$F$11:$AGO$26,INDIRECT("DATA!" &amp; ADDRESS(ROW(), COLUMN())), 0),"ERROR")</f>
        <v>#VALUE!</v>
      </c>
      <c r="BA550" s="1778" cm="1">
        <f t="array" aca="1" ref="BA550" ca="1">IF($J$5="MENSUAL",         VLOOKUP($ET$6,'PP0017-MetxyZoon'!$F$11:$AGO$26,INDIRECT("DATA!" &amp; ADDRESS(ROW(), COLUMN())), 0),"ERROR")</f>
        <v>0</v>
      </c>
      <c r="BB550" s="1754"/>
      <c r="BC550" s="1754"/>
      <c r="BD550" s="1754"/>
      <c r="BE550" s="1754"/>
      <c r="BF550" s="1754"/>
      <c r="BG550" s="1754"/>
      <c r="BH550" s="1754"/>
      <c r="BI550" s="1754"/>
      <c r="BJ550" s="1754"/>
      <c r="BK550" s="1754"/>
      <c r="BL550" s="1754"/>
      <c r="BM550" s="1754"/>
      <c r="BN550" s="1754"/>
      <c r="BO550" s="1754"/>
      <c r="BP550" s="1754"/>
      <c r="BQ550" s="1754"/>
      <c r="BR550" s="1754"/>
      <c r="BS550" s="1754"/>
      <c r="BT550" s="1754"/>
      <c r="BU550" s="1754"/>
      <c r="BV550" s="1754"/>
      <c r="BW550" s="1754"/>
      <c r="BX550" s="1754"/>
      <c r="BY550" s="1754"/>
      <c r="BZ550" s="1754"/>
      <c r="CA550" s="1754"/>
      <c r="CB550" s="1754"/>
      <c r="CC550" s="1755"/>
      <c r="CD550" s="41" t="e" cm="1" vm="1">
        <f t="array" aca="1" ref="CD550" ca="1">IF($J$5="MENSUAL",         VLOOKUP($ET$6,'PP0017-MetxyZoon'!$F$11:$AGO$26,INDIRECT("DATA!" &amp; ADDRESS(ROW(), COLUMN())), 0),"ERROR")</f>
        <v>#VALUE!</v>
      </c>
      <c r="CE550" s="1778" cm="1">
        <f t="array" aca="1" ref="CE550" ca="1">IF($J$5="MENSUAL",         VLOOKUP($ET$6,'PP0017-MetxyZoon'!$F$11:$AGO$26,INDIRECT("DATA!" &amp; ADDRESS(ROW(), COLUMN())), 0),"ERROR")</f>
        <v>0</v>
      </c>
      <c r="CF550" s="1754"/>
      <c r="CG550" s="1754"/>
      <c r="CH550" s="1754"/>
      <c r="CI550" s="1754"/>
      <c r="CJ550" s="1754"/>
      <c r="CK550" s="1754"/>
      <c r="CL550" s="1754"/>
      <c r="CM550" s="1754"/>
      <c r="CN550" s="1754"/>
      <c r="CO550" s="1754"/>
      <c r="CP550" s="1754"/>
      <c r="CQ550" s="1754"/>
      <c r="CR550" s="1754"/>
      <c r="CS550" s="1754"/>
      <c r="CT550" s="1754"/>
      <c r="CU550" s="1754"/>
      <c r="CV550" s="1754"/>
      <c r="CW550" s="1754"/>
      <c r="CX550" s="1754"/>
      <c r="CY550" s="1755"/>
      <c r="CZ550" s="1778" cm="1">
        <f t="array" aca="1" ref="CZ550" ca="1">IF($J$5="MENSUAL",         VLOOKUP($ET$6,'PP0017-MetxyZoon'!$F$11:$AGO$26,INDIRECT("DATA!" &amp; ADDRESS(ROW(), COLUMN())), 0),"ERROR")</f>
        <v>0</v>
      </c>
      <c r="DA550" s="1754"/>
      <c r="DB550" s="1754"/>
      <c r="DC550" s="1754"/>
      <c r="DD550" s="1754"/>
      <c r="DE550" s="1754"/>
      <c r="DF550" s="1754"/>
      <c r="DG550" s="1754"/>
      <c r="DH550" s="1754"/>
      <c r="DI550" s="1754"/>
      <c r="DJ550" s="1754"/>
      <c r="DK550" s="1754"/>
      <c r="DL550" s="1754"/>
      <c r="DM550" s="1754"/>
      <c r="DN550" s="1754"/>
      <c r="DO550" s="1754"/>
      <c r="DP550" s="1754"/>
      <c r="DQ550" s="1754"/>
      <c r="DR550" s="1755"/>
    </row>
    <row r="551" spans="1:122" ht="18" hidden="1" customHeight="1" x14ac:dyDescent="0.25">
      <c r="A551" s="1913" t="s">
        <v>457</v>
      </c>
      <c r="B551" s="1754"/>
      <c r="C551" s="1754"/>
      <c r="D551" s="1754"/>
      <c r="E551" s="1754"/>
      <c r="F551" s="1754"/>
      <c r="G551" s="1754"/>
      <c r="H551" s="1754"/>
      <c r="I551" s="1754"/>
      <c r="J551" s="1754"/>
      <c r="K551" s="1754"/>
      <c r="L551" s="1754"/>
      <c r="M551" s="1754"/>
      <c r="N551" s="1754"/>
      <c r="O551" s="1754"/>
      <c r="P551" s="1754"/>
      <c r="Q551" s="1754"/>
      <c r="R551" s="1754"/>
      <c r="S551" s="1754"/>
      <c r="T551" s="1754"/>
      <c r="U551" s="1754"/>
      <c r="V551" s="1754"/>
      <c r="W551" s="1754"/>
      <c r="X551" s="1754"/>
      <c r="Y551" s="1755"/>
      <c r="Z551" s="1778" cm="1">
        <f t="array" aca="1" ref="Z551" ca="1">IF($J$5="MENSUAL",         VLOOKUP($ET$6,'PP0017-MetxyZoon'!$F$11:$AGO$26,INDIRECT("DATA!" &amp; ADDRESS(ROW(), COLUMN())), 0),"ERROR")</f>
        <v>0</v>
      </c>
      <c r="AA551" s="1754"/>
      <c r="AB551" s="1754"/>
      <c r="AC551" s="1754"/>
      <c r="AD551" s="1754"/>
      <c r="AE551" s="1754"/>
      <c r="AF551" s="1754"/>
      <c r="AG551" s="1754"/>
      <c r="AH551" s="1754"/>
      <c r="AI551" s="1754"/>
      <c r="AJ551" s="1754"/>
      <c r="AK551" s="1754"/>
      <c r="AL551" s="1754"/>
      <c r="AM551" s="1754"/>
      <c r="AN551" s="1754"/>
      <c r="AO551" s="1754"/>
      <c r="AP551" s="1754"/>
      <c r="AQ551" s="1754"/>
      <c r="AR551" s="1754"/>
      <c r="AS551" s="1754"/>
      <c r="AT551" s="1754"/>
      <c r="AU551" s="1754"/>
      <c r="AV551" s="1754"/>
      <c r="AW551" s="1754"/>
      <c r="AX551" s="1754"/>
      <c r="AY551" s="1755"/>
      <c r="AZ551" s="41" t="e" cm="1" vm="1">
        <f t="array" aca="1" ref="AZ551" ca="1">IF($J$5="MENSUAL",         VLOOKUP($ET$6,'PP0017-MetxyZoon'!$F$11:$AGO$26,INDIRECT("DATA!" &amp; ADDRESS(ROW(), COLUMN())), 0),"ERROR")</f>
        <v>#VALUE!</v>
      </c>
      <c r="BA551" s="1778" cm="1">
        <f t="array" aca="1" ref="BA551" ca="1">IF($J$5="MENSUAL",         VLOOKUP($ET$6,'PP0017-MetxyZoon'!$F$11:$AGO$26,INDIRECT("DATA!" &amp; ADDRESS(ROW(), COLUMN())), 0),"ERROR")</f>
        <v>0</v>
      </c>
      <c r="BB551" s="1754"/>
      <c r="BC551" s="1754"/>
      <c r="BD551" s="1754"/>
      <c r="BE551" s="1754"/>
      <c r="BF551" s="1754"/>
      <c r="BG551" s="1754"/>
      <c r="BH551" s="1754"/>
      <c r="BI551" s="1754"/>
      <c r="BJ551" s="1754"/>
      <c r="BK551" s="1754"/>
      <c r="BL551" s="1754"/>
      <c r="BM551" s="1754"/>
      <c r="BN551" s="1754"/>
      <c r="BO551" s="1754"/>
      <c r="BP551" s="1754"/>
      <c r="BQ551" s="1754"/>
      <c r="BR551" s="1754"/>
      <c r="BS551" s="1754"/>
      <c r="BT551" s="1754"/>
      <c r="BU551" s="1754"/>
      <c r="BV551" s="1754"/>
      <c r="BW551" s="1754"/>
      <c r="BX551" s="1754"/>
      <c r="BY551" s="1754"/>
      <c r="BZ551" s="1754"/>
      <c r="CA551" s="1754"/>
      <c r="CB551" s="1754"/>
      <c r="CC551" s="1755"/>
      <c r="CD551" s="41" t="e" cm="1" vm="1">
        <f t="array" aca="1" ref="CD551" ca="1">IF($J$5="MENSUAL",         VLOOKUP($ET$6,'PP0017-MetxyZoon'!$F$11:$AGO$26,INDIRECT("DATA!" &amp; ADDRESS(ROW(), COLUMN())), 0),"ERROR")</f>
        <v>#VALUE!</v>
      </c>
      <c r="CE551" s="1778" cm="1">
        <f t="array" aca="1" ref="CE551" ca="1">IF($J$5="MENSUAL",         VLOOKUP($ET$6,'PP0017-MetxyZoon'!$F$11:$AGO$26,INDIRECT("DATA!" &amp; ADDRESS(ROW(), COLUMN())), 0),"ERROR")</f>
        <v>0</v>
      </c>
      <c r="CF551" s="1754"/>
      <c r="CG551" s="1754"/>
      <c r="CH551" s="1754"/>
      <c r="CI551" s="1754"/>
      <c r="CJ551" s="1754"/>
      <c r="CK551" s="1754"/>
      <c r="CL551" s="1754"/>
      <c r="CM551" s="1754"/>
      <c r="CN551" s="1754"/>
      <c r="CO551" s="1754"/>
      <c r="CP551" s="1754"/>
      <c r="CQ551" s="1754"/>
      <c r="CR551" s="1754"/>
      <c r="CS551" s="1754"/>
      <c r="CT551" s="1754"/>
      <c r="CU551" s="1754"/>
      <c r="CV551" s="1754"/>
      <c r="CW551" s="1754"/>
      <c r="CX551" s="1754"/>
      <c r="CY551" s="1755"/>
      <c r="CZ551" s="1778" cm="1">
        <f t="array" aca="1" ref="CZ551" ca="1">IF($J$5="MENSUAL",         VLOOKUP($ET$6,'PP0017-MetxyZoon'!$F$11:$AGO$26,INDIRECT("DATA!" &amp; ADDRESS(ROW(), COLUMN())), 0),"ERROR")</f>
        <v>0</v>
      </c>
      <c r="DA551" s="1754"/>
      <c r="DB551" s="1754"/>
      <c r="DC551" s="1754"/>
      <c r="DD551" s="1754"/>
      <c r="DE551" s="1754"/>
      <c r="DF551" s="1754"/>
      <c r="DG551" s="1754"/>
      <c r="DH551" s="1754"/>
      <c r="DI551" s="1754"/>
      <c r="DJ551" s="1754"/>
      <c r="DK551" s="1754"/>
      <c r="DL551" s="1754"/>
      <c r="DM551" s="1754"/>
      <c r="DN551" s="1754"/>
      <c r="DO551" s="1754"/>
      <c r="DP551" s="1754"/>
      <c r="DQ551" s="1754"/>
      <c r="DR551" s="1755"/>
    </row>
    <row r="552" spans="1:122" ht="18" hidden="1" customHeight="1" x14ac:dyDescent="0.25">
      <c r="A552" s="1913" t="s">
        <v>458</v>
      </c>
      <c r="B552" s="1754"/>
      <c r="C552" s="1754"/>
      <c r="D552" s="1754"/>
      <c r="E552" s="1754"/>
      <c r="F552" s="1754"/>
      <c r="G552" s="1754"/>
      <c r="H552" s="1754"/>
      <c r="I552" s="1754"/>
      <c r="J552" s="1754"/>
      <c r="K552" s="1754"/>
      <c r="L552" s="1754"/>
      <c r="M552" s="1754"/>
      <c r="N552" s="1754"/>
      <c r="O552" s="1754"/>
      <c r="P552" s="1754"/>
      <c r="Q552" s="1754"/>
      <c r="R552" s="1754"/>
      <c r="S552" s="1754"/>
      <c r="T552" s="1754"/>
      <c r="U552" s="1754"/>
      <c r="V552" s="1754"/>
      <c r="W552" s="1754"/>
      <c r="X552" s="1754"/>
      <c r="Y552" s="1755"/>
      <c r="Z552" s="1778" cm="1">
        <f t="array" aca="1" ref="Z552" ca="1">IF($J$5="MENSUAL",         VLOOKUP($ET$6,'PP0017-MetxyZoon'!$F$11:$AGO$26,INDIRECT("DATA!" &amp; ADDRESS(ROW(), COLUMN())), 0),"ERROR")</f>
        <v>0</v>
      </c>
      <c r="AA552" s="1754"/>
      <c r="AB552" s="1754"/>
      <c r="AC552" s="1754"/>
      <c r="AD552" s="1754"/>
      <c r="AE552" s="1754"/>
      <c r="AF552" s="1754"/>
      <c r="AG552" s="1754"/>
      <c r="AH552" s="1754"/>
      <c r="AI552" s="1754"/>
      <c r="AJ552" s="1754"/>
      <c r="AK552" s="1754"/>
      <c r="AL552" s="1754"/>
      <c r="AM552" s="1754"/>
      <c r="AN552" s="1754"/>
      <c r="AO552" s="1754"/>
      <c r="AP552" s="1754"/>
      <c r="AQ552" s="1754"/>
      <c r="AR552" s="1754"/>
      <c r="AS552" s="1754"/>
      <c r="AT552" s="1754"/>
      <c r="AU552" s="1754"/>
      <c r="AV552" s="1754"/>
      <c r="AW552" s="1754"/>
      <c r="AX552" s="1754"/>
      <c r="AY552" s="1755"/>
      <c r="AZ552" s="41" t="e" cm="1" vm="1">
        <f t="array" aca="1" ref="AZ552" ca="1">IF($J$5="MENSUAL",         VLOOKUP($ET$6,'PP0017-MetxyZoon'!$F$11:$AGO$26,INDIRECT("DATA!" &amp; ADDRESS(ROW(), COLUMN())), 0),"ERROR")</f>
        <v>#VALUE!</v>
      </c>
      <c r="BA552" s="1778" cm="1">
        <f t="array" aca="1" ref="BA552" ca="1">IF($J$5="MENSUAL",         VLOOKUP($ET$6,'PP0017-MetxyZoon'!$F$11:$AGO$26,INDIRECT("DATA!" &amp; ADDRESS(ROW(), COLUMN())), 0),"ERROR")</f>
        <v>0</v>
      </c>
      <c r="BB552" s="1754"/>
      <c r="BC552" s="1754"/>
      <c r="BD552" s="1754"/>
      <c r="BE552" s="1754"/>
      <c r="BF552" s="1754"/>
      <c r="BG552" s="1754"/>
      <c r="BH552" s="1754"/>
      <c r="BI552" s="1754"/>
      <c r="BJ552" s="1754"/>
      <c r="BK552" s="1754"/>
      <c r="BL552" s="1754"/>
      <c r="BM552" s="1754"/>
      <c r="BN552" s="1754"/>
      <c r="BO552" s="1754"/>
      <c r="BP552" s="1754"/>
      <c r="BQ552" s="1754"/>
      <c r="BR552" s="1754"/>
      <c r="BS552" s="1754"/>
      <c r="BT552" s="1754"/>
      <c r="BU552" s="1754"/>
      <c r="BV552" s="1754"/>
      <c r="BW552" s="1754"/>
      <c r="BX552" s="1754"/>
      <c r="BY552" s="1754"/>
      <c r="BZ552" s="1754"/>
      <c r="CA552" s="1754"/>
      <c r="CB552" s="1754"/>
      <c r="CC552" s="1755"/>
      <c r="CD552" s="41" t="e" cm="1" vm="1">
        <f t="array" aca="1" ref="CD552" ca="1">IF($J$5="MENSUAL",         VLOOKUP($ET$6,'PP0017-MetxyZoon'!$F$11:$AGO$26,INDIRECT("DATA!" &amp; ADDRESS(ROW(), COLUMN())), 0),"ERROR")</f>
        <v>#VALUE!</v>
      </c>
      <c r="CE552" s="1778" cm="1">
        <f t="array" aca="1" ref="CE552" ca="1">IF($J$5="MENSUAL",         VLOOKUP($ET$6,'PP0017-MetxyZoon'!$F$11:$AGO$26,INDIRECT("DATA!" &amp; ADDRESS(ROW(), COLUMN())), 0),"ERROR")</f>
        <v>0</v>
      </c>
      <c r="CF552" s="1754"/>
      <c r="CG552" s="1754"/>
      <c r="CH552" s="1754"/>
      <c r="CI552" s="1754"/>
      <c r="CJ552" s="1754"/>
      <c r="CK552" s="1754"/>
      <c r="CL552" s="1754"/>
      <c r="CM552" s="1754"/>
      <c r="CN552" s="1754"/>
      <c r="CO552" s="1754"/>
      <c r="CP552" s="1754"/>
      <c r="CQ552" s="1754"/>
      <c r="CR552" s="1754"/>
      <c r="CS552" s="1754"/>
      <c r="CT552" s="1754"/>
      <c r="CU552" s="1754"/>
      <c r="CV552" s="1754"/>
      <c r="CW552" s="1754"/>
      <c r="CX552" s="1754"/>
      <c r="CY552" s="1755"/>
      <c r="CZ552" s="1778" cm="1">
        <f t="array" aca="1" ref="CZ552" ca="1">IF($J$5="MENSUAL",         VLOOKUP($ET$6,'PP0017-MetxyZoon'!$F$11:$AGO$26,INDIRECT("DATA!" &amp; ADDRESS(ROW(), COLUMN())), 0),"ERROR")</f>
        <v>0</v>
      </c>
      <c r="DA552" s="1754"/>
      <c r="DB552" s="1754"/>
      <c r="DC552" s="1754"/>
      <c r="DD552" s="1754"/>
      <c r="DE552" s="1754"/>
      <c r="DF552" s="1754"/>
      <c r="DG552" s="1754"/>
      <c r="DH552" s="1754"/>
      <c r="DI552" s="1754"/>
      <c r="DJ552" s="1754"/>
      <c r="DK552" s="1754"/>
      <c r="DL552" s="1754"/>
      <c r="DM552" s="1754"/>
      <c r="DN552" s="1754"/>
      <c r="DO552" s="1754"/>
      <c r="DP552" s="1754"/>
      <c r="DQ552" s="1754"/>
      <c r="DR552" s="1755"/>
    </row>
    <row r="553" spans="1:122" ht="18" hidden="1" customHeight="1" x14ac:dyDescent="0.25">
      <c r="A553" s="1913" t="s">
        <v>459</v>
      </c>
      <c r="B553" s="1754"/>
      <c r="C553" s="1754"/>
      <c r="D553" s="1754"/>
      <c r="E553" s="1754"/>
      <c r="F553" s="1754"/>
      <c r="G553" s="1754"/>
      <c r="H553" s="1754"/>
      <c r="I553" s="1754"/>
      <c r="J553" s="1754"/>
      <c r="K553" s="1754"/>
      <c r="L553" s="1754"/>
      <c r="M553" s="1754"/>
      <c r="N553" s="1754"/>
      <c r="O553" s="1754"/>
      <c r="P553" s="1754"/>
      <c r="Q553" s="1754"/>
      <c r="R553" s="1754"/>
      <c r="S553" s="1754"/>
      <c r="T553" s="1754"/>
      <c r="U553" s="1754"/>
      <c r="V553" s="1754"/>
      <c r="W553" s="1754"/>
      <c r="X553" s="1754"/>
      <c r="Y553" s="1755"/>
      <c r="Z553" s="1778" cm="1">
        <f t="array" aca="1" ref="Z553" ca="1">IF($J$5="MENSUAL",         VLOOKUP($ET$6,'PP0017-MetxyZoon'!$F$11:$AGO$26,INDIRECT("DATA!" &amp; ADDRESS(ROW(), COLUMN())), 0),"ERROR")</f>
        <v>0</v>
      </c>
      <c r="AA553" s="1754"/>
      <c r="AB553" s="1754"/>
      <c r="AC553" s="1754"/>
      <c r="AD553" s="1754"/>
      <c r="AE553" s="1754"/>
      <c r="AF553" s="1754"/>
      <c r="AG553" s="1754"/>
      <c r="AH553" s="1754"/>
      <c r="AI553" s="1754"/>
      <c r="AJ553" s="1754"/>
      <c r="AK553" s="1754"/>
      <c r="AL553" s="1754"/>
      <c r="AM553" s="1754"/>
      <c r="AN553" s="1754"/>
      <c r="AO553" s="1754"/>
      <c r="AP553" s="1754"/>
      <c r="AQ553" s="1754"/>
      <c r="AR553" s="1754"/>
      <c r="AS553" s="1754"/>
      <c r="AT553" s="1754"/>
      <c r="AU553" s="1754"/>
      <c r="AV553" s="1754"/>
      <c r="AW553" s="1754"/>
      <c r="AX553" s="1754"/>
      <c r="AY553" s="1755"/>
      <c r="AZ553" s="41" t="e" cm="1" vm="1">
        <f t="array" aca="1" ref="AZ553" ca="1">IF($J$5="MENSUAL",         VLOOKUP($ET$6,'PP0017-MetxyZoon'!$F$11:$AGO$26,INDIRECT("DATA!" &amp; ADDRESS(ROW(), COLUMN())), 0),"ERROR")</f>
        <v>#VALUE!</v>
      </c>
      <c r="BA553" s="1778" cm="1">
        <f t="array" aca="1" ref="BA553" ca="1">IF($J$5="MENSUAL",         VLOOKUP($ET$6,'PP0017-MetxyZoon'!$F$11:$AGO$26,INDIRECT("DATA!" &amp; ADDRESS(ROW(), COLUMN())), 0),"ERROR")</f>
        <v>0</v>
      </c>
      <c r="BB553" s="1754"/>
      <c r="BC553" s="1754"/>
      <c r="BD553" s="1754"/>
      <c r="BE553" s="1754"/>
      <c r="BF553" s="1754"/>
      <c r="BG553" s="1754"/>
      <c r="BH553" s="1754"/>
      <c r="BI553" s="1754"/>
      <c r="BJ553" s="1754"/>
      <c r="BK553" s="1754"/>
      <c r="BL553" s="1754"/>
      <c r="BM553" s="1754"/>
      <c r="BN553" s="1754"/>
      <c r="BO553" s="1754"/>
      <c r="BP553" s="1754"/>
      <c r="BQ553" s="1754"/>
      <c r="BR553" s="1754"/>
      <c r="BS553" s="1754"/>
      <c r="BT553" s="1754"/>
      <c r="BU553" s="1754"/>
      <c r="BV553" s="1754"/>
      <c r="BW553" s="1754"/>
      <c r="BX553" s="1754"/>
      <c r="BY553" s="1754"/>
      <c r="BZ553" s="1754"/>
      <c r="CA553" s="1754"/>
      <c r="CB553" s="1754"/>
      <c r="CC553" s="1755"/>
      <c r="CD553" s="41" t="e" cm="1" vm="1">
        <f t="array" aca="1" ref="CD553" ca="1">IF($J$5="MENSUAL",         VLOOKUP($ET$6,'PP0017-MetxyZoon'!$F$11:$AGO$26,INDIRECT("DATA!" &amp; ADDRESS(ROW(), COLUMN())), 0),"ERROR")</f>
        <v>#VALUE!</v>
      </c>
      <c r="CE553" s="1778" cm="1">
        <f t="array" aca="1" ref="CE553" ca="1">IF($J$5="MENSUAL",         VLOOKUP($ET$6,'PP0017-MetxyZoon'!$F$11:$AGO$26,INDIRECT("DATA!" &amp; ADDRESS(ROW(), COLUMN())), 0),"ERROR")</f>
        <v>0</v>
      </c>
      <c r="CF553" s="1754"/>
      <c r="CG553" s="1754"/>
      <c r="CH553" s="1754"/>
      <c r="CI553" s="1754"/>
      <c r="CJ553" s="1754"/>
      <c r="CK553" s="1754"/>
      <c r="CL553" s="1754"/>
      <c r="CM553" s="1754"/>
      <c r="CN553" s="1754"/>
      <c r="CO553" s="1754"/>
      <c r="CP553" s="1754"/>
      <c r="CQ553" s="1754"/>
      <c r="CR553" s="1754"/>
      <c r="CS553" s="1754"/>
      <c r="CT553" s="1754"/>
      <c r="CU553" s="1754"/>
      <c r="CV553" s="1754"/>
      <c r="CW553" s="1754"/>
      <c r="CX553" s="1754"/>
      <c r="CY553" s="1755"/>
      <c r="CZ553" s="1778" cm="1">
        <f t="array" aca="1" ref="CZ553" ca="1">IF($J$5="MENSUAL",         VLOOKUP($ET$6,'PP0017-MetxyZoon'!$F$11:$AGO$26,INDIRECT("DATA!" &amp; ADDRESS(ROW(), COLUMN())), 0),"ERROR")</f>
        <v>0</v>
      </c>
      <c r="DA553" s="1754"/>
      <c r="DB553" s="1754"/>
      <c r="DC553" s="1754"/>
      <c r="DD553" s="1754"/>
      <c r="DE553" s="1754"/>
      <c r="DF553" s="1754"/>
      <c r="DG553" s="1754"/>
      <c r="DH553" s="1754"/>
      <c r="DI553" s="1754"/>
      <c r="DJ553" s="1754"/>
      <c r="DK553" s="1754"/>
      <c r="DL553" s="1754"/>
      <c r="DM553" s="1754"/>
      <c r="DN553" s="1754"/>
      <c r="DO553" s="1754"/>
      <c r="DP553" s="1754"/>
      <c r="DQ553" s="1754"/>
      <c r="DR553" s="1755"/>
    </row>
    <row r="554" spans="1:122" ht="18" hidden="1" customHeight="1" x14ac:dyDescent="0.25">
      <c r="A554" s="1913" t="s">
        <v>259</v>
      </c>
      <c r="B554" s="1754"/>
      <c r="C554" s="1754"/>
      <c r="D554" s="1754"/>
      <c r="E554" s="1754"/>
      <c r="F554" s="1754"/>
      <c r="G554" s="1754"/>
      <c r="H554" s="1754"/>
      <c r="I554" s="1754"/>
      <c r="J554" s="1754"/>
      <c r="K554" s="1754"/>
      <c r="L554" s="1754"/>
      <c r="M554" s="1754"/>
      <c r="N554" s="1754"/>
      <c r="O554" s="1754"/>
      <c r="P554" s="1754"/>
      <c r="Q554" s="1754"/>
      <c r="R554" s="1754"/>
      <c r="S554" s="1754"/>
      <c r="T554" s="1754"/>
      <c r="U554" s="1754"/>
      <c r="V554" s="1754"/>
      <c r="W554" s="1754"/>
      <c r="X554" s="1754"/>
      <c r="Y554" s="1755"/>
      <c r="Z554" s="1778" cm="1">
        <f t="array" aca="1" ref="Z554" ca="1">IF($J$5="MENSUAL",         VLOOKUP($ET$6,'PP0017-MetxyZoon'!$F$11:$AGO$26,INDIRECT("DATA!" &amp; ADDRESS(ROW(), COLUMN())), 0),"ERROR")</f>
        <v>0</v>
      </c>
      <c r="AA554" s="1754"/>
      <c r="AB554" s="1754"/>
      <c r="AC554" s="1754"/>
      <c r="AD554" s="1754"/>
      <c r="AE554" s="1754"/>
      <c r="AF554" s="1754"/>
      <c r="AG554" s="1754"/>
      <c r="AH554" s="1754"/>
      <c r="AI554" s="1754"/>
      <c r="AJ554" s="1754"/>
      <c r="AK554" s="1754"/>
      <c r="AL554" s="1754"/>
      <c r="AM554" s="1754"/>
      <c r="AN554" s="1754"/>
      <c r="AO554" s="1754"/>
      <c r="AP554" s="1754"/>
      <c r="AQ554" s="1754"/>
      <c r="AR554" s="1754"/>
      <c r="AS554" s="1754"/>
      <c r="AT554" s="1754"/>
      <c r="AU554" s="1754"/>
      <c r="AV554" s="1754"/>
      <c r="AW554" s="1754"/>
      <c r="AX554" s="1754"/>
      <c r="AY554" s="1755"/>
      <c r="AZ554" s="41" t="e" cm="1" vm="1">
        <f t="array" aca="1" ref="AZ554" ca="1">IF($J$5="MENSUAL",         VLOOKUP($ET$6,'PP0017-MetxyZoon'!$F$11:$AGO$26,INDIRECT("DATA!" &amp; ADDRESS(ROW(), COLUMN())), 0),"ERROR")</f>
        <v>#VALUE!</v>
      </c>
      <c r="BA554" s="1778" cm="1">
        <f t="array" aca="1" ref="BA554" ca="1">IF($J$5="MENSUAL",         VLOOKUP($ET$6,'PP0017-MetxyZoon'!$F$11:$AGO$26,INDIRECT("DATA!" &amp; ADDRESS(ROW(), COLUMN())), 0),"ERROR")</f>
        <v>0</v>
      </c>
      <c r="BB554" s="1754"/>
      <c r="BC554" s="1754"/>
      <c r="BD554" s="1754"/>
      <c r="BE554" s="1754"/>
      <c r="BF554" s="1754"/>
      <c r="BG554" s="1754"/>
      <c r="BH554" s="1754"/>
      <c r="BI554" s="1754"/>
      <c r="BJ554" s="1754"/>
      <c r="BK554" s="1754"/>
      <c r="BL554" s="1754"/>
      <c r="BM554" s="1754"/>
      <c r="BN554" s="1754"/>
      <c r="BO554" s="1754"/>
      <c r="BP554" s="1754"/>
      <c r="BQ554" s="1754"/>
      <c r="BR554" s="1754"/>
      <c r="BS554" s="1754"/>
      <c r="BT554" s="1754"/>
      <c r="BU554" s="1754"/>
      <c r="BV554" s="1754"/>
      <c r="BW554" s="1754"/>
      <c r="BX554" s="1754"/>
      <c r="BY554" s="1754"/>
      <c r="BZ554" s="1754"/>
      <c r="CA554" s="1754"/>
      <c r="CB554" s="1754"/>
      <c r="CC554" s="1755"/>
      <c r="CD554" s="41" t="e" cm="1" vm="1">
        <f t="array" aca="1" ref="CD554" ca="1">IF($J$5="MENSUAL",         VLOOKUP($ET$6,'PP0017-MetxyZoon'!$F$11:$AGO$26,INDIRECT("DATA!" &amp; ADDRESS(ROW(), COLUMN())), 0),"ERROR")</f>
        <v>#VALUE!</v>
      </c>
      <c r="CE554" s="1778" cm="1">
        <f t="array" aca="1" ref="CE554" ca="1">IF($J$5="MENSUAL",         VLOOKUP($ET$6,'PP0017-MetxyZoon'!$F$11:$AGO$26,INDIRECT("DATA!" &amp; ADDRESS(ROW(), COLUMN())), 0),"ERROR")</f>
        <v>0</v>
      </c>
      <c r="CF554" s="1754"/>
      <c r="CG554" s="1754"/>
      <c r="CH554" s="1754"/>
      <c r="CI554" s="1754"/>
      <c r="CJ554" s="1754"/>
      <c r="CK554" s="1754"/>
      <c r="CL554" s="1754"/>
      <c r="CM554" s="1754"/>
      <c r="CN554" s="1754"/>
      <c r="CO554" s="1754"/>
      <c r="CP554" s="1754"/>
      <c r="CQ554" s="1754"/>
      <c r="CR554" s="1754"/>
      <c r="CS554" s="1754"/>
      <c r="CT554" s="1754"/>
      <c r="CU554" s="1754"/>
      <c r="CV554" s="1754"/>
      <c r="CW554" s="1754"/>
      <c r="CX554" s="1754"/>
      <c r="CY554" s="1755"/>
      <c r="CZ554" s="1778" cm="1">
        <f t="array" aca="1" ref="CZ554" ca="1">IF($J$5="MENSUAL",         VLOOKUP($ET$6,'PP0017-MetxyZoon'!$F$11:$AGO$26,INDIRECT("DATA!" &amp; ADDRESS(ROW(), COLUMN())), 0),"ERROR")</f>
        <v>0</v>
      </c>
      <c r="DA554" s="1754"/>
      <c r="DB554" s="1754"/>
      <c r="DC554" s="1754"/>
      <c r="DD554" s="1754"/>
      <c r="DE554" s="1754"/>
      <c r="DF554" s="1754"/>
      <c r="DG554" s="1754"/>
      <c r="DH554" s="1754"/>
      <c r="DI554" s="1754"/>
      <c r="DJ554" s="1754"/>
      <c r="DK554" s="1754"/>
      <c r="DL554" s="1754"/>
      <c r="DM554" s="1754"/>
      <c r="DN554" s="1754"/>
      <c r="DO554" s="1754"/>
      <c r="DP554" s="1754"/>
      <c r="DQ554" s="1754"/>
      <c r="DR554" s="1755"/>
    </row>
    <row r="555" spans="1:122" ht="11.45" hidden="1" customHeight="1" x14ac:dyDescent="0.25"/>
    <row r="556" spans="1:122" ht="18" hidden="1" customHeight="1" x14ac:dyDescent="0.25">
      <c r="A556" s="1895" t="s">
        <v>624</v>
      </c>
      <c r="B556" s="1772"/>
      <c r="C556" s="1772"/>
      <c r="D556" s="1772"/>
      <c r="E556" s="1772"/>
    </row>
    <row r="557" spans="1:122" ht="4.9000000000000004" hidden="1" customHeight="1" x14ac:dyDescent="0.25"/>
    <row r="558" spans="1:122" ht="18" hidden="1" customHeight="1" x14ac:dyDescent="0.25">
      <c r="A558" s="1914" t="s">
        <v>609</v>
      </c>
      <c r="B558" s="1817"/>
      <c r="C558" s="1817"/>
      <c r="D558" s="1817"/>
      <c r="E558" s="1817"/>
      <c r="F558" s="1817"/>
      <c r="G558" s="1817"/>
      <c r="H558" s="1817"/>
      <c r="I558" s="1817"/>
      <c r="J558" s="1817"/>
      <c r="K558" s="1817"/>
      <c r="L558" s="1817"/>
      <c r="M558" s="1817"/>
      <c r="N558" s="1817"/>
      <c r="O558" s="1817"/>
      <c r="P558" s="1817"/>
      <c r="Q558" s="1817"/>
      <c r="R558" s="1817"/>
      <c r="S558" s="1817"/>
      <c r="T558" s="1817"/>
      <c r="U558" s="1817"/>
      <c r="V558" s="1817"/>
      <c r="W558" s="1817"/>
      <c r="X558" s="1817"/>
      <c r="Y558" s="1818"/>
      <c r="Z558" s="1785" t="s">
        <v>232</v>
      </c>
      <c r="AA558" s="1754"/>
      <c r="AB558" s="1754"/>
      <c r="AC558" s="1754"/>
      <c r="AD558" s="1754"/>
      <c r="AE558" s="1754"/>
      <c r="AF558" s="1754"/>
      <c r="AG558" s="1754"/>
      <c r="AH558" s="1754"/>
      <c r="AI558" s="1754"/>
      <c r="AJ558" s="1754"/>
      <c r="AK558" s="1754"/>
      <c r="AL558" s="1754"/>
      <c r="AM558" s="1754"/>
      <c r="AN558" s="1754"/>
      <c r="AO558" s="1754"/>
      <c r="AP558" s="1754"/>
      <c r="AQ558" s="1754"/>
      <c r="AR558" s="1754"/>
      <c r="AS558" s="1754"/>
      <c r="AT558" s="1754"/>
      <c r="AU558" s="1754"/>
      <c r="AV558" s="1754"/>
      <c r="AW558" s="1754"/>
      <c r="AX558" s="1754"/>
      <c r="AY558" s="1754"/>
      <c r="AZ558" s="1754"/>
      <c r="BA558" s="1754"/>
      <c r="BB558" s="1754"/>
      <c r="BC558" s="1754"/>
      <c r="BD558" s="1754"/>
      <c r="BE558" s="1754"/>
      <c r="BF558" s="1754"/>
      <c r="BG558" s="1754"/>
      <c r="BH558" s="1754"/>
      <c r="BI558" s="1754"/>
      <c r="BJ558" s="1754"/>
      <c r="BK558" s="1754"/>
      <c r="BL558" s="1754"/>
      <c r="BM558" s="1754"/>
      <c r="BN558" s="1754"/>
      <c r="BO558" s="1754"/>
      <c r="BP558" s="1754"/>
      <c r="BQ558" s="1754"/>
      <c r="BR558" s="1754"/>
      <c r="BS558" s="1754"/>
      <c r="BT558" s="1754"/>
      <c r="BU558" s="1754"/>
      <c r="BV558" s="1754"/>
      <c r="BW558" s="1754"/>
      <c r="BX558" s="1754"/>
      <c r="BY558" s="1754"/>
      <c r="BZ558" s="1754"/>
      <c r="CA558" s="1754"/>
      <c r="CB558" s="1754"/>
      <c r="CC558" s="1755"/>
      <c r="CE558" s="1785" t="s">
        <v>233</v>
      </c>
      <c r="CF558" s="1754"/>
      <c r="CG558" s="1754"/>
      <c r="CH558" s="1754"/>
      <c r="CI558" s="1754"/>
      <c r="CJ558" s="1754"/>
      <c r="CK558" s="1754"/>
      <c r="CL558" s="1754"/>
      <c r="CM558" s="1754"/>
      <c r="CN558" s="1754"/>
      <c r="CO558" s="1754"/>
      <c r="CP558" s="1754"/>
      <c r="CQ558" s="1754"/>
      <c r="CR558" s="1754"/>
      <c r="CS558" s="1754"/>
      <c r="CT558" s="1754"/>
      <c r="CU558" s="1754"/>
      <c r="CV558" s="1754"/>
      <c r="CW558" s="1754"/>
      <c r="CX558" s="1754"/>
      <c r="CY558" s="1754"/>
      <c r="CZ558" s="1754"/>
      <c r="DA558" s="1754"/>
      <c r="DB558" s="1754"/>
      <c r="DC558" s="1754"/>
      <c r="DD558" s="1754"/>
      <c r="DE558" s="1754"/>
      <c r="DF558" s="1754"/>
      <c r="DG558" s="1754"/>
      <c r="DH558" s="1754"/>
      <c r="DI558" s="1754"/>
      <c r="DJ558" s="1754"/>
      <c r="DK558" s="1754"/>
      <c r="DL558" s="1754"/>
      <c r="DM558" s="1754"/>
      <c r="DN558" s="1754"/>
      <c r="DO558" s="1754"/>
      <c r="DP558" s="1754"/>
      <c r="DQ558" s="1754"/>
      <c r="DR558" s="1755"/>
    </row>
    <row r="559" spans="1:122" ht="18" hidden="1" customHeight="1" x14ac:dyDescent="0.25">
      <c r="A559" s="1915"/>
      <c r="B559" s="1861"/>
      <c r="C559" s="1861"/>
      <c r="D559" s="1861"/>
      <c r="E559" s="1861"/>
      <c r="F559" s="1861"/>
      <c r="G559" s="1861"/>
      <c r="H559" s="1861"/>
      <c r="I559" s="1861"/>
      <c r="J559" s="1861"/>
      <c r="K559" s="1861"/>
      <c r="L559" s="1861"/>
      <c r="M559" s="1861"/>
      <c r="N559" s="1861"/>
      <c r="O559" s="1861"/>
      <c r="P559" s="1861"/>
      <c r="Q559" s="1861"/>
      <c r="R559" s="1861"/>
      <c r="S559" s="1861"/>
      <c r="T559" s="1861"/>
      <c r="U559" s="1861"/>
      <c r="V559" s="1861"/>
      <c r="W559" s="1861"/>
      <c r="X559" s="1861"/>
      <c r="Y559" s="1862"/>
      <c r="Z559" s="1785" t="s">
        <v>251</v>
      </c>
      <c r="AA559" s="1754"/>
      <c r="AB559" s="1754"/>
      <c r="AC559" s="1754"/>
      <c r="AD559" s="1754"/>
      <c r="AE559" s="1754"/>
      <c r="AF559" s="1754"/>
      <c r="AG559" s="1754"/>
      <c r="AH559" s="1754"/>
      <c r="AI559" s="1754"/>
      <c r="AJ559" s="1754"/>
      <c r="AK559" s="1754"/>
      <c r="AL559" s="1754"/>
      <c r="AM559" s="1754"/>
      <c r="AN559" s="1754"/>
      <c r="AO559" s="1754"/>
      <c r="AP559" s="1754"/>
      <c r="AQ559" s="1754"/>
      <c r="AR559" s="1754"/>
      <c r="AS559" s="1754"/>
      <c r="AT559" s="1754"/>
      <c r="AU559" s="1754"/>
      <c r="AV559" s="1754"/>
      <c r="AW559" s="1754"/>
      <c r="AX559" s="1754"/>
      <c r="AY559" s="1755"/>
      <c r="BA559" s="1785" t="s">
        <v>143</v>
      </c>
      <c r="BB559" s="1754"/>
      <c r="BC559" s="1754"/>
      <c r="BD559" s="1754"/>
      <c r="BE559" s="1754"/>
      <c r="BF559" s="1754"/>
      <c r="BG559" s="1754"/>
      <c r="BH559" s="1754"/>
      <c r="BI559" s="1754"/>
      <c r="BJ559" s="1754"/>
      <c r="BK559" s="1754"/>
      <c r="BL559" s="1754"/>
      <c r="BM559" s="1754"/>
      <c r="BN559" s="1754"/>
      <c r="BO559" s="1754"/>
      <c r="BP559" s="1754"/>
      <c r="BQ559" s="1754"/>
      <c r="BR559" s="1754"/>
      <c r="BS559" s="1754"/>
      <c r="BT559" s="1754"/>
      <c r="BU559" s="1754"/>
      <c r="BV559" s="1754"/>
      <c r="BW559" s="1754"/>
      <c r="BX559" s="1754"/>
      <c r="BY559" s="1754"/>
      <c r="BZ559" s="1754"/>
      <c r="CA559" s="1754"/>
      <c r="CB559" s="1754"/>
      <c r="CC559" s="1755"/>
      <c r="CE559" s="1785" t="s">
        <v>251</v>
      </c>
      <c r="CF559" s="1754"/>
      <c r="CG559" s="1754"/>
      <c r="CH559" s="1754"/>
      <c r="CI559" s="1754"/>
      <c r="CJ559" s="1754"/>
      <c r="CK559" s="1754"/>
      <c r="CL559" s="1754"/>
      <c r="CM559" s="1754"/>
      <c r="CN559" s="1754"/>
      <c r="CO559" s="1754"/>
      <c r="CP559" s="1754"/>
      <c r="CQ559" s="1754"/>
      <c r="CR559" s="1754"/>
      <c r="CS559" s="1754"/>
      <c r="CT559" s="1754"/>
      <c r="CU559" s="1754"/>
      <c r="CV559" s="1754"/>
      <c r="CW559" s="1754"/>
      <c r="CX559" s="1754"/>
      <c r="CY559" s="1755"/>
      <c r="CZ559" s="1785" t="s">
        <v>143</v>
      </c>
      <c r="DA559" s="1754"/>
      <c r="DB559" s="1754"/>
      <c r="DC559" s="1754"/>
      <c r="DD559" s="1754"/>
      <c r="DE559" s="1754"/>
      <c r="DF559" s="1754"/>
      <c r="DG559" s="1754"/>
      <c r="DH559" s="1754"/>
      <c r="DI559" s="1754"/>
      <c r="DJ559" s="1754"/>
      <c r="DK559" s="1754"/>
      <c r="DL559" s="1754"/>
      <c r="DM559" s="1754"/>
      <c r="DN559" s="1754"/>
      <c r="DO559" s="1754"/>
      <c r="DP559" s="1754"/>
      <c r="DQ559" s="1754"/>
      <c r="DR559" s="1755"/>
    </row>
    <row r="560" spans="1:122" ht="18" hidden="1" customHeight="1" x14ac:dyDescent="0.25">
      <c r="A560" s="1913" t="s">
        <v>461</v>
      </c>
      <c r="B560" s="1754"/>
      <c r="C560" s="1754"/>
      <c r="D560" s="1754"/>
      <c r="E560" s="1754"/>
      <c r="F560" s="1754"/>
      <c r="G560" s="1754"/>
      <c r="H560" s="1754"/>
      <c r="I560" s="1754"/>
      <c r="J560" s="1754"/>
      <c r="K560" s="1754"/>
      <c r="L560" s="1754"/>
      <c r="M560" s="1754"/>
      <c r="N560" s="1754"/>
      <c r="O560" s="1754"/>
      <c r="P560" s="1754"/>
      <c r="Q560" s="1754"/>
      <c r="R560" s="1754"/>
      <c r="S560" s="1754"/>
      <c r="T560" s="1754"/>
      <c r="U560" s="1754"/>
      <c r="V560" s="1754"/>
      <c r="W560" s="1754"/>
      <c r="X560" s="1754"/>
      <c r="Y560" s="1755"/>
      <c r="Z560" s="1778" cm="1">
        <f t="array" aca="1" ref="Z560" ca="1">IF($J$5="MENSUAL",         VLOOKUP($ET$6,'PP0017-MetxyZoon'!$F$11:$AGO$26,INDIRECT("DATA!" &amp; ADDRESS(ROW(), COLUMN())), 0),"ERROR")</f>
        <v>0</v>
      </c>
      <c r="AA560" s="1754"/>
      <c r="AB560" s="1754"/>
      <c r="AC560" s="1754"/>
      <c r="AD560" s="1754"/>
      <c r="AE560" s="1754"/>
      <c r="AF560" s="1754"/>
      <c r="AG560" s="1754"/>
      <c r="AH560" s="1754"/>
      <c r="AI560" s="1754"/>
      <c r="AJ560" s="1754"/>
      <c r="AK560" s="1754"/>
      <c r="AL560" s="1754"/>
      <c r="AM560" s="1754"/>
      <c r="AN560" s="1754"/>
      <c r="AO560" s="1754"/>
      <c r="AP560" s="1754"/>
      <c r="AQ560" s="1754"/>
      <c r="AR560" s="1754"/>
      <c r="AS560" s="1754"/>
      <c r="AT560" s="1754"/>
      <c r="AU560" s="1754"/>
      <c r="AV560" s="1754"/>
      <c r="AW560" s="1754"/>
      <c r="AX560" s="1754"/>
      <c r="AY560" s="1755"/>
      <c r="AZ560" s="41" t="e" cm="1" vm="1">
        <f t="array" aca="1" ref="AZ560" ca="1">IF($J$5="MENSUAL",         VLOOKUP($ET$6,'PP0017-MetxyZoon'!$F$11:$AGO$26,INDIRECT("DATA!" &amp; ADDRESS(ROW(), COLUMN())), 0),"ERROR")</f>
        <v>#VALUE!</v>
      </c>
      <c r="BA560" s="1778" cm="1">
        <f t="array" aca="1" ref="BA560" ca="1">IF($J$5="MENSUAL",         VLOOKUP($ET$6,'PP0017-MetxyZoon'!$F$11:$AGO$26,INDIRECT("DATA!" &amp; ADDRESS(ROW(), COLUMN())), 0),"ERROR")</f>
        <v>0</v>
      </c>
      <c r="BB560" s="1754"/>
      <c r="BC560" s="1754"/>
      <c r="BD560" s="1754"/>
      <c r="BE560" s="1754"/>
      <c r="BF560" s="1754"/>
      <c r="BG560" s="1754"/>
      <c r="BH560" s="1754"/>
      <c r="BI560" s="1754"/>
      <c r="BJ560" s="1754"/>
      <c r="BK560" s="1754"/>
      <c r="BL560" s="1754"/>
      <c r="BM560" s="1754"/>
      <c r="BN560" s="1754"/>
      <c r="BO560" s="1754"/>
      <c r="BP560" s="1754"/>
      <c r="BQ560" s="1754"/>
      <c r="BR560" s="1754"/>
      <c r="BS560" s="1754"/>
      <c r="BT560" s="1754"/>
      <c r="BU560" s="1754"/>
      <c r="BV560" s="1754"/>
      <c r="BW560" s="1754"/>
      <c r="BX560" s="1754"/>
      <c r="BY560" s="1754"/>
      <c r="BZ560" s="1754"/>
      <c r="CA560" s="1754"/>
      <c r="CB560" s="1754"/>
      <c r="CC560" s="1755"/>
      <c r="CD560" s="41" t="e" cm="1" vm="1">
        <f t="array" aca="1" ref="CD560" ca="1">IF($J$5="MENSUAL",         VLOOKUP($ET$6,'PP0017-MetxyZoon'!$F$11:$AGO$26,INDIRECT("DATA!" &amp; ADDRESS(ROW(), COLUMN())), 0),"ERROR")</f>
        <v>#VALUE!</v>
      </c>
      <c r="CE560" s="1778" cm="1">
        <f t="array" aca="1" ref="CE560" ca="1">IF($J$5="MENSUAL",         VLOOKUP($ET$6,'PP0017-MetxyZoon'!$F$11:$AGO$26,INDIRECT("DATA!" &amp; ADDRESS(ROW(), COLUMN())), 0),"ERROR")</f>
        <v>0</v>
      </c>
      <c r="CF560" s="1754"/>
      <c r="CG560" s="1754"/>
      <c r="CH560" s="1754"/>
      <c r="CI560" s="1754"/>
      <c r="CJ560" s="1754"/>
      <c r="CK560" s="1754"/>
      <c r="CL560" s="1754"/>
      <c r="CM560" s="1754"/>
      <c r="CN560" s="1754"/>
      <c r="CO560" s="1754"/>
      <c r="CP560" s="1754"/>
      <c r="CQ560" s="1754"/>
      <c r="CR560" s="1754"/>
      <c r="CS560" s="1754"/>
      <c r="CT560" s="1754"/>
      <c r="CU560" s="1754"/>
      <c r="CV560" s="1754"/>
      <c r="CW560" s="1754"/>
      <c r="CX560" s="1754"/>
      <c r="CY560" s="1755"/>
      <c r="CZ560" s="1778" cm="1">
        <f t="array" aca="1" ref="CZ560" ca="1">IF($J$5="MENSUAL",         VLOOKUP($ET$6,'PP0017-MetxyZoon'!$F$11:$AGO$26,INDIRECT("DATA!" &amp; ADDRESS(ROW(), COLUMN())), 0),"ERROR")</f>
        <v>0</v>
      </c>
      <c r="DA560" s="1754"/>
      <c r="DB560" s="1754"/>
      <c r="DC560" s="1754"/>
      <c r="DD560" s="1754"/>
      <c r="DE560" s="1754"/>
      <c r="DF560" s="1754"/>
      <c r="DG560" s="1754"/>
      <c r="DH560" s="1754"/>
      <c r="DI560" s="1754"/>
      <c r="DJ560" s="1754"/>
      <c r="DK560" s="1754"/>
      <c r="DL560" s="1754"/>
      <c r="DM560" s="1754"/>
      <c r="DN560" s="1754"/>
      <c r="DO560" s="1754"/>
      <c r="DP560" s="1754"/>
      <c r="DQ560" s="1754"/>
      <c r="DR560" s="1755"/>
    </row>
    <row r="561" spans="1:153" ht="18" hidden="1" customHeight="1" x14ac:dyDescent="0.25">
      <c r="A561" s="1913" t="s">
        <v>462</v>
      </c>
      <c r="B561" s="1754"/>
      <c r="C561" s="1754"/>
      <c r="D561" s="1754"/>
      <c r="E561" s="1754"/>
      <c r="F561" s="1754"/>
      <c r="G561" s="1754"/>
      <c r="H561" s="1754"/>
      <c r="I561" s="1754"/>
      <c r="J561" s="1754"/>
      <c r="K561" s="1754"/>
      <c r="L561" s="1754"/>
      <c r="M561" s="1754"/>
      <c r="N561" s="1754"/>
      <c r="O561" s="1754"/>
      <c r="P561" s="1754"/>
      <c r="Q561" s="1754"/>
      <c r="R561" s="1754"/>
      <c r="S561" s="1754"/>
      <c r="T561" s="1754"/>
      <c r="U561" s="1754"/>
      <c r="V561" s="1754"/>
      <c r="W561" s="1754"/>
      <c r="X561" s="1754"/>
      <c r="Y561" s="1755"/>
      <c r="Z561" s="1778" cm="1">
        <f t="array" aca="1" ref="Z561" ca="1">IF($J$5="MENSUAL",         VLOOKUP($ET$6,'PP0017-MetxyZoon'!$F$11:$AGO$26,INDIRECT("DATA!" &amp; ADDRESS(ROW(), COLUMN())), 0),"ERROR")</f>
        <v>0</v>
      </c>
      <c r="AA561" s="1754"/>
      <c r="AB561" s="1754"/>
      <c r="AC561" s="1754"/>
      <c r="AD561" s="1754"/>
      <c r="AE561" s="1754"/>
      <c r="AF561" s="1754"/>
      <c r="AG561" s="1754"/>
      <c r="AH561" s="1754"/>
      <c r="AI561" s="1754"/>
      <c r="AJ561" s="1754"/>
      <c r="AK561" s="1754"/>
      <c r="AL561" s="1754"/>
      <c r="AM561" s="1754"/>
      <c r="AN561" s="1754"/>
      <c r="AO561" s="1754"/>
      <c r="AP561" s="1754"/>
      <c r="AQ561" s="1754"/>
      <c r="AR561" s="1754"/>
      <c r="AS561" s="1754"/>
      <c r="AT561" s="1754"/>
      <c r="AU561" s="1754"/>
      <c r="AV561" s="1754"/>
      <c r="AW561" s="1754"/>
      <c r="AX561" s="1754"/>
      <c r="AY561" s="1755"/>
      <c r="AZ561" s="41" t="e" cm="1" vm="1">
        <f t="array" aca="1" ref="AZ561" ca="1">IF($J$5="MENSUAL",         VLOOKUP($ET$6,'PP0017-MetxyZoon'!$F$11:$AGO$26,INDIRECT("DATA!" &amp; ADDRESS(ROW(), COLUMN())), 0),"ERROR")</f>
        <v>#VALUE!</v>
      </c>
      <c r="BA561" s="1778" cm="1">
        <f t="array" aca="1" ref="BA561" ca="1">IF($J$5="MENSUAL",         VLOOKUP($ET$6,'PP0017-MetxyZoon'!$F$11:$AGO$26,INDIRECT("DATA!" &amp; ADDRESS(ROW(), COLUMN())), 0),"ERROR")</f>
        <v>0</v>
      </c>
      <c r="BB561" s="1754"/>
      <c r="BC561" s="1754"/>
      <c r="BD561" s="1754"/>
      <c r="BE561" s="1754"/>
      <c r="BF561" s="1754"/>
      <c r="BG561" s="1754"/>
      <c r="BH561" s="1754"/>
      <c r="BI561" s="1754"/>
      <c r="BJ561" s="1754"/>
      <c r="BK561" s="1754"/>
      <c r="BL561" s="1754"/>
      <c r="BM561" s="1754"/>
      <c r="BN561" s="1754"/>
      <c r="BO561" s="1754"/>
      <c r="BP561" s="1754"/>
      <c r="BQ561" s="1754"/>
      <c r="BR561" s="1754"/>
      <c r="BS561" s="1754"/>
      <c r="BT561" s="1754"/>
      <c r="BU561" s="1754"/>
      <c r="BV561" s="1754"/>
      <c r="BW561" s="1754"/>
      <c r="BX561" s="1754"/>
      <c r="BY561" s="1754"/>
      <c r="BZ561" s="1754"/>
      <c r="CA561" s="1754"/>
      <c r="CB561" s="1754"/>
      <c r="CC561" s="1755"/>
      <c r="CD561" s="41" t="e" cm="1" vm="1">
        <f t="array" aca="1" ref="CD561" ca="1">IF($J$5="MENSUAL",         VLOOKUP($ET$6,'PP0017-MetxyZoon'!$F$11:$AGO$26,INDIRECT("DATA!" &amp; ADDRESS(ROW(), COLUMN())), 0),"ERROR")</f>
        <v>#VALUE!</v>
      </c>
      <c r="CE561" s="1778" cm="1">
        <f t="array" aca="1" ref="CE561" ca="1">IF($J$5="MENSUAL",         VLOOKUP($ET$6,'PP0017-MetxyZoon'!$F$11:$AGO$26,INDIRECT("DATA!" &amp; ADDRESS(ROW(), COLUMN())), 0),"ERROR")</f>
        <v>0</v>
      </c>
      <c r="CF561" s="1754"/>
      <c r="CG561" s="1754"/>
      <c r="CH561" s="1754"/>
      <c r="CI561" s="1754"/>
      <c r="CJ561" s="1754"/>
      <c r="CK561" s="1754"/>
      <c r="CL561" s="1754"/>
      <c r="CM561" s="1754"/>
      <c r="CN561" s="1754"/>
      <c r="CO561" s="1754"/>
      <c r="CP561" s="1754"/>
      <c r="CQ561" s="1754"/>
      <c r="CR561" s="1754"/>
      <c r="CS561" s="1754"/>
      <c r="CT561" s="1754"/>
      <c r="CU561" s="1754"/>
      <c r="CV561" s="1754"/>
      <c r="CW561" s="1754"/>
      <c r="CX561" s="1754"/>
      <c r="CY561" s="1755"/>
      <c r="CZ561" s="1778" cm="1">
        <f t="array" aca="1" ref="CZ561" ca="1">IF($J$5="MENSUAL",         VLOOKUP($ET$6,'PP0017-MetxyZoon'!$F$11:$AGO$26,INDIRECT("DATA!" &amp; ADDRESS(ROW(), COLUMN())), 0),"ERROR")</f>
        <v>0</v>
      </c>
      <c r="DA561" s="1754"/>
      <c r="DB561" s="1754"/>
      <c r="DC561" s="1754"/>
      <c r="DD561" s="1754"/>
      <c r="DE561" s="1754"/>
      <c r="DF561" s="1754"/>
      <c r="DG561" s="1754"/>
      <c r="DH561" s="1754"/>
      <c r="DI561" s="1754"/>
      <c r="DJ561" s="1754"/>
      <c r="DK561" s="1754"/>
      <c r="DL561" s="1754"/>
      <c r="DM561" s="1754"/>
      <c r="DN561" s="1754"/>
      <c r="DO561" s="1754"/>
      <c r="DP561" s="1754"/>
      <c r="DQ561" s="1754"/>
      <c r="DR561" s="1755"/>
    </row>
    <row r="562" spans="1:153" ht="18" hidden="1" customHeight="1" x14ac:dyDescent="0.25">
      <c r="A562" s="1913" t="s">
        <v>463</v>
      </c>
      <c r="B562" s="1754"/>
      <c r="C562" s="1754"/>
      <c r="D562" s="1754"/>
      <c r="E562" s="1754"/>
      <c r="F562" s="1754"/>
      <c r="G562" s="1754"/>
      <c r="H562" s="1754"/>
      <c r="I562" s="1754"/>
      <c r="J562" s="1754"/>
      <c r="K562" s="1754"/>
      <c r="L562" s="1754"/>
      <c r="M562" s="1754"/>
      <c r="N562" s="1754"/>
      <c r="O562" s="1754"/>
      <c r="P562" s="1754"/>
      <c r="Q562" s="1754"/>
      <c r="R562" s="1754"/>
      <c r="S562" s="1754"/>
      <c r="T562" s="1754"/>
      <c r="U562" s="1754"/>
      <c r="V562" s="1754"/>
      <c r="W562" s="1754"/>
      <c r="X562" s="1754"/>
      <c r="Y562" s="1755"/>
      <c r="Z562" s="1778" cm="1">
        <f t="array" aca="1" ref="Z562" ca="1">IF($J$5="MENSUAL",         VLOOKUP($ET$6,'PP0017-MetxyZoon'!$F$11:$AGO$26,INDIRECT("DATA!" &amp; ADDRESS(ROW(), COLUMN())), 0),"ERROR")</f>
        <v>0</v>
      </c>
      <c r="AA562" s="1754"/>
      <c r="AB562" s="1754"/>
      <c r="AC562" s="1754"/>
      <c r="AD562" s="1754"/>
      <c r="AE562" s="1754"/>
      <c r="AF562" s="1754"/>
      <c r="AG562" s="1754"/>
      <c r="AH562" s="1754"/>
      <c r="AI562" s="1754"/>
      <c r="AJ562" s="1754"/>
      <c r="AK562" s="1754"/>
      <c r="AL562" s="1754"/>
      <c r="AM562" s="1754"/>
      <c r="AN562" s="1754"/>
      <c r="AO562" s="1754"/>
      <c r="AP562" s="1754"/>
      <c r="AQ562" s="1754"/>
      <c r="AR562" s="1754"/>
      <c r="AS562" s="1754"/>
      <c r="AT562" s="1754"/>
      <c r="AU562" s="1754"/>
      <c r="AV562" s="1754"/>
      <c r="AW562" s="1754"/>
      <c r="AX562" s="1754"/>
      <c r="AY562" s="1755"/>
      <c r="AZ562" s="41" t="e" cm="1" vm="1">
        <f t="array" aca="1" ref="AZ562" ca="1">IF($J$5="MENSUAL",         VLOOKUP($ET$6,'PP0017-MetxyZoon'!$F$11:$AGO$26,INDIRECT("DATA!" &amp; ADDRESS(ROW(), COLUMN())), 0),"ERROR")</f>
        <v>#VALUE!</v>
      </c>
      <c r="BA562" s="1778" cm="1">
        <f t="array" aca="1" ref="BA562" ca="1">IF($J$5="MENSUAL",         VLOOKUP($ET$6,'PP0017-MetxyZoon'!$F$11:$AGO$26,INDIRECT("DATA!" &amp; ADDRESS(ROW(), COLUMN())), 0),"ERROR")</f>
        <v>0</v>
      </c>
      <c r="BB562" s="1754"/>
      <c r="BC562" s="1754"/>
      <c r="BD562" s="1754"/>
      <c r="BE562" s="1754"/>
      <c r="BF562" s="1754"/>
      <c r="BG562" s="1754"/>
      <c r="BH562" s="1754"/>
      <c r="BI562" s="1754"/>
      <c r="BJ562" s="1754"/>
      <c r="BK562" s="1754"/>
      <c r="BL562" s="1754"/>
      <c r="BM562" s="1754"/>
      <c r="BN562" s="1754"/>
      <c r="BO562" s="1754"/>
      <c r="BP562" s="1754"/>
      <c r="BQ562" s="1754"/>
      <c r="BR562" s="1754"/>
      <c r="BS562" s="1754"/>
      <c r="BT562" s="1754"/>
      <c r="BU562" s="1754"/>
      <c r="BV562" s="1754"/>
      <c r="BW562" s="1754"/>
      <c r="BX562" s="1754"/>
      <c r="BY562" s="1754"/>
      <c r="BZ562" s="1754"/>
      <c r="CA562" s="1754"/>
      <c r="CB562" s="1754"/>
      <c r="CC562" s="1755"/>
      <c r="CD562" s="41" t="e" cm="1" vm="1">
        <f t="array" aca="1" ref="CD562" ca="1">IF($J$5="MENSUAL",         VLOOKUP($ET$6,'PP0017-MetxyZoon'!$F$11:$AGO$26,INDIRECT("DATA!" &amp; ADDRESS(ROW(), COLUMN())), 0),"ERROR")</f>
        <v>#VALUE!</v>
      </c>
      <c r="CE562" s="1778" cm="1">
        <f t="array" aca="1" ref="CE562" ca="1">IF($J$5="MENSUAL",         VLOOKUP($ET$6,'PP0017-MetxyZoon'!$F$11:$AGO$26,INDIRECT("DATA!" &amp; ADDRESS(ROW(), COLUMN())), 0),"ERROR")</f>
        <v>0</v>
      </c>
      <c r="CF562" s="1754"/>
      <c r="CG562" s="1754"/>
      <c r="CH562" s="1754"/>
      <c r="CI562" s="1754"/>
      <c r="CJ562" s="1754"/>
      <c r="CK562" s="1754"/>
      <c r="CL562" s="1754"/>
      <c r="CM562" s="1754"/>
      <c r="CN562" s="1754"/>
      <c r="CO562" s="1754"/>
      <c r="CP562" s="1754"/>
      <c r="CQ562" s="1754"/>
      <c r="CR562" s="1754"/>
      <c r="CS562" s="1754"/>
      <c r="CT562" s="1754"/>
      <c r="CU562" s="1754"/>
      <c r="CV562" s="1754"/>
      <c r="CW562" s="1754"/>
      <c r="CX562" s="1754"/>
      <c r="CY562" s="1755"/>
      <c r="CZ562" s="1778" cm="1">
        <f t="array" aca="1" ref="CZ562" ca="1">IF($J$5="MENSUAL",         VLOOKUP($ET$6,'PP0017-MetxyZoon'!$F$11:$AGO$26,INDIRECT("DATA!" &amp; ADDRESS(ROW(), COLUMN())), 0),"ERROR")</f>
        <v>0</v>
      </c>
      <c r="DA562" s="1754"/>
      <c r="DB562" s="1754"/>
      <c r="DC562" s="1754"/>
      <c r="DD562" s="1754"/>
      <c r="DE562" s="1754"/>
      <c r="DF562" s="1754"/>
      <c r="DG562" s="1754"/>
      <c r="DH562" s="1754"/>
      <c r="DI562" s="1754"/>
      <c r="DJ562" s="1754"/>
      <c r="DK562" s="1754"/>
      <c r="DL562" s="1754"/>
      <c r="DM562" s="1754"/>
      <c r="DN562" s="1754"/>
      <c r="DO562" s="1754"/>
      <c r="DP562" s="1754"/>
      <c r="DQ562" s="1754"/>
      <c r="DR562" s="1755"/>
    </row>
    <row r="563" spans="1:153" ht="18" hidden="1" customHeight="1" x14ac:dyDescent="0.25">
      <c r="A563" s="1913" t="s">
        <v>464</v>
      </c>
      <c r="B563" s="1754"/>
      <c r="C563" s="1754"/>
      <c r="D563" s="1754"/>
      <c r="E563" s="1754"/>
      <c r="F563" s="1754"/>
      <c r="G563" s="1754"/>
      <c r="H563" s="1754"/>
      <c r="I563" s="1754"/>
      <c r="J563" s="1754"/>
      <c r="K563" s="1754"/>
      <c r="L563" s="1754"/>
      <c r="M563" s="1754"/>
      <c r="N563" s="1754"/>
      <c r="O563" s="1754"/>
      <c r="P563" s="1754"/>
      <c r="Q563" s="1754"/>
      <c r="R563" s="1754"/>
      <c r="S563" s="1754"/>
      <c r="T563" s="1754"/>
      <c r="U563" s="1754"/>
      <c r="V563" s="1754"/>
      <c r="W563" s="1754"/>
      <c r="X563" s="1754"/>
      <c r="Y563" s="1755"/>
      <c r="Z563" s="1778" cm="1">
        <f t="array" aca="1" ref="Z563" ca="1">IF($J$5="MENSUAL",         VLOOKUP($ET$6,'PP0017-MetxyZoon'!$F$11:$AGO$26,INDIRECT("DATA!" &amp; ADDRESS(ROW(), COLUMN())), 0),"ERROR")</f>
        <v>0</v>
      </c>
      <c r="AA563" s="1754"/>
      <c r="AB563" s="1754"/>
      <c r="AC563" s="1754"/>
      <c r="AD563" s="1754"/>
      <c r="AE563" s="1754"/>
      <c r="AF563" s="1754"/>
      <c r="AG563" s="1754"/>
      <c r="AH563" s="1754"/>
      <c r="AI563" s="1754"/>
      <c r="AJ563" s="1754"/>
      <c r="AK563" s="1754"/>
      <c r="AL563" s="1754"/>
      <c r="AM563" s="1754"/>
      <c r="AN563" s="1754"/>
      <c r="AO563" s="1754"/>
      <c r="AP563" s="1754"/>
      <c r="AQ563" s="1754"/>
      <c r="AR563" s="1754"/>
      <c r="AS563" s="1754"/>
      <c r="AT563" s="1754"/>
      <c r="AU563" s="1754"/>
      <c r="AV563" s="1754"/>
      <c r="AW563" s="1754"/>
      <c r="AX563" s="1754"/>
      <c r="AY563" s="1755"/>
      <c r="AZ563" s="41" t="e" cm="1" vm="1">
        <f t="array" aca="1" ref="AZ563" ca="1">IF($J$5="MENSUAL",         VLOOKUP($ET$6,'PP0017-MetxyZoon'!$F$11:$AGO$26,INDIRECT("DATA!" &amp; ADDRESS(ROW(), COLUMN())), 0),"ERROR")</f>
        <v>#VALUE!</v>
      </c>
      <c r="BA563" s="1778" cm="1">
        <f t="array" aca="1" ref="BA563" ca="1">IF($J$5="MENSUAL",         VLOOKUP($ET$6,'PP0017-MetxyZoon'!$F$11:$AGO$26,INDIRECT("DATA!" &amp; ADDRESS(ROW(), COLUMN())), 0),"ERROR")</f>
        <v>0</v>
      </c>
      <c r="BB563" s="1754"/>
      <c r="BC563" s="1754"/>
      <c r="BD563" s="1754"/>
      <c r="BE563" s="1754"/>
      <c r="BF563" s="1754"/>
      <c r="BG563" s="1754"/>
      <c r="BH563" s="1754"/>
      <c r="BI563" s="1754"/>
      <c r="BJ563" s="1754"/>
      <c r="BK563" s="1754"/>
      <c r="BL563" s="1754"/>
      <c r="BM563" s="1754"/>
      <c r="BN563" s="1754"/>
      <c r="BO563" s="1754"/>
      <c r="BP563" s="1754"/>
      <c r="BQ563" s="1754"/>
      <c r="BR563" s="1754"/>
      <c r="BS563" s="1754"/>
      <c r="BT563" s="1754"/>
      <c r="BU563" s="1754"/>
      <c r="BV563" s="1754"/>
      <c r="BW563" s="1754"/>
      <c r="BX563" s="1754"/>
      <c r="BY563" s="1754"/>
      <c r="BZ563" s="1754"/>
      <c r="CA563" s="1754"/>
      <c r="CB563" s="1754"/>
      <c r="CC563" s="1755"/>
      <c r="CD563" s="41" t="e" cm="1" vm="1">
        <f t="array" aca="1" ref="CD563" ca="1">IF($J$5="MENSUAL",         VLOOKUP($ET$6,'PP0017-MetxyZoon'!$F$11:$AGO$26,INDIRECT("DATA!" &amp; ADDRESS(ROW(), COLUMN())), 0),"ERROR")</f>
        <v>#VALUE!</v>
      </c>
      <c r="CE563" s="1778" cm="1">
        <f t="array" aca="1" ref="CE563" ca="1">IF($J$5="MENSUAL",         VLOOKUP($ET$6,'PP0017-MetxyZoon'!$F$11:$AGO$26,INDIRECT("DATA!" &amp; ADDRESS(ROW(), COLUMN())), 0),"ERROR")</f>
        <v>0</v>
      </c>
      <c r="CF563" s="1754"/>
      <c r="CG563" s="1754"/>
      <c r="CH563" s="1754"/>
      <c r="CI563" s="1754"/>
      <c r="CJ563" s="1754"/>
      <c r="CK563" s="1754"/>
      <c r="CL563" s="1754"/>
      <c r="CM563" s="1754"/>
      <c r="CN563" s="1754"/>
      <c r="CO563" s="1754"/>
      <c r="CP563" s="1754"/>
      <c r="CQ563" s="1754"/>
      <c r="CR563" s="1754"/>
      <c r="CS563" s="1754"/>
      <c r="CT563" s="1754"/>
      <c r="CU563" s="1754"/>
      <c r="CV563" s="1754"/>
      <c r="CW563" s="1754"/>
      <c r="CX563" s="1754"/>
      <c r="CY563" s="1755"/>
      <c r="CZ563" s="1778" cm="1">
        <f t="array" aca="1" ref="CZ563" ca="1">IF($J$5="MENSUAL",         VLOOKUP($ET$6,'PP0017-MetxyZoon'!$F$11:$AGO$26,INDIRECT("DATA!" &amp; ADDRESS(ROW(), COLUMN())), 0),"ERROR")</f>
        <v>0</v>
      </c>
      <c r="DA563" s="1754"/>
      <c r="DB563" s="1754"/>
      <c r="DC563" s="1754"/>
      <c r="DD563" s="1754"/>
      <c r="DE563" s="1754"/>
      <c r="DF563" s="1754"/>
      <c r="DG563" s="1754"/>
      <c r="DH563" s="1754"/>
      <c r="DI563" s="1754"/>
      <c r="DJ563" s="1754"/>
      <c r="DK563" s="1754"/>
      <c r="DL563" s="1754"/>
      <c r="DM563" s="1754"/>
      <c r="DN563" s="1754"/>
      <c r="DO563" s="1754"/>
      <c r="DP563" s="1754"/>
      <c r="DQ563" s="1754"/>
      <c r="DR563" s="1755"/>
    </row>
    <row r="564" spans="1:153" ht="18" hidden="1" customHeight="1" x14ac:dyDescent="0.25">
      <c r="A564" s="1913" t="s">
        <v>465</v>
      </c>
      <c r="B564" s="1754"/>
      <c r="C564" s="1754"/>
      <c r="D564" s="1754"/>
      <c r="E564" s="1754"/>
      <c r="F564" s="1754"/>
      <c r="G564" s="1754"/>
      <c r="H564" s="1754"/>
      <c r="I564" s="1754"/>
      <c r="J564" s="1754"/>
      <c r="K564" s="1754"/>
      <c r="L564" s="1754"/>
      <c r="M564" s="1754"/>
      <c r="N564" s="1754"/>
      <c r="O564" s="1754"/>
      <c r="P564" s="1754"/>
      <c r="Q564" s="1754"/>
      <c r="R564" s="1754"/>
      <c r="S564" s="1754"/>
      <c r="T564" s="1754"/>
      <c r="U564" s="1754"/>
      <c r="V564" s="1754"/>
      <c r="W564" s="1754"/>
      <c r="X564" s="1754"/>
      <c r="Y564" s="1755"/>
      <c r="Z564" s="1778" cm="1">
        <f t="array" aca="1" ref="Z564" ca="1">IF($J$5="MENSUAL",         VLOOKUP($ET$6,'PP0017-MetxyZoon'!$F$11:$AGO$26,INDIRECT("DATA!" &amp; ADDRESS(ROW(), COLUMN())), 0),"ERROR")</f>
        <v>0</v>
      </c>
      <c r="AA564" s="1754"/>
      <c r="AB564" s="1754"/>
      <c r="AC564" s="1754"/>
      <c r="AD564" s="1754"/>
      <c r="AE564" s="1754"/>
      <c r="AF564" s="1754"/>
      <c r="AG564" s="1754"/>
      <c r="AH564" s="1754"/>
      <c r="AI564" s="1754"/>
      <c r="AJ564" s="1754"/>
      <c r="AK564" s="1754"/>
      <c r="AL564" s="1754"/>
      <c r="AM564" s="1754"/>
      <c r="AN564" s="1754"/>
      <c r="AO564" s="1754"/>
      <c r="AP564" s="1754"/>
      <c r="AQ564" s="1754"/>
      <c r="AR564" s="1754"/>
      <c r="AS564" s="1754"/>
      <c r="AT564" s="1754"/>
      <c r="AU564" s="1754"/>
      <c r="AV564" s="1754"/>
      <c r="AW564" s="1754"/>
      <c r="AX564" s="1754"/>
      <c r="AY564" s="1755"/>
      <c r="AZ564" s="41" t="e" cm="1" vm="1">
        <f t="array" aca="1" ref="AZ564" ca="1">IF($J$5="MENSUAL",         VLOOKUP($ET$6,'PP0017-MetxyZoon'!$F$11:$AGO$26,INDIRECT("DATA!" &amp; ADDRESS(ROW(), COLUMN())), 0),"ERROR")</f>
        <v>#VALUE!</v>
      </c>
      <c r="BA564" s="1778" cm="1">
        <f t="array" aca="1" ref="BA564" ca="1">IF($J$5="MENSUAL",         VLOOKUP($ET$6,'PP0017-MetxyZoon'!$F$11:$AGO$26,INDIRECT("DATA!" &amp; ADDRESS(ROW(), COLUMN())), 0),"ERROR")</f>
        <v>0</v>
      </c>
      <c r="BB564" s="1754"/>
      <c r="BC564" s="1754"/>
      <c r="BD564" s="1754"/>
      <c r="BE564" s="1754"/>
      <c r="BF564" s="1754"/>
      <c r="BG564" s="1754"/>
      <c r="BH564" s="1754"/>
      <c r="BI564" s="1754"/>
      <c r="BJ564" s="1754"/>
      <c r="BK564" s="1754"/>
      <c r="BL564" s="1754"/>
      <c r="BM564" s="1754"/>
      <c r="BN564" s="1754"/>
      <c r="BO564" s="1754"/>
      <c r="BP564" s="1754"/>
      <c r="BQ564" s="1754"/>
      <c r="BR564" s="1754"/>
      <c r="BS564" s="1754"/>
      <c r="BT564" s="1754"/>
      <c r="BU564" s="1754"/>
      <c r="BV564" s="1754"/>
      <c r="BW564" s="1754"/>
      <c r="BX564" s="1754"/>
      <c r="BY564" s="1754"/>
      <c r="BZ564" s="1754"/>
      <c r="CA564" s="1754"/>
      <c r="CB564" s="1754"/>
      <c r="CC564" s="1755"/>
      <c r="CD564" s="41" t="e" cm="1" vm="1">
        <f t="array" aca="1" ref="CD564" ca="1">IF($J$5="MENSUAL",         VLOOKUP($ET$6,'PP0017-MetxyZoon'!$F$11:$AGO$26,INDIRECT("DATA!" &amp; ADDRESS(ROW(), COLUMN())), 0),"ERROR")</f>
        <v>#VALUE!</v>
      </c>
      <c r="CE564" s="1778" cm="1">
        <f t="array" aca="1" ref="CE564" ca="1">IF($J$5="MENSUAL",         VLOOKUP($ET$6,'PP0017-MetxyZoon'!$F$11:$AGO$26,INDIRECT("DATA!" &amp; ADDRESS(ROW(), COLUMN())), 0),"ERROR")</f>
        <v>0</v>
      </c>
      <c r="CF564" s="1754"/>
      <c r="CG564" s="1754"/>
      <c r="CH564" s="1754"/>
      <c r="CI564" s="1754"/>
      <c r="CJ564" s="1754"/>
      <c r="CK564" s="1754"/>
      <c r="CL564" s="1754"/>
      <c r="CM564" s="1754"/>
      <c r="CN564" s="1754"/>
      <c r="CO564" s="1754"/>
      <c r="CP564" s="1754"/>
      <c r="CQ564" s="1754"/>
      <c r="CR564" s="1754"/>
      <c r="CS564" s="1754"/>
      <c r="CT564" s="1754"/>
      <c r="CU564" s="1754"/>
      <c r="CV564" s="1754"/>
      <c r="CW564" s="1754"/>
      <c r="CX564" s="1754"/>
      <c r="CY564" s="1755"/>
      <c r="CZ564" s="1778" cm="1">
        <f t="array" aca="1" ref="CZ564" ca="1">IF($J$5="MENSUAL",         VLOOKUP($ET$6,'PP0017-MetxyZoon'!$F$11:$AGO$26,INDIRECT("DATA!" &amp; ADDRESS(ROW(), COLUMN())), 0),"ERROR")</f>
        <v>0</v>
      </c>
      <c r="DA564" s="1754"/>
      <c r="DB564" s="1754"/>
      <c r="DC564" s="1754"/>
      <c r="DD564" s="1754"/>
      <c r="DE564" s="1754"/>
      <c r="DF564" s="1754"/>
      <c r="DG564" s="1754"/>
      <c r="DH564" s="1754"/>
      <c r="DI564" s="1754"/>
      <c r="DJ564" s="1754"/>
      <c r="DK564" s="1754"/>
      <c r="DL564" s="1754"/>
      <c r="DM564" s="1754"/>
      <c r="DN564" s="1754"/>
      <c r="DO564" s="1754"/>
      <c r="DP564" s="1754"/>
      <c r="DQ564" s="1754"/>
      <c r="DR564" s="1755"/>
    </row>
    <row r="565" spans="1:153" ht="18.399999999999999" hidden="1" customHeight="1" x14ac:dyDescent="0.25"/>
    <row r="566" spans="1:153" ht="18" hidden="1" customHeight="1" x14ac:dyDescent="0.25">
      <c r="A566" s="1773" t="s">
        <v>626</v>
      </c>
      <c r="B566" s="1772"/>
      <c r="C566" s="1772"/>
      <c r="D566" s="1772"/>
      <c r="E566" s="1772"/>
      <c r="F566" s="1772"/>
      <c r="G566" s="1772"/>
      <c r="H566" s="1772"/>
      <c r="I566" s="1772"/>
      <c r="J566" s="1772"/>
      <c r="K566" s="1772"/>
      <c r="L566" s="1772"/>
      <c r="M566" s="1772"/>
      <c r="N566" s="1772"/>
      <c r="O566" s="1772"/>
      <c r="P566" s="1772"/>
      <c r="Q566" s="1772"/>
      <c r="R566" s="1772"/>
      <c r="S566" s="1772"/>
      <c r="T566" s="1772"/>
      <c r="U566" s="1772"/>
      <c r="V566" s="1772"/>
      <c r="W566" s="1772"/>
      <c r="X566" s="1772"/>
      <c r="Y566" s="1772"/>
      <c r="Z566" s="1772"/>
      <c r="AA566" s="1772"/>
      <c r="AB566" s="1772"/>
      <c r="AC566" s="1772"/>
      <c r="AD566" s="1772"/>
      <c r="AE566" s="1772"/>
      <c r="AF566" s="1772"/>
      <c r="AG566" s="1772"/>
      <c r="AH566" s="1772"/>
      <c r="AI566" s="1772"/>
      <c r="AJ566" s="1772"/>
      <c r="AK566" s="1772"/>
      <c r="AL566" s="1772"/>
      <c r="AM566" s="1772"/>
      <c r="AN566" s="1772"/>
      <c r="AO566" s="1772"/>
      <c r="AP566" s="1772"/>
      <c r="AQ566" s="1772"/>
      <c r="AR566" s="1772"/>
      <c r="AS566" s="1772"/>
      <c r="AT566" s="1772"/>
      <c r="AU566" s="1772"/>
      <c r="AV566" s="1772"/>
      <c r="AW566" s="1772"/>
      <c r="AX566" s="1772"/>
      <c r="AY566" s="1772"/>
      <c r="AZ566" s="1772"/>
      <c r="BA566" s="1772"/>
      <c r="BB566" s="1772"/>
      <c r="BC566" s="1772"/>
      <c r="BD566" s="1772"/>
      <c r="BE566" s="1772"/>
      <c r="BF566" s="1772"/>
      <c r="BG566" s="1772"/>
      <c r="BH566" s="1772"/>
      <c r="BI566" s="1772"/>
      <c r="BJ566" s="1772"/>
      <c r="BK566" s="1772"/>
      <c r="BL566" s="1772"/>
      <c r="BM566" s="1772"/>
      <c r="BN566" s="1772"/>
      <c r="BO566" s="1772"/>
      <c r="BP566" s="1772"/>
      <c r="BQ566" s="1772"/>
      <c r="BR566" s="1772"/>
      <c r="BS566" s="1772"/>
      <c r="BT566" s="1772"/>
      <c r="BU566" s="1772"/>
      <c r="BV566" s="1772"/>
      <c r="BW566" s="1772"/>
      <c r="BX566" s="1772"/>
      <c r="BY566" s="1772"/>
      <c r="BZ566" s="1772"/>
      <c r="CA566" s="1772"/>
      <c r="CB566" s="1772"/>
      <c r="CC566" s="1772"/>
      <c r="CD566" s="1772"/>
      <c r="CE566" s="1772"/>
      <c r="CF566" s="1772"/>
      <c r="CG566" s="1772"/>
      <c r="CH566" s="1772"/>
      <c r="CI566" s="1772"/>
      <c r="CJ566" s="1772"/>
      <c r="CK566" s="1772"/>
      <c r="CL566" s="1772"/>
      <c r="CM566" s="1772"/>
      <c r="CN566" s="1772"/>
      <c r="CO566" s="1772"/>
      <c r="CP566" s="1772"/>
      <c r="CQ566" s="1772"/>
      <c r="CR566" s="1772"/>
      <c r="CS566" s="1772"/>
      <c r="CT566" s="1772"/>
      <c r="CU566" s="1772"/>
      <c r="CV566" s="1772"/>
      <c r="CW566" s="1772"/>
      <c r="CX566" s="1772"/>
      <c r="CY566" s="1772"/>
      <c r="CZ566" s="1772"/>
      <c r="DA566" s="1772"/>
      <c r="DB566" s="1772"/>
      <c r="DC566" s="1772"/>
      <c r="DD566" s="1772"/>
      <c r="DE566" s="1772"/>
      <c r="DF566" s="1772"/>
      <c r="DG566" s="1772"/>
      <c r="DH566" s="1772"/>
      <c r="DI566" s="1772"/>
      <c r="DJ566" s="1772"/>
      <c r="DK566" s="1772"/>
      <c r="DL566" s="1772"/>
      <c r="DM566" s="1772"/>
      <c r="DN566" s="1772"/>
      <c r="DO566" s="1772"/>
      <c r="DP566" s="1772"/>
      <c r="DQ566" s="1772"/>
      <c r="DR566" s="1772"/>
      <c r="DS566" s="1772"/>
      <c r="DT566" s="1772"/>
      <c r="DU566" s="1772"/>
      <c r="DV566" s="1772"/>
      <c r="DW566" s="1772"/>
      <c r="DX566" s="1772"/>
      <c r="DY566" s="1772"/>
      <c r="DZ566" s="1772"/>
      <c r="EA566" s="1772"/>
      <c r="EB566" s="1772"/>
      <c r="EC566" s="1772"/>
      <c r="ED566" s="1772"/>
      <c r="EE566" s="1772"/>
      <c r="EF566" s="1772"/>
      <c r="EG566" s="1772"/>
      <c r="EH566" s="1772"/>
      <c r="EI566" s="1772"/>
      <c r="EJ566" s="1772"/>
      <c r="EK566" s="1772"/>
      <c r="EL566" s="1772"/>
      <c r="EM566" s="1772"/>
      <c r="EN566" s="1772"/>
      <c r="EO566" s="1772"/>
      <c r="EP566" s="1772"/>
      <c r="EQ566" s="1772"/>
      <c r="ER566" s="1772"/>
      <c r="ES566" s="1772"/>
      <c r="ET566" s="1772"/>
      <c r="EU566" s="1772"/>
      <c r="EV566" s="1772"/>
      <c r="EW566" s="1772"/>
    </row>
    <row r="567" spans="1:153" ht="12.75" hidden="1" customHeight="1" x14ac:dyDescent="0.25"/>
    <row r="568" spans="1:153" ht="18" hidden="1" customHeight="1" x14ac:dyDescent="0.25">
      <c r="A568" s="1895" t="s">
        <v>618</v>
      </c>
      <c r="B568" s="1772"/>
      <c r="C568" s="1772"/>
      <c r="D568" s="1772"/>
      <c r="E568" s="1772"/>
    </row>
    <row r="569" spans="1:153" ht="4.9000000000000004" hidden="1" customHeight="1" x14ac:dyDescent="0.25"/>
    <row r="570" spans="1:153" ht="18" hidden="1" customHeight="1" x14ac:dyDescent="0.25">
      <c r="A570" s="1914" t="s">
        <v>609</v>
      </c>
      <c r="B570" s="1754"/>
      <c r="C570" s="1754"/>
      <c r="D570" s="1754"/>
      <c r="E570" s="1754"/>
      <c r="F570" s="1754"/>
      <c r="G570" s="1754"/>
      <c r="H570" s="1754"/>
      <c r="I570" s="1754"/>
      <c r="J570" s="1754"/>
      <c r="K570" s="1754"/>
      <c r="L570" s="1754"/>
      <c r="M570" s="1754"/>
      <c r="N570" s="1754"/>
      <c r="O570" s="1754"/>
      <c r="P570" s="1754"/>
      <c r="Q570" s="1754"/>
      <c r="R570" s="1754"/>
      <c r="S570" s="1754"/>
      <c r="T570" s="1754"/>
      <c r="U570" s="1754"/>
      <c r="V570" s="1754"/>
      <c r="W570" s="1754"/>
      <c r="X570" s="1754"/>
      <c r="Y570" s="1755"/>
      <c r="Z570" s="1785" t="s">
        <v>627</v>
      </c>
      <c r="AA570" s="1754"/>
      <c r="AB570" s="1754"/>
      <c r="AC570" s="1754"/>
      <c r="AD570" s="1754"/>
      <c r="AE570" s="1754"/>
      <c r="AF570" s="1754"/>
      <c r="AG570" s="1754"/>
      <c r="AH570" s="1754"/>
      <c r="AI570" s="1754"/>
      <c r="AJ570" s="1754"/>
      <c r="AK570" s="1754"/>
      <c r="AL570" s="1754"/>
      <c r="AM570" s="1754"/>
      <c r="AN570" s="1754"/>
      <c r="AO570" s="1754"/>
      <c r="AP570" s="1754"/>
      <c r="AQ570" s="1754"/>
      <c r="AR570" s="1754"/>
      <c r="AS570" s="1754"/>
      <c r="AT570" s="1754"/>
      <c r="AU570" s="1754"/>
      <c r="AV570" s="1754"/>
      <c r="AW570" s="1754"/>
      <c r="AX570" s="1754"/>
      <c r="AY570" s="1755"/>
      <c r="BA570" s="1785" t="s">
        <v>628</v>
      </c>
      <c r="BB570" s="1754"/>
      <c r="BC570" s="1754"/>
      <c r="BD570" s="1754"/>
      <c r="BE570" s="1754"/>
      <c r="BF570" s="1754"/>
      <c r="BG570" s="1754"/>
      <c r="BH570" s="1754"/>
      <c r="BI570" s="1754"/>
      <c r="BJ570" s="1754"/>
      <c r="BK570" s="1754"/>
      <c r="BL570" s="1754"/>
      <c r="BM570" s="1754"/>
      <c r="BN570" s="1754"/>
      <c r="BO570" s="1754"/>
      <c r="BP570" s="1754"/>
      <c r="BQ570" s="1754"/>
      <c r="BR570" s="1754"/>
      <c r="BS570" s="1754"/>
      <c r="BT570" s="1754"/>
      <c r="BU570" s="1754"/>
      <c r="BV570" s="1754"/>
      <c r="BW570" s="1754"/>
      <c r="BX570" s="1754"/>
      <c r="BY570" s="1754"/>
      <c r="BZ570" s="1754"/>
      <c r="CA570" s="1754"/>
      <c r="CB570" s="1754"/>
      <c r="CC570" s="1755"/>
      <c r="CE570" s="1785" t="s">
        <v>629</v>
      </c>
      <c r="CF570" s="1754"/>
      <c r="CG570" s="1754"/>
      <c r="CH570" s="1754"/>
      <c r="CI570" s="1754"/>
      <c r="CJ570" s="1754"/>
      <c r="CK570" s="1754"/>
      <c r="CL570" s="1754"/>
      <c r="CM570" s="1754"/>
      <c r="CN570" s="1754"/>
      <c r="CO570" s="1754"/>
      <c r="CP570" s="1754"/>
      <c r="CQ570" s="1754"/>
      <c r="CR570" s="1754"/>
      <c r="CS570" s="1754"/>
      <c r="CT570" s="1754"/>
      <c r="CU570" s="1754"/>
      <c r="CV570" s="1754"/>
      <c r="CW570" s="1754"/>
      <c r="CX570" s="1754"/>
      <c r="CY570" s="1755"/>
      <c r="CZ570" s="1785" t="s">
        <v>596</v>
      </c>
      <c r="DA570" s="1754"/>
      <c r="DB570" s="1754"/>
      <c r="DC570" s="1754"/>
      <c r="DD570" s="1754"/>
      <c r="DE570" s="1754"/>
      <c r="DF570" s="1754"/>
      <c r="DG570" s="1754"/>
      <c r="DH570" s="1754"/>
      <c r="DI570" s="1754"/>
      <c r="DJ570" s="1754"/>
      <c r="DK570" s="1754"/>
      <c r="DL570" s="1754"/>
      <c r="DM570" s="1754"/>
      <c r="DN570" s="1754"/>
      <c r="DO570" s="1754"/>
      <c r="DP570" s="1754"/>
      <c r="DQ570" s="1754"/>
      <c r="DR570" s="1755"/>
    </row>
    <row r="571" spans="1:153" ht="18" hidden="1" customHeight="1" x14ac:dyDescent="0.25">
      <c r="A571" s="1913" t="s">
        <v>453</v>
      </c>
      <c r="B571" s="1754"/>
      <c r="C571" s="1754"/>
      <c r="D571" s="1754"/>
      <c r="E571" s="1754"/>
      <c r="F571" s="1754"/>
      <c r="G571" s="1754"/>
      <c r="H571" s="1754"/>
      <c r="I571" s="1754"/>
      <c r="J571" s="1754"/>
      <c r="K571" s="1754"/>
      <c r="L571" s="1754"/>
      <c r="M571" s="1754"/>
      <c r="N571" s="1754"/>
      <c r="O571" s="1754"/>
      <c r="P571" s="1754"/>
      <c r="Q571" s="1754"/>
      <c r="R571" s="1754"/>
      <c r="S571" s="1754"/>
      <c r="T571" s="1754"/>
      <c r="U571" s="1754"/>
      <c r="V571" s="1754"/>
      <c r="W571" s="1754"/>
      <c r="X571" s="1754"/>
      <c r="Y571" s="1755"/>
      <c r="Z571" s="1778" cm="1">
        <f t="array" aca="1" ref="Z571" ca="1">IF($J$5="MENSUAL",         VLOOKUP($ET$6,'PP0017-MetxyZoon'!$F$11:$AGO$26,INDIRECT("DATA!" &amp; ADDRESS(ROW(), COLUMN())), 0),"ERROR")</f>
        <v>0</v>
      </c>
      <c r="AA571" s="1754"/>
      <c r="AB571" s="1754"/>
      <c r="AC571" s="1754"/>
      <c r="AD571" s="1754"/>
      <c r="AE571" s="1754"/>
      <c r="AF571" s="1754"/>
      <c r="AG571" s="1754"/>
      <c r="AH571" s="1754"/>
      <c r="AI571" s="1754"/>
      <c r="AJ571" s="1754"/>
      <c r="AK571" s="1754"/>
      <c r="AL571" s="1754"/>
      <c r="AM571" s="1754"/>
      <c r="AN571" s="1754"/>
      <c r="AO571" s="1754"/>
      <c r="AP571" s="1754"/>
      <c r="AQ571" s="1754"/>
      <c r="AR571" s="1754"/>
      <c r="AS571" s="1754"/>
      <c r="AT571" s="1754"/>
      <c r="AU571" s="1754"/>
      <c r="AV571" s="1754"/>
      <c r="AW571" s="1754"/>
      <c r="AX571" s="1754"/>
      <c r="AY571" s="1755"/>
      <c r="AZ571" s="41" t="e" cm="1" vm="1">
        <f t="array" aca="1" ref="AZ571" ca="1">IF($J$5="MENSUAL",         VLOOKUP($ET$6,'PP0017-MetxyZoon'!$F$11:$AGO$26,INDIRECT("DATA!" &amp; ADDRESS(ROW(), COLUMN())), 0),"ERROR")</f>
        <v>#VALUE!</v>
      </c>
      <c r="BA571" s="1778" cm="1">
        <f t="array" aca="1" ref="BA571" ca="1">IF($J$5="MENSUAL",         VLOOKUP($ET$6,'PP0017-MetxyZoon'!$F$11:$AGO$26,INDIRECT("DATA!" &amp; ADDRESS(ROW(), COLUMN())), 0),"ERROR")</f>
        <v>0</v>
      </c>
      <c r="BB571" s="1754"/>
      <c r="BC571" s="1754"/>
      <c r="BD571" s="1754"/>
      <c r="BE571" s="1754"/>
      <c r="BF571" s="1754"/>
      <c r="BG571" s="1754"/>
      <c r="BH571" s="1754"/>
      <c r="BI571" s="1754"/>
      <c r="BJ571" s="1754"/>
      <c r="BK571" s="1754"/>
      <c r="BL571" s="1754"/>
      <c r="BM571" s="1754"/>
      <c r="BN571" s="1754"/>
      <c r="BO571" s="1754"/>
      <c r="BP571" s="1754"/>
      <c r="BQ571" s="1754"/>
      <c r="BR571" s="1754"/>
      <c r="BS571" s="1754"/>
      <c r="BT571" s="1754"/>
      <c r="BU571" s="1754"/>
      <c r="BV571" s="1754"/>
      <c r="BW571" s="1754"/>
      <c r="BX571" s="1754"/>
      <c r="BY571" s="1754"/>
      <c r="BZ571" s="1754"/>
      <c r="CA571" s="1754"/>
      <c r="CB571" s="1754"/>
      <c r="CC571" s="1755"/>
      <c r="CD571" s="41" t="e" cm="1" vm="1">
        <f t="array" aca="1" ref="CD571" ca="1">IF($J$5="MENSUAL",         VLOOKUP($ET$6,'PP0017-MetxyZoon'!$F$11:$AGO$26,INDIRECT("DATA!" &amp; ADDRESS(ROW(), COLUMN())), 0),"ERROR")</f>
        <v>#VALUE!</v>
      </c>
      <c r="CE571" s="1778" cm="1">
        <f t="array" aca="1" ref="CE571" ca="1">IF($J$5="MENSUAL",         VLOOKUP($ET$6,'PP0017-MetxyZoon'!$F$11:$AGO$26,INDIRECT("DATA!" &amp; ADDRESS(ROW(), COLUMN())), 0),"ERROR")</f>
        <v>0</v>
      </c>
      <c r="CF571" s="1754"/>
      <c r="CG571" s="1754"/>
      <c r="CH571" s="1754"/>
      <c r="CI571" s="1754"/>
      <c r="CJ571" s="1754"/>
      <c r="CK571" s="1754"/>
      <c r="CL571" s="1754"/>
      <c r="CM571" s="1754"/>
      <c r="CN571" s="1754"/>
      <c r="CO571" s="1754"/>
      <c r="CP571" s="1754"/>
      <c r="CQ571" s="1754"/>
      <c r="CR571" s="1754"/>
      <c r="CS571" s="1754"/>
      <c r="CT571" s="1754"/>
      <c r="CU571" s="1754"/>
      <c r="CV571" s="1754"/>
      <c r="CW571" s="1754"/>
      <c r="CX571" s="1754"/>
      <c r="CY571" s="1755"/>
      <c r="CZ571" s="1778" cm="1">
        <f t="array" aca="1" ref="CZ571" ca="1">IF($J$5="MENSUAL",         VLOOKUP($ET$6,'PP0017-MetxyZoon'!$F$11:$AGO$26,INDIRECT("DATA!" &amp; ADDRESS(ROW(), COLUMN())), 0),"ERROR")</f>
        <v>0</v>
      </c>
      <c r="DA571" s="1754"/>
      <c r="DB571" s="1754"/>
      <c r="DC571" s="1754"/>
      <c r="DD571" s="1754"/>
      <c r="DE571" s="1754"/>
      <c r="DF571" s="1754"/>
      <c r="DG571" s="1754"/>
      <c r="DH571" s="1754"/>
      <c r="DI571" s="1754"/>
      <c r="DJ571" s="1754"/>
      <c r="DK571" s="1754"/>
      <c r="DL571" s="1754"/>
      <c r="DM571" s="1754"/>
      <c r="DN571" s="1754"/>
      <c r="DO571" s="1754"/>
      <c r="DP571" s="1754"/>
      <c r="DQ571" s="1754"/>
      <c r="DR571" s="1755"/>
    </row>
    <row r="572" spans="1:153" ht="18" hidden="1" customHeight="1" x14ac:dyDescent="0.25">
      <c r="A572" s="1913" t="s">
        <v>454</v>
      </c>
      <c r="B572" s="1754"/>
      <c r="C572" s="1754"/>
      <c r="D572" s="1754"/>
      <c r="E572" s="1754"/>
      <c r="F572" s="1754"/>
      <c r="G572" s="1754"/>
      <c r="H572" s="1754"/>
      <c r="I572" s="1754"/>
      <c r="J572" s="1754"/>
      <c r="K572" s="1754"/>
      <c r="L572" s="1754"/>
      <c r="M572" s="1754"/>
      <c r="N572" s="1754"/>
      <c r="O572" s="1754"/>
      <c r="P572" s="1754"/>
      <c r="Q572" s="1754"/>
      <c r="R572" s="1754"/>
      <c r="S572" s="1754"/>
      <c r="T572" s="1754"/>
      <c r="U572" s="1754"/>
      <c r="V572" s="1754"/>
      <c r="W572" s="1754"/>
      <c r="X572" s="1754"/>
      <c r="Y572" s="1755"/>
      <c r="Z572" s="1778" cm="1">
        <f t="array" aca="1" ref="Z572" ca="1">IF($J$5="MENSUAL",         VLOOKUP($ET$6,'PP0017-MetxyZoon'!$F$11:$AGO$26,INDIRECT("DATA!" &amp; ADDRESS(ROW(), COLUMN())), 0),"ERROR")</f>
        <v>0</v>
      </c>
      <c r="AA572" s="1754"/>
      <c r="AB572" s="1754"/>
      <c r="AC572" s="1754"/>
      <c r="AD572" s="1754"/>
      <c r="AE572" s="1754"/>
      <c r="AF572" s="1754"/>
      <c r="AG572" s="1754"/>
      <c r="AH572" s="1754"/>
      <c r="AI572" s="1754"/>
      <c r="AJ572" s="1754"/>
      <c r="AK572" s="1754"/>
      <c r="AL572" s="1754"/>
      <c r="AM572" s="1754"/>
      <c r="AN572" s="1754"/>
      <c r="AO572" s="1754"/>
      <c r="AP572" s="1754"/>
      <c r="AQ572" s="1754"/>
      <c r="AR572" s="1754"/>
      <c r="AS572" s="1754"/>
      <c r="AT572" s="1754"/>
      <c r="AU572" s="1754"/>
      <c r="AV572" s="1754"/>
      <c r="AW572" s="1754"/>
      <c r="AX572" s="1754"/>
      <c r="AY572" s="1755"/>
      <c r="AZ572" s="41" t="e" cm="1" vm="1">
        <f t="array" aca="1" ref="AZ572" ca="1">IF($J$5="MENSUAL",         VLOOKUP($ET$6,'PP0017-MetxyZoon'!$F$11:$AGO$26,INDIRECT("DATA!" &amp; ADDRESS(ROW(), COLUMN())), 0),"ERROR")</f>
        <v>#VALUE!</v>
      </c>
      <c r="BA572" s="1778" cm="1">
        <f t="array" aca="1" ref="BA572" ca="1">IF($J$5="MENSUAL",         VLOOKUP($ET$6,'PP0017-MetxyZoon'!$F$11:$AGO$26,INDIRECT("DATA!" &amp; ADDRESS(ROW(), COLUMN())), 0),"ERROR")</f>
        <v>0</v>
      </c>
      <c r="BB572" s="1754"/>
      <c r="BC572" s="1754"/>
      <c r="BD572" s="1754"/>
      <c r="BE572" s="1754"/>
      <c r="BF572" s="1754"/>
      <c r="BG572" s="1754"/>
      <c r="BH572" s="1754"/>
      <c r="BI572" s="1754"/>
      <c r="BJ572" s="1754"/>
      <c r="BK572" s="1754"/>
      <c r="BL572" s="1754"/>
      <c r="BM572" s="1754"/>
      <c r="BN572" s="1754"/>
      <c r="BO572" s="1754"/>
      <c r="BP572" s="1754"/>
      <c r="BQ572" s="1754"/>
      <c r="BR572" s="1754"/>
      <c r="BS572" s="1754"/>
      <c r="BT572" s="1754"/>
      <c r="BU572" s="1754"/>
      <c r="BV572" s="1754"/>
      <c r="BW572" s="1754"/>
      <c r="BX572" s="1754"/>
      <c r="BY572" s="1754"/>
      <c r="BZ572" s="1754"/>
      <c r="CA572" s="1754"/>
      <c r="CB572" s="1754"/>
      <c r="CC572" s="1755"/>
      <c r="CD572" s="41" t="e" cm="1" vm="1">
        <f t="array" aca="1" ref="CD572" ca="1">IF($J$5="MENSUAL",         VLOOKUP($ET$6,'PP0017-MetxyZoon'!$F$11:$AGO$26,INDIRECT("DATA!" &amp; ADDRESS(ROW(), COLUMN())), 0),"ERROR")</f>
        <v>#VALUE!</v>
      </c>
      <c r="CE572" s="1778" cm="1">
        <f t="array" aca="1" ref="CE572" ca="1">IF($J$5="MENSUAL",         VLOOKUP($ET$6,'PP0017-MetxyZoon'!$F$11:$AGO$26,INDIRECT("DATA!" &amp; ADDRESS(ROW(), COLUMN())), 0),"ERROR")</f>
        <v>0</v>
      </c>
      <c r="CF572" s="1754"/>
      <c r="CG572" s="1754"/>
      <c r="CH572" s="1754"/>
      <c r="CI572" s="1754"/>
      <c r="CJ572" s="1754"/>
      <c r="CK572" s="1754"/>
      <c r="CL572" s="1754"/>
      <c r="CM572" s="1754"/>
      <c r="CN572" s="1754"/>
      <c r="CO572" s="1754"/>
      <c r="CP572" s="1754"/>
      <c r="CQ572" s="1754"/>
      <c r="CR572" s="1754"/>
      <c r="CS572" s="1754"/>
      <c r="CT572" s="1754"/>
      <c r="CU572" s="1754"/>
      <c r="CV572" s="1754"/>
      <c r="CW572" s="1754"/>
      <c r="CX572" s="1754"/>
      <c r="CY572" s="1755"/>
      <c r="CZ572" s="1778" cm="1">
        <f t="array" aca="1" ref="CZ572" ca="1">IF($J$5="MENSUAL",         VLOOKUP($ET$6,'PP0017-MetxyZoon'!$F$11:$AGO$26,INDIRECT("DATA!" &amp; ADDRESS(ROW(), COLUMN())), 0),"ERROR")</f>
        <v>0</v>
      </c>
      <c r="DA572" s="1754"/>
      <c r="DB572" s="1754"/>
      <c r="DC572" s="1754"/>
      <c r="DD572" s="1754"/>
      <c r="DE572" s="1754"/>
      <c r="DF572" s="1754"/>
      <c r="DG572" s="1754"/>
      <c r="DH572" s="1754"/>
      <c r="DI572" s="1754"/>
      <c r="DJ572" s="1754"/>
      <c r="DK572" s="1754"/>
      <c r="DL572" s="1754"/>
      <c r="DM572" s="1754"/>
      <c r="DN572" s="1754"/>
      <c r="DO572" s="1754"/>
      <c r="DP572" s="1754"/>
      <c r="DQ572" s="1754"/>
      <c r="DR572" s="1755"/>
    </row>
    <row r="573" spans="1:153" ht="18" hidden="1" customHeight="1" x14ac:dyDescent="0.25">
      <c r="A573" s="1913" t="s">
        <v>455</v>
      </c>
      <c r="B573" s="1754"/>
      <c r="C573" s="1754"/>
      <c r="D573" s="1754"/>
      <c r="E573" s="1754"/>
      <c r="F573" s="1754"/>
      <c r="G573" s="1754"/>
      <c r="H573" s="1754"/>
      <c r="I573" s="1754"/>
      <c r="J573" s="1754"/>
      <c r="K573" s="1754"/>
      <c r="L573" s="1754"/>
      <c r="M573" s="1754"/>
      <c r="N573" s="1754"/>
      <c r="O573" s="1754"/>
      <c r="P573" s="1754"/>
      <c r="Q573" s="1754"/>
      <c r="R573" s="1754"/>
      <c r="S573" s="1754"/>
      <c r="T573" s="1754"/>
      <c r="U573" s="1754"/>
      <c r="V573" s="1754"/>
      <c r="W573" s="1754"/>
      <c r="X573" s="1754"/>
      <c r="Y573" s="1755"/>
      <c r="Z573" s="1778" cm="1">
        <f t="array" aca="1" ref="Z573" ca="1">IF($J$5="MENSUAL",         VLOOKUP($ET$6,'PP0017-MetxyZoon'!$F$11:$AGO$26,INDIRECT("DATA!" &amp; ADDRESS(ROW(), COLUMN())), 0),"ERROR")</f>
        <v>0</v>
      </c>
      <c r="AA573" s="1754"/>
      <c r="AB573" s="1754"/>
      <c r="AC573" s="1754"/>
      <c r="AD573" s="1754"/>
      <c r="AE573" s="1754"/>
      <c r="AF573" s="1754"/>
      <c r="AG573" s="1754"/>
      <c r="AH573" s="1754"/>
      <c r="AI573" s="1754"/>
      <c r="AJ573" s="1754"/>
      <c r="AK573" s="1754"/>
      <c r="AL573" s="1754"/>
      <c r="AM573" s="1754"/>
      <c r="AN573" s="1754"/>
      <c r="AO573" s="1754"/>
      <c r="AP573" s="1754"/>
      <c r="AQ573" s="1754"/>
      <c r="AR573" s="1754"/>
      <c r="AS573" s="1754"/>
      <c r="AT573" s="1754"/>
      <c r="AU573" s="1754"/>
      <c r="AV573" s="1754"/>
      <c r="AW573" s="1754"/>
      <c r="AX573" s="1754"/>
      <c r="AY573" s="1755"/>
      <c r="AZ573" s="41" t="e" cm="1" vm="1">
        <f t="array" aca="1" ref="AZ573" ca="1">IF($J$5="MENSUAL",         VLOOKUP($ET$6,'PP0017-MetxyZoon'!$F$11:$AGO$26,INDIRECT("DATA!" &amp; ADDRESS(ROW(), COLUMN())), 0),"ERROR")</f>
        <v>#VALUE!</v>
      </c>
      <c r="BA573" s="1778" cm="1">
        <f t="array" aca="1" ref="BA573" ca="1">IF($J$5="MENSUAL",         VLOOKUP($ET$6,'PP0017-MetxyZoon'!$F$11:$AGO$26,INDIRECT("DATA!" &amp; ADDRESS(ROW(), COLUMN())), 0),"ERROR")</f>
        <v>0</v>
      </c>
      <c r="BB573" s="1754"/>
      <c r="BC573" s="1754"/>
      <c r="BD573" s="1754"/>
      <c r="BE573" s="1754"/>
      <c r="BF573" s="1754"/>
      <c r="BG573" s="1754"/>
      <c r="BH573" s="1754"/>
      <c r="BI573" s="1754"/>
      <c r="BJ573" s="1754"/>
      <c r="BK573" s="1754"/>
      <c r="BL573" s="1754"/>
      <c r="BM573" s="1754"/>
      <c r="BN573" s="1754"/>
      <c r="BO573" s="1754"/>
      <c r="BP573" s="1754"/>
      <c r="BQ573" s="1754"/>
      <c r="BR573" s="1754"/>
      <c r="BS573" s="1754"/>
      <c r="BT573" s="1754"/>
      <c r="BU573" s="1754"/>
      <c r="BV573" s="1754"/>
      <c r="BW573" s="1754"/>
      <c r="BX573" s="1754"/>
      <c r="BY573" s="1754"/>
      <c r="BZ573" s="1754"/>
      <c r="CA573" s="1754"/>
      <c r="CB573" s="1754"/>
      <c r="CC573" s="1755"/>
      <c r="CD573" s="41" t="e" cm="1" vm="1">
        <f t="array" aca="1" ref="CD573" ca="1">IF($J$5="MENSUAL",         VLOOKUP($ET$6,'PP0017-MetxyZoon'!$F$11:$AGO$26,INDIRECT("DATA!" &amp; ADDRESS(ROW(), COLUMN())), 0),"ERROR")</f>
        <v>#VALUE!</v>
      </c>
      <c r="CE573" s="1778" cm="1">
        <f t="array" aca="1" ref="CE573" ca="1">IF($J$5="MENSUAL",         VLOOKUP($ET$6,'PP0017-MetxyZoon'!$F$11:$AGO$26,INDIRECT("DATA!" &amp; ADDRESS(ROW(), COLUMN())), 0),"ERROR")</f>
        <v>0</v>
      </c>
      <c r="CF573" s="1754"/>
      <c r="CG573" s="1754"/>
      <c r="CH573" s="1754"/>
      <c r="CI573" s="1754"/>
      <c r="CJ573" s="1754"/>
      <c r="CK573" s="1754"/>
      <c r="CL573" s="1754"/>
      <c r="CM573" s="1754"/>
      <c r="CN573" s="1754"/>
      <c r="CO573" s="1754"/>
      <c r="CP573" s="1754"/>
      <c r="CQ573" s="1754"/>
      <c r="CR573" s="1754"/>
      <c r="CS573" s="1754"/>
      <c r="CT573" s="1754"/>
      <c r="CU573" s="1754"/>
      <c r="CV573" s="1754"/>
      <c r="CW573" s="1754"/>
      <c r="CX573" s="1754"/>
      <c r="CY573" s="1755"/>
      <c r="CZ573" s="1778" cm="1">
        <f t="array" aca="1" ref="CZ573" ca="1">IF($J$5="MENSUAL",         VLOOKUP($ET$6,'PP0017-MetxyZoon'!$F$11:$AGO$26,INDIRECT("DATA!" &amp; ADDRESS(ROW(), COLUMN())), 0),"ERROR")</f>
        <v>0</v>
      </c>
      <c r="DA573" s="1754"/>
      <c r="DB573" s="1754"/>
      <c r="DC573" s="1754"/>
      <c r="DD573" s="1754"/>
      <c r="DE573" s="1754"/>
      <c r="DF573" s="1754"/>
      <c r="DG573" s="1754"/>
      <c r="DH573" s="1754"/>
      <c r="DI573" s="1754"/>
      <c r="DJ573" s="1754"/>
      <c r="DK573" s="1754"/>
      <c r="DL573" s="1754"/>
      <c r="DM573" s="1754"/>
      <c r="DN573" s="1754"/>
      <c r="DO573" s="1754"/>
      <c r="DP573" s="1754"/>
      <c r="DQ573" s="1754"/>
      <c r="DR573" s="1755"/>
    </row>
    <row r="574" spans="1:153" ht="18" hidden="1" customHeight="1" x14ac:dyDescent="0.25">
      <c r="A574" s="1913" t="s">
        <v>456</v>
      </c>
      <c r="B574" s="1754"/>
      <c r="C574" s="1754"/>
      <c r="D574" s="1754"/>
      <c r="E574" s="1754"/>
      <c r="F574" s="1754"/>
      <c r="G574" s="1754"/>
      <c r="H574" s="1754"/>
      <c r="I574" s="1754"/>
      <c r="J574" s="1754"/>
      <c r="K574" s="1754"/>
      <c r="L574" s="1754"/>
      <c r="M574" s="1754"/>
      <c r="N574" s="1754"/>
      <c r="O574" s="1754"/>
      <c r="P574" s="1754"/>
      <c r="Q574" s="1754"/>
      <c r="R574" s="1754"/>
      <c r="S574" s="1754"/>
      <c r="T574" s="1754"/>
      <c r="U574" s="1754"/>
      <c r="V574" s="1754"/>
      <c r="W574" s="1754"/>
      <c r="X574" s="1754"/>
      <c r="Y574" s="1755"/>
      <c r="Z574" s="1778" cm="1">
        <f t="array" aca="1" ref="Z574" ca="1">IF($J$5="MENSUAL",         VLOOKUP($ET$6,'PP0017-MetxyZoon'!$F$11:$AGO$26,INDIRECT("DATA!" &amp; ADDRESS(ROW(), COLUMN())), 0),"ERROR")</f>
        <v>0</v>
      </c>
      <c r="AA574" s="1754"/>
      <c r="AB574" s="1754"/>
      <c r="AC574" s="1754"/>
      <c r="AD574" s="1754"/>
      <c r="AE574" s="1754"/>
      <c r="AF574" s="1754"/>
      <c r="AG574" s="1754"/>
      <c r="AH574" s="1754"/>
      <c r="AI574" s="1754"/>
      <c r="AJ574" s="1754"/>
      <c r="AK574" s="1754"/>
      <c r="AL574" s="1754"/>
      <c r="AM574" s="1754"/>
      <c r="AN574" s="1754"/>
      <c r="AO574" s="1754"/>
      <c r="AP574" s="1754"/>
      <c r="AQ574" s="1754"/>
      <c r="AR574" s="1754"/>
      <c r="AS574" s="1754"/>
      <c r="AT574" s="1754"/>
      <c r="AU574" s="1754"/>
      <c r="AV574" s="1754"/>
      <c r="AW574" s="1754"/>
      <c r="AX574" s="1754"/>
      <c r="AY574" s="1755"/>
      <c r="AZ574" s="41" t="e" cm="1" vm="1">
        <f t="array" aca="1" ref="AZ574" ca="1">IF($J$5="MENSUAL",         VLOOKUP($ET$6,'PP0017-MetxyZoon'!$F$11:$AGO$26,INDIRECT("DATA!" &amp; ADDRESS(ROW(), COLUMN())), 0),"ERROR")</f>
        <v>#VALUE!</v>
      </c>
      <c r="BA574" s="1778" cm="1">
        <f t="array" aca="1" ref="BA574" ca="1">IF($J$5="MENSUAL",         VLOOKUP($ET$6,'PP0017-MetxyZoon'!$F$11:$AGO$26,INDIRECT("DATA!" &amp; ADDRESS(ROW(), COLUMN())), 0),"ERROR")</f>
        <v>0</v>
      </c>
      <c r="BB574" s="1754"/>
      <c r="BC574" s="1754"/>
      <c r="BD574" s="1754"/>
      <c r="BE574" s="1754"/>
      <c r="BF574" s="1754"/>
      <c r="BG574" s="1754"/>
      <c r="BH574" s="1754"/>
      <c r="BI574" s="1754"/>
      <c r="BJ574" s="1754"/>
      <c r="BK574" s="1754"/>
      <c r="BL574" s="1754"/>
      <c r="BM574" s="1754"/>
      <c r="BN574" s="1754"/>
      <c r="BO574" s="1754"/>
      <c r="BP574" s="1754"/>
      <c r="BQ574" s="1754"/>
      <c r="BR574" s="1754"/>
      <c r="BS574" s="1754"/>
      <c r="BT574" s="1754"/>
      <c r="BU574" s="1754"/>
      <c r="BV574" s="1754"/>
      <c r="BW574" s="1754"/>
      <c r="BX574" s="1754"/>
      <c r="BY574" s="1754"/>
      <c r="BZ574" s="1754"/>
      <c r="CA574" s="1754"/>
      <c r="CB574" s="1754"/>
      <c r="CC574" s="1755"/>
      <c r="CD574" s="41" t="e" cm="1" vm="1">
        <f t="array" aca="1" ref="CD574" ca="1">IF($J$5="MENSUAL",         VLOOKUP($ET$6,'PP0017-MetxyZoon'!$F$11:$AGO$26,INDIRECT("DATA!" &amp; ADDRESS(ROW(), COLUMN())), 0),"ERROR")</f>
        <v>#VALUE!</v>
      </c>
      <c r="CE574" s="1778" cm="1">
        <f t="array" aca="1" ref="CE574" ca="1">IF($J$5="MENSUAL",         VLOOKUP($ET$6,'PP0017-MetxyZoon'!$F$11:$AGO$26,INDIRECT("DATA!" &amp; ADDRESS(ROW(), COLUMN())), 0),"ERROR")</f>
        <v>0</v>
      </c>
      <c r="CF574" s="1754"/>
      <c r="CG574" s="1754"/>
      <c r="CH574" s="1754"/>
      <c r="CI574" s="1754"/>
      <c r="CJ574" s="1754"/>
      <c r="CK574" s="1754"/>
      <c r="CL574" s="1754"/>
      <c r="CM574" s="1754"/>
      <c r="CN574" s="1754"/>
      <c r="CO574" s="1754"/>
      <c r="CP574" s="1754"/>
      <c r="CQ574" s="1754"/>
      <c r="CR574" s="1754"/>
      <c r="CS574" s="1754"/>
      <c r="CT574" s="1754"/>
      <c r="CU574" s="1754"/>
      <c r="CV574" s="1754"/>
      <c r="CW574" s="1754"/>
      <c r="CX574" s="1754"/>
      <c r="CY574" s="1755"/>
      <c r="CZ574" s="1778" cm="1">
        <f t="array" aca="1" ref="CZ574" ca="1">IF($J$5="MENSUAL",         VLOOKUP($ET$6,'PP0017-MetxyZoon'!$F$11:$AGO$26,INDIRECT("DATA!" &amp; ADDRESS(ROW(), COLUMN())), 0),"ERROR")</f>
        <v>0</v>
      </c>
      <c r="DA574" s="1754"/>
      <c r="DB574" s="1754"/>
      <c r="DC574" s="1754"/>
      <c r="DD574" s="1754"/>
      <c r="DE574" s="1754"/>
      <c r="DF574" s="1754"/>
      <c r="DG574" s="1754"/>
      <c r="DH574" s="1754"/>
      <c r="DI574" s="1754"/>
      <c r="DJ574" s="1754"/>
      <c r="DK574" s="1754"/>
      <c r="DL574" s="1754"/>
      <c r="DM574" s="1754"/>
      <c r="DN574" s="1754"/>
      <c r="DO574" s="1754"/>
      <c r="DP574" s="1754"/>
      <c r="DQ574" s="1754"/>
      <c r="DR574" s="1755"/>
    </row>
    <row r="575" spans="1:153" ht="18" hidden="1" customHeight="1" x14ac:dyDescent="0.25">
      <c r="A575" s="1913" t="s">
        <v>457</v>
      </c>
      <c r="B575" s="1754"/>
      <c r="C575" s="1754"/>
      <c r="D575" s="1754"/>
      <c r="E575" s="1754"/>
      <c r="F575" s="1754"/>
      <c r="G575" s="1754"/>
      <c r="H575" s="1754"/>
      <c r="I575" s="1754"/>
      <c r="J575" s="1754"/>
      <c r="K575" s="1754"/>
      <c r="L575" s="1754"/>
      <c r="M575" s="1754"/>
      <c r="N575" s="1754"/>
      <c r="O575" s="1754"/>
      <c r="P575" s="1754"/>
      <c r="Q575" s="1754"/>
      <c r="R575" s="1754"/>
      <c r="S575" s="1754"/>
      <c r="T575" s="1754"/>
      <c r="U575" s="1754"/>
      <c r="V575" s="1754"/>
      <c r="W575" s="1754"/>
      <c r="X575" s="1754"/>
      <c r="Y575" s="1755"/>
      <c r="Z575" s="1778" cm="1">
        <f t="array" aca="1" ref="Z575" ca="1">IF($J$5="MENSUAL",         VLOOKUP($ET$6,'PP0017-MetxyZoon'!$F$11:$AGO$26,INDIRECT("DATA!" &amp; ADDRESS(ROW(), COLUMN())), 0),"ERROR")</f>
        <v>0</v>
      </c>
      <c r="AA575" s="1754"/>
      <c r="AB575" s="1754"/>
      <c r="AC575" s="1754"/>
      <c r="AD575" s="1754"/>
      <c r="AE575" s="1754"/>
      <c r="AF575" s="1754"/>
      <c r="AG575" s="1754"/>
      <c r="AH575" s="1754"/>
      <c r="AI575" s="1754"/>
      <c r="AJ575" s="1754"/>
      <c r="AK575" s="1754"/>
      <c r="AL575" s="1754"/>
      <c r="AM575" s="1754"/>
      <c r="AN575" s="1754"/>
      <c r="AO575" s="1754"/>
      <c r="AP575" s="1754"/>
      <c r="AQ575" s="1754"/>
      <c r="AR575" s="1754"/>
      <c r="AS575" s="1754"/>
      <c r="AT575" s="1754"/>
      <c r="AU575" s="1754"/>
      <c r="AV575" s="1754"/>
      <c r="AW575" s="1754"/>
      <c r="AX575" s="1754"/>
      <c r="AY575" s="1755"/>
      <c r="AZ575" s="41" t="e" cm="1" vm="1">
        <f t="array" aca="1" ref="AZ575" ca="1">IF($J$5="MENSUAL",         VLOOKUP($ET$6,'PP0017-MetxyZoon'!$F$11:$AGO$26,INDIRECT("DATA!" &amp; ADDRESS(ROW(), COLUMN())), 0),"ERROR")</f>
        <v>#VALUE!</v>
      </c>
      <c r="BA575" s="1778" cm="1">
        <f t="array" aca="1" ref="BA575" ca="1">IF($J$5="MENSUAL",         VLOOKUP($ET$6,'PP0017-MetxyZoon'!$F$11:$AGO$26,INDIRECT("DATA!" &amp; ADDRESS(ROW(), COLUMN())), 0),"ERROR")</f>
        <v>0</v>
      </c>
      <c r="BB575" s="1754"/>
      <c r="BC575" s="1754"/>
      <c r="BD575" s="1754"/>
      <c r="BE575" s="1754"/>
      <c r="BF575" s="1754"/>
      <c r="BG575" s="1754"/>
      <c r="BH575" s="1754"/>
      <c r="BI575" s="1754"/>
      <c r="BJ575" s="1754"/>
      <c r="BK575" s="1754"/>
      <c r="BL575" s="1754"/>
      <c r="BM575" s="1754"/>
      <c r="BN575" s="1754"/>
      <c r="BO575" s="1754"/>
      <c r="BP575" s="1754"/>
      <c r="BQ575" s="1754"/>
      <c r="BR575" s="1754"/>
      <c r="BS575" s="1754"/>
      <c r="BT575" s="1754"/>
      <c r="BU575" s="1754"/>
      <c r="BV575" s="1754"/>
      <c r="BW575" s="1754"/>
      <c r="BX575" s="1754"/>
      <c r="BY575" s="1754"/>
      <c r="BZ575" s="1754"/>
      <c r="CA575" s="1754"/>
      <c r="CB575" s="1754"/>
      <c r="CC575" s="1755"/>
      <c r="CD575" s="41" t="e" cm="1" vm="1">
        <f t="array" aca="1" ref="CD575" ca="1">IF($J$5="MENSUAL",         VLOOKUP($ET$6,'PP0017-MetxyZoon'!$F$11:$AGO$26,INDIRECT("DATA!" &amp; ADDRESS(ROW(), COLUMN())), 0),"ERROR")</f>
        <v>#VALUE!</v>
      </c>
      <c r="CE575" s="1778" cm="1">
        <f t="array" aca="1" ref="CE575" ca="1">IF($J$5="MENSUAL",         VLOOKUP($ET$6,'PP0017-MetxyZoon'!$F$11:$AGO$26,INDIRECT("DATA!" &amp; ADDRESS(ROW(), COLUMN())), 0),"ERROR")</f>
        <v>0</v>
      </c>
      <c r="CF575" s="1754"/>
      <c r="CG575" s="1754"/>
      <c r="CH575" s="1754"/>
      <c r="CI575" s="1754"/>
      <c r="CJ575" s="1754"/>
      <c r="CK575" s="1754"/>
      <c r="CL575" s="1754"/>
      <c r="CM575" s="1754"/>
      <c r="CN575" s="1754"/>
      <c r="CO575" s="1754"/>
      <c r="CP575" s="1754"/>
      <c r="CQ575" s="1754"/>
      <c r="CR575" s="1754"/>
      <c r="CS575" s="1754"/>
      <c r="CT575" s="1754"/>
      <c r="CU575" s="1754"/>
      <c r="CV575" s="1754"/>
      <c r="CW575" s="1754"/>
      <c r="CX575" s="1754"/>
      <c r="CY575" s="1755"/>
      <c r="CZ575" s="1778" cm="1">
        <f t="array" aca="1" ref="CZ575" ca="1">IF($J$5="MENSUAL",         VLOOKUP($ET$6,'PP0017-MetxyZoon'!$F$11:$AGO$26,INDIRECT("DATA!" &amp; ADDRESS(ROW(), COLUMN())), 0),"ERROR")</f>
        <v>0</v>
      </c>
      <c r="DA575" s="1754"/>
      <c r="DB575" s="1754"/>
      <c r="DC575" s="1754"/>
      <c r="DD575" s="1754"/>
      <c r="DE575" s="1754"/>
      <c r="DF575" s="1754"/>
      <c r="DG575" s="1754"/>
      <c r="DH575" s="1754"/>
      <c r="DI575" s="1754"/>
      <c r="DJ575" s="1754"/>
      <c r="DK575" s="1754"/>
      <c r="DL575" s="1754"/>
      <c r="DM575" s="1754"/>
      <c r="DN575" s="1754"/>
      <c r="DO575" s="1754"/>
      <c r="DP575" s="1754"/>
      <c r="DQ575" s="1754"/>
      <c r="DR575" s="1755"/>
    </row>
    <row r="576" spans="1:153" ht="18" hidden="1" customHeight="1" x14ac:dyDescent="0.25">
      <c r="A576" s="1913" t="s">
        <v>458</v>
      </c>
      <c r="B576" s="1754"/>
      <c r="C576" s="1754"/>
      <c r="D576" s="1754"/>
      <c r="E576" s="1754"/>
      <c r="F576" s="1754"/>
      <c r="G576" s="1754"/>
      <c r="H576" s="1754"/>
      <c r="I576" s="1754"/>
      <c r="J576" s="1754"/>
      <c r="K576" s="1754"/>
      <c r="L576" s="1754"/>
      <c r="M576" s="1754"/>
      <c r="N576" s="1754"/>
      <c r="O576" s="1754"/>
      <c r="P576" s="1754"/>
      <c r="Q576" s="1754"/>
      <c r="R576" s="1754"/>
      <c r="S576" s="1754"/>
      <c r="T576" s="1754"/>
      <c r="U576" s="1754"/>
      <c r="V576" s="1754"/>
      <c r="W576" s="1754"/>
      <c r="X576" s="1754"/>
      <c r="Y576" s="1755"/>
      <c r="Z576" s="1778" cm="1">
        <f t="array" aca="1" ref="Z576" ca="1">IF($J$5="MENSUAL",         VLOOKUP($ET$6,'PP0017-MetxyZoon'!$F$11:$AGO$26,INDIRECT("DATA!" &amp; ADDRESS(ROW(), COLUMN())), 0),"ERROR")</f>
        <v>0</v>
      </c>
      <c r="AA576" s="1754"/>
      <c r="AB576" s="1754"/>
      <c r="AC576" s="1754"/>
      <c r="AD576" s="1754"/>
      <c r="AE576" s="1754"/>
      <c r="AF576" s="1754"/>
      <c r="AG576" s="1754"/>
      <c r="AH576" s="1754"/>
      <c r="AI576" s="1754"/>
      <c r="AJ576" s="1754"/>
      <c r="AK576" s="1754"/>
      <c r="AL576" s="1754"/>
      <c r="AM576" s="1754"/>
      <c r="AN576" s="1754"/>
      <c r="AO576" s="1754"/>
      <c r="AP576" s="1754"/>
      <c r="AQ576" s="1754"/>
      <c r="AR576" s="1754"/>
      <c r="AS576" s="1754"/>
      <c r="AT576" s="1754"/>
      <c r="AU576" s="1754"/>
      <c r="AV576" s="1754"/>
      <c r="AW576" s="1754"/>
      <c r="AX576" s="1754"/>
      <c r="AY576" s="1755"/>
      <c r="AZ576" s="41" t="e" cm="1" vm="1">
        <f t="array" aca="1" ref="AZ576" ca="1">IF($J$5="MENSUAL",         VLOOKUP($ET$6,'PP0017-MetxyZoon'!$F$11:$AGO$26,INDIRECT("DATA!" &amp; ADDRESS(ROW(), COLUMN())), 0),"ERROR")</f>
        <v>#VALUE!</v>
      </c>
      <c r="BA576" s="1778" cm="1">
        <f t="array" aca="1" ref="BA576" ca="1">IF($J$5="MENSUAL",         VLOOKUP($ET$6,'PP0017-MetxyZoon'!$F$11:$AGO$26,INDIRECT("DATA!" &amp; ADDRESS(ROW(), COLUMN())), 0),"ERROR")</f>
        <v>0</v>
      </c>
      <c r="BB576" s="1754"/>
      <c r="BC576" s="1754"/>
      <c r="BD576" s="1754"/>
      <c r="BE576" s="1754"/>
      <c r="BF576" s="1754"/>
      <c r="BG576" s="1754"/>
      <c r="BH576" s="1754"/>
      <c r="BI576" s="1754"/>
      <c r="BJ576" s="1754"/>
      <c r="BK576" s="1754"/>
      <c r="BL576" s="1754"/>
      <c r="BM576" s="1754"/>
      <c r="BN576" s="1754"/>
      <c r="BO576" s="1754"/>
      <c r="BP576" s="1754"/>
      <c r="BQ576" s="1754"/>
      <c r="BR576" s="1754"/>
      <c r="BS576" s="1754"/>
      <c r="BT576" s="1754"/>
      <c r="BU576" s="1754"/>
      <c r="BV576" s="1754"/>
      <c r="BW576" s="1754"/>
      <c r="BX576" s="1754"/>
      <c r="BY576" s="1754"/>
      <c r="BZ576" s="1754"/>
      <c r="CA576" s="1754"/>
      <c r="CB576" s="1754"/>
      <c r="CC576" s="1755"/>
      <c r="CD576" s="41" t="e" cm="1" vm="1">
        <f t="array" aca="1" ref="CD576" ca="1">IF($J$5="MENSUAL",         VLOOKUP($ET$6,'PP0017-MetxyZoon'!$F$11:$AGO$26,INDIRECT("DATA!" &amp; ADDRESS(ROW(), COLUMN())), 0),"ERROR")</f>
        <v>#VALUE!</v>
      </c>
      <c r="CE576" s="1778" cm="1">
        <f t="array" aca="1" ref="CE576" ca="1">IF($J$5="MENSUAL",         VLOOKUP($ET$6,'PP0017-MetxyZoon'!$F$11:$AGO$26,INDIRECT("DATA!" &amp; ADDRESS(ROW(), COLUMN())), 0),"ERROR")</f>
        <v>0</v>
      </c>
      <c r="CF576" s="1754"/>
      <c r="CG576" s="1754"/>
      <c r="CH576" s="1754"/>
      <c r="CI576" s="1754"/>
      <c r="CJ576" s="1754"/>
      <c r="CK576" s="1754"/>
      <c r="CL576" s="1754"/>
      <c r="CM576" s="1754"/>
      <c r="CN576" s="1754"/>
      <c r="CO576" s="1754"/>
      <c r="CP576" s="1754"/>
      <c r="CQ576" s="1754"/>
      <c r="CR576" s="1754"/>
      <c r="CS576" s="1754"/>
      <c r="CT576" s="1754"/>
      <c r="CU576" s="1754"/>
      <c r="CV576" s="1754"/>
      <c r="CW576" s="1754"/>
      <c r="CX576" s="1754"/>
      <c r="CY576" s="1755"/>
      <c r="CZ576" s="1778" cm="1">
        <f t="array" aca="1" ref="CZ576" ca="1">IF($J$5="MENSUAL",         VLOOKUP($ET$6,'PP0017-MetxyZoon'!$F$11:$AGO$26,INDIRECT("DATA!" &amp; ADDRESS(ROW(), COLUMN())), 0),"ERROR")</f>
        <v>0</v>
      </c>
      <c r="DA576" s="1754"/>
      <c r="DB576" s="1754"/>
      <c r="DC576" s="1754"/>
      <c r="DD576" s="1754"/>
      <c r="DE576" s="1754"/>
      <c r="DF576" s="1754"/>
      <c r="DG576" s="1754"/>
      <c r="DH576" s="1754"/>
      <c r="DI576" s="1754"/>
      <c r="DJ576" s="1754"/>
      <c r="DK576" s="1754"/>
      <c r="DL576" s="1754"/>
      <c r="DM576" s="1754"/>
      <c r="DN576" s="1754"/>
      <c r="DO576" s="1754"/>
      <c r="DP576" s="1754"/>
      <c r="DQ576" s="1754"/>
      <c r="DR576" s="1755"/>
    </row>
    <row r="577" spans="1:153" ht="18" hidden="1" customHeight="1" x14ac:dyDescent="0.25">
      <c r="A577" s="1913" t="s">
        <v>459</v>
      </c>
      <c r="B577" s="1754"/>
      <c r="C577" s="1754"/>
      <c r="D577" s="1754"/>
      <c r="E577" s="1754"/>
      <c r="F577" s="1754"/>
      <c r="G577" s="1754"/>
      <c r="H577" s="1754"/>
      <c r="I577" s="1754"/>
      <c r="J577" s="1754"/>
      <c r="K577" s="1754"/>
      <c r="L577" s="1754"/>
      <c r="M577" s="1754"/>
      <c r="N577" s="1754"/>
      <c r="O577" s="1754"/>
      <c r="P577" s="1754"/>
      <c r="Q577" s="1754"/>
      <c r="R577" s="1754"/>
      <c r="S577" s="1754"/>
      <c r="T577" s="1754"/>
      <c r="U577" s="1754"/>
      <c r="V577" s="1754"/>
      <c r="W577" s="1754"/>
      <c r="X577" s="1754"/>
      <c r="Y577" s="1755"/>
      <c r="Z577" s="1778" cm="1">
        <f t="array" aca="1" ref="Z577" ca="1">IF($J$5="MENSUAL",         VLOOKUP($ET$6,'PP0017-MetxyZoon'!$F$11:$AGO$26,INDIRECT("DATA!" &amp; ADDRESS(ROW(), COLUMN())), 0),"ERROR")</f>
        <v>0</v>
      </c>
      <c r="AA577" s="1754"/>
      <c r="AB577" s="1754"/>
      <c r="AC577" s="1754"/>
      <c r="AD577" s="1754"/>
      <c r="AE577" s="1754"/>
      <c r="AF577" s="1754"/>
      <c r="AG577" s="1754"/>
      <c r="AH577" s="1754"/>
      <c r="AI577" s="1754"/>
      <c r="AJ577" s="1754"/>
      <c r="AK577" s="1754"/>
      <c r="AL577" s="1754"/>
      <c r="AM577" s="1754"/>
      <c r="AN577" s="1754"/>
      <c r="AO577" s="1754"/>
      <c r="AP577" s="1754"/>
      <c r="AQ577" s="1754"/>
      <c r="AR577" s="1754"/>
      <c r="AS577" s="1754"/>
      <c r="AT577" s="1754"/>
      <c r="AU577" s="1754"/>
      <c r="AV577" s="1754"/>
      <c r="AW577" s="1754"/>
      <c r="AX577" s="1754"/>
      <c r="AY577" s="1755"/>
      <c r="AZ577" s="41" t="e" cm="1" vm="1">
        <f t="array" aca="1" ref="AZ577" ca="1">IF($J$5="MENSUAL",         VLOOKUP($ET$6,'PP0017-MetxyZoon'!$F$11:$AGO$26,INDIRECT("DATA!" &amp; ADDRESS(ROW(), COLUMN())), 0),"ERROR")</f>
        <v>#VALUE!</v>
      </c>
      <c r="BA577" s="1778" cm="1">
        <f t="array" aca="1" ref="BA577" ca="1">IF($J$5="MENSUAL",         VLOOKUP($ET$6,'PP0017-MetxyZoon'!$F$11:$AGO$26,INDIRECT("DATA!" &amp; ADDRESS(ROW(), COLUMN())), 0),"ERROR")</f>
        <v>0</v>
      </c>
      <c r="BB577" s="1754"/>
      <c r="BC577" s="1754"/>
      <c r="BD577" s="1754"/>
      <c r="BE577" s="1754"/>
      <c r="BF577" s="1754"/>
      <c r="BG577" s="1754"/>
      <c r="BH577" s="1754"/>
      <c r="BI577" s="1754"/>
      <c r="BJ577" s="1754"/>
      <c r="BK577" s="1754"/>
      <c r="BL577" s="1754"/>
      <c r="BM577" s="1754"/>
      <c r="BN577" s="1754"/>
      <c r="BO577" s="1754"/>
      <c r="BP577" s="1754"/>
      <c r="BQ577" s="1754"/>
      <c r="BR577" s="1754"/>
      <c r="BS577" s="1754"/>
      <c r="BT577" s="1754"/>
      <c r="BU577" s="1754"/>
      <c r="BV577" s="1754"/>
      <c r="BW577" s="1754"/>
      <c r="BX577" s="1754"/>
      <c r="BY577" s="1754"/>
      <c r="BZ577" s="1754"/>
      <c r="CA577" s="1754"/>
      <c r="CB577" s="1754"/>
      <c r="CC577" s="1755"/>
      <c r="CD577" s="41" t="e" cm="1" vm="1">
        <f t="array" aca="1" ref="CD577" ca="1">IF($J$5="MENSUAL",         VLOOKUP($ET$6,'PP0017-MetxyZoon'!$F$11:$AGO$26,INDIRECT("DATA!" &amp; ADDRESS(ROW(), COLUMN())), 0),"ERROR")</f>
        <v>#VALUE!</v>
      </c>
      <c r="CE577" s="1778" cm="1">
        <f t="array" aca="1" ref="CE577" ca="1">IF($J$5="MENSUAL",         VLOOKUP($ET$6,'PP0017-MetxyZoon'!$F$11:$AGO$26,INDIRECT("DATA!" &amp; ADDRESS(ROW(), COLUMN())), 0),"ERROR")</f>
        <v>0</v>
      </c>
      <c r="CF577" s="1754"/>
      <c r="CG577" s="1754"/>
      <c r="CH577" s="1754"/>
      <c r="CI577" s="1754"/>
      <c r="CJ577" s="1754"/>
      <c r="CK577" s="1754"/>
      <c r="CL577" s="1754"/>
      <c r="CM577" s="1754"/>
      <c r="CN577" s="1754"/>
      <c r="CO577" s="1754"/>
      <c r="CP577" s="1754"/>
      <c r="CQ577" s="1754"/>
      <c r="CR577" s="1754"/>
      <c r="CS577" s="1754"/>
      <c r="CT577" s="1754"/>
      <c r="CU577" s="1754"/>
      <c r="CV577" s="1754"/>
      <c r="CW577" s="1754"/>
      <c r="CX577" s="1754"/>
      <c r="CY577" s="1755"/>
      <c r="CZ577" s="1778" cm="1">
        <f t="array" aca="1" ref="CZ577" ca="1">IF($J$5="MENSUAL",         VLOOKUP($ET$6,'PP0017-MetxyZoon'!$F$11:$AGO$26,INDIRECT("DATA!" &amp; ADDRESS(ROW(), COLUMN())), 0),"ERROR")</f>
        <v>0</v>
      </c>
      <c r="DA577" s="1754"/>
      <c r="DB577" s="1754"/>
      <c r="DC577" s="1754"/>
      <c r="DD577" s="1754"/>
      <c r="DE577" s="1754"/>
      <c r="DF577" s="1754"/>
      <c r="DG577" s="1754"/>
      <c r="DH577" s="1754"/>
      <c r="DI577" s="1754"/>
      <c r="DJ577" s="1754"/>
      <c r="DK577" s="1754"/>
      <c r="DL577" s="1754"/>
      <c r="DM577" s="1754"/>
      <c r="DN577" s="1754"/>
      <c r="DO577" s="1754"/>
      <c r="DP577" s="1754"/>
      <c r="DQ577" s="1754"/>
      <c r="DR577" s="1755"/>
    </row>
    <row r="578" spans="1:153" ht="18" hidden="1" customHeight="1" x14ac:dyDescent="0.25">
      <c r="A578" s="1913" t="s">
        <v>259</v>
      </c>
      <c r="B578" s="1754"/>
      <c r="C578" s="1754"/>
      <c r="D578" s="1754"/>
      <c r="E578" s="1754"/>
      <c r="F578" s="1754"/>
      <c r="G578" s="1754"/>
      <c r="H578" s="1754"/>
      <c r="I578" s="1754"/>
      <c r="J578" s="1754"/>
      <c r="K578" s="1754"/>
      <c r="L578" s="1754"/>
      <c r="M578" s="1754"/>
      <c r="N578" s="1754"/>
      <c r="O578" s="1754"/>
      <c r="P578" s="1754"/>
      <c r="Q578" s="1754"/>
      <c r="R578" s="1754"/>
      <c r="S578" s="1754"/>
      <c r="T578" s="1754"/>
      <c r="U578" s="1754"/>
      <c r="V578" s="1754"/>
      <c r="W578" s="1754"/>
      <c r="X578" s="1754"/>
      <c r="Y578" s="1755"/>
      <c r="Z578" s="1778" cm="1">
        <f t="array" aca="1" ref="Z578" ca="1">IF($J$5="MENSUAL",         VLOOKUP($ET$6,'PP0017-MetxyZoon'!$F$11:$AGO$26,INDIRECT("DATA!" &amp; ADDRESS(ROW(), COLUMN())), 0),"ERROR")</f>
        <v>0</v>
      </c>
      <c r="AA578" s="1754"/>
      <c r="AB578" s="1754"/>
      <c r="AC578" s="1754"/>
      <c r="AD578" s="1754"/>
      <c r="AE578" s="1754"/>
      <c r="AF578" s="1754"/>
      <c r="AG578" s="1754"/>
      <c r="AH578" s="1754"/>
      <c r="AI578" s="1754"/>
      <c r="AJ578" s="1754"/>
      <c r="AK578" s="1754"/>
      <c r="AL578" s="1754"/>
      <c r="AM578" s="1754"/>
      <c r="AN578" s="1754"/>
      <c r="AO578" s="1754"/>
      <c r="AP578" s="1754"/>
      <c r="AQ578" s="1754"/>
      <c r="AR578" s="1754"/>
      <c r="AS578" s="1754"/>
      <c r="AT578" s="1754"/>
      <c r="AU578" s="1754"/>
      <c r="AV578" s="1754"/>
      <c r="AW578" s="1754"/>
      <c r="AX578" s="1754"/>
      <c r="AY578" s="1755"/>
      <c r="AZ578" s="41" t="e" cm="1" vm="1">
        <f t="array" aca="1" ref="AZ578" ca="1">IF($J$5="MENSUAL",         VLOOKUP($ET$6,'PP0017-MetxyZoon'!$F$11:$AGO$26,INDIRECT("DATA!" &amp; ADDRESS(ROW(), COLUMN())), 0),"ERROR")</f>
        <v>#VALUE!</v>
      </c>
      <c r="BA578" s="1778" cm="1">
        <f t="array" aca="1" ref="BA578" ca="1">IF($J$5="MENSUAL",         VLOOKUP($ET$6,'PP0017-MetxyZoon'!$F$11:$AGO$26,INDIRECT("DATA!" &amp; ADDRESS(ROW(), COLUMN())), 0),"ERROR")</f>
        <v>0</v>
      </c>
      <c r="BB578" s="1754"/>
      <c r="BC578" s="1754"/>
      <c r="BD578" s="1754"/>
      <c r="BE578" s="1754"/>
      <c r="BF578" s="1754"/>
      <c r="BG578" s="1754"/>
      <c r="BH578" s="1754"/>
      <c r="BI578" s="1754"/>
      <c r="BJ578" s="1754"/>
      <c r="BK578" s="1754"/>
      <c r="BL578" s="1754"/>
      <c r="BM578" s="1754"/>
      <c r="BN578" s="1754"/>
      <c r="BO578" s="1754"/>
      <c r="BP578" s="1754"/>
      <c r="BQ578" s="1754"/>
      <c r="BR578" s="1754"/>
      <c r="BS578" s="1754"/>
      <c r="BT578" s="1754"/>
      <c r="BU578" s="1754"/>
      <c r="BV578" s="1754"/>
      <c r="BW578" s="1754"/>
      <c r="BX578" s="1754"/>
      <c r="BY578" s="1754"/>
      <c r="BZ578" s="1754"/>
      <c r="CA578" s="1754"/>
      <c r="CB578" s="1754"/>
      <c r="CC578" s="1755"/>
      <c r="CD578" s="41" t="e" cm="1" vm="1">
        <f t="array" aca="1" ref="CD578" ca="1">IF($J$5="MENSUAL",         VLOOKUP($ET$6,'PP0017-MetxyZoon'!$F$11:$AGO$26,INDIRECT("DATA!" &amp; ADDRESS(ROW(), COLUMN())), 0),"ERROR")</f>
        <v>#VALUE!</v>
      </c>
      <c r="CE578" s="1778" cm="1">
        <f t="array" aca="1" ref="CE578" ca="1">IF($J$5="MENSUAL",         VLOOKUP($ET$6,'PP0017-MetxyZoon'!$F$11:$AGO$26,INDIRECT("DATA!" &amp; ADDRESS(ROW(), COLUMN())), 0),"ERROR")</f>
        <v>0</v>
      </c>
      <c r="CF578" s="1754"/>
      <c r="CG578" s="1754"/>
      <c r="CH578" s="1754"/>
      <c r="CI578" s="1754"/>
      <c r="CJ578" s="1754"/>
      <c r="CK578" s="1754"/>
      <c r="CL578" s="1754"/>
      <c r="CM578" s="1754"/>
      <c r="CN578" s="1754"/>
      <c r="CO578" s="1754"/>
      <c r="CP578" s="1754"/>
      <c r="CQ578" s="1754"/>
      <c r="CR578" s="1754"/>
      <c r="CS578" s="1754"/>
      <c r="CT578" s="1754"/>
      <c r="CU578" s="1754"/>
      <c r="CV578" s="1754"/>
      <c r="CW578" s="1754"/>
      <c r="CX578" s="1754"/>
      <c r="CY578" s="1755"/>
      <c r="CZ578" s="1778" cm="1">
        <f t="array" aca="1" ref="CZ578" ca="1">IF($J$5="MENSUAL",         VLOOKUP($ET$6,'PP0017-MetxyZoon'!$F$11:$AGO$26,INDIRECT("DATA!" &amp; ADDRESS(ROW(), COLUMN())), 0),"ERROR")</f>
        <v>0</v>
      </c>
      <c r="DA578" s="1754"/>
      <c r="DB578" s="1754"/>
      <c r="DC578" s="1754"/>
      <c r="DD578" s="1754"/>
      <c r="DE578" s="1754"/>
      <c r="DF578" s="1754"/>
      <c r="DG578" s="1754"/>
      <c r="DH578" s="1754"/>
      <c r="DI578" s="1754"/>
      <c r="DJ578" s="1754"/>
      <c r="DK578" s="1754"/>
      <c r="DL578" s="1754"/>
      <c r="DM578" s="1754"/>
      <c r="DN578" s="1754"/>
      <c r="DO578" s="1754"/>
      <c r="DP578" s="1754"/>
      <c r="DQ578" s="1754"/>
      <c r="DR578" s="1755"/>
    </row>
    <row r="579" spans="1:153" ht="13.15" hidden="1" customHeight="1" x14ac:dyDescent="0.25"/>
    <row r="580" spans="1:153" ht="18" hidden="1" customHeight="1" x14ac:dyDescent="0.25">
      <c r="A580" s="1895" t="s">
        <v>624</v>
      </c>
      <c r="B580" s="1772"/>
      <c r="C580" s="1772"/>
      <c r="D580" s="1772"/>
      <c r="E580" s="1772"/>
    </row>
    <row r="581" spans="1:153" ht="5.0999999999999996" hidden="1" customHeight="1" x14ac:dyDescent="0.25"/>
    <row r="582" spans="1:153" ht="18" hidden="1" customHeight="1" x14ac:dyDescent="0.25">
      <c r="A582" s="1914" t="s">
        <v>609</v>
      </c>
      <c r="B582" s="1754"/>
      <c r="C582" s="1754"/>
      <c r="D582" s="1754"/>
      <c r="E582" s="1754"/>
      <c r="F582" s="1754"/>
      <c r="G582" s="1754"/>
      <c r="H582" s="1754"/>
      <c r="I582" s="1754"/>
      <c r="J582" s="1754"/>
      <c r="K582" s="1754"/>
      <c r="L582" s="1754"/>
      <c r="M582" s="1754"/>
      <c r="N582" s="1754"/>
      <c r="O582" s="1754"/>
      <c r="P582" s="1754"/>
      <c r="Q582" s="1754"/>
      <c r="R582" s="1754"/>
      <c r="S582" s="1754"/>
      <c r="T582" s="1754"/>
      <c r="U582" s="1754"/>
      <c r="V582" s="1754"/>
      <c r="W582" s="1754"/>
      <c r="X582" s="1754"/>
      <c r="Y582" s="1755"/>
      <c r="Z582" s="1785" t="s">
        <v>627</v>
      </c>
      <c r="AA582" s="1754"/>
      <c r="AB582" s="1754"/>
      <c r="AC582" s="1754"/>
      <c r="AD582" s="1754"/>
      <c r="AE582" s="1754"/>
      <c r="AF582" s="1754"/>
      <c r="AG582" s="1754"/>
      <c r="AH582" s="1754"/>
      <c r="AI582" s="1754"/>
      <c r="AJ582" s="1754"/>
      <c r="AK582" s="1754"/>
      <c r="AL582" s="1754"/>
      <c r="AM582" s="1754"/>
      <c r="AN582" s="1754"/>
      <c r="AO582" s="1754"/>
      <c r="AP582" s="1754"/>
      <c r="AQ582" s="1754"/>
      <c r="AR582" s="1754"/>
      <c r="AS582" s="1754"/>
      <c r="AT582" s="1754"/>
      <c r="AU582" s="1754"/>
      <c r="AV582" s="1754"/>
      <c r="AW582" s="1754"/>
      <c r="AX582" s="1754"/>
      <c r="AY582" s="1755"/>
      <c r="BA582" s="1785" t="s">
        <v>628</v>
      </c>
      <c r="BB582" s="1754"/>
      <c r="BC582" s="1754"/>
      <c r="BD582" s="1754"/>
      <c r="BE582" s="1754"/>
      <c r="BF582" s="1754"/>
      <c r="BG582" s="1754"/>
      <c r="BH582" s="1754"/>
      <c r="BI582" s="1754"/>
      <c r="BJ582" s="1754"/>
      <c r="BK582" s="1754"/>
      <c r="BL582" s="1754"/>
      <c r="BM582" s="1754"/>
      <c r="BN582" s="1754"/>
      <c r="BO582" s="1754"/>
      <c r="BP582" s="1754"/>
      <c r="BQ582" s="1754"/>
      <c r="BR582" s="1754"/>
      <c r="BS582" s="1754"/>
      <c r="BT582" s="1754"/>
      <c r="BU582" s="1754"/>
      <c r="BV582" s="1754"/>
      <c r="BW582" s="1754"/>
      <c r="BX582" s="1754"/>
      <c r="BY582" s="1754"/>
      <c r="BZ582" s="1754"/>
      <c r="CA582" s="1754"/>
      <c r="CB582" s="1754"/>
      <c r="CC582" s="1755"/>
      <c r="CE582" s="1785" t="s">
        <v>629</v>
      </c>
      <c r="CF582" s="1754"/>
      <c r="CG582" s="1754"/>
      <c r="CH582" s="1754"/>
      <c r="CI582" s="1754"/>
      <c r="CJ582" s="1754"/>
      <c r="CK582" s="1754"/>
      <c r="CL582" s="1754"/>
      <c r="CM582" s="1754"/>
      <c r="CN582" s="1754"/>
      <c r="CO582" s="1754"/>
      <c r="CP582" s="1754"/>
      <c r="CQ582" s="1754"/>
      <c r="CR582" s="1754"/>
      <c r="CS582" s="1754"/>
      <c r="CT582" s="1754"/>
      <c r="CU582" s="1754"/>
      <c r="CV582" s="1754"/>
      <c r="CW582" s="1754"/>
      <c r="CX582" s="1754"/>
      <c r="CY582" s="1755"/>
      <c r="CZ582" s="1785" t="s">
        <v>596</v>
      </c>
      <c r="DA582" s="1754"/>
      <c r="DB582" s="1754"/>
      <c r="DC582" s="1754"/>
      <c r="DD582" s="1754"/>
      <c r="DE582" s="1754"/>
      <c r="DF582" s="1754"/>
      <c r="DG582" s="1754"/>
      <c r="DH582" s="1754"/>
      <c r="DI582" s="1754"/>
      <c r="DJ582" s="1754"/>
      <c r="DK582" s="1754"/>
      <c r="DL582" s="1754"/>
      <c r="DM582" s="1754"/>
      <c r="DN582" s="1754"/>
      <c r="DO582" s="1754"/>
      <c r="DP582" s="1754"/>
      <c r="DQ582" s="1754"/>
      <c r="DR582" s="1755"/>
    </row>
    <row r="583" spans="1:153" ht="18" hidden="1" customHeight="1" x14ac:dyDescent="0.25">
      <c r="A583" s="1913" t="s">
        <v>461</v>
      </c>
      <c r="B583" s="1754"/>
      <c r="C583" s="1754"/>
      <c r="D583" s="1754"/>
      <c r="E583" s="1754"/>
      <c r="F583" s="1754"/>
      <c r="G583" s="1754"/>
      <c r="H583" s="1754"/>
      <c r="I583" s="1754"/>
      <c r="J583" s="1754"/>
      <c r="K583" s="1754"/>
      <c r="L583" s="1754"/>
      <c r="M583" s="1754"/>
      <c r="N583" s="1754"/>
      <c r="O583" s="1754"/>
      <c r="P583" s="1754"/>
      <c r="Q583" s="1754"/>
      <c r="R583" s="1754"/>
      <c r="S583" s="1754"/>
      <c r="T583" s="1754"/>
      <c r="U583" s="1754"/>
      <c r="V583" s="1754"/>
      <c r="W583" s="1754"/>
      <c r="X583" s="1754"/>
      <c r="Y583" s="1755"/>
      <c r="Z583" s="1778" cm="1">
        <f t="array" aca="1" ref="Z583" ca="1">IF($J$5="MENSUAL",         VLOOKUP($ET$6,'PP0017-MetxyZoon'!$F$11:$AGO$26,INDIRECT("DATA!" &amp; ADDRESS(ROW(), COLUMN())), 0),"ERROR")</f>
        <v>0</v>
      </c>
      <c r="AA583" s="1754"/>
      <c r="AB583" s="1754"/>
      <c r="AC583" s="1754"/>
      <c r="AD583" s="1754"/>
      <c r="AE583" s="1754"/>
      <c r="AF583" s="1754"/>
      <c r="AG583" s="1754"/>
      <c r="AH583" s="1754"/>
      <c r="AI583" s="1754"/>
      <c r="AJ583" s="1754"/>
      <c r="AK583" s="1754"/>
      <c r="AL583" s="1754"/>
      <c r="AM583" s="1754"/>
      <c r="AN583" s="1754"/>
      <c r="AO583" s="1754"/>
      <c r="AP583" s="1754"/>
      <c r="AQ583" s="1754"/>
      <c r="AR583" s="1754"/>
      <c r="AS583" s="1754"/>
      <c r="AT583" s="1754"/>
      <c r="AU583" s="1754"/>
      <c r="AV583" s="1754"/>
      <c r="AW583" s="1754"/>
      <c r="AX583" s="1754"/>
      <c r="AY583" s="1755"/>
      <c r="AZ583" s="41" t="e" cm="1" vm="1">
        <f t="array" aca="1" ref="AZ583" ca="1">IF($J$5="MENSUAL",         VLOOKUP($ET$6,'PP0017-MetxyZoon'!$F$11:$AGO$26,INDIRECT("DATA!" &amp; ADDRESS(ROW(), COLUMN())), 0),"ERROR")</f>
        <v>#VALUE!</v>
      </c>
      <c r="BA583" s="1778" cm="1">
        <f t="array" aca="1" ref="BA583" ca="1">IF($J$5="MENSUAL",         VLOOKUP($ET$6,'PP0017-MetxyZoon'!$F$11:$AGO$26,INDIRECT("DATA!" &amp; ADDRESS(ROW(), COLUMN())), 0),"ERROR")</f>
        <v>0</v>
      </c>
      <c r="BB583" s="1754"/>
      <c r="BC583" s="1754"/>
      <c r="BD583" s="1754"/>
      <c r="BE583" s="1754"/>
      <c r="BF583" s="1754"/>
      <c r="BG583" s="1754"/>
      <c r="BH583" s="1754"/>
      <c r="BI583" s="1754"/>
      <c r="BJ583" s="1754"/>
      <c r="BK583" s="1754"/>
      <c r="BL583" s="1754"/>
      <c r="BM583" s="1754"/>
      <c r="BN583" s="1754"/>
      <c r="BO583" s="1754"/>
      <c r="BP583" s="1754"/>
      <c r="BQ583" s="1754"/>
      <c r="BR583" s="1754"/>
      <c r="BS583" s="1754"/>
      <c r="BT583" s="1754"/>
      <c r="BU583" s="1754"/>
      <c r="BV583" s="1754"/>
      <c r="BW583" s="1754"/>
      <c r="BX583" s="1754"/>
      <c r="BY583" s="1754"/>
      <c r="BZ583" s="1754"/>
      <c r="CA583" s="1754"/>
      <c r="CB583" s="1754"/>
      <c r="CC583" s="1755"/>
      <c r="CD583" s="41" t="e" cm="1" vm="1">
        <f t="array" aca="1" ref="CD583" ca="1">IF($J$5="MENSUAL",         VLOOKUP($ET$6,'PP0017-MetxyZoon'!$F$11:$AGO$26,INDIRECT("DATA!" &amp; ADDRESS(ROW(), COLUMN())), 0),"ERROR")</f>
        <v>#VALUE!</v>
      </c>
      <c r="CE583" s="1778" cm="1">
        <f t="array" aca="1" ref="CE583" ca="1">IF($J$5="MENSUAL",         VLOOKUP($ET$6,'PP0017-MetxyZoon'!$F$11:$AGO$26,INDIRECT("DATA!" &amp; ADDRESS(ROW(), COLUMN())), 0),"ERROR")</f>
        <v>0</v>
      </c>
      <c r="CF583" s="1754"/>
      <c r="CG583" s="1754"/>
      <c r="CH583" s="1754"/>
      <c r="CI583" s="1754"/>
      <c r="CJ583" s="1754"/>
      <c r="CK583" s="1754"/>
      <c r="CL583" s="1754"/>
      <c r="CM583" s="1754"/>
      <c r="CN583" s="1754"/>
      <c r="CO583" s="1754"/>
      <c r="CP583" s="1754"/>
      <c r="CQ583" s="1754"/>
      <c r="CR583" s="1754"/>
      <c r="CS583" s="1754"/>
      <c r="CT583" s="1754"/>
      <c r="CU583" s="1754"/>
      <c r="CV583" s="1754"/>
      <c r="CW583" s="1754"/>
      <c r="CX583" s="1754"/>
      <c r="CY583" s="1755"/>
      <c r="CZ583" s="1778" cm="1">
        <f t="array" aca="1" ref="CZ583" ca="1">IF($J$5="MENSUAL",         VLOOKUP($ET$6,'PP0017-MetxyZoon'!$F$11:$AGO$26,INDIRECT("DATA!" &amp; ADDRESS(ROW(), COLUMN())), 0),"ERROR")</f>
        <v>0</v>
      </c>
      <c r="DA583" s="1754"/>
      <c r="DB583" s="1754"/>
      <c r="DC583" s="1754"/>
      <c r="DD583" s="1754"/>
      <c r="DE583" s="1754"/>
      <c r="DF583" s="1754"/>
      <c r="DG583" s="1754"/>
      <c r="DH583" s="1754"/>
      <c r="DI583" s="1754"/>
      <c r="DJ583" s="1754"/>
      <c r="DK583" s="1754"/>
      <c r="DL583" s="1754"/>
      <c r="DM583" s="1754"/>
      <c r="DN583" s="1754"/>
      <c r="DO583" s="1754"/>
      <c r="DP583" s="1754"/>
      <c r="DQ583" s="1754"/>
      <c r="DR583" s="1755"/>
    </row>
    <row r="584" spans="1:153" ht="18" hidden="1" customHeight="1" x14ac:dyDescent="0.25">
      <c r="A584" s="1913" t="s">
        <v>462</v>
      </c>
      <c r="B584" s="1754"/>
      <c r="C584" s="1754"/>
      <c r="D584" s="1754"/>
      <c r="E584" s="1754"/>
      <c r="F584" s="1754"/>
      <c r="G584" s="1754"/>
      <c r="H584" s="1754"/>
      <c r="I584" s="1754"/>
      <c r="J584" s="1754"/>
      <c r="K584" s="1754"/>
      <c r="L584" s="1754"/>
      <c r="M584" s="1754"/>
      <c r="N584" s="1754"/>
      <c r="O584" s="1754"/>
      <c r="P584" s="1754"/>
      <c r="Q584" s="1754"/>
      <c r="R584" s="1754"/>
      <c r="S584" s="1754"/>
      <c r="T584" s="1754"/>
      <c r="U584" s="1754"/>
      <c r="V584" s="1754"/>
      <c r="W584" s="1754"/>
      <c r="X584" s="1754"/>
      <c r="Y584" s="1755"/>
      <c r="Z584" s="1778" cm="1">
        <f t="array" aca="1" ref="Z584" ca="1">IF($J$5="MENSUAL",         VLOOKUP($ET$6,'PP0017-MetxyZoon'!$F$11:$AGO$26,INDIRECT("DATA!" &amp; ADDRESS(ROW(), COLUMN())), 0),"ERROR")</f>
        <v>0</v>
      </c>
      <c r="AA584" s="1754"/>
      <c r="AB584" s="1754"/>
      <c r="AC584" s="1754"/>
      <c r="AD584" s="1754"/>
      <c r="AE584" s="1754"/>
      <c r="AF584" s="1754"/>
      <c r="AG584" s="1754"/>
      <c r="AH584" s="1754"/>
      <c r="AI584" s="1754"/>
      <c r="AJ584" s="1754"/>
      <c r="AK584" s="1754"/>
      <c r="AL584" s="1754"/>
      <c r="AM584" s="1754"/>
      <c r="AN584" s="1754"/>
      <c r="AO584" s="1754"/>
      <c r="AP584" s="1754"/>
      <c r="AQ584" s="1754"/>
      <c r="AR584" s="1754"/>
      <c r="AS584" s="1754"/>
      <c r="AT584" s="1754"/>
      <c r="AU584" s="1754"/>
      <c r="AV584" s="1754"/>
      <c r="AW584" s="1754"/>
      <c r="AX584" s="1754"/>
      <c r="AY584" s="1755"/>
      <c r="AZ584" s="41" t="e" cm="1" vm="1">
        <f t="array" aca="1" ref="AZ584" ca="1">IF($J$5="MENSUAL",         VLOOKUP($ET$6,'PP0017-MetxyZoon'!$F$11:$AGO$26,INDIRECT("DATA!" &amp; ADDRESS(ROW(), COLUMN())), 0),"ERROR")</f>
        <v>#VALUE!</v>
      </c>
      <c r="BA584" s="1778" cm="1">
        <f t="array" aca="1" ref="BA584" ca="1">IF($J$5="MENSUAL",         VLOOKUP($ET$6,'PP0017-MetxyZoon'!$F$11:$AGO$26,INDIRECT("DATA!" &amp; ADDRESS(ROW(), COLUMN())), 0),"ERROR")</f>
        <v>0</v>
      </c>
      <c r="BB584" s="1754"/>
      <c r="BC584" s="1754"/>
      <c r="BD584" s="1754"/>
      <c r="BE584" s="1754"/>
      <c r="BF584" s="1754"/>
      <c r="BG584" s="1754"/>
      <c r="BH584" s="1754"/>
      <c r="BI584" s="1754"/>
      <c r="BJ584" s="1754"/>
      <c r="BK584" s="1754"/>
      <c r="BL584" s="1754"/>
      <c r="BM584" s="1754"/>
      <c r="BN584" s="1754"/>
      <c r="BO584" s="1754"/>
      <c r="BP584" s="1754"/>
      <c r="BQ584" s="1754"/>
      <c r="BR584" s="1754"/>
      <c r="BS584" s="1754"/>
      <c r="BT584" s="1754"/>
      <c r="BU584" s="1754"/>
      <c r="BV584" s="1754"/>
      <c r="BW584" s="1754"/>
      <c r="BX584" s="1754"/>
      <c r="BY584" s="1754"/>
      <c r="BZ584" s="1754"/>
      <c r="CA584" s="1754"/>
      <c r="CB584" s="1754"/>
      <c r="CC584" s="1755"/>
      <c r="CD584" s="41" t="e" cm="1" vm="1">
        <f t="array" aca="1" ref="CD584" ca="1">IF($J$5="MENSUAL",         VLOOKUP($ET$6,'PP0017-MetxyZoon'!$F$11:$AGO$26,INDIRECT("DATA!" &amp; ADDRESS(ROW(), COLUMN())), 0),"ERROR")</f>
        <v>#VALUE!</v>
      </c>
      <c r="CE584" s="1778" cm="1">
        <f t="array" aca="1" ref="CE584" ca="1">IF($J$5="MENSUAL",         VLOOKUP($ET$6,'PP0017-MetxyZoon'!$F$11:$AGO$26,INDIRECT("DATA!" &amp; ADDRESS(ROW(), COLUMN())), 0),"ERROR")</f>
        <v>0</v>
      </c>
      <c r="CF584" s="1754"/>
      <c r="CG584" s="1754"/>
      <c r="CH584" s="1754"/>
      <c r="CI584" s="1754"/>
      <c r="CJ584" s="1754"/>
      <c r="CK584" s="1754"/>
      <c r="CL584" s="1754"/>
      <c r="CM584" s="1754"/>
      <c r="CN584" s="1754"/>
      <c r="CO584" s="1754"/>
      <c r="CP584" s="1754"/>
      <c r="CQ584" s="1754"/>
      <c r="CR584" s="1754"/>
      <c r="CS584" s="1754"/>
      <c r="CT584" s="1754"/>
      <c r="CU584" s="1754"/>
      <c r="CV584" s="1754"/>
      <c r="CW584" s="1754"/>
      <c r="CX584" s="1754"/>
      <c r="CY584" s="1755"/>
      <c r="CZ584" s="1778" cm="1">
        <f t="array" aca="1" ref="CZ584" ca="1">IF($J$5="MENSUAL",         VLOOKUP($ET$6,'PP0017-MetxyZoon'!$F$11:$AGO$26,INDIRECT("DATA!" &amp; ADDRESS(ROW(), COLUMN())), 0),"ERROR")</f>
        <v>0</v>
      </c>
      <c r="DA584" s="1754"/>
      <c r="DB584" s="1754"/>
      <c r="DC584" s="1754"/>
      <c r="DD584" s="1754"/>
      <c r="DE584" s="1754"/>
      <c r="DF584" s="1754"/>
      <c r="DG584" s="1754"/>
      <c r="DH584" s="1754"/>
      <c r="DI584" s="1754"/>
      <c r="DJ584" s="1754"/>
      <c r="DK584" s="1754"/>
      <c r="DL584" s="1754"/>
      <c r="DM584" s="1754"/>
      <c r="DN584" s="1754"/>
      <c r="DO584" s="1754"/>
      <c r="DP584" s="1754"/>
      <c r="DQ584" s="1754"/>
      <c r="DR584" s="1755"/>
    </row>
    <row r="585" spans="1:153" ht="18" hidden="1" customHeight="1" x14ac:dyDescent="0.25">
      <c r="A585" s="1913" t="s">
        <v>463</v>
      </c>
      <c r="B585" s="1754"/>
      <c r="C585" s="1754"/>
      <c r="D585" s="1754"/>
      <c r="E585" s="1754"/>
      <c r="F585" s="1754"/>
      <c r="G585" s="1754"/>
      <c r="H585" s="1754"/>
      <c r="I585" s="1754"/>
      <c r="J585" s="1754"/>
      <c r="K585" s="1754"/>
      <c r="L585" s="1754"/>
      <c r="M585" s="1754"/>
      <c r="N585" s="1754"/>
      <c r="O585" s="1754"/>
      <c r="P585" s="1754"/>
      <c r="Q585" s="1754"/>
      <c r="R585" s="1754"/>
      <c r="S585" s="1754"/>
      <c r="T585" s="1754"/>
      <c r="U585" s="1754"/>
      <c r="V585" s="1754"/>
      <c r="W585" s="1754"/>
      <c r="X585" s="1754"/>
      <c r="Y585" s="1755"/>
      <c r="Z585" s="1778" cm="1">
        <f t="array" aca="1" ref="Z585" ca="1">IF($J$5="MENSUAL",         VLOOKUP($ET$6,'PP0017-MetxyZoon'!$F$11:$AGO$26,INDIRECT("DATA!" &amp; ADDRESS(ROW(), COLUMN())), 0),"ERROR")</f>
        <v>0</v>
      </c>
      <c r="AA585" s="1754"/>
      <c r="AB585" s="1754"/>
      <c r="AC585" s="1754"/>
      <c r="AD585" s="1754"/>
      <c r="AE585" s="1754"/>
      <c r="AF585" s="1754"/>
      <c r="AG585" s="1754"/>
      <c r="AH585" s="1754"/>
      <c r="AI585" s="1754"/>
      <c r="AJ585" s="1754"/>
      <c r="AK585" s="1754"/>
      <c r="AL585" s="1754"/>
      <c r="AM585" s="1754"/>
      <c r="AN585" s="1754"/>
      <c r="AO585" s="1754"/>
      <c r="AP585" s="1754"/>
      <c r="AQ585" s="1754"/>
      <c r="AR585" s="1754"/>
      <c r="AS585" s="1754"/>
      <c r="AT585" s="1754"/>
      <c r="AU585" s="1754"/>
      <c r="AV585" s="1754"/>
      <c r="AW585" s="1754"/>
      <c r="AX585" s="1754"/>
      <c r="AY585" s="1755"/>
      <c r="AZ585" s="41" t="e" cm="1" vm="1">
        <f t="array" aca="1" ref="AZ585" ca="1">IF($J$5="MENSUAL",         VLOOKUP($ET$6,'PP0017-MetxyZoon'!$F$11:$AGO$26,INDIRECT("DATA!" &amp; ADDRESS(ROW(), COLUMN())), 0),"ERROR")</f>
        <v>#VALUE!</v>
      </c>
      <c r="BA585" s="1778" cm="1">
        <f t="array" aca="1" ref="BA585" ca="1">IF($J$5="MENSUAL",         VLOOKUP($ET$6,'PP0017-MetxyZoon'!$F$11:$AGO$26,INDIRECT("DATA!" &amp; ADDRESS(ROW(), COLUMN())), 0),"ERROR")</f>
        <v>0</v>
      </c>
      <c r="BB585" s="1754"/>
      <c r="BC585" s="1754"/>
      <c r="BD585" s="1754"/>
      <c r="BE585" s="1754"/>
      <c r="BF585" s="1754"/>
      <c r="BG585" s="1754"/>
      <c r="BH585" s="1754"/>
      <c r="BI585" s="1754"/>
      <c r="BJ585" s="1754"/>
      <c r="BK585" s="1754"/>
      <c r="BL585" s="1754"/>
      <c r="BM585" s="1754"/>
      <c r="BN585" s="1754"/>
      <c r="BO585" s="1754"/>
      <c r="BP585" s="1754"/>
      <c r="BQ585" s="1754"/>
      <c r="BR585" s="1754"/>
      <c r="BS585" s="1754"/>
      <c r="BT585" s="1754"/>
      <c r="BU585" s="1754"/>
      <c r="BV585" s="1754"/>
      <c r="BW585" s="1754"/>
      <c r="BX585" s="1754"/>
      <c r="BY585" s="1754"/>
      <c r="BZ585" s="1754"/>
      <c r="CA585" s="1754"/>
      <c r="CB585" s="1754"/>
      <c r="CC585" s="1755"/>
      <c r="CD585" s="41" t="e" cm="1" vm="1">
        <f t="array" aca="1" ref="CD585" ca="1">IF($J$5="MENSUAL",         VLOOKUP($ET$6,'PP0017-MetxyZoon'!$F$11:$AGO$26,INDIRECT("DATA!" &amp; ADDRESS(ROW(), COLUMN())), 0),"ERROR")</f>
        <v>#VALUE!</v>
      </c>
      <c r="CE585" s="1778" cm="1">
        <f t="array" aca="1" ref="CE585" ca="1">IF($J$5="MENSUAL",         VLOOKUP($ET$6,'PP0017-MetxyZoon'!$F$11:$AGO$26,INDIRECT("DATA!" &amp; ADDRESS(ROW(), COLUMN())), 0),"ERROR")</f>
        <v>0</v>
      </c>
      <c r="CF585" s="1754"/>
      <c r="CG585" s="1754"/>
      <c r="CH585" s="1754"/>
      <c r="CI585" s="1754"/>
      <c r="CJ585" s="1754"/>
      <c r="CK585" s="1754"/>
      <c r="CL585" s="1754"/>
      <c r="CM585" s="1754"/>
      <c r="CN585" s="1754"/>
      <c r="CO585" s="1754"/>
      <c r="CP585" s="1754"/>
      <c r="CQ585" s="1754"/>
      <c r="CR585" s="1754"/>
      <c r="CS585" s="1754"/>
      <c r="CT585" s="1754"/>
      <c r="CU585" s="1754"/>
      <c r="CV585" s="1754"/>
      <c r="CW585" s="1754"/>
      <c r="CX585" s="1754"/>
      <c r="CY585" s="1755"/>
      <c r="CZ585" s="1778" cm="1">
        <f t="array" aca="1" ref="CZ585" ca="1">IF($J$5="MENSUAL",         VLOOKUP($ET$6,'PP0017-MetxyZoon'!$F$11:$AGO$26,INDIRECT("DATA!" &amp; ADDRESS(ROW(), COLUMN())), 0),"ERROR")</f>
        <v>0</v>
      </c>
      <c r="DA585" s="1754"/>
      <c r="DB585" s="1754"/>
      <c r="DC585" s="1754"/>
      <c r="DD585" s="1754"/>
      <c r="DE585" s="1754"/>
      <c r="DF585" s="1754"/>
      <c r="DG585" s="1754"/>
      <c r="DH585" s="1754"/>
      <c r="DI585" s="1754"/>
      <c r="DJ585" s="1754"/>
      <c r="DK585" s="1754"/>
      <c r="DL585" s="1754"/>
      <c r="DM585" s="1754"/>
      <c r="DN585" s="1754"/>
      <c r="DO585" s="1754"/>
      <c r="DP585" s="1754"/>
      <c r="DQ585" s="1754"/>
      <c r="DR585" s="1755"/>
    </row>
    <row r="586" spans="1:153" ht="18" hidden="1" customHeight="1" x14ac:dyDescent="0.25">
      <c r="A586" s="1913" t="s">
        <v>464</v>
      </c>
      <c r="B586" s="1754"/>
      <c r="C586" s="1754"/>
      <c r="D586" s="1754"/>
      <c r="E586" s="1754"/>
      <c r="F586" s="1754"/>
      <c r="G586" s="1754"/>
      <c r="H586" s="1754"/>
      <c r="I586" s="1754"/>
      <c r="J586" s="1754"/>
      <c r="K586" s="1754"/>
      <c r="L586" s="1754"/>
      <c r="M586" s="1754"/>
      <c r="N586" s="1754"/>
      <c r="O586" s="1754"/>
      <c r="P586" s="1754"/>
      <c r="Q586" s="1754"/>
      <c r="R586" s="1754"/>
      <c r="S586" s="1754"/>
      <c r="T586" s="1754"/>
      <c r="U586" s="1754"/>
      <c r="V586" s="1754"/>
      <c r="W586" s="1754"/>
      <c r="X586" s="1754"/>
      <c r="Y586" s="1755"/>
      <c r="Z586" s="1778" cm="1">
        <f t="array" aca="1" ref="Z586" ca="1">IF($J$5="MENSUAL",         VLOOKUP($ET$6,'PP0017-MetxyZoon'!$F$11:$AGO$26,INDIRECT("DATA!" &amp; ADDRESS(ROW(), COLUMN())), 0),"ERROR")</f>
        <v>0</v>
      </c>
      <c r="AA586" s="1754"/>
      <c r="AB586" s="1754"/>
      <c r="AC586" s="1754"/>
      <c r="AD586" s="1754"/>
      <c r="AE586" s="1754"/>
      <c r="AF586" s="1754"/>
      <c r="AG586" s="1754"/>
      <c r="AH586" s="1754"/>
      <c r="AI586" s="1754"/>
      <c r="AJ586" s="1754"/>
      <c r="AK586" s="1754"/>
      <c r="AL586" s="1754"/>
      <c r="AM586" s="1754"/>
      <c r="AN586" s="1754"/>
      <c r="AO586" s="1754"/>
      <c r="AP586" s="1754"/>
      <c r="AQ586" s="1754"/>
      <c r="AR586" s="1754"/>
      <c r="AS586" s="1754"/>
      <c r="AT586" s="1754"/>
      <c r="AU586" s="1754"/>
      <c r="AV586" s="1754"/>
      <c r="AW586" s="1754"/>
      <c r="AX586" s="1754"/>
      <c r="AY586" s="1755"/>
      <c r="AZ586" s="41" t="e" cm="1" vm="1">
        <f t="array" aca="1" ref="AZ586" ca="1">IF($J$5="MENSUAL",         VLOOKUP($ET$6,'PP0017-MetxyZoon'!$F$11:$AGO$26,INDIRECT("DATA!" &amp; ADDRESS(ROW(), COLUMN())), 0),"ERROR")</f>
        <v>#VALUE!</v>
      </c>
      <c r="BA586" s="1778" cm="1">
        <f t="array" aca="1" ref="BA586" ca="1">IF($J$5="MENSUAL",         VLOOKUP($ET$6,'PP0017-MetxyZoon'!$F$11:$AGO$26,INDIRECT("DATA!" &amp; ADDRESS(ROW(), COLUMN())), 0),"ERROR")</f>
        <v>0</v>
      </c>
      <c r="BB586" s="1754"/>
      <c r="BC586" s="1754"/>
      <c r="BD586" s="1754"/>
      <c r="BE586" s="1754"/>
      <c r="BF586" s="1754"/>
      <c r="BG586" s="1754"/>
      <c r="BH586" s="1754"/>
      <c r="BI586" s="1754"/>
      <c r="BJ586" s="1754"/>
      <c r="BK586" s="1754"/>
      <c r="BL586" s="1754"/>
      <c r="BM586" s="1754"/>
      <c r="BN586" s="1754"/>
      <c r="BO586" s="1754"/>
      <c r="BP586" s="1754"/>
      <c r="BQ586" s="1754"/>
      <c r="BR586" s="1754"/>
      <c r="BS586" s="1754"/>
      <c r="BT586" s="1754"/>
      <c r="BU586" s="1754"/>
      <c r="BV586" s="1754"/>
      <c r="BW586" s="1754"/>
      <c r="BX586" s="1754"/>
      <c r="BY586" s="1754"/>
      <c r="BZ586" s="1754"/>
      <c r="CA586" s="1754"/>
      <c r="CB586" s="1754"/>
      <c r="CC586" s="1755"/>
      <c r="CD586" s="41" t="e" cm="1" vm="1">
        <f t="array" aca="1" ref="CD586" ca="1">IF($J$5="MENSUAL",         VLOOKUP($ET$6,'PP0017-MetxyZoon'!$F$11:$AGO$26,INDIRECT("DATA!" &amp; ADDRESS(ROW(), COLUMN())), 0),"ERROR")</f>
        <v>#VALUE!</v>
      </c>
      <c r="CE586" s="1778" cm="1">
        <f t="array" aca="1" ref="CE586" ca="1">IF($J$5="MENSUAL",         VLOOKUP($ET$6,'PP0017-MetxyZoon'!$F$11:$AGO$26,INDIRECT("DATA!" &amp; ADDRESS(ROW(), COLUMN())), 0),"ERROR")</f>
        <v>0</v>
      </c>
      <c r="CF586" s="1754"/>
      <c r="CG586" s="1754"/>
      <c r="CH586" s="1754"/>
      <c r="CI586" s="1754"/>
      <c r="CJ586" s="1754"/>
      <c r="CK586" s="1754"/>
      <c r="CL586" s="1754"/>
      <c r="CM586" s="1754"/>
      <c r="CN586" s="1754"/>
      <c r="CO586" s="1754"/>
      <c r="CP586" s="1754"/>
      <c r="CQ586" s="1754"/>
      <c r="CR586" s="1754"/>
      <c r="CS586" s="1754"/>
      <c r="CT586" s="1754"/>
      <c r="CU586" s="1754"/>
      <c r="CV586" s="1754"/>
      <c r="CW586" s="1754"/>
      <c r="CX586" s="1754"/>
      <c r="CY586" s="1755"/>
      <c r="CZ586" s="1778" cm="1">
        <f t="array" aca="1" ref="CZ586" ca="1">IF($J$5="MENSUAL",         VLOOKUP($ET$6,'PP0017-MetxyZoon'!$F$11:$AGO$26,INDIRECT("DATA!" &amp; ADDRESS(ROW(), COLUMN())), 0),"ERROR")</f>
        <v>0</v>
      </c>
      <c r="DA586" s="1754"/>
      <c r="DB586" s="1754"/>
      <c r="DC586" s="1754"/>
      <c r="DD586" s="1754"/>
      <c r="DE586" s="1754"/>
      <c r="DF586" s="1754"/>
      <c r="DG586" s="1754"/>
      <c r="DH586" s="1754"/>
      <c r="DI586" s="1754"/>
      <c r="DJ586" s="1754"/>
      <c r="DK586" s="1754"/>
      <c r="DL586" s="1754"/>
      <c r="DM586" s="1754"/>
      <c r="DN586" s="1754"/>
      <c r="DO586" s="1754"/>
      <c r="DP586" s="1754"/>
      <c r="DQ586" s="1754"/>
      <c r="DR586" s="1755"/>
    </row>
    <row r="587" spans="1:153" ht="18" hidden="1" customHeight="1" x14ac:dyDescent="0.25">
      <c r="A587" s="1913" t="s">
        <v>465</v>
      </c>
      <c r="B587" s="1754"/>
      <c r="C587" s="1754"/>
      <c r="D587" s="1754"/>
      <c r="E587" s="1754"/>
      <c r="F587" s="1754"/>
      <c r="G587" s="1754"/>
      <c r="H587" s="1754"/>
      <c r="I587" s="1754"/>
      <c r="J587" s="1754"/>
      <c r="K587" s="1754"/>
      <c r="L587" s="1754"/>
      <c r="M587" s="1754"/>
      <c r="N587" s="1754"/>
      <c r="O587" s="1754"/>
      <c r="P587" s="1754"/>
      <c r="Q587" s="1754"/>
      <c r="R587" s="1754"/>
      <c r="S587" s="1754"/>
      <c r="T587" s="1754"/>
      <c r="U587" s="1754"/>
      <c r="V587" s="1754"/>
      <c r="W587" s="1754"/>
      <c r="X587" s="1754"/>
      <c r="Y587" s="1755"/>
      <c r="Z587" s="1778" cm="1">
        <f t="array" aca="1" ref="Z587" ca="1">IF($J$5="MENSUAL",         VLOOKUP($ET$6,'PP0017-MetxyZoon'!$F$11:$AGO$26,INDIRECT("DATA!" &amp; ADDRESS(ROW(), COLUMN())), 0),"ERROR")</f>
        <v>0</v>
      </c>
      <c r="AA587" s="1754"/>
      <c r="AB587" s="1754"/>
      <c r="AC587" s="1754"/>
      <c r="AD587" s="1754"/>
      <c r="AE587" s="1754"/>
      <c r="AF587" s="1754"/>
      <c r="AG587" s="1754"/>
      <c r="AH587" s="1754"/>
      <c r="AI587" s="1754"/>
      <c r="AJ587" s="1754"/>
      <c r="AK587" s="1754"/>
      <c r="AL587" s="1754"/>
      <c r="AM587" s="1754"/>
      <c r="AN587" s="1754"/>
      <c r="AO587" s="1754"/>
      <c r="AP587" s="1754"/>
      <c r="AQ587" s="1754"/>
      <c r="AR587" s="1754"/>
      <c r="AS587" s="1754"/>
      <c r="AT587" s="1754"/>
      <c r="AU587" s="1754"/>
      <c r="AV587" s="1754"/>
      <c r="AW587" s="1754"/>
      <c r="AX587" s="1754"/>
      <c r="AY587" s="1755"/>
      <c r="AZ587" s="41" t="e" cm="1" vm="1">
        <f t="array" aca="1" ref="AZ587" ca="1">IF($J$5="MENSUAL",         VLOOKUP($ET$6,'PP0017-MetxyZoon'!$F$11:$AGO$26,INDIRECT("DATA!" &amp; ADDRESS(ROW(), COLUMN())), 0),"ERROR")</f>
        <v>#VALUE!</v>
      </c>
      <c r="BA587" s="1778" cm="1">
        <f t="array" aca="1" ref="BA587" ca="1">IF($J$5="MENSUAL",         VLOOKUP($ET$6,'PP0017-MetxyZoon'!$F$11:$AGO$26,INDIRECT("DATA!" &amp; ADDRESS(ROW(), COLUMN())), 0),"ERROR")</f>
        <v>0</v>
      </c>
      <c r="BB587" s="1754"/>
      <c r="BC587" s="1754"/>
      <c r="BD587" s="1754"/>
      <c r="BE587" s="1754"/>
      <c r="BF587" s="1754"/>
      <c r="BG587" s="1754"/>
      <c r="BH587" s="1754"/>
      <c r="BI587" s="1754"/>
      <c r="BJ587" s="1754"/>
      <c r="BK587" s="1754"/>
      <c r="BL587" s="1754"/>
      <c r="BM587" s="1754"/>
      <c r="BN587" s="1754"/>
      <c r="BO587" s="1754"/>
      <c r="BP587" s="1754"/>
      <c r="BQ587" s="1754"/>
      <c r="BR587" s="1754"/>
      <c r="BS587" s="1754"/>
      <c r="BT587" s="1754"/>
      <c r="BU587" s="1754"/>
      <c r="BV587" s="1754"/>
      <c r="BW587" s="1754"/>
      <c r="BX587" s="1754"/>
      <c r="BY587" s="1754"/>
      <c r="BZ587" s="1754"/>
      <c r="CA587" s="1754"/>
      <c r="CB587" s="1754"/>
      <c r="CC587" s="1755"/>
      <c r="CD587" s="41" t="e" cm="1" vm="1">
        <f t="array" aca="1" ref="CD587" ca="1">IF($J$5="MENSUAL",         VLOOKUP($ET$6,'PP0017-MetxyZoon'!$F$11:$AGO$26,INDIRECT("DATA!" &amp; ADDRESS(ROW(), COLUMN())), 0),"ERROR")</f>
        <v>#VALUE!</v>
      </c>
      <c r="CE587" s="1778" cm="1">
        <f t="array" aca="1" ref="CE587" ca="1">IF($J$5="MENSUAL",         VLOOKUP($ET$6,'PP0017-MetxyZoon'!$F$11:$AGO$26,INDIRECT("DATA!" &amp; ADDRESS(ROW(), COLUMN())), 0),"ERROR")</f>
        <v>0</v>
      </c>
      <c r="CF587" s="1754"/>
      <c r="CG587" s="1754"/>
      <c r="CH587" s="1754"/>
      <c r="CI587" s="1754"/>
      <c r="CJ587" s="1754"/>
      <c r="CK587" s="1754"/>
      <c r="CL587" s="1754"/>
      <c r="CM587" s="1754"/>
      <c r="CN587" s="1754"/>
      <c r="CO587" s="1754"/>
      <c r="CP587" s="1754"/>
      <c r="CQ587" s="1754"/>
      <c r="CR587" s="1754"/>
      <c r="CS587" s="1754"/>
      <c r="CT587" s="1754"/>
      <c r="CU587" s="1754"/>
      <c r="CV587" s="1754"/>
      <c r="CW587" s="1754"/>
      <c r="CX587" s="1754"/>
      <c r="CY587" s="1755"/>
      <c r="CZ587" s="1778" cm="1">
        <f t="array" aca="1" ref="CZ587" ca="1">IF($J$5="MENSUAL",         VLOOKUP($ET$6,'PP0017-MetxyZoon'!$F$11:$AGO$26,INDIRECT("DATA!" &amp; ADDRESS(ROW(), COLUMN())), 0),"ERROR")</f>
        <v>0</v>
      </c>
      <c r="DA587" s="1754"/>
      <c r="DB587" s="1754"/>
      <c r="DC587" s="1754"/>
      <c r="DD587" s="1754"/>
      <c r="DE587" s="1754"/>
      <c r="DF587" s="1754"/>
      <c r="DG587" s="1754"/>
      <c r="DH587" s="1754"/>
      <c r="DI587" s="1754"/>
      <c r="DJ587" s="1754"/>
      <c r="DK587" s="1754"/>
      <c r="DL587" s="1754"/>
      <c r="DM587" s="1754"/>
      <c r="DN587" s="1754"/>
      <c r="DO587" s="1754"/>
      <c r="DP587" s="1754"/>
      <c r="DQ587" s="1754"/>
      <c r="DR587" s="1755"/>
    </row>
    <row r="588" spans="1:153" ht="12.4" hidden="1" customHeight="1" x14ac:dyDescent="0.25"/>
    <row r="589" spans="1:153" ht="18" hidden="1" customHeight="1" x14ac:dyDescent="0.25">
      <c r="A589" s="1773" t="s">
        <v>630</v>
      </c>
      <c r="B589" s="1772"/>
      <c r="C589" s="1772"/>
      <c r="D589" s="1772"/>
      <c r="E589" s="1772"/>
      <c r="F589" s="1772"/>
      <c r="G589" s="1772"/>
      <c r="H589" s="1772"/>
      <c r="I589" s="1772"/>
      <c r="J589" s="1772"/>
      <c r="K589" s="1772"/>
      <c r="L589" s="1772"/>
      <c r="M589" s="1772"/>
      <c r="N589" s="1772"/>
      <c r="O589" s="1772"/>
      <c r="P589" s="1772"/>
      <c r="Q589" s="1772"/>
      <c r="R589" s="1772"/>
      <c r="S589" s="1772"/>
      <c r="T589" s="1772"/>
      <c r="U589" s="1772"/>
      <c r="V589" s="1772"/>
      <c r="W589" s="1772"/>
      <c r="X589" s="1772"/>
      <c r="Y589" s="1772"/>
      <c r="Z589" s="1772"/>
      <c r="AA589" s="1772"/>
      <c r="AB589" s="1772"/>
      <c r="AC589" s="1772"/>
      <c r="AD589" s="1772"/>
      <c r="AE589" s="1772"/>
      <c r="AF589" s="1772"/>
      <c r="AG589" s="1772"/>
      <c r="AH589" s="1772"/>
      <c r="AI589" s="1772"/>
      <c r="AJ589" s="1772"/>
      <c r="AK589" s="1772"/>
      <c r="AL589" s="1772"/>
      <c r="AM589" s="1772"/>
      <c r="AN589" s="1772"/>
      <c r="AO589" s="1772"/>
      <c r="AP589" s="1772"/>
      <c r="AQ589" s="1772"/>
      <c r="AR589" s="1772"/>
      <c r="AS589" s="1772"/>
      <c r="AT589" s="1772"/>
      <c r="AU589" s="1772"/>
      <c r="AV589" s="1772"/>
      <c r="AW589" s="1772"/>
      <c r="AX589" s="1772"/>
      <c r="AY589" s="1772"/>
      <c r="AZ589" s="1772"/>
      <c r="BA589" s="1772"/>
      <c r="BB589" s="1772"/>
      <c r="BC589" s="1772"/>
      <c r="BD589" s="1772"/>
      <c r="BE589" s="1772"/>
      <c r="BF589" s="1772"/>
      <c r="BG589" s="1772"/>
      <c r="BH589" s="1772"/>
      <c r="BI589" s="1772"/>
      <c r="BJ589" s="1772"/>
      <c r="BK589" s="1772"/>
      <c r="BL589" s="1772"/>
      <c r="BM589" s="1772"/>
      <c r="BN589" s="1772"/>
      <c r="BO589" s="1772"/>
      <c r="BP589" s="1772"/>
      <c r="BQ589" s="1772"/>
      <c r="BR589" s="1772"/>
      <c r="BS589" s="1772"/>
      <c r="BT589" s="1772"/>
      <c r="BU589" s="1772"/>
      <c r="BV589" s="1772"/>
      <c r="BW589" s="1772"/>
      <c r="BX589" s="1772"/>
      <c r="BY589" s="1772"/>
      <c r="BZ589" s="1772"/>
      <c r="CA589" s="1772"/>
      <c r="CB589" s="1772"/>
      <c r="CC589" s="1772"/>
      <c r="CD589" s="1772"/>
      <c r="CE589" s="1772"/>
      <c r="CF589" s="1772"/>
      <c r="CG589" s="1772"/>
      <c r="CH589" s="1772"/>
      <c r="CI589" s="1772"/>
      <c r="CJ589" s="1772"/>
      <c r="CK589" s="1772"/>
      <c r="CL589" s="1772"/>
      <c r="CM589" s="1772"/>
      <c r="CN589" s="1772"/>
      <c r="CO589" s="1772"/>
      <c r="CP589" s="1772"/>
      <c r="CQ589" s="1772"/>
      <c r="CR589" s="1772"/>
      <c r="CS589" s="1772"/>
      <c r="CT589" s="1772"/>
      <c r="CU589" s="1772"/>
      <c r="CV589" s="1772"/>
      <c r="CW589" s="1772"/>
      <c r="CX589" s="1772"/>
      <c r="CY589" s="1772"/>
      <c r="CZ589" s="1772"/>
      <c r="DA589" s="1772"/>
      <c r="DB589" s="1772"/>
      <c r="DC589" s="1772"/>
      <c r="DD589" s="1772"/>
      <c r="DE589" s="1772"/>
      <c r="DF589" s="1772"/>
      <c r="DG589" s="1772"/>
      <c r="DH589" s="1772"/>
      <c r="DI589" s="1772"/>
      <c r="DJ589" s="1772"/>
      <c r="DK589" s="1772"/>
      <c r="DL589" s="1772"/>
      <c r="DM589" s="1772"/>
      <c r="DN589" s="1772"/>
      <c r="DO589" s="1772"/>
      <c r="DP589" s="1772"/>
      <c r="DQ589" s="1772"/>
      <c r="DR589" s="1772"/>
      <c r="DS589" s="1772"/>
      <c r="DT589" s="1772"/>
      <c r="DU589" s="1772"/>
      <c r="DV589" s="1772"/>
      <c r="DW589" s="1772"/>
      <c r="DX589" s="1772"/>
      <c r="DY589" s="1772"/>
      <c r="DZ589" s="1772"/>
      <c r="EA589" s="1772"/>
      <c r="EB589" s="1772"/>
      <c r="EC589" s="1772"/>
      <c r="ED589" s="1772"/>
      <c r="EE589" s="1772"/>
      <c r="EF589" s="1772"/>
      <c r="EG589" s="1772"/>
      <c r="EH589" s="1772"/>
      <c r="EI589" s="1772"/>
      <c r="EJ589" s="1772"/>
      <c r="EK589" s="1772"/>
      <c r="EL589" s="1772"/>
      <c r="EM589" s="1772"/>
      <c r="EN589" s="1772"/>
      <c r="EO589" s="1772"/>
      <c r="EP589" s="1772"/>
      <c r="EQ589" s="1772"/>
      <c r="ER589" s="1772"/>
      <c r="ES589" s="1772"/>
      <c r="ET589" s="1772"/>
      <c r="EU589" s="1772"/>
      <c r="EV589" s="1772"/>
      <c r="EW589" s="1772"/>
    </row>
    <row r="590" spans="1:153" ht="11.85" hidden="1" customHeight="1" x14ac:dyDescent="0.25"/>
    <row r="591" spans="1:153" ht="18" hidden="1" customHeight="1" x14ac:dyDescent="0.25">
      <c r="A591" s="1895" t="s">
        <v>618</v>
      </c>
      <c r="B591" s="1772"/>
      <c r="C591" s="1772"/>
      <c r="D591" s="1772"/>
      <c r="E591" s="1772"/>
    </row>
    <row r="592" spans="1:153" ht="4.9000000000000004" hidden="1" customHeight="1" x14ac:dyDescent="0.25"/>
    <row r="593" spans="1:181" ht="18" hidden="1" customHeight="1" x14ac:dyDescent="0.25">
      <c r="A593" s="1914" t="s">
        <v>631</v>
      </c>
      <c r="B593" s="1817"/>
      <c r="C593" s="1817"/>
      <c r="D593" s="1817"/>
      <c r="E593" s="1817"/>
      <c r="F593" s="1817"/>
      <c r="G593" s="1817"/>
      <c r="H593" s="1817"/>
      <c r="I593" s="1817"/>
      <c r="J593" s="1817"/>
      <c r="K593" s="1817"/>
      <c r="L593" s="1817"/>
      <c r="M593" s="1817"/>
      <c r="N593" s="1817"/>
      <c r="O593" s="1817"/>
      <c r="P593" s="1817"/>
      <c r="Q593" s="1817"/>
      <c r="R593" s="1817"/>
      <c r="S593" s="1817"/>
      <c r="T593" s="1817"/>
      <c r="U593" s="1817"/>
      <c r="V593" s="1817"/>
      <c r="W593" s="1817"/>
      <c r="X593" s="1817"/>
      <c r="Y593" s="1818"/>
      <c r="Z593" s="1916" t="s">
        <v>453</v>
      </c>
      <c r="AA593" s="1754"/>
      <c r="AB593" s="1754"/>
      <c r="AC593" s="1754"/>
      <c r="AD593" s="1754"/>
      <c r="AE593" s="1754"/>
      <c r="AF593" s="1754"/>
      <c r="AG593" s="1754"/>
      <c r="AH593" s="1754"/>
      <c r="AI593" s="1754"/>
      <c r="AJ593" s="1754"/>
      <c r="AK593" s="1754"/>
      <c r="AL593" s="1754"/>
      <c r="AM593" s="1754"/>
      <c r="AN593" s="1754"/>
      <c r="AO593" s="1754"/>
      <c r="AP593" s="1754"/>
      <c r="AQ593" s="1754"/>
      <c r="AR593" s="1754"/>
      <c r="AS593" s="1754"/>
      <c r="AT593" s="1754"/>
      <c r="AU593" s="1754"/>
      <c r="AV593" s="1754"/>
      <c r="AW593" s="1754"/>
      <c r="AX593" s="1754"/>
      <c r="AY593" s="1754"/>
      <c r="AZ593" s="1754"/>
      <c r="BA593" s="1754"/>
      <c r="BB593" s="1754"/>
      <c r="BC593" s="1754"/>
      <c r="BD593" s="1754"/>
      <c r="BE593" s="1754"/>
      <c r="BF593" s="1754"/>
      <c r="BG593" s="1754"/>
      <c r="BH593" s="1754"/>
      <c r="BI593" s="1754"/>
      <c r="BJ593" s="1754"/>
      <c r="BK593" s="1754"/>
      <c r="BL593" s="1754"/>
      <c r="BM593" s="1754"/>
      <c r="BN593" s="1754"/>
      <c r="BO593" s="1754"/>
      <c r="BP593" s="1754"/>
      <c r="BQ593" s="1754"/>
      <c r="BR593" s="1754"/>
      <c r="BS593" s="1754"/>
      <c r="BT593" s="1754"/>
      <c r="BU593" s="1754"/>
      <c r="BV593" s="1754"/>
      <c r="BW593" s="1754"/>
      <c r="BX593" s="1754"/>
      <c r="BY593" s="1754"/>
      <c r="BZ593" s="1754"/>
      <c r="CA593" s="1754"/>
      <c r="CB593" s="1754"/>
      <c r="CC593" s="1755"/>
      <c r="CE593" s="1916" t="s">
        <v>454</v>
      </c>
      <c r="CF593" s="1754"/>
      <c r="CG593" s="1754"/>
      <c r="CH593" s="1754"/>
      <c r="CI593" s="1754"/>
      <c r="CJ593" s="1754"/>
      <c r="CK593" s="1754"/>
      <c r="CL593" s="1754"/>
      <c r="CM593" s="1754"/>
      <c r="CN593" s="1754"/>
      <c r="CO593" s="1754"/>
      <c r="CP593" s="1754"/>
      <c r="CQ593" s="1754"/>
      <c r="CR593" s="1754"/>
      <c r="CS593" s="1754"/>
      <c r="CT593" s="1754"/>
      <c r="CU593" s="1754"/>
      <c r="CV593" s="1754"/>
      <c r="CW593" s="1754"/>
      <c r="CX593" s="1754"/>
      <c r="CY593" s="1754"/>
      <c r="CZ593" s="1754"/>
      <c r="DA593" s="1754"/>
      <c r="DB593" s="1754"/>
      <c r="DC593" s="1754"/>
      <c r="DD593" s="1754"/>
      <c r="DE593" s="1754"/>
      <c r="DF593" s="1754"/>
      <c r="DG593" s="1754"/>
      <c r="DH593" s="1754"/>
      <c r="DI593" s="1754"/>
      <c r="DJ593" s="1754"/>
      <c r="DK593" s="1754"/>
      <c r="DL593" s="1754"/>
      <c r="DM593" s="1754"/>
      <c r="DN593" s="1754"/>
      <c r="DO593" s="1754"/>
      <c r="DP593" s="1754"/>
      <c r="DQ593" s="1754"/>
      <c r="DR593" s="1755"/>
      <c r="DT593" s="1916" t="s">
        <v>455</v>
      </c>
      <c r="DU593" s="1754"/>
      <c r="DV593" s="1754"/>
      <c r="DW593" s="1754"/>
      <c r="DX593" s="1754"/>
      <c r="DY593" s="1754"/>
      <c r="DZ593" s="1754"/>
      <c r="EA593" s="1754"/>
      <c r="EB593" s="1754"/>
      <c r="EC593" s="1754"/>
      <c r="ED593" s="1754"/>
      <c r="EE593" s="1754"/>
      <c r="EF593" s="1754"/>
      <c r="EG593" s="1754"/>
      <c r="EH593" s="1754"/>
      <c r="EI593" s="1754"/>
      <c r="EJ593" s="1754"/>
      <c r="EK593" s="1754"/>
      <c r="EL593" s="1754"/>
      <c r="EM593" s="1754"/>
      <c r="EN593" s="1754"/>
      <c r="EO593" s="1755"/>
      <c r="EQ593" s="1916" t="s">
        <v>456</v>
      </c>
      <c r="ER593" s="1754"/>
      <c r="ES593" s="1754"/>
      <c r="ET593" s="1754"/>
      <c r="EU593" s="1754"/>
      <c r="EV593" s="1754"/>
      <c r="EW593" s="1754"/>
      <c r="EX593" s="1754"/>
      <c r="EY593" s="1754"/>
      <c r="EZ593" s="1754"/>
      <c r="FA593" s="1754"/>
      <c r="FB593" s="1754"/>
      <c r="FC593" s="1754"/>
      <c r="FD593" s="1754"/>
      <c r="FE593" s="1754"/>
      <c r="FF593" s="1755"/>
      <c r="FH593" s="1916" t="s">
        <v>457</v>
      </c>
      <c r="FI593" s="1754"/>
      <c r="FJ593" s="1754"/>
      <c r="FK593" s="1754"/>
      <c r="FL593" s="1754"/>
      <c r="FM593" s="1754"/>
      <c r="FN593" s="1754"/>
      <c r="FO593" s="1755"/>
      <c r="FQ593" s="1916" t="s">
        <v>458</v>
      </c>
      <c r="FR593" s="1754"/>
      <c r="FS593" s="1754"/>
      <c r="FT593" s="1754"/>
      <c r="FU593" s="1755"/>
      <c r="FV593" s="1916" t="s">
        <v>459</v>
      </c>
      <c r="FW593" s="1755"/>
      <c r="FX593" s="1916" t="s">
        <v>259</v>
      </c>
      <c r="FY593" s="1755"/>
    </row>
    <row r="594" spans="1:181" ht="30.75" hidden="1" customHeight="1" x14ac:dyDescent="0.25">
      <c r="A594" s="1915"/>
      <c r="B594" s="1861"/>
      <c r="C594" s="1861"/>
      <c r="D594" s="1861"/>
      <c r="E594" s="1861"/>
      <c r="F594" s="1861"/>
      <c r="G594" s="1861"/>
      <c r="H594" s="1861"/>
      <c r="I594" s="1861"/>
      <c r="J594" s="1861"/>
      <c r="K594" s="1861"/>
      <c r="L594" s="1861"/>
      <c r="M594" s="1861"/>
      <c r="N594" s="1861"/>
      <c r="O594" s="1861"/>
      <c r="P594" s="1861"/>
      <c r="Q594" s="1861"/>
      <c r="R594" s="1861"/>
      <c r="S594" s="1861"/>
      <c r="T594" s="1861"/>
      <c r="U594" s="1861"/>
      <c r="V594" s="1861"/>
      <c r="W594" s="1861"/>
      <c r="X594" s="1861"/>
      <c r="Y594" s="1862"/>
      <c r="Z594" s="1916" t="s">
        <v>138</v>
      </c>
      <c r="AA594" s="1754"/>
      <c r="AB594" s="1754"/>
      <c r="AC594" s="1754"/>
      <c r="AD594" s="1754"/>
      <c r="AE594" s="1754"/>
      <c r="AF594" s="1754"/>
      <c r="AG594" s="1754"/>
      <c r="AH594" s="1754"/>
      <c r="AI594" s="1754"/>
      <c r="AJ594" s="1754"/>
      <c r="AK594" s="1754"/>
      <c r="AL594" s="1754"/>
      <c r="AM594" s="1754"/>
      <c r="AN594" s="1754"/>
      <c r="AO594" s="1754"/>
      <c r="AP594" s="1754"/>
      <c r="AQ594" s="1754"/>
      <c r="AR594" s="1754"/>
      <c r="AS594" s="1754"/>
      <c r="AT594" s="1754"/>
      <c r="AU594" s="1754"/>
      <c r="AV594" s="1754"/>
      <c r="AW594" s="1754"/>
      <c r="AX594" s="1754"/>
      <c r="AY594" s="1755"/>
      <c r="BA594" s="1916" t="s">
        <v>252</v>
      </c>
      <c r="BB594" s="1754"/>
      <c r="BC594" s="1754"/>
      <c r="BD594" s="1754"/>
      <c r="BE594" s="1754"/>
      <c r="BF594" s="1754"/>
      <c r="BG594" s="1754"/>
      <c r="BH594" s="1754"/>
      <c r="BI594" s="1754"/>
      <c r="BJ594" s="1754"/>
      <c r="BK594" s="1754"/>
      <c r="BL594" s="1754"/>
      <c r="BM594" s="1754"/>
      <c r="BN594" s="1754"/>
      <c r="BO594" s="1754"/>
      <c r="BP594" s="1754"/>
      <c r="BQ594" s="1754"/>
      <c r="BR594" s="1754"/>
      <c r="BS594" s="1754"/>
      <c r="BT594" s="1754"/>
      <c r="BU594" s="1754"/>
      <c r="BV594" s="1754"/>
      <c r="BW594" s="1754"/>
      <c r="BX594" s="1754"/>
      <c r="BY594" s="1754"/>
      <c r="BZ594" s="1754"/>
      <c r="CA594" s="1754"/>
      <c r="CB594" s="1754"/>
      <c r="CC594" s="1755"/>
      <c r="CE594" s="1916" t="s">
        <v>138</v>
      </c>
      <c r="CF594" s="1754"/>
      <c r="CG594" s="1754"/>
      <c r="CH594" s="1754"/>
      <c r="CI594" s="1754"/>
      <c r="CJ594" s="1754"/>
      <c r="CK594" s="1754"/>
      <c r="CL594" s="1754"/>
      <c r="CM594" s="1754"/>
      <c r="CN594" s="1754"/>
      <c r="CO594" s="1754"/>
      <c r="CP594" s="1754"/>
      <c r="CQ594" s="1754"/>
      <c r="CR594" s="1754"/>
      <c r="CS594" s="1754"/>
      <c r="CT594" s="1754"/>
      <c r="CU594" s="1754"/>
      <c r="CV594" s="1754"/>
      <c r="CW594" s="1754"/>
      <c r="CX594" s="1754"/>
      <c r="CY594" s="1755"/>
      <c r="CZ594" s="1916" t="s">
        <v>252</v>
      </c>
      <c r="DA594" s="1754"/>
      <c r="DB594" s="1754"/>
      <c r="DC594" s="1754"/>
      <c r="DD594" s="1754"/>
      <c r="DE594" s="1754"/>
      <c r="DF594" s="1754"/>
      <c r="DG594" s="1754"/>
      <c r="DH594" s="1754"/>
      <c r="DI594" s="1754"/>
      <c r="DJ594" s="1754"/>
      <c r="DK594" s="1754"/>
      <c r="DL594" s="1754"/>
      <c r="DM594" s="1754"/>
      <c r="DN594" s="1754"/>
      <c r="DO594" s="1754"/>
      <c r="DP594" s="1754"/>
      <c r="DQ594" s="1754"/>
      <c r="DR594" s="1755"/>
      <c r="DT594" s="1916" t="s">
        <v>138</v>
      </c>
      <c r="DU594" s="1754"/>
      <c r="DV594" s="1754"/>
      <c r="DW594" s="1754"/>
      <c r="DX594" s="1754"/>
      <c r="DY594" s="1754"/>
      <c r="DZ594" s="1754"/>
      <c r="EA594" s="1754"/>
      <c r="EB594" s="1754"/>
      <c r="EC594" s="1754"/>
      <c r="ED594" s="1754"/>
      <c r="EE594" s="1754"/>
      <c r="EF594" s="1754"/>
      <c r="EG594" s="1755"/>
      <c r="EI594" s="1916" t="s">
        <v>252</v>
      </c>
      <c r="EJ594" s="1754"/>
      <c r="EK594" s="1754"/>
      <c r="EL594" s="1754"/>
      <c r="EM594" s="1754"/>
      <c r="EN594" s="1754"/>
      <c r="EO594" s="1755"/>
      <c r="EQ594" s="1916" t="s">
        <v>138</v>
      </c>
      <c r="ER594" s="1754"/>
      <c r="ES594" s="1754"/>
      <c r="ET594" s="1754"/>
      <c r="EU594" s="1754"/>
      <c r="EV594" s="1754"/>
      <c r="EW594" s="1754"/>
      <c r="EX594" s="1754"/>
      <c r="EY594" s="1754"/>
      <c r="EZ594" s="1755"/>
      <c r="FA594" s="1916" t="s">
        <v>252</v>
      </c>
      <c r="FB594" s="1754"/>
      <c r="FC594" s="1754"/>
      <c r="FD594" s="1754"/>
      <c r="FE594" s="1754"/>
      <c r="FF594" s="1755"/>
      <c r="FH594" s="1916" t="s">
        <v>138</v>
      </c>
      <c r="FI594" s="1754"/>
      <c r="FJ594" s="1754"/>
      <c r="FK594" s="1754"/>
      <c r="FL594" s="1755"/>
      <c r="FM594" s="1916" t="s">
        <v>252</v>
      </c>
      <c r="FN594" s="1754"/>
      <c r="FO594" s="1755"/>
      <c r="FQ594" s="1916" t="s">
        <v>138</v>
      </c>
      <c r="FR594" s="1755"/>
      <c r="FS594" s="1916" t="s">
        <v>252</v>
      </c>
      <c r="FT594" s="1754"/>
      <c r="FU594" s="1755"/>
      <c r="FV594" s="45" t="s">
        <v>138</v>
      </c>
      <c r="FW594" s="45" t="s">
        <v>252</v>
      </c>
      <c r="FX594" s="45" t="s">
        <v>138</v>
      </c>
      <c r="FY594" s="45" t="s">
        <v>252</v>
      </c>
    </row>
    <row r="595" spans="1:181" ht="18" hidden="1" customHeight="1" x14ac:dyDescent="0.25">
      <c r="A595" s="1913" t="s">
        <v>234</v>
      </c>
      <c r="B595" s="1754"/>
      <c r="C595" s="1754"/>
      <c r="D595" s="1754"/>
      <c r="E595" s="1754"/>
      <c r="F595" s="1754"/>
      <c r="G595" s="1754"/>
      <c r="H595" s="1754"/>
      <c r="I595" s="1754"/>
      <c r="J595" s="1754"/>
      <c r="K595" s="1754"/>
      <c r="L595" s="1754"/>
      <c r="M595" s="1754"/>
      <c r="N595" s="1754"/>
      <c r="O595" s="1754"/>
      <c r="P595" s="1754"/>
      <c r="Q595" s="1754"/>
      <c r="R595" s="1754"/>
      <c r="S595" s="1754"/>
      <c r="T595" s="1754"/>
      <c r="U595" s="1754"/>
      <c r="V595" s="1754"/>
      <c r="W595" s="1754"/>
      <c r="X595" s="1754"/>
      <c r="Y595" s="1755"/>
      <c r="Z595" s="1778" cm="1">
        <f t="array" aca="1" ref="Z595" ca="1">IF($J$5="MENSUAL",         VLOOKUP($ET$6,'PP0017-MetxyZoon'!$F$11:$AGO$26,INDIRECT("DATA!" &amp; ADDRESS(ROW(), COLUMN())), 0),"ERROR")</f>
        <v>0</v>
      </c>
      <c r="AA595" s="1754"/>
      <c r="AB595" s="1754"/>
      <c r="AC595" s="1754"/>
      <c r="AD595" s="1754"/>
      <c r="AE595" s="1754"/>
      <c r="AF595" s="1754"/>
      <c r="AG595" s="1754"/>
      <c r="AH595" s="1754"/>
      <c r="AI595" s="1754"/>
      <c r="AJ595" s="1754"/>
      <c r="AK595" s="1754"/>
      <c r="AL595" s="1754"/>
      <c r="AM595" s="1754"/>
      <c r="AN595" s="1754"/>
      <c r="AO595" s="1754"/>
      <c r="AP595" s="1754"/>
      <c r="AQ595" s="1754"/>
      <c r="AR595" s="1754"/>
      <c r="AS595" s="1754"/>
      <c r="AT595" s="1754"/>
      <c r="AU595" s="1754"/>
      <c r="AV595" s="1754"/>
      <c r="AW595" s="1754"/>
      <c r="AX595" s="1754"/>
      <c r="AY595" s="1755"/>
      <c r="AZ595" s="41" t="e" cm="1" vm="1">
        <f t="array" aca="1" ref="AZ595" ca="1">IF($J$5="MENSUAL",         VLOOKUP($ET$6,'PP0017-MetxyZoon'!$F$11:$AGO$26,INDIRECT("DATA!" &amp; ADDRESS(ROW(), COLUMN())), 0),"ERROR")</f>
        <v>#VALUE!</v>
      </c>
      <c r="BA595" s="1778" cm="1">
        <f t="array" aca="1" ref="BA595" ca="1">IF($J$5="MENSUAL",         VLOOKUP($ET$6,'PP0017-MetxyZoon'!$F$11:$AGO$26,INDIRECT("DATA!" &amp; ADDRESS(ROW(), COLUMN())), 0),"ERROR")</f>
        <v>0</v>
      </c>
      <c r="BB595" s="1754"/>
      <c r="BC595" s="1754"/>
      <c r="BD595" s="1754"/>
      <c r="BE595" s="1754"/>
      <c r="BF595" s="1754"/>
      <c r="BG595" s="1754"/>
      <c r="BH595" s="1754"/>
      <c r="BI595" s="1754"/>
      <c r="BJ595" s="1754"/>
      <c r="BK595" s="1754"/>
      <c r="BL595" s="1754"/>
      <c r="BM595" s="1754"/>
      <c r="BN595" s="1754"/>
      <c r="BO595" s="1754"/>
      <c r="BP595" s="1754"/>
      <c r="BQ595" s="1754"/>
      <c r="BR595" s="1754"/>
      <c r="BS595" s="1754"/>
      <c r="BT595" s="1754"/>
      <c r="BU595" s="1754"/>
      <c r="BV595" s="1754"/>
      <c r="BW595" s="1754"/>
      <c r="BX595" s="1754"/>
      <c r="BY595" s="1754"/>
      <c r="BZ595" s="1754"/>
      <c r="CA595" s="1754"/>
      <c r="CB595" s="1754"/>
      <c r="CC595" s="1755"/>
      <c r="CD595" s="41" t="e" cm="1" vm="1">
        <f t="array" aca="1" ref="CD595" ca="1">IF($J$5="MENSUAL",         VLOOKUP($ET$6,'PP0017-MetxyZoon'!$F$11:$AGO$26,INDIRECT("DATA!" &amp; ADDRESS(ROW(), COLUMN())), 0),"ERROR")</f>
        <v>#VALUE!</v>
      </c>
      <c r="CE595" s="1778" cm="1">
        <f t="array" aca="1" ref="CE595" ca="1">IF($J$5="MENSUAL",         VLOOKUP($ET$6,'PP0017-MetxyZoon'!$F$11:$AGO$26,INDIRECT("DATA!" &amp; ADDRESS(ROW(), COLUMN())), 0),"ERROR")</f>
        <v>2</v>
      </c>
      <c r="CF595" s="1754"/>
      <c r="CG595" s="1754"/>
      <c r="CH595" s="1754"/>
      <c r="CI595" s="1754"/>
      <c r="CJ595" s="1754"/>
      <c r="CK595" s="1754"/>
      <c r="CL595" s="1754"/>
      <c r="CM595" s="1754"/>
      <c r="CN595" s="1754"/>
      <c r="CO595" s="1754"/>
      <c r="CP595" s="1754"/>
      <c r="CQ595" s="1754"/>
      <c r="CR595" s="1754"/>
      <c r="CS595" s="1754"/>
      <c r="CT595" s="1754"/>
      <c r="CU595" s="1754"/>
      <c r="CV595" s="1754"/>
      <c r="CW595" s="1754"/>
      <c r="CX595" s="1754"/>
      <c r="CY595" s="1755"/>
      <c r="CZ595" s="1778" cm="1">
        <f t="array" aca="1" ref="CZ595" ca="1">IF($J$5="MENSUAL",         VLOOKUP($ET$6,'PP0017-MetxyZoon'!$F$11:$AGO$26,INDIRECT("DATA!" &amp; ADDRESS(ROW(), COLUMN())), 0),"ERROR")</f>
        <v>21</v>
      </c>
      <c r="DA595" s="1754"/>
      <c r="DB595" s="1754"/>
      <c r="DC595" s="1754"/>
      <c r="DD595" s="1754"/>
      <c r="DE595" s="1754"/>
      <c r="DF595" s="1754"/>
      <c r="DG595" s="1754"/>
      <c r="DH595" s="1754"/>
      <c r="DI595" s="1754"/>
      <c r="DJ595" s="1754"/>
      <c r="DK595" s="1754"/>
      <c r="DL595" s="1754"/>
      <c r="DM595" s="1754"/>
      <c r="DN595" s="1754"/>
      <c r="DO595" s="1754"/>
      <c r="DP595" s="1754"/>
      <c r="DQ595" s="1754"/>
      <c r="DR595" s="1755"/>
      <c r="DS595" s="41" t="e" cm="1" vm="1">
        <f t="array" aca="1" ref="DS595" ca="1">IF($J$5="MENSUAL",         VLOOKUP($ET$6,'PP0017-MetxyZoon'!$F$11:$AGO$26,INDIRECT("DATA!" &amp; ADDRESS(ROW(), COLUMN())), 0),"ERROR")</f>
        <v>#VALUE!</v>
      </c>
      <c r="DT595" s="1778" cm="1">
        <f t="array" aca="1" ref="DT595" ca="1">IF($J$5="MENSUAL",         VLOOKUP($ET$6,'PP0017-MetxyZoon'!$F$11:$AGO$26,INDIRECT("DATA!" &amp; ADDRESS(ROW(), COLUMN())), 0),"ERROR")</f>
        <v>0</v>
      </c>
      <c r="DU595" s="1754"/>
      <c r="DV595" s="1754"/>
      <c r="DW595" s="1754"/>
      <c r="DX595" s="1754"/>
      <c r="DY595" s="1754"/>
      <c r="DZ595" s="1754"/>
      <c r="EA595" s="1754"/>
      <c r="EB595" s="1754"/>
      <c r="EC595" s="1754"/>
      <c r="ED595" s="1754"/>
      <c r="EE595" s="1754"/>
      <c r="EF595" s="1754"/>
      <c r="EG595" s="1755"/>
      <c r="EH595" s="41" t="e" cm="1" vm="1">
        <f t="array" aca="1" ref="EH595" ca="1">IF($J$5="MENSUAL",         VLOOKUP($ET$6,'PP0017-MetxyZoon'!$F$11:$AGO$26,INDIRECT("DATA!" &amp; ADDRESS(ROW(), COLUMN())), 0),"ERROR")</f>
        <v>#VALUE!</v>
      </c>
      <c r="EI595" s="1778" cm="1">
        <f t="array" aca="1" ref="EI595" ca="1">IF($J$5="MENSUAL",         VLOOKUP($ET$6,'PP0017-MetxyZoon'!$F$11:$AGO$26,INDIRECT("DATA!" &amp; ADDRESS(ROW(), COLUMN())), 0),"ERROR")</f>
        <v>0</v>
      </c>
      <c r="EJ595" s="1754"/>
      <c r="EK595" s="1754"/>
      <c r="EL595" s="1754"/>
      <c r="EM595" s="1754"/>
      <c r="EN595" s="1754"/>
      <c r="EO595" s="1755"/>
      <c r="EP595" s="41" t="e" cm="1" vm="1">
        <f t="array" aca="1" ref="EP595" ca="1">IF($J$5="MENSUAL",         VLOOKUP($ET$6,'PP0017-MetxyZoon'!$F$11:$AGO$26,INDIRECT("DATA!" &amp; ADDRESS(ROW(), COLUMN())), 0),"ERROR")</f>
        <v>#VALUE!</v>
      </c>
      <c r="EQ595" s="1778" cm="1">
        <f t="array" aca="1" ref="EQ595" ca="1">IF($J$5="MENSUAL",         VLOOKUP($ET$6,'PP0017-MetxyZoon'!$F$11:$AGO$26,INDIRECT("DATA!" &amp; ADDRESS(ROW(), COLUMN())), 0),"ERROR")</f>
        <v>0</v>
      </c>
      <c r="ER595" s="1754"/>
      <c r="ES595" s="1754"/>
      <c r="ET595" s="1754"/>
      <c r="EU595" s="1754"/>
      <c r="EV595" s="1754"/>
      <c r="EW595" s="1754"/>
      <c r="EX595" s="1754"/>
      <c r="EY595" s="1754"/>
      <c r="EZ595" s="1755"/>
      <c r="FA595" s="1778" cm="1">
        <f t="array" aca="1" ref="FA595" ca="1">IF($J$5="MENSUAL",         VLOOKUP($ET$6,'PP0017-MetxyZoon'!$F$11:$AGO$26,INDIRECT("DATA!" &amp; ADDRESS(ROW(), COLUMN())), 0),"ERROR")</f>
        <v>0</v>
      </c>
      <c r="FB595" s="1754"/>
      <c r="FC595" s="1754"/>
      <c r="FD595" s="1754"/>
      <c r="FE595" s="1754"/>
      <c r="FF595" s="1755"/>
      <c r="FG595" s="41" t="e" cm="1" vm="1">
        <f t="array" aca="1" ref="FG595" ca="1">IF($J$5="MENSUAL",         VLOOKUP($ET$6,'PP0017-MetxyZoon'!$F$11:$AGO$26,INDIRECT("DATA!" &amp; ADDRESS(ROW(), COLUMN())), 0),"ERROR")</f>
        <v>#VALUE!</v>
      </c>
      <c r="FH595" s="1778" cm="1">
        <f t="array" aca="1" ref="FH595" ca="1">IF($J$5="MENSUAL",         VLOOKUP($ET$6,'PP0017-MetxyZoon'!$F$11:$AGO$26,INDIRECT("DATA!" &amp; ADDRESS(ROW(), COLUMN())), 0),"ERROR")</f>
        <v>0</v>
      </c>
      <c r="FI595" s="1754"/>
      <c r="FJ595" s="1754"/>
      <c r="FK595" s="1754"/>
      <c r="FL595" s="1755"/>
      <c r="FM595" s="1778" cm="1">
        <f t="array" aca="1" ref="FM595" ca="1">IF($J$5="MENSUAL",         VLOOKUP($ET$6,'PP0017-MetxyZoon'!$F$11:$AGO$26,INDIRECT("DATA!" &amp; ADDRESS(ROW(), COLUMN())), 0),"ERROR")</f>
        <v>0</v>
      </c>
      <c r="FN595" s="1754"/>
      <c r="FO595" s="1755"/>
      <c r="FQ595" s="1778">
        <f>'PP0017-MetxyZoon'!HW10</f>
        <v>0</v>
      </c>
      <c r="FR595" s="1755"/>
      <c r="FS595" s="1778">
        <f>'PP0017-MetxyZoon'!HX10</f>
        <v>0</v>
      </c>
      <c r="FT595" s="1754"/>
      <c r="FU595" s="1755"/>
      <c r="FV595" s="46">
        <f>'PP0017-MetxyZoon'!HY10</f>
        <v>0</v>
      </c>
      <c r="FW595" s="46">
        <f>'PP0017-MetxyZoon'!HZ10</f>
        <v>0</v>
      </c>
      <c r="FX595" s="46">
        <f>'PP0017-MetxyZoon'!IA10</f>
        <v>0</v>
      </c>
      <c r="FY595" s="46">
        <f>'PP0017-MetxyZoon'!IB10</f>
        <v>0</v>
      </c>
    </row>
    <row r="596" spans="1:181" ht="18" hidden="1" customHeight="1" x14ac:dyDescent="0.25">
      <c r="A596" s="1913" t="s">
        <v>235</v>
      </c>
      <c r="B596" s="1754"/>
      <c r="C596" s="1754"/>
      <c r="D596" s="1754"/>
      <c r="E596" s="1754"/>
      <c r="F596" s="1754"/>
      <c r="G596" s="1754"/>
      <c r="H596" s="1754"/>
      <c r="I596" s="1754"/>
      <c r="J596" s="1754"/>
      <c r="K596" s="1754"/>
      <c r="L596" s="1754"/>
      <c r="M596" s="1754"/>
      <c r="N596" s="1754"/>
      <c r="O596" s="1754"/>
      <c r="P596" s="1754"/>
      <c r="Q596" s="1754"/>
      <c r="R596" s="1754"/>
      <c r="S596" s="1754"/>
      <c r="T596" s="1754"/>
      <c r="U596" s="1754"/>
      <c r="V596" s="1754"/>
      <c r="W596" s="1754"/>
      <c r="X596" s="1754"/>
      <c r="Y596" s="1755"/>
      <c r="Z596" s="1778" cm="1">
        <f t="array" aca="1" ref="Z596" ca="1">IF($J$5="MENSUAL",         VLOOKUP($ET$6,'PP0017-MetxyZoon'!$F$11:$AGO$26,INDIRECT("DATA!" &amp; ADDRESS(ROW(), COLUMN())), 0),"ERROR")</f>
        <v>0</v>
      </c>
      <c r="AA596" s="1754"/>
      <c r="AB596" s="1754"/>
      <c r="AC596" s="1754"/>
      <c r="AD596" s="1754"/>
      <c r="AE596" s="1754"/>
      <c r="AF596" s="1754"/>
      <c r="AG596" s="1754"/>
      <c r="AH596" s="1754"/>
      <c r="AI596" s="1754"/>
      <c r="AJ596" s="1754"/>
      <c r="AK596" s="1754"/>
      <c r="AL596" s="1754"/>
      <c r="AM596" s="1754"/>
      <c r="AN596" s="1754"/>
      <c r="AO596" s="1754"/>
      <c r="AP596" s="1754"/>
      <c r="AQ596" s="1754"/>
      <c r="AR596" s="1754"/>
      <c r="AS596" s="1754"/>
      <c r="AT596" s="1754"/>
      <c r="AU596" s="1754"/>
      <c r="AV596" s="1754"/>
      <c r="AW596" s="1754"/>
      <c r="AX596" s="1754"/>
      <c r="AY596" s="1755"/>
      <c r="AZ596" s="41" t="e" cm="1" vm="1">
        <f t="array" aca="1" ref="AZ596" ca="1">IF($J$5="MENSUAL",         VLOOKUP($ET$6,'PP0017-MetxyZoon'!$F$11:$AGO$26,INDIRECT("DATA!" &amp; ADDRESS(ROW(), COLUMN())), 0),"ERROR")</f>
        <v>#VALUE!</v>
      </c>
      <c r="BA596" s="1778" cm="1">
        <f t="array" aca="1" ref="BA596" ca="1">IF($J$5="MENSUAL",         VLOOKUP($ET$6,'PP0017-MetxyZoon'!$F$11:$AGO$26,INDIRECT("DATA!" &amp; ADDRESS(ROW(), COLUMN())), 0),"ERROR")</f>
        <v>0</v>
      </c>
      <c r="BB596" s="1754"/>
      <c r="BC596" s="1754"/>
      <c r="BD596" s="1754"/>
      <c r="BE596" s="1754"/>
      <c r="BF596" s="1754"/>
      <c r="BG596" s="1754"/>
      <c r="BH596" s="1754"/>
      <c r="BI596" s="1754"/>
      <c r="BJ596" s="1754"/>
      <c r="BK596" s="1754"/>
      <c r="BL596" s="1754"/>
      <c r="BM596" s="1754"/>
      <c r="BN596" s="1754"/>
      <c r="BO596" s="1754"/>
      <c r="BP596" s="1754"/>
      <c r="BQ596" s="1754"/>
      <c r="BR596" s="1754"/>
      <c r="BS596" s="1754"/>
      <c r="BT596" s="1754"/>
      <c r="BU596" s="1754"/>
      <c r="BV596" s="1754"/>
      <c r="BW596" s="1754"/>
      <c r="BX596" s="1754"/>
      <c r="BY596" s="1754"/>
      <c r="BZ596" s="1754"/>
      <c r="CA596" s="1754"/>
      <c r="CB596" s="1754"/>
      <c r="CC596" s="1755"/>
      <c r="CD596" s="41" t="e" cm="1" vm="1">
        <f t="array" aca="1" ref="CD596" ca="1">IF($J$5="MENSUAL",         VLOOKUP($ET$6,'PP0017-MetxyZoon'!$F$11:$AGO$26,INDIRECT("DATA!" &amp; ADDRESS(ROW(), COLUMN())), 0),"ERROR")</f>
        <v>#VALUE!</v>
      </c>
      <c r="CE596" s="1778" cm="1">
        <f t="array" aca="1" ref="CE596" ca="1">IF($J$5="MENSUAL",         VLOOKUP($ET$6,'PP0017-MetxyZoon'!$F$11:$AGO$26,INDIRECT("DATA!" &amp; ADDRESS(ROW(), COLUMN())), 0),"ERROR")</f>
        <v>0</v>
      </c>
      <c r="CF596" s="1754"/>
      <c r="CG596" s="1754"/>
      <c r="CH596" s="1754"/>
      <c r="CI596" s="1754"/>
      <c r="CJ596" s="1754"/>
      <c r="CK596" s="1754"/>
      <c r="CL596" s="1754"/>
      <c r="CM596" s="1754"/>
      <c r="CN596" s="1754"/>
      <c r="CO596" s="1754"/>
      <c r="CP596" s="1754"/>
      <c r="CQ596" s="1754"/>
      <c r="CR596" s="1754"/>
      <c r="CS596" s="1754"/>
      <c r="CT596" s="1754"/>
      <c r="CU596" s="1754"/>
      <c r="CV596" s="1754"/>
      <c r="CW596" s="1754"/>
      <c r="CX596" s="1754"/>
      <c r="CY596" s="1755"/>
      <c r="CZ596" s="1778" cm="1">
        <f t="array" aca="1" ref="CZ596" ca="1">IF($J$5="MENSUAL",         VLOOKUP($ET$6,'PP0017-MetxyZoon'!$F$11:$AGO$26,INDIRECT("DATA!" &amp; ADDRESS(ROW(), COLUMN())), 0),"ERROR")</f>
        <v>0</v>
      </c>
      <c r="DA596" s="1754"/>
      <c r="DB596" s="1754"/>
      <c r="DC596" s="1754"/>
      <c r="DD596" s="1754"/>
      <c r="DE596" s="1754"/>
      <c r="DF596" s="1754"/>
      <c r="DG596" s="1754"/>
      <c r="DH596" s="1754"/>
      <c r="DI596" s="1754"/>
      <c r="DJ596" s="1754"/>
      <c r="DK596" s="1754"/>
      <c r="DL596" s="1754"/>
      <c r="DM596" s="1754"/>
      <c r="DN596" s="1754"/>
      <c r="DO596" s="1754"/>
      <c r="DP596" s="1754"/>
      <c r="DQ596" s="1754"/>
      <c r="DR596" s="1755"/>
      <c r="DS596" s="41" t="e" cm="1" vm="1">
        <f t="array" aca="1" ref="DS596" ca="1">IF($J$5="MENSUAL",         VLOOKUP($ET$6,'PP0017-MetxyZoon'!$F$11:$AGO$26,INDIRECT("DATA!" &amp; ADDRESS(ROW(), COLUMN())), 0),"ERROR")</f>
        <v>#VALUE!</v>
      </c>
      <c r="DT596" s="1778" cm="1">
        <f t="array" aca="1" ref="DT596" ca="1">IF($J$5="MENSUAL",         VLOOKUP($ET$6,'PP0017-MetxyZoon'!$F$11:$AGO$26,INDIRECT("DATA!" &amp; ADDRESS(ROW(), COLUMN())), 0),"ERROR")</f>
        <v>0</v>
      </c>
      <c r="DU596" s="1754"/>
      <c r="DV596" s="1754"/>
      <c r="DW596" s="1754"/>
      <c r="DX596" s="1754"/>
      <c r="DY596" s="1754"/>
      <c r="DZ596" s="1754"/>
      <c r="EA596" s="1754"/>
      <c r="EB596" s="1754"/>
      <c r="EC596" s="1754"/>
      <c r="ED596" s="1754"/>
      <c r="EE596" s="1754"/>
      <c r="EF596" s="1754"/>
      <c r="EG596" s="1755"/>
      <c r="EH596" s="41" t="e" cm="1" vm="1">
        <f t="array" aca="1" ref="EH596" ca="1">IF($J$5="MENSUAL",         VLOOKUP($ET$6,'PP0017-MetxyZoon'!$F$11:$AGO$26,INDIRECT("DATA!" &amp; ADDRESS(ROW(), COLUMN())), 0),"ERROR")</f>
        <v>#VALUE!</v>
      </c>
      <c r="EI596" s="1778" cm="1">
        <f t="array" aca="1" ref="EI596" ca="1">IF($J$5="MENSUAL",         VLOOKUP($ET$6,'PP0017-MetxyZoon'!$F$11:$AGO$26,INDIRECT("DATA!" &amp; ADDRESS(ROW(), COLUMN())), 0),"ERROR")</f>
        <v>0</v>
      </c>
      <c r="EJ596" s="1754"/>
      <c r="EK596" s="1754"/>
      <c r="EL596" s="1754"/>
      <c r="EM596" s="1754"/>
      <c r="EN596" s="1754"/>
      <c r="EO596" s="1755"/>
      <c r="EP596" s="41" t="e" cm="1" vm="1">
        <f t="array" aca="1" ref="EP596" ca="1">IF($J$5="MENSUAL",         VLOOKUP($ET$6,'PP0017-MetxyZoon'!$F$11:$AGO$26,INDIRECT("DATA!" &amp; ADDRESS(ROW(), COLUMN())), 0),"ERROR")</f>
        <v>#VALUE!</v>
      </c>
      <c r="EQ596" s="1778" cm="1">
        <f t="array" aca="1" ref="EQ596" ca="1">IF($J$5="MENSUAL",         VLOOKUP($ET$6,'PP0017-MetxyZoon'!$F$11:$AGO$26,INDIRECT("DATA!" &amp; ADDRESS(ROW(), COLUMN())), 0),"ERROR")</f>
        <v>0</v>
      </c>
      <c r="ER596" s="1754"/>
      <c r="ES596" s="1754"/>
      <c r="ET596" s="1754"/>
      <c r="EU596" s="1754"/>
      <c r="EV596" s="1754"/>
      <c r="EW596" s="1754"/>
      <c r="EX596" s="1754"/>
      <c r="EY596" s="1754"/>
      <c r="EZ596" s="1755"/>
      <c r="FA596" s="1778" cm="1">
        <f t="array" aca="1" ref="FA596" ca="1">IF($J$5="MENSUAL",         VLOOKUP($ET$6,'PP0017-MetxyZoon'!$F$11:$AGO$26,INDIRECT("DATA!" &amp; ADDRESS(ROW(), COLUMN())), 0),"ERROR")</f>
        <v>0</v>
      </c>
      <c r="FB596" s="1754"/>
      <c r="FC596" s="1754"/>
      <c r="FD596" s="1754"/>
      <c r="FE596" s="1754"/>
      <c r="FF596" s="1755"/>
      <c r="FG596" s="41" t="e" cm="1" vm="1">
        <f t="array" aca="1" ref="FG596" ca="1">IF($J$5="MENSUAL",         VLOOKUP($ET$6,'PP0017-MetxyZoon'!$F$11:$AGO$26,INDIRECT("DATA!" &amp; ADDRESS(ROW(), COLUMN())), 0),"ERROR")</f>
        <v>#VALUE!</v>
      </c>
      <c r="FH596" s="1778" cm="1">
        <f t="array" aca="1" ref="FH596" ca="1">IF($J$5="MENSUAL",         VLOOKUP($ET$6,'PP0017-MetxyZoon'!$F$11:$AGO$26,INDIRECT("DATA!" &amp; ADDRESS(ROW(), COLUMN())), 0),"ERROR")</f>
        <v>0</v>
      </c>
      <c r="FI596" s="1754"/>
      <c r="FJ596" s="1754"/>
      <c r="FK596" s="1754"/>
      <c r="FL596" s="1755"/>
      <c r="FM596" s="1778" cm="1">
        <f t="array" aca="1" ref="FM596" ca="1">IF($J$5="MENSUAL",         VLOOKUP($ET$6,'PP0017-MetxyZoon'!$F$11:$AGO$26,INDIRECT("DATA!" &amp; ADDRESS(ROW(), COLUMN())), 0),"ERROR")</f>
        <v>0</v>
      </c>
      <c r="FN596" s="1754"/>
      <c r="FO596" s="1755"/>
      <c r="FQ596" s="1778">
        <f>'PP0017-MetxyZoon'!IM10</f>
        <v>0</v>
      </c>
      <c r="FR596" s="1755"/>
      <c r="FS596" s="1778">
        <f>'PP0017-MetxyZoon'!IN10</f>
        <v>0</v>
      </c>
      <c r="FT596" s="1754"/>
      <c r="FU596" s="1755"/>
      <c r="FV596" s="46">
        <f>'PP0017-MetxyZoon'!IO10</f>
        <v>0</v>
      </c>
      <c r="FW596" s="46">
        <f>'PP0017-MetxyZoon'!IP10</f>
        <v>0</v>
      </c>
      <c r="FX596" s="46">
        <f>'PP0017-MetxyZoon'!IQ10</f>
        <v>0</v>
      </c>
      <c r="FY596" s="46">
        <f>'PP0017-MetxyZoon'!IR10</f>
        <v>0</v>
      </c>
    </row>
    <row r="597" spans="1:181" ht="18" hidden="1" customHeight="1" x14ac:dyDescent="0.25">
      <c r="A597" s="1913" t="s">
        <v>236</v>
      </c>
      <c r="B597" s="1754"/>
      <c r="C597" s="1754"/>
      <c r="D597" s="1754"/>
      <c r="E597" s="1754"/>
      <c r="F597" s="1754"/>
      <c r="G597" s="1754"/>
      <c r="H597" s="1754"/>
      <c r="I597" s="1754"/>
      <c r="J597" s="1754"/>
      <c r="K597" s="1754"/>
      <c r="L597" s="1754"/>
      <c r="M597" s="1754"/>
      <c r="N597" s="1754"/>
      <c r="O597" s="1754"/>
      <c r="P597" s="1754"/>
      <c r="Q597" s="1754"/>
      <c r="R597" s="1754"/>
      <c r="S597" s="1754"/>
      <c r="T597" s="1754"/>
      <c r="U597" s="1754"/>
      <c r="V597" s="1754"/>
      <c r="W597" s="1754"/>
      <c r="X597" s="1754"/>
      <c r="Y597" s="1755"/>
      <c r="Z597" s="1778" cm="1">
        <f t="array" aca="1" ref="Z597" ca="1">IF($J$5="MENSUAL",         VLOOKUP($ET$6,'PP0017-MetxyZoon'!$F$11:$AGO$26,INDIRECT("DATA!" &amp; ADDRESS(ROW(), COLUMN())), 0),"ERROR")</f>
        <v>0</v>
      </c>
      <c r="AA597" s="1754"/>
      <c r="AB597" s="1754"/>
      <c r="AC597" s="1754"/>
      <c r="AD597" s="1754"/>
      <c r="AE597" s="1754"/>
      <c r="AF597" s="1754"/>
      <c r="AG597" s="1754"/>
      <c r="AH597" s="1754"/>
      <c r="AI597" s="1754"/>
      <c r="AJ597" s="1754"/>
      <c r="AK597" s="1754"/>
      <c r="AL597" s="1754"/>
      <c r="AM597" s="1754"/>
      <c r="AN597" s="1754"/>
      <c r="AO597" s="1754"/>
      <c r="AP597" s="1754"/>
      <c r="AQ597" s="1754"/>
      <c r="AR597" s="1754"/>
      <c r="AS597" s="1754"/>
      <c r="AT597" s="1754"/>
      <c r="AU597" s="1754"/>
      <c r="AV597" s="1754"/>
      <c r="AW597" s="1754"/>
      <c r="AX597" s="1754"/>
      <c r="AY597" s="1755"/>
      <c r="AZ597" s="41" t="e" cm="1" vm="1">
        <f t="array" aca="1" ref="AZ597" ca="1">IF($J$5="MENSUAL",         VLOOKUP($ET$6,'PP0017-MetxyZoon'!$F$11:$AGO$26,INDIRECT("DATA!" &amp; ADDRESS(ROW(), COLUMN())), 0),"ERROR")</f>
        <v>#VALUE!</v>
      </c>
      <c r="BA597" s="1778" cm="1">
        <f t="array" aca="1" ref="BA597" ca="1">IF($J$5="MENSUAL",         VLOOKUP($ET$6,'PP0017-MetxyZoon'!$F$11:$AGO$26,INDIRECT("DATA!" &amp; ADDRESS(ROW(), COLUMN())), 0),"ERROR")</f>
        <v>0</v>
      </c>
      <c r="BB597" s="1754"/>
      <c r="BC597" s="1754"/>
      <c r="BD597" s="1754"/>
      <c r="BE597" s="1754"/>
      <c r="BF597" s="1754"/>
      <c r="BG597" s="1754"/>
      <c r="BH597" s="1754"/>
      <c r="BI597" s="1754"/>
      <c r="BJ597" s="1754"/>
      <c r="BK597" s="1754"/>
      <c r="BL597" s="1754"/>
      <c r="BM597" s="1754"/>
      <c r="BN597" s="1754"/>
      <c r="BO597" s="1754"/>
      <c r="BP597" s="1754"/>
      <c r="BQ597" s="1754"/>
      <c r="BR597" s="1754"/>
      <c r="BS597" s="1754"/>
      <c r="BT597" s="1754"/>
      <c r="BU597" s="1754"/>
      <c r="BV597" s="1754"/>
      <c r="BW597" s="1754"/>
      <c r="BX597" s="1754"/>
      <c r="BY597" s="1754"/>
      <c r="BZ597" s="1754"/>
      <c r="CA597" s="1754"/>
      <c r="CB597" s="1754"/>
      <c r="CC597" s="1755"/>
      <c r="CD597" s="41" t="e" cm="1" vm="1">
        <f t="array" aca="1" ref="CD597" ca="1">IF($J$5="MENSUAL",         VLOOKUP($ET$6,'PP0017-MetxyZoon'!$F$11:$AGO$26,INDIRECT("DATA!" &amp; ADDRESS(ROW(), COLUMN())), 0),"ERROR")</f>
        <v>#VALUE!</v>
      </c>
      <c r="CE597" s="1778" cm="1">
        <f t="array" aca="1" ref="CE597" ca="1">IF($J$5="MENSUAL",         VLOOKUP($ET$6,'PP0017-MetxyZoon'!$F$11:$AGO$26,INDIRECT("DATA!" &amp; ADDRESS(ROW(), COLUMN())), 0),"ERROR")</f>
        <v>0</v>
      </c>
      <c r="CF597" s="1754"/>
      <c r="CG597" s="1754"/>
      <c r="CH597" s="1754"/>
      <c r="CI597" s="1754"/>
      <c r="CJ597" s="1754"/>
      <c r="CK597" s="1754"/>
      <c r="CL597" s="1754"/>
      <c r="CM597" s="1754"/>
      <c r="CN597" s="1754"/>
      <c r="CO597" s="1754"/>
      <c r="CP597" s="1754"/>
      <c r="CQ597" s="1754"/>
      <c r="CR597" s="1754"/>
      <c r="CS597" s="1754"/>
      <c r="CT597" s="1754"/>
      <c r="CU597" s="1754"/>
      <c r="CV597" s="1754"/>
      <c r="CW597" s="1754"/>
      <c r="CX597" s="1754"/>
      <c r="CY597" s="1755"/>
      <c r="CZ597" s="1778" cm="1">
        <f t="array" aca="1" ref="CZ597" ca="1">IF($J$5="MENSUAL",         VLOOKUP($ET$6,'PP0017-MetxyZoon'!$F$11:$AGO$26,INDIRECT("DATA!" &amp; ADDRESS(ROW(), COLUMN())), 0),"ERROR")</f>
        <v>0</v>
      </c>
      <c r="DA597" s="1754"/>
      <c r="DB597" s="1754"/>
      <c r="DC597" s="1754"/>
      <c r="DD597" s="1754"/>
      <c r="DE597" s="1754"/>
      <c r="DF597" s="1754"/>
      <c r="DG597" s="1754"/>
      <c r="DH597" s="1754"/>
      <c r="DI597" s="1754"/>
      <c r="DJ597" s="1754"/>
      <c r="DK597" s="1754"/>
      <c r="DL597" s="1754"/>
      <c r="DM597" s="1754"/>
      <c r="DN597" s="1754"/>
      <c r="DO597" s="1754"/>
      <c r="DP597" s="1754"/>
      <c r="DQ597" s="1754"/>
      <c r="DR597" s="1755"/>
      <c r="DS597" s="41" t="e" cm="1" vm="1">
        <f t="array" aca="1" ref="DS597" ca="1">IF($J$5="MENSUAL",         VLOOKUP($ET$6,'PP0017-MetxyZoon'!$F$11:$AGO$26,INDIRECT("DATA!" &amp; ADDRESS(ROW(), COLUMN())), 0),"ERROR")</f>
        <v>#VALUE!</v>
      </c>
      <c r="DT597" s="1778" cm="1">
        <f t="array" aca="1" ref="DT597" ca="1">IF($J$5="MENSUAL",         VLOOKUP($ET$6,'PP0017-MetxyZoon'!$F$11:$AGO$26,INDIRECT("DATA!" &amp; ADDRESS(ROW(), COLUMN())), 0),"ERROR")</f>
        <v>0</v>
      </c>
      <c r="DU597" s="1754"/>
      <c r="DV597" s="1754"/>
      <c r="DW597" s="1754"/>
      <c r="DX597" s="1754"/>
      <c r="DY597" s="1754"/>
      <c r="DZ597" s="1754"/>
      <c r="EA597" s="1754"/>
      <c r="EB597" s="1754"/>
      <c r="EC597" s="1754"/>
      <c r="ED597" s="1754"/>
      <c r="EE597" s="1754"/>
      <c r="EF597" s="1754"/>
      <c r="EG597" s="1755"/>
      <c r="EH597" s="41" t="e" cm="1" vm="1">
        <f t="array" aca="1" ref="EH597" ca="1">IF($J$5="MENSUAL",         VLOOKUP($ET$6,'PP0017-MetxyZoon'!$F$11:$AGO$26,INDIRECT("DATA!" &amp; ADDRESS(ROW(), COLUMN())), 0),"ERROR")</f>
        <v>#VALUE!</v>
      </c>
      <c r="EI597" s="1778" cm="1">
        <f t="array" aca="1" ref="EI597" ca="1">IF($J$5="MENSUAL",         VLOOKUP($ET$6,'PP0017-MetxyZoon'!$F$11:$AGO$26,INDIRECT("DATA!" &amp; ADDRESS(ROW(), COLUMN())), 0),"ERROR")</f>
        <v>0</v>
      </c>
      <c r="EJ597" s="1754"/>
      <c r="EK597" s="1754"/>
      <c r="EL597" s="1754"/>
      <c r="EM597" s="1754"/>
      <c r="EN597" s="1754"/>
      <c r="EO597" s="1755"/>
      <c r="EP597" s="41" t="e" cm="1" vm="1">
        <f t="array" aca="1" ref="EP597" ca="1">IF($J$5="MENSUAL",         VLOOKUP($ET$6,'PP0017-MetxyZoon'!$F$11:$AGO$26,INDIRECT("DATA!" &amp; ADDRESS(ROW(), COLUMN())), 0),"ERROR")</f>
        <v>#VALUE!</v>
      </c>
      <c r="EQ597" s="1778" cm="1">
        <f t="array" aca="1" ref="EQ597" ca="1">IF($J$5="MENSUAL",         VLOOKUP($ET$6,'PP0017-MetxyZoon'!$F$11:$AGO$26,INDIRECT("DATA!" &amp; ADDRESS(ROW(), COLUMN())), 0),"ERROR")</f>
        <v>0</v>
      </c>
      <c r="ER597" s="1754"/>
      <c r="ES597" s="1754"/>
      <c r="ET597" s="1754"/>
      <c r="EU597" s="1754"/>
      <c r="EV597" s="1754"/>
      <c r="EW597" s="1754"/>
      <c r="EX597" s="1754"/>
      <c r="EY597" s="1754"/>
      <c r="EZ597" s="1755"/>
      <c r="FA597" s="1778" cm="1">
        <f t="array" aca="1" ref="FA597" ca="1">IF($J$5="MENSUAL",         VLOOKUP($ET$6,'PP0017-MetxyZoon'!$F$11:$AGO$26,INDIRECT("DATA!" &amp; ADDRESS(ROW(), COLUMN())), 0),"ERROR")</f>
        <v>0</v>
      </c>
      <c r="FB597" s="1754"/>
      <c r="FC597" s="1754"/>
      <c r="FD597" s="1754"/>
      <c r="FE597" s="1754"/>
      <c r="FF597" s="1755"/>
      <c r="FG597" s="41" t="e" cm="1" vm="1">
        <f t="array" aca="1" ref="FG597" ca="1">IF($J$5="MENSUAL",         VLOOKUP($ET$6,'PP0017-MetxyZoon'!$F$11:$AGO$26,INDIRECT("DATA!" &amp; ADDRESS(ROW(), COLUMN())), 0),"ERROR")</f>
        <v>#VALUE!</v>
      </c>
      <c r="FH597" s="1778" cm="1">
        <f t="array" aca="1" ref="FH597" ca="1">IF($J$5="MENSUAL",         VLOOKUP($ET$6,'PP0017-MetxyZoon'!$F$11:$AGO$26,INDIRECT("DATA!" &amp; ADDRESS(ROW(), COLUMN())), 0),"ERROR")</f>
        <v>0</v>
      </c>
      <c r="FI597" s="1754"/>
      <c r="FJ597" s="1754"/>
      <c r="FK597" s="1754"/>
      <c r="FL597" s="1755"/>
      <c r="FM597" s="1778" cm="1">
        <f t="array" aca="1" ref="FM597" ca="1">IF($J$5="MENSUAL",         VLOOKUP($ET$6,'PP0017-MetxyZoon'!$F$11:$AGO$26,INDIRECT("DATA!" &amp; ADDRESS(ROW(), COLUMN())), 0),"ERROR")</f>
        <v>0</v>
      </c>
      <c r="FN597" s="1754"/>
      <c r="FO597" s="1755"/>
      <c r="FQ597" s="1778">
        <f>'PP0017-MetxyZoon'!JC10</f>
        <v>0</v>
      </c>
      <c r="FR597" s="1755"/>
      <c r="FS597" s="1778">
        <f>'PP0017-MetxyZoon'!JD10</f>
        <v>0</v>
      </c>
      <c r="FT597" s="1754"/>
      <c r="FU597" s="1755"/>
      <c r="FV597" s="46">
        <f>'PP0017-MetxyZoon'!JE10</f>
        <v>0</v>
      </c>
      <c r="FW597" s="46">
        <f>'PP0017-MetxyZoon'!JF10</f>
        <v>0</v>
      </c>
      <c r="FX597" s="46">
        <f>'PP0017-MetxyZoon'!JG10</f>
        <v>0</v>
      </c>
      <c r="FY597" s="46">
        <f>'PP0017-MetxyZoon'!JH10</f>
        <v>0</v>
      </c>
    </row>
    <row r="598" spans="1:181" ht="18" hidden="1" customHeight="1" x14ac:dyDescent="0.25">
      <c r="A598" s="1913" t="s">
        <v>237</v>
      </c>
      <c r="B598" s="1754"/>
      <c r="C598" s="1754"/>
      <c r="D598" s="1754"/>
      <c r="E598" s="1754"/>
      <c r="F598" s="1754"/>
      <c r="G598" s="1754"/>
      <c r="H598" s="1754"/>
      <c r="I598" s="1754"/>
      <c r="J598" s="1754"/>
      <c r="K598" s="1754"/>
      <c r="L598" s="1754"/>
      <c r="M598" s="1754"/>
      <c r="N598" s="1754"/>
      <c r="O598" s="1754"/>
      <c r="P598" s="1754"/>
      <c r="Q598" s="1754"/>
      <c r="R598" s="1754"/>
      <c r="S598" s="1754"/>
      <c r="T598" s="1754"/>
      <c r="U598" s="1754"/>
      <c r="V598" s="1754"/>
      <c r="W598" s="1754"/>
      <c r="X598" s="1754"/>
      <c r="Y598" s="1755"/>
      <c r="Z598" s="1778" cm="1">
        <f t="array" aca="1" ref="Z598" ca="1">IF($J$5="MENSUAL",         VLOOKUP($ET$6,'PP0017-MetxyZoon'!$F$11:$AGO$26,INDIRECT("DATA!" &amp; ADDRESS(ROW(), COLUMN())), 0),"ERROR")</f>
        <v>0</v>
      </c>
      <c r="AA598" s="1754"/>
      <c r="AB598" s="1754"/>
      <c r="AC598" s="1754"/>
      <c r="AD598" s="1754"/>
      <c r="AE598" s="1754"/>
      <c r="AF598" s="1754"/>
      <c r="AG598" s="1754"/>
      <c r="AH598" s="1754"/>
      <c r="AI598" s="1754"/>
      <c r="AJ598" s="1754"/>
      <c r="AK598" s="1754"/>
      <c r="AL598" s="1754"/>
      <c r="AM598" s="1754"/>
      <c r="AN598" s="1754"/>
      <c r="AO598" s="1754"/>
      <c r="AP598" s="1754"/>
      <c r="AQ598" s="1754"/>
      <c r="AR598" s="1754"/>
      <c r="AS598" s="1754"/>
      <c r="AT598" s="1754"/>
      <c r="AU598" s="1754"/>
      <c r="AV598" s="1754"/>
      <c r="AW598" s="1754"/>
      <c r="AX598" s="1754"/>
      <c r="AY598" s="1755"/>
      <c r="AZ598" s="41" t="e" cm="1" vm="1">
        <f t="array" aca="1" ref="AZ598" ca="1">IF($J$5="MENSUAL",         VLOOKUP($ET$6,'PP0017-MetxyZoon'!$F$11:$AGO$26,INDIRECT("DATA!" &amp; ADDRESS(ROW(), COLUMN())), 0),"ERROR")</f>
        <v>#VALUE!</v>
      </c>
      <c r="BA598" s="1778" cm="1">
        <f t="array" aca="1" ref="BA598" ca="1">IF($J$5="MENSUAL",         VLOOKUP($ET$6,'PP0017-MetxyZoon'!$F$11:$AGO$26,INDIRECT("DATA!" &amp; ADDRESS(ROW(), COLUMN())), 0),"ERROR")</f>
        <v>0</v>
      </c>
      <c r="BB598" s="1754"/>
      <c r="BC598" s="1754"/>
      <c r="BD598" s="1754"/>
      <c r="BE598" s="1754"/>
      <c r="BF598" s="1754"/>
      <c r="BG598" s="1754"/>
      <c r="BH598" s="1754"/>
      <c r="BI598" s="1754"/>
      <c r="BJ598" s="1754"/>
      <c r="BK598" s="1754"/>
      <c r="BL598" s="1754"/>
      <c r="BM598" s="1754"/>
      <c r="BN598" s="1754"/>
      <c r="BO598" s="1754"/>
      <c r="BP598" s="1754"/>
      <c r="BQ598" s="1754"/>
      <c r="BR598" s="1754"/>
      <c r="BS598" s="1754"/>
      <c r="BT598" s="1754"/>
      <c r="BU598" s="1754"/>
      <c r="BV598" s="1754"/>
      <c r="BW598" s="1754"/>
      <c r="BX598" s="1754"/>
      <c r="BY598" s="1754"/>
      <c r="BZ598" s="1754"/>
      <c r="CA598" s="1754"/>
      <c r="CB598" s="1754"/>
      <c r="CC598" s="1755"/>
      <c r="CD598" s="41" t="e" cm="1" vm="1">
        <f t="array" aca="1" ref="CD598" ca="1">IF($J$5="MENSUAL",         VLOOKUP($ET$6,'PP0017-MetxyZoon'!$F$11:$AGO$26,INDIRECT("DATA!" &amp; ADDRESS(ROW(), COLUMN())), 0),"ERROR")</f>
        <v>#VALUE!</v>
      </c>
      <c r="CE598" s="1778" cm="1">
        <f t="array" aca="1" ref="CE598" ca="1">IF($J$5="MENSUAL",         VLOOKUP($ET$6,'PP0017-MetxyZoon'!$F$11:$AGO$26,INDIRECT("DATA!" &amp; ADDRESS(ROW(), COLUMN())), 0),"ERROR")</f>
        <v>0</v>
      </c>
      <c r="CF598" s="1754"/>
      <c r="CG598" s="1754"/>
      <c r="CH598" s="1754"/>
      <c r="CI598" s="1754"/>
      <c r="CJ598" s="1754"/>
      <c r="CK598" s="1754"/>
      <c r="CL598" s="1754"/>
      <c r="CM598" s="1754"/>
      <c r="CN598" s="1754"/>
      <c r="CO598" s="1754"/>
      <c r="CP598" s="1754"/>
      <c r="CQ598" s="1754"/>
      <c r="CR598" s="1754"/>
      <c r="CS598" s="1754"/>
      <c r="CT598" s="1754"/>
      <c r="CU598" s="1754"/>
      <c r="CV598" s="1754"/>
      <c r="CW598" s="1754"/>
      <c r="CX598" s="1754"/>
      <c r="CY598" s="1755"/>
      <c r="CZ598" s="1778" cm="1">
        <f t="array" aca="1" ref="CZ598" ca="1">IF($J$5="MENSUAL",         VLOOKUP($ET$6,'PP0017-MetxyZoon'!$F$11:$AGO$26,INDIRECT("DATA!" &amp; ADDRESS(ROW(), COLUMN())), 0),"ERROR")</f>
        <v>0</v>
      </c>
      <c r="DA598" s="1754"/>
      <c r="DB598" s="1754"/>
      <c r="DC598" s="1754"/>
      <c r="DD598" s="1754"/>
      <c r="DE598" s="1754"/>
      <c r="DF598" s="1754"/>
      <c r="DG598" s="1754"/>
      <c r="DH598" s="1754"/>
      <c r="DI598" s="1754"/>
      <c r="DJ598" s="1754"/>
      <c r="DK598" s="1754"/>
      <c r="DL598" s="1754"/>
      <c r="DM598" s="1754"/>
      <c r="DN598" s="1754"/>
      <c r="DO598" s="1754"/>
      <c r="DP598" s="1754"/>
      <c r="DQ598" s="1754"/>
      <c r="DR598" s="1755"/>
      <c r="DS598" s="41" t="e" cm="1" vm="1">
        <f t="array" aca="1" ref="DS598" ca="1">IF($J$5="MENSUAL",         VLOOKUP($ET$6,'PP0017-MetxyZoon'!$F$11:$AGO$26,INDIRECT("DATA!" &amp; ADDRESS(ROW(), COLUMN())), 0),"ERROR")</f>
        <v>#VALUE!</v>
      </c>
      <c r="DT598" s="1778" cm="1">
        <f t="array" aca="1" ref="DT598" ca="1">IF($J$5="MENSUAL",         VLOOKUP($ET$6,'PP0017-MetxyZoon'!$F$11:$AGO$26,INDIRECT("DATA!" &amp; ADDRESS(ROW(), COLUMN())), 0),"ERROR")</f>
        <v>0</v>
      </c>
      <c r="DU598" s="1754"/>
      <c r="DV598" s="1754"/>
      <c r="DW598" s="1754"/>
      <c r="DX598" s="1754"/>
      <c r="DY598" s="1754"/>
      <c r="DZ598" s="1754"/>
      <c r="EA598" s="1754"/>
      <c r="EB598" s="1754"/>
      <c r="EC598" s="1754"/>
      <c r="ED598" s="1754"/>
      <c r="EE598" s="1754"/>
      <c r="EF598" s="1754"/>
      <c r="EG598" s="1755"/>
      <c r="EH598" s="41" t="e" cm="1" vm="1">
        <f t="array" aca="1" ref="EH598" ca="1">IF($J$5="MENSUAL",         VLOOKUP($ET$6,'PP0017-MetxyZoon'!$F$11:$AGO$26,INDIRECT("DATA!" &amp; ADDRESS(ROW(), COLUMN())), 0),"ERROR")</f>
        <v>#VALUE!</v>
      </c>
      <c r="EI598" s="1778" cm="1">
        <f t="array" aca="1" ref="EI598" ca="1">IF($J$5="MENSUAL",         VLOOKUP($ET$6,'PP0017-MetxyZoon'!$F$11:$AGO$26,INDIRECT("DATA!" &amp; ADDRESS(ROW(), COLUMN())), 0),"ERROR")</f>
        <v>0</v>
      </c>
      <c r="EJ598" s="1754"/>
      <c r="EK598" s="1754"/>
      <c r="EL598" s="1754"/>
      <c r="EM598" s="1754"/>
      <c r="EN598" s="1754"/>
      <c r="EO598" s="1755"/>
      <c r="EP598" s="41" t="e" cm="1" vm="1">
        <f t="array" aca="1" ref="EP598" ca="1">IF($J$5="MENSUAL",         VLOOKUP($ET$6,'PP0017-MetxyZoon'!$F$11:$AGO$26,INDIRECT("DATA!" &amp; ADDRESS(ROW(), COLUMN())), 0),"ERROR")</f>
        <v>#VALUE!</v>
      </c>
      <c r="EQ598" s="1778" cm="1">
        <f t="array" aca="1" ref="EQ598" ca="1">IF($J$5="MENSUAL",         VLOOKUP($ET$6,'PP0017-MetxyZoon'!$F$11:$AGO$26,INDIRECT("DATA!" &amp; ADDRESS(ROW(), COLUMN())), 0),"ERROR")</f>
        <v>0</v>
      </c>
      <c r="ER598" s="1754"/>
      <c r="ES598" s="1754"/>
      <c r="ET598" s="1754"/>
      <c r="EU598" s="1754"/>
      <c r="EV598" s="1754"/>
      <c r="EW598" s="1754"/>
      <c r="EX598" s="1754"/>
      <c r="EY598" s="1754"/>
      <c r="EZ598" s="1755"/>
      <c r="FA598" s="1778" cm="1">
        <f t="array" aca="1" ref="FA598" ca="1">IF($J$5="MENSUAL",         VLOOKUP($ET$6,'PP0017-MetxyZoon'!$F$11:$AGO$26,INDIRECT("DATA!" &amp; ADDRESS(ROW(), COLUMN())), 0),"ERROR")</f>
        <v>0</v>
      </c>
      <c r="FB598" s="1754"/>
      <c r="FC598" s="1754"/>
      <c r="FD598" s="1754"/>
      <c r="FE598" s="1754"/>
      <c r="FF598" s="1755"/>
      <c r="FG598" s="41" t="e" cm="1" vm="1">
        <f t="array" aca="1" ref="FG598" ca="1">IF($J$5="MENSUAL",         VLOOKUP($ET$6,'PP0017-MetxyZoon'!$F$11:$AGO$26,INDIRECT("DATA!" &amp; ADDRESS(ROW(), COLUMN())), 0),"ERROR")</f>
        <v>#VALUE!</v>
      </c>
      <c r="FH598" s="1778" cm="1">
        <f t="array" aca="1" ref="FH598" ca="1">IF($J$5="MENSUAL",         VLOOKUP($ET$6,'PP0017-MetxyZoon'!$F$11:$AGO$26,INDIRECT("DATA!" &amp; ADDRESS(ROW(), COLUMN())), 0),"ERROR")</f>
        <v>0</v>
      </c>
      <c r="FI598" s="1754"/>
      <c r="FJ598" s="1754"/>
      <c r="FK598" s="1754"/>
      <c r="FL598" s="1755"/>
      <c r="FM598" s="1778" cm="1">
        <f t="array" aca="1" ref="FM598" ca="1">IF($J$5="MENSUAL",         VLOOKUP($ET$6,'PP0017-MetxyZoon'!$F$11:$AGO$26,INDIRECT("DATA!" &amp; ADDRESS(ROW(), COLUMN())), 0),"ERROR")</f>
        <v>0</v>
      </c>
      <c r="FN598" s="1754"/>
      <c r="FO598" s="1755"/>
      <c r="FQ598" s="1778">
        <f>'PP0017-MetxyZoon'!JS10</f>
        <v>0</v>
      </c>
      <c r="FR598" s="1755"/>
      <c r="FS598" s="1778">
        <f>'PP0017-MetxyZoon'!JT10</f>
        <v>0</v>
      </c>
      <c r="FT598" s="1754"/>
      <c r="FU598" s="1755"/>
      <c r="FV598" s="46">
        <f>'PP0017-MetxyZoon'!JU10</f>
        <v>0</v>
      </c>
      <c r="FW598" s="46">
        <f>'PP0017-MetxyZoon'!JV10</f>
        <v>0</v>
      </c>
      <c r="FX598" s="46">
        <f>'PP0017-MetxyZoon'!JW10</f>
        <v>0</v>
      </c>
      <c r="FY598" s="46">
        <f>'PP0017-MetxyZoon'!JX10</f>
        <v>0</v>
      </c>
    </row>
    <row r="599" spans="1:181" ht="0" hidden="1" customHeight="1" x14ac:dyDescent="0.25"/>
    <row r="600" spans="1:181" ht="14.65" hidden="1" customHeight="1" x14ac:dyDescent="0.25"/>
    <row r="601" spans="1:181" ht="18" hidden="1" customHeight="1" x14ac:dyDescent="0.25">
      <c r="A601" s="1773" t="s">
        <v>632</v>
      </c>
      <c r="B601" s="1772"/>
      <c r="C601" s="1772"/>
      <c r="D601" s="1772"/>
      <c r="E601" s="1772"/>
      <c r="F601" s="1772"/>
      <c r="G601" s="1772"/>
      <c r="H601" s="1772"/>
      <c r="I601" s="1772"/>
      <c r="J601" s="1772"/>
      <c r="K601" s="1772"/>
      <c r="L601" s="1772"/>
      <c r="M601" s="1772"/>
      <c r="N601" s="1772"/>
      <c r="O601" s="1772"/>
      <c r="P601" s="1772"/>
      <c r="Q601" s="1772"/>
      <c r="R601" s="1772"/>
      <c r="S601" s="1772"/>
      <c r="T601" s="1772"/>
      <c r="U601" s="1772"/>
      <c r="V601" s="1772"/>
      <c r="W601" s="1772"/>
      <c r="X601" s="1772"/>
      <c r="Y601" s="1772"/>
      <c r="Z601" s="1772"/>
      <c r="AA601" s="1772"/>
      <c r="AB601" s="1772"/>
      <c r="AC601" s="1772"/>
      <c r="AD601" s="1772"/>
      <c r="AE601" s="1772"/>
      <c r="AF601" s="1772"/>
      <c r="AG601" s="1772"/>
      <c r="AH601" s="1772"/>
      <c r="AI601" s="1772"/>
      <c r="AJ601" s="1772"/>
      <c r="AK601" s="1772"/>
      <c r="AL601" s="1772"/>
      <c r="AM601" s="1772"/>
      <c r="AN601" s="1772"/>
      <c r="AO601" s="1772"/>
      <c r="AP601" s="1772"/>
      <c r="AQ601" s="1772"/>
      <c r="AR601" s="1772"/>
      <c r="AS601" s="1772"/>
      <c r="AT601" s="1772"/>
      <c r="AU601" s="1772"/>
      <c r="AV601" s="1772"/>
      <c r="AW601" s="1772"/>
      <c r="AX601" s="1772"/>
      <c r="AY601" s="1772"/>
      <c r="AZ601" s="1772"/>
      <c r="BA601" s="1772"/>
      <c r="BB601" s="1772"/>
      <c r="BC601" s="1772"/>
      <c r="BD601" s="1772"/>
      <c r="BE601" s="1772"/>
      <c r="BF601" s="1772"/>
      <c r="BG601" s="1772"/>
      <c r="BH601" s="1772"/>
      <c r="BI601" s="1772"/>
      <c r="BJ601" s="1772"/>
      <c r="BK601" s="1772"/>
      <c r="BL601" s="1772"/>
      <c r="BM601" s="1772"/>
      <c r="BN601" s="1772"/>
      <c r="BO601" s="1772"/>
      <c r="BP601" s="1772"/>
      <c r="BQ601" s="1772"/>
      <c r="BR601" s="1772"/>
      <c r="BS601" s="1772"/>
      <c r="BT601" s="1772"/>
      <c r="BU601" s="1772"/>
      <c r="BV601" s="1772"/>
      <c r="BW601" s="1772"/>
      <c r="BX601" s="1772"/>
      <c r="BY601" s="1772"/>
      <c r="BZ601" s="1772"/>
      <c r="CA601" s="1772"/>
      <c r="CB601" s="1772"/>
      <c r="CC601" s="1772"/>
      <c r="CD601" s="1772"/>
      <c r="CE601" s="1772"/>
      <c r="CF601" s="1772"/>
      <c r="CG601" s="1772"/>
      <c r="CH601" s="1772"/>
      <c r="CI601" s="1772"/>
      <c r="CJ601" s="1772"/>
      <c r="CK601" s="1772"/>
      <c r="CL601" s="1772"/>
      <c r="CM601" s="1772"/>
      <c r="CN601" s="1772"/>
      <c r="CO601" s="1772"/>
      <c r="CP601" s="1772"/>
      <c r="CQ601" s="1772"/>
      <c r="CR601" s="1772"/>
      <c r="CS601" s="1772"/>
      <c r="CT601" s="1772"/>
      <c r="CU601" s="1772"/>
      <c r="CV601" s="1772"/>
      <c r="CW601" s="1772"/>
      <c r="CX601" s="1772"/>
      <c r="CY601" s="1772"/>
      <c r="CZ601" s="1772"/>
      <c r="DA601" s="1772"/>
      <c r="DB601" s="1772"/>
      <c r="DC601" s="1772"/>
      <c r="DD601" s="1772"/>
      <c r="DE601" s="1772"/>
      <c r="DF601" s="1772"/>
      <c r="DG601" s="1772"/>
      <c r="DH601" s="1772"/>
      <c r="DI601" s="1772"/>
      <c r="DJ601" s="1772"/>
      <c r="DK601" s="1772"/>
      <c r="DL601" s="1772"/>
      <c r="DM601" s="1772"/>
      <c r="DN601" s="1772"/>
      <c r="DO601" s="1772"/>
      <c r="DP601" s="1772"/>
      <c r="DQ601" s="1772"/>
      <c r="DR601" s="1772"/>
      <c r="DS601" s="1772"/>
      <c r="DT601" s="1772"/>
      <c r="DU601" s="1772"/>
      <c r="DV601" s="1772"/>
      <c r="DW601" s="1772"/>
      <c r="DX601" s="1772"/>
      <c r="DY601" s="1772"/>
      <c r="DZ601" s="1772"/>
      <c r="EA601" s="1772"/>
      <c r="EB601" s="1772"/>
      <c r="EC601" s="1772"/>
      <c r="ED601" s="1772"/>
      <c r="EE601" s="1772"/>
      <c r="EF601" s="1772"/>
      <c r="EG601" s="1772"/>
      <c r="EH601" s="1772"/>
      <c r="EI601" s="1772"/>
      <c r="EJ601" s="1772"/>
      <c r="EK601" s="1772"/>
      <c r="EL601" s="1772"/>
      <c r="EM601" s="1772"/>
      <c r="EN601" s="1772"/>
      <c r="EO601" s="1772"/>
      <c r="EP601" s="1772"/>
      <c r="EQ601" s="1772"/>
      <c r="ER601" s="1772"/>
      <c r="ES601" s="1772"/>
      <c r="ET601" s="1772"/>
      <c r="EU601" s="1772"/>
      <c r="EV601" s="1772"/>
      <c r="EW601" s="1772"/>
    </row>
    <row r="602" spans="1:181" ht="13.5" hidden="1" customHeight="1" x14ac:dyDescent="0.25"/>
    <row r="603" spans="1:181" ht="18" hidden="1" customHeight="1" x14ac:dyDescent="0.25">
      <c r="A603" s="1895" t="s">
        <v>618</v>
      </c>
      <c r="B603" s="1772"/>
      <c r="C603" s="1772"/>
      <c r="D603" s="1772"/>
      <c r="E603" s="1772"/>
    </row>
    <row r="604" spans="1:181" ht="5.0999999999999996" hidden="1" customHeight="1" x14ac:dyDescent="0.25"/>
    <row r="605" spans="1:181" ht="18" hidden="1" customHeight="1" x14ac:dyDescent="0.25">
      <c r="A605" s="1914" t="s">
        <v>631</v>
      </c>
      <c r="B605" s="1817"/>
      <c r="C605" s="1817"/>
      <c r="D605" s="1817"/>
      <c r="E605" s="1817"/>
      <c r="F605" s="1817"/>
      <c r="G605" s="1817"/>
      <c r="H605" s="1817"/>
      <c r="I605" s="1817"/>
      <c r="J605" s="1817"/>
      <c r="K605" s="1817"/>
      <c r="L605" s="1817"/>
      <c r="M605" s="1817"/>
      <c r="N605" s="1817"/>
      <c r="O605" s="1817"/>
      <c r="P605" s="1817"/>
      <c r="Q605" s="1817"/>
      <c r="R605" s="1817"/>
      <c r="S605" s="1817"/>
      <c r="T605" s="1817"/>
      <c r="U605" s="1817"/>
      <c r="V605" s="1817"/>
      <c r="W605" s="1817"/>
      <c r="X605" s="1817"/>
      <c r="Y605" s="1818"/>
      <c r="Z605" s="1785" t="s">
        <v>453</v>
      </c>
      <c r="AA605" s="1754"/>
      <c r="AB605" s="1754"/>
      <c r="AC605" s="1754"/>
      <c r="AD605" s="1754"/>
      <c r="AE605" s="1754"/>
      <c r="AF605" s="1754"/>
      <c r="AG605" s="1754"/>
      <c r="AH605" s="1754"/>
      <c r="AI605" s="1754"/>
      <c r="AJ605" s="1754"/>
      <c r="AK605" s="1754"/>
      <c r="AL605" s="1754"/>
      <c r="AM605" s="1754"/>
      <c r="AN605" s="1754"/>
      <c r="AO605" s="1754"/>
      <c r="AP605" s="1754"/>
      <c r="AQ605" s="1754"/>
      <c r="AR605" s="1754"/>
      <c r="AS605" s="1754"/>
      <c r="AT605" s="1754"/>
      <c r="AU605" s="1754"/>
      <c r="AV605" s="1754"/>
      <c r="AW605" s="1754"/>
      <c r="AX605" s="1754"/>
      <c r="AY605" s="1754"/>
      <c r="AZ605" s="1754"/>
      <c r="BA605" s="1754"/>
      <c r="BB605" s="1754"/>
      <c r="BC605" s="1754"/>
      <c r="BD605" s="1754"/>
      <c r="BE605" s="1754"/>
      <c r="BF605" s="1754"/>
      <c r="BG605" s="1754"/>
      <c r="BH605" s="1754"/>
      <c r="BI605" s="1754"/>
      <c r="BJ605" s="1754"/>
      <c r="BK605" s="1754"/>
      <c r="BL605" s="1754"/>
      <c r="BM605" s="1754"/>
      <c r="BN605" s="1754"/>
      <c r="BO605" s="1754"/>
      <c r="BP605" s="1754"/>
      <c r="BQ605" s="1754"/>
      <c r="BR605" s="1754"/>
      <c r="BS605" s="1754"/>
      <c r="BT605" s="1754"/>
      <c r="BU605" s="1754"/>
      <c r="BV605" s="1754"/>
      <c r="BW605" s="1754"/>
      <c r="BX605" s="1754"/>
      <c r="BY605" s="1754"/>
      <c r="BZ605" s="1754"/>
      <c r="CA605" s="1754"/>
      <c r="CB605" s="1754"/>
      <c r="CC605" s="1755"/>
      <c r="CE605" s="1785" t="s">
        <v>454</v>
      </c>
      <c r="CF605" s="1754"/>
      <c r="CG605" s="1754"/>
      <c r="CH605" s="1754"/>
      <c r="CI605" s="1754"/>
      <c r="CJ605" s="1754"/>
      <c r="CK605" s="1754"/>
      <c r="CL605" s="1754"/>
      <c r="CM605" s="1754"/>
      <c r="CN605" s="1754"/>
      <c r="CO605" s="1754"/>
      <c r="CP605" s="1754"/>
      <c r="CQ605" s="1754"/>
      <c r="CR605" s="1754"/>
      <c r="CS605" s="1754"/>
      <c r="CT605" s="1754"/>
      <c r="CU605" s="1754"/>
      <c r="CV605" s="1754"/>
      <c r="CW605" s="1754"/>
      <c r="CX605" s="1754"/>
      <c r="CY605" s="1754"/>
      <c r="CZ605" s="1754"/>
      <c r="DA605" s="1754"/>
      <c r="DB605" s="1754"/>
      <c r="DC605" s="1754"/>
      <c r="DD605" s="1754"/>
      <c r="DE605" s="1754"/>
      <c r="DF605" s="1754"/>
      <c r="DG605" s="1754"/>
      <c r="DH605" s="1754"/>
      <c r="DI605" s="1754"/>
      <c r="DJ605" s="1754"/>
      <c r="DK605" s="1754"/>
      <c r="DL605" s="1754"/>
      <c r="DM605" s="1754"/>
      <c r="DN605" s="1754"/>
      <c r="DO605" s="1754"/>
      <c r="DP605" s="1754"/>
      <c r="DQ605" s="1754"/>
      <c r="DR605" s="1755"/>
      <c r="DT605" s="1785" t="s">
        <v>455</v>
      </c>
      <c r="DU605" s="1754"/>
      <c r="DV605" s="1754"/>
      <c r="DW605" s="1754"/>
      <c r="DX605" s="1754"/>
      <c r="DY605" s="1754"/>
      <c r="DZ605" s="1754"/>
      <c r="EA605" s="1754"/>
      <c r="EB605" s="1754"/>
      <c r="EC605" s="1754"/>
      <c r="ED605" s="1754"/>
      <c r="EE605" s="1754"/>
      <c r="EF605" s="1754"/>
      <c r="EG605" s="1754"/>
      <c r="EH605" s="1754"/>
      <c r="EI605" s="1754"/>
      <c r="EJ605" s="1754"/>
      <c r="EK605" s="1754"/>
      <c r="EL605" s="1754"/>
      <c r="EM605" s="1754"/>
      <c r="EN605" s="1754"/>
      <c r="EO605" s="1755"/>
      <c r="EQ605" s="1785" t="s">
        <v>456</v>
      </c>
      <c r="ER605" s="1754"/>
      <c r="ES605" s="1754"/>
      <c r="ET605" s="1754"/>
      <c r="EU605" s="1754"/>
      <c r="EV605" s="1754"/>
      <c r="EW605" s="1754"/>
      <c r="EX605" s="1754"/>
      <c r="EY605" s="1754"/>
      <c r="EZ605" s="1754"/>
      <c r="FA605" s="1754"/>
      <c r="FB605" s="1754"/>
      <c r="FC605" s="1754"/>
      <c r="FD605" s="1754"/>
      <c r="FE605" s="1754"/>
      <c r="FF605" s="1755"/>
      <c r="FH605" s="1785" t="s">
        <v>457</v>
      </c>
      <c r="FI605" s="1754"/>
      <c r="FJ605" s="1754"/>
      <c r="FK605" s="1754"/>
      <c r="FL605" s="1754"/>
      <c r="FM605" s="1754"/>
      <c r="FN605" s="1754"/>
      <c r="FO605" s="1755"/>
      <c r="FQ605" s="1785" t="s">
        <v>458</v>
      </c>
      <c r="FR605" s="1754"/>
      <c r="FS605" s="1754"/>
      <c r="FT605" s="1754"/>
      <c r="FU605" s="1755"/>
      <c r="FV605" s="1785" t="s">
        <v>459</v>
      </c>
      <c r="FW605" s="1755"/>
      <c r="FX605" s="1785" t="s">
        <v>259</v>
      </c>
      <c r="FY605" s="1755"/>
    </row>
    <row r="606" spans="1:181" ht="30.75" hidden="1" customHeight="1" x14ac:dyDescent="0.25">
      <c r="A606" s="1915"/>
      <c r="B606" s="1861"/>
      <c r="C606" s="1861"/>
      <c r="D606" s="1861"/>
      <c r="E606" s="1861"/>
      <c r="F606" s="1861"/>
      <c r="G606" s="1861"/>
      <c r="H606" s="1861"/>
      <c r="I606" s="1861"/>
      <c r="J606" s="1861"/>
      <c r="K606" s="1861"/>
      <c r="L606" s="1861"/>
      <c r="M606" s="1861"/>
      <c r="N606" s="1861"/>
      <c r="O606" s="1861"/>
      <c r="P606" s="1861"/>
      <c r="Q606" s="1861"/>
      <c r="R606" s="1861"/>
      <c r="S606" s="1861"/>
      <c r="T606" s="1861"/>
      <c r="U606" s="1861"/>
      <c r="V606" s="1861"/>
      <c r="W606" s="1861"/>
      <c r="X606" s="1861"/>
      <c r="Y606" s="1862"/>
      <c r="Z606" s="1916" t="s">
        <v>138</v>
      </c>
      <c r="AA606" s="1754"/>
      <c r="AB606" s="1754"/>
      <c r="AC606" s="1754"/>
      <c r="AD606" s="1754"/>
      <c r="AE606" s="1754"/>
      <c r="AF606" s="1754"/>
      <c r="AG606" s="1754"/>
      <c r="AH606" s="1754"/>
      <c r="AI606" s="1754"/>
      <c r="AJ606" s="1754"/>
      <c r="AK606" s="1754"/>
      <c r="AL606" s="1754"/>
      <c r="AM606" s="1754"/>
      <c r="AN606" s="1754"/>
      <c r="AO606" s="1754"/>
      <c r="AP606" s="1754"/>
      <c r="AQ606" s="1754"/>
      <c r="AR606" s="1754"/>
      <c r="AS606" s="1754"/>
      <c r="AT606" s="1754"/>
      <c r="AU606" s="1754"/>
      <c r="AV606" s="1754"/>
      <c r="AW606" s="1754"/>
      <c r="AX606" s="1754"/>
      <c r="AY606" s="1755"/>
      <c r="BA606" s="1916" t="s">
        <v>252</v>
      </c>
      <c r="BB606" s="1754"/>
      <c r="BC606" s="1754"/>
      <c r="BD606" s="1754"/>
      <c r="BE606" s="1754"/>
      <c r="BF606" s="1754"/>
      <c r="BG606" s="1754"/>
      <c r="BH606" s="1754"/>
      <c r="BI606" s="1754"/>
      <c r="BJ606" s="1754"/>
      <c r="BK606" s="1754"/>
      <c r="BL606" s="1754"/>
      <c r="BM606" s="1754"/>
      <c r="BN606" s="1754"/>
      <c r="BO606" s="1754"/>
      <c r="BP606" s="1754"/>
      <c r="BQ606" s="1754"/>
      <c r="BR606" s="1754"/>
      <c r="BS606" s="1754"/>
      <c r="BT606" s="1754"/>
      <c r="BU606" s="1754"/>
      <c r="BV606" s="1754"/>
      <c r="BW606" s="1754"/>
      <c r="BX606" s="1754"/>
      <c r="BY606" s="1754"/>
      <c r="BZ606" s="1754"/>
      <c r="CA606" s="1754"/>
      <c r="CB606" s="1754"/>
      <c r="CC606" s="1755"/>
      <c r="CE606" s="1916" t="s">
        <v>138</v>
      </c>
      <c r="CF606" s="1754"/>
      <c r="CG606" s="1754"/>
      <c r="CH606" s="1754"/>
      <c r="CI606" s="1754"/>
      <c r="CJ606" s="1754"/>
      <c r="CK606" s="1754"/>
      <c r="CL606" s="1754"/>
      <c r="CM606" s="1754"/>
      <c r="CN606" s="1754"/>
      <c r="CO606" s="1754"/>
      <c r="CP606" s="1754"/>
      <c r="CQ606" s="1754"/>
      <c r="CR606" s="1754"/>
      <c r="CS606" s="1754"/>
      <c r="CT606" s="1754"/>
      <c r="CU606" s="1754"/>
      <c r="CV606" s="1754"/>
      <c r="CW606" s="1754"/>
      <c r="CX606" s="1754"/>
      <c r="CY606" s="1755"/>
      <c r="CZ606" s="1916" t="s">
        <v>252</v>
      </c>
      <c r="DA606" s="1754"/>
      <c r="DB606" s="1754"/>
      <c r="DC606" s="1754"/>
      <c r="DD606" s="1754"/>
      <c r="DE606" s="1754"/>
      <c r="DF606" s="1754"/>
      <c r="DG606" s="1754"/>
      <c r="DH606" s="1754"/>
      <c r="DI606" s="1754"/>
      <c r="DJ606" s="1754"/>
      <c r="DK606" s="1754"/>
      <c r="DL606" s="1754"/>
      <c r="DM606" s="1754"/>
      <c r="DN606" s="1754"/>
      <c r="DO606" s="1754"/>
      <c r="DP606" s="1754"/>
      <c r="DQ606" s="1754"/>
      <c r="DR606" s="1755"/>
      <c r="DT606" s="1916" t="s">
        <v>138</v>
      </c>
      <c r="DU606" s="1754"/>
      <c r="DV606" s="1754"/>
      <c r="DW606" s="1754"/>
      <c r="DX606" s="1754"/>
      <c r="DY606" s="1754"/>
      <c r="DZ606" s="1754"/>
      <c r="EA606" s="1754"/>
      <c r="EB606" s="1754"/>
      <c r="EC606" s="1754"/>
      <c r="ED606" s="1754"/>
      <c r="EE606" s="1754"/>
      <c r="EF606" s="1754"/>
      <c r="EG606" s="1755"/>
      <c r="EI606" s="1916" t="s">
        <v>252</v>
      </c>
      <c r="EJ606" s="1754"/>
      <c r="EK606" s="1754"/>
      <c r="EL606" s="1754"/>
      <c r="EM606" s="1754"/>
      <c r="EN606" s="1754"/>
      <c r="EO606" s="1755"/>
      <c r="EQ606" s="1916" t="s">
        <v>138</v>
      </c>
      <c r="ER606" s="1754"/>
      <c r="ES606" s="1754"/>
      <c r="ET606" s="1754"/>
      <c r="EU606" s="1754"/>
      <c r="EV606" s="1754"/>
      <c r="EW606" s="1754"/>
      <c r="EX606" s="1754"/>
      <c r="EY606" s="1754"/>
      <c r="EZ606" s="1755"/>
      <c r="FA606" s="1916" t="s">
        <v>252</v>
      </c>
      <c r="FB606" s="1754"/>
      <c r="FC606" s="1754"/>
      <c r="FD606" s="1754"/>
      <c r="FE606" s="1754"/>
      <c r="FF606" s="1755"/>
      <c r="FH606" s="1916" t="s">
        <v>138</v>
      </c>
      <c r="FI606" s="1754"/>
      <c r="FJ606" s="1754"/>
      <c r="FK606" s="1754"/>
      <c r="FL606" s="1755"/>
      <c r="FM606" s="1916" t="s">
        <v>252</v>
      </c>
      <c r="FN606" s="1754"/>
      <c r="FO606" s="1755"/>
      <c r="FQ606" s="1916" t="s">
        <v>138</v>
      </c>
      <c r="FR606" s="1755"/>
      <c r="FS606" s="1916" t="s">
        <v>252</v>
      </c>
      <c r="FT606" s="1754"/>
      <c r="FU606" s="1755"/>
      <c r="FV606" s="45" t="s">
        <v>138</v>
      </c>
      <c r="FW606" s="45" t="s">
        <v>252</v>
      </c>
      <c r="FX606" s="45" t="s">
        <v>138</v>
      </c>
      <c r="FY606" s="45" t="s">
        <v>252</v>
      </c>
    </row>
    <row r="607" spans="1:181" ht="18" hidden="1" customHeight="1" x14ac:dyDescent="0.25">
      <c r="A607" s="1913" t="s">
        <v>234</v>
      </c>
      <c r="B607" s="1754"/>
      <c r="C607" s="1754"/>
      <c r="D607" s="1754"/>
      <c r="E607" s="1754"/>
      <c r="F607" s="1754"/>
      <c r="G607" s="1754"/>
      <c r="H607" s="1754"/>
      <c r="I607" s="1754"/>
      <c r="J607" s="1754"/>
      <c r="K607" s="1754"/>
      <c r="L607" s="1754"/>
      <c r="M607" s="1754"/>
      <c r="N607" s="1754"/>
      <c r="O607" s="1754"/>
      <c r="P607" s="1754"/>
      <c r="Q607" s="1754"/>
      <c r="R607" s="1754"/>
      <c r="S607" s="1754"/>
      <c r="T607" s="1754"/>
      <c r="U607" s="1754"/>
      <c r="V607" s="1754"/>
      <c r="W607" s="1754"/>
      <c r="X607" s="1754"/>
      <c r="Y607" s="1755"/>
      <c r="Z607" s="1778" cm="1">
        <f t="array" aca="1" ref="Z607" ca="1">IF($J$5="MENSUAL",         VLOOKUP($ET$6,'PP0017-MetxyZoon'!$F$11:$AGO$26,INDIRECT("DATA!" &amp; ADDRESS(ROW(), COLUMN())), 0),"ERROR")</f>
        <v>0</v>
      </c>
      <c r="AA607" s="1754"/>
      <c r="AB607" s="1754"/>
      <c r="AC607" s="1754"/>
      <c r="AD607" s="1754"/>
      <c r="AE607" s="1754"/>
      <c r="AF607" s="1754"/>
      <c r="AG607" s="1754"/>
      <c r="AH607" s="1754"/>
      <c r="AI607" s="1754"/>
      <c r="AJ607" s="1754"/>
      <c r="AK607" s="1754"/>
      <c r="AL607" s="1754"/>
      <c r="AM607" s="1754"/>
      <c r="AN607" s="1754"/>
      <c r="AO607" s="1754"/>
      <c r="AP607" s="1754"/>
      <c r="AQ607" s="1754"/>
      <c r="AR607" s="1754"/>
      <c r="AS607" s="1754"/>
      <c r="AT607" s="1754"/>
      <c r="AU607" s="1754"/>
      <c r="AV607" s="1754"/>
      <c r="AW607" s="1754"/>
      <c r="AX607" s="1754"/>
      <c r="AY607" s="1755"/>
      <c r="AZ607" s="41" t="e" cm="1" vm="1">
        <f t="array" aca="1" ref="AZ607" ca="1">IF($J$5="MENSUAL",         VLOOKUP($ET$6,'PP0017-MetxyZoon'!$F$11:$AGO$26,INDIRECT("DATA!" &amp; ADDRESS(ROW(), COLUMN())), 0),"ERROR")</f>
        <v>#VALUE!</v>
      </c>
      <c r="BA607" s="1778" cm="1">
        <f t="array" aca="1" ref="BA607" ca="1">IF($J$5="MENSUAL",         VLOOKUP($ET$6,'PP0017-MetxyZoon'!$F$11:$AGO$26,INDIRECT("DATA!" &amp; ADDRESS(ROW(), COLUMN())), 0),"ERROR")</f>
        <v>0</v>
      </c>
      <c r="BB607" s="1754"/>
      <c r="BC607" s="1754"/>
      <c r="BD607" s="1754"/>
      <c r="BE607" s="1754"/>
      <c r="BF607" s="1754"/>
      <c r="BG607" s="1754"/>
      <c r="BH607" s="1754"/>
      <c r="BI607" s="1754"/>
      <c r="BJ607" s="1754"/>
      <c r="BK607" s="1754"/>
      <c r="BL607" s="1754"/>
      <c r="BM607" s="1754"/>
      <c r="BN607" s="1754"/>
      <c r="BO607" s="1754"/>
      <c r="BP607" s="1754"/>
      <c r="BQ607" s="1754"/>
      <c r="BR607" s="1754"/>
      <c r="BS607" s="1754"/>
      <c r="BT607" s="1754"/>
      <c r="BU607" s="1754"/>
      <c r="BV607" s="1754"/>
      <c r="BW607" s="1754"/>
      <c r="BX607" s="1754"/>
      <c r="BY607" s="1754"/>
      <c r="BZ607" s="1754"/>
      <c r="CA607" s="1754"/>
      <c r="CB607" s="1754"/>
      <c r="CC607" s="1755"/>
      <c r="CD607" s="41" t="e" cm="1" vm="1">
        <f t="array" aca="1" ref="CD607" ca="1">IF($J$5="MENSUAL",         VLOOKUP($ET$6,'PP0017-MetxyZoon'!$F$11:$AGO$26,INDIRECT("DATA!" &amp; ADDRESS(ROW(), COLUMN())), 0),"ERROR")</f>
        <v>#VALUE!</v>
      </c>
      <c r="CE607" s="1778" cm="1">
        <f t="array" aca="1" ref="CE607" ca="1">IF($J$5="MENSUAL",         VLOOKUP($ET$6,'PP0017-MetxyZoon'!$F$11:$AGO$26,INDIRECT("DATA!" &amp; ADDRESS(ROW(), COLUMN())), 0),"ERROR")</f>
        <v>0</v>
      </c>
      <c r="CF607" s="1754"/>
      <c r="CG607" s="1754"/>
      <c r="CH607" s="1754"/>
      <c r="CI607" s="1754"/>
      <c r="CJ607" s="1754"/>
      <c r="CK607" s="1754"/>
      <c r="CL607" s="1754"/>
      <c r="CM607" s="1754"/>
      <c r="CN607" s="1754"/>
      <c r="CO607" s="1754"/>
      <c r="CP607" s="1754"/>
      <c r="CQ607" s="1754"/>
      <c r="CR607" s="1754"/>
      <c r="CS607" s="1754"/>
      <c r="CT607" s="1754"/>
      <c r="CU607" s="1754"/>
      <c r="CV607" s="1754"/>
      <c r="CW607" s="1754"/>
      <c r="CX607" s="1754"/>
      <c r="CY607" s="1755"/>
      <c r="CZ607" s="1778" cm="1">
        <f t="array" aca="1" ref="CZ607" ca="1">IF($J$5="MENSUAL",         VLOOKUP($ET$6,'PP0017-MetxyZoon'!$F$11:$AGO$26,INDIRECT("DATA!" &amp; ADDRESS(ROW(), COLUMN())), 0),"ERROR")</f>
        <v>0</v>
      </c>
      <c r="DA607" s="1754"/>
      <c r="DB607" s="1754"/>
      <c r="DC607" s="1754"/>
      <c r="DD607" s="1754"/>
      <c r="DE607" s="1754"/>
      <c r="DF607" s="1754"/>
      <c r="DG607" s="1754"/>
      <c r="DH607" s="1754"/>
      <c r="DI607" s="1754"/>
      <c r="DJ607" s="1754"/>
      <c r="DK607" s="1754"/>
      <c r="DL607" s="1754"/>
      <c r="DM607" s="1754"/>
      <c r="DN607" s="1754"/>
      <c r="DO607" s="1754"/>
      <c r="DP607" s="1754"/>
      <c r="DQ607" s="1754"/>
      <c r="DR607" s="1755"/>
      <c r="DS607" s="41" t="e" cm="1" vm="1">
        <f t="array" aca="1" ref="DS607" ca="1">IF($J$5="MENSUAL",         VLOOKUP($ET$6,'PP0017-MetxyZoon'!$F$11:$AGO$26,INDIRECT("DATA!" &amp; ADDRESS(ROW(), COLUMN())), 0),"ERROR")</f>
        <v>#VALUE!</v>
      </c>
      <c r="DT607" s="1778" cm="1">
        <f t="array" aca="1" ref="DT607" ca="1">IF($J$5="MENSUAL",         VLOOKUP($ET$6,'PP0017-MetxyZoon'!$F$11:$AGO$26,INDIRECT("DATA!" &amp; ADDRESS(ROW(), COLUMN())), 0),"ERROR")</f>
        <v>0</v>
      </c>
      <c r="DU607" s="1754"/>
      <c r="DV607" s="1754"/>
      <c r="DW607" s="1754"/>
      <c r="DX607" s="1754"/>
      <c r="DY607" s="1754"/>
      <c r="DZ607" s="1754"/>
      <c r="EA607" s="1754"/>
      <c r="EB607" s="1754"/>
      <c r="EC607" s="1754"/>
      <c r="ED607" s="1754"/>
      <c r="EE607" s="1754"/>
      <c r="EF607" s="1754"/>
      <c r="EG607" s="1755"/>
      <c r="EH607" s="41" t="e" cm="1" vm="1">
        <f t="array" aca="1" ref="EH607" ca="1">IF($J$5="MENSUAL",         VLOOKUP($ET$6,'PP0017-MetxyZoon'!$F$11:$AGO$26,INDIRECT("DATA!" &amp; ADDRESS(ROW(), COLUMN())), 0),"ERROR")</f>
        <v>#VALUE!</v>
      </c>
      <c r="EI607" s="1778" cm="1">
        <f t="array" aca="1" ref="EI607" ca="1">IF($J$5="MENSUAL",         VLOOKUP($ET$6,'PP0017-MetxyZoon'!$F$11:$AGO$26,INDIRECT("DATA!" &amp; ADDRESS(ROW(), COLUMN())), 0),"ERROR")</f>
        <v>0</v>
      </c>
      <c r="EJ607" s="1754"/>
      <c r="EK607" s="1754"/>
      <c r="EL607" s="1754"/>
      <c r="EM607" s="1754"/>
      <c r="EN607" s="1754"/>
      <c r="EO607" s="1755"/>
      <c r="EP607" s="41" t="e" cm="1" vm="1">
        <f t="array" aca="1" ref="EP607" ca="1">IF($J$5="MENSUAL",         VLOOKUP($ET$6,'PP0017-MetxyZoon'!$F$11:$AGO$26,INDIRECT("DATA!" &amp; ADDRESS(ROW(), COLUMN())), 0),"ERROR")</f>
        <v>#VALUE!</v>
      </c>
      <c r="EQ607" s="1778" cm="1">
        <f t="array" aca="1" ref="EQ607" ca="1">IF($J$5="MENSUAL",         VLOOKUP($ET$6,'PP0017-MetxyZoon'!$F$11:$AGO$26,INDIRECT("DATA!" &amp; ADDRESS(ROW(), COLUMN())), 0),"ERROR")</f>
        <v>0</v>
      </c>
      <c r="ER607" s="1754"/>
      <c r="ES607" s="1754"/>
      <c r="ET607" s="1754"/>
      <c r="EU607" s="1754"/>
      <c r="EV607" s="1754"/>
      <c r="EW607" s="1754"/>
      <c r="EX607" s="1754"/>
      <c r="EY607" s="1754"/>
      <c r="EZ607" s="1755"/>
      <c r="FA607" s="1778" cm="1">
        <f t="array" aca="1" ref="FA607" ca="1">IF($J$5="MENSUAL",         VLOOKUP($ET$6,'PP0017-MetxyZoon'!$F$11:$AGO$26,INDIRECT("DATA!" &amp; ADDRESS(ROW(), COLUMN())), 0),"ERROR")</f>
        <v>0</v>
      </c>
      <c r="FB607" s="1754"/>
      <c r="FC607" s="1754"/>
      <c r="FD607" s="1754"/>
      <c r="FE607" s="1754"/>
      <c r="FF607" s="1755"/>
      <c r="FG607" s="41" t="e" cm="1" vm="1">
        <f t="array" aca="1" ref="FG607" ca="1">IF($J$5="MENSUAL",         VLOOKUP($ET$6,'PP0017-MetxyZoon'!$F$11:$AGO$26,INDIRECT("DATA!" &amp; ADDRESS(ROW(), COLUMN())), 0),"ERROR")</f>
        <v>#VALUE!</v>
      </c>
      <c r="FH607" s="1778" cm="1">
        <f t="array" aca="1" ref="FH607" ca="1">IF($J$5="MENSUAL",         VLOOKUP($ET$6,'PP0017-MetxyZoon'!$F$11:$AGO$26,INDIRECT("DATA!" &amp; ADDRESS(ROW(), COLUMN())), 0),"ERROR")</f>
        <v>0</v>
      </c>
      <c r="FI607" s="1754"/>
      <c r="FJ607" s="1754"/>
      <c r="FK607" s="1754"/>
      <c r="FL607" s="1755"/>
      <c r="FM607" s="1778" cm="1">
        <f t="array" aca="1" ref="FM607" ca="1">IF($J$5="MENSUAL",         VLOOKUP($ET$6,'PP0017-MetxyZoon'!$F$11:$AGO$26,INDIRECT("DATA!" &amp; ADDRESS(ROW(), COLUMN())), 0),"ERROR")</f>
        <v>0</v>
      </c>
      <c r="FN607" s="1754"/>
      <c r="FO607" s="1755"/>
      <c r="FQ607" s="1778">
        <f>'PP0017-MetxyZoon'!KI10</f>
        <v>0</v>
      </c>
      <c r="FR607" s="1755"/>
      <c r="FS607" s="1778">
        <f>'PP0017-MetxyZoon'!KJ10</f>
        <v>0</v>
      </c>
      <c r="FT607" s="1754"/>
      <c r="FU607" s="1755"/>
      <c r="FV607" s="46">
        <f>'PP0017-MetxyZoon'!KK10</f>
        <v>0</v>
      </c>
      <c r="FW607" s="46">
        <f>'PP0017-MetxyZoon'!KL10</f>
        <v>0</v>
      </c>
      <c r="FX607" s="46">
        <f>'PP0017-MetxyZoon'!KM10</f>
        <v>0</v>
      </c>
      <c r="FY607" s="46">
        <f>'PP0017-MetxyZoon'!KN10</f>
        <v>0</v>
      </c>
    </row>
    <row r="608" spans="1:181" ht="18" hidden="1" customHeight="1" x14ac:dyDescent="0.25">
      <c r="A608" s="1913" t="s">
        <v>235</v>
      </c>
      <c r="B608" s="1754"/>
      <c r="C608" s="1754"/>
      <c r="D608" s="1754"/>
      <c r="E608" s="1754"/>
      <c r="F608" s="1754"/>
      <c r="G608" s="1754"/>
      <c r="H608" s="1754"/>
      <c r="I608" s="1754"/>
      <c r="J608" s="1754"/>
      <c r="K608" s="1754"/>
      <c r="L608" s="1754"/>
      <c r="M608" s="1754"/>
      <c r="N608" s="1754"/>
      <c r="O608" s="1754"/>
      <c r="P608" s="1754"/>
      <c r="Q608" s="1754"/>
      <c r="R608" s="1754"/>
      <c r="S608" s="1754"/>
      <c r="T608" s="1754"/>
      <c r="U608" s="1754"/>
      <c r="V608" s="1754"/>
      <c r="W608" s="1754"/>
      <c r="X608" s="1754"/>
      <c r="Y608" s="1755"/>
      <c r="Z608" s="1778" cm="1">
        <f t="array" aca="1" ref="Z608" ca="1">IF($J$5="MENSUAL",         VLOOKUP($ET$6,'PP0017-MetxyZoon'!$F$11:$AGO$26,INDIRECT("DATA!" &amp; ADDRESS(ROW(), COLUMN())), 0),"ERROR")</f>
        <v>0</v>
      </c>
      <c r="AA608" s="1754"/>
      <c r="AB608" s="1754"/>
      <c r="AC608" s="1754"/>
      <c r="AD608" s="1754"/>
      <c r="AE608" s="1754"/>
      <c r="AF608" s="1754"/>
      <c r="AG608" s="1754"/>
      <c r="AH608" s="1754"/>
      <c r="AI608" s="1754"/>
      <c r="AJ608" s="1754"/>
      <c r="AK608" s="1754"/>
      <c r="AL608" s="1754"/>
      <c r="AM608" s="1754"/>
      <c r="AN608" s="1754"/>
      <c r="AO608" s="1754"/>
      <c r="AP608" s="1754"/>
      <c r="AQ608" s="1754"/>
      <c r="AR608" s="1754"/>
      <c r="AS608" s="1754"/>
      <c r="AT608" s="1754"/>
      <c r="AU608" s="1754"/>
      <c r="AV608" s="1754"/>
      <c r="AW608" s="1754"/>
      <c r="AX608" s="1754"/>
      <c r="AY608" s="1755"/>
      <c r="AZ608" s="41" t="e" cm="1" vm="1">
        <f t="array" aca="1" ref="AZ608" ca="1">IF($J$5="MENSUAL",         VLOOKUP($ET$6,'PP0017-MetxyZoon'!$F$11:$AGO$26,INDIRECT("DATA!" &amp; ADDRESS(ROW(), COLUMN())), 0),"ERROR")</f>
        <v>#VALUE!</v>
      </c>
      <c r="BA608" s="1778" cm="1">
        <f t="array" aca="1" ref="BA608" ca="1">IF($J$5="MENSUAL",         VLOOKUP($ET$6,'PP0017-MetxyZoon'!$F$11:$AGO$26,INDIRECT("DATA!" &amp; ADDRESS(ROW(), COLUMN())), 0),"ERROR")</f>
        <v>0</v>
      </c>
      <c r="BB608" s="1754"/>
      <c r="BC608" s="1754"/>
      <c r="BD608" s="1754"/>
      <c r="BE608" s="1754"/>
      <c r="BF608" s="1754"/>
      <c r="BG608" s="1754"/>
      <c r="BH608" s="1754"/>
      <c r="BI608" s="1754"/>
      <c r="BJ608" s="1754"/>
      <c r="BK608" s="1754"/>
      <c r="BL608" s="1754"/>
      <c r="BM608" s="1754"/>
      <c r="BN608" s="1754"/>
      <c r="BO608" s="1754"/>
      <c r="BP608" s="1754"/>
      <c r="BQ608" s="1754"/>
      <c r="BR608" s="1754"/>
      <c r="BS608" s="1754"/>
      <c r="BT608" s="1754"/>
      <c r="BU608" s="1754"/>
      <c r="BV608" s="1754"/>
      <c r="BW608" s="1754"/>
      <c r="BX608" s="1754"/>
      <c r="BY608" s="1754"/>
      <c r="BZ608" s="1754"/>
      <c r="CA608" s="1754"/>
      <c r="CB608" s="1754"/>
      <c r="CC608" s="1755"/>
      <c r="CD608" s="41" t="e" cm="1" vm="1">
        <f t="array" aca="1" ref="CD608" ca="1">IF($J$5="MENSUAL",         VLOOKUP($ET$6,'PP0017-MetxyZoon'!$F$11:$AGO$26,INDIRECT("DATA!" &amp; ADDRESS(ROW(), COLUMN())), 0),"ERROR")</f>
        <v>#VALUE!</v>
      </c>
      <c r="CE608" s="1778" cm="1">
        <f t="array" aca="1" ref="CE608" ca="1">IF($J$5="MENSUAL",         VLOOKUP($ET$6,'PP0017-MetxyZoon'!$F$11:$AGO$26,INDIRECT("DATA!" &amp; ADDRESS(ROW(), COLUMN())), 0),"ERROR")</f>
        <v>0</v>
      </c>
      <c r="CF608" s="1754"/>
      <c r="CG608" s="1754"/>
      <c r="CH608" s="1754"/>
      <c r="CI608" s="1754"/>
      <c r="CJ608" s="1754"/>
      <c r="CK608" s="1754"/>
      <c r="CL608" s="1754"/>
      <c r="CM608" s="1754"/>
      <c r="CN608" s="1754"/>
      <c r="CO608" s="1754"/>
      <c r="CP608" s="1754"/>
      <c r="CQ608" s="1754"/>
      <c r="CR608" s="1754"/>
      <c r="CS608" s="1754"/>
      <c r="CT608" s="1754"/>
      <c r="CU608" s="1754"/>
      <c r="CV608" s="1754"/>
      <c r="CW608" s="1754"/>
      <c r="CX608" s="1754"/>
      <c r="CY608" s="1755"/>
      <c r="CZ608" s="1778" cm="1">
        <f t="array" aca="1" ref="CZ608" ca="1">IF($J$5="MENSUAL",         VLOOKUP($ET$6,'PP0017-MetxyZoon'!$F$11:$AGO$26,INDIRECT("DATA!" &amp; ADDRESS(ROW(), COLUMN())), 0),"ERROR")</f>
        <v>0</v>
      </c>
      <c r="DA608" s="1754"/>
      <c r="DB608" s="1754"/>
      <c r="DC608" s="1754"/>
      <c r="DD608" s="1754"/>
      <c r="DE608" s="1754"/>
      <c r="DF608" s="1754"/>
      <c r="DG608" s="1754"/>
      <c r="DH608" s="1754"/>
      <c r="DI608" s="1754"/>
      <c r="DJ608" s="1754"/>
      <c r="DK608" s="1754"/>
      <c r="DL608" s="1754"/>
      <c r="DM608" s="1754"/>
      <c r="DN608" s="1754"/>
      <c r="DO608" s="1754"/>
      <c r="DP608" s="1754"/>
      <c r="DQ608" s="1754"/>
      <c r="DR608" s="1755"/>
      <c r="DS608" s="41" t="e" cm="1" vm="1">
        <f t="array" aca="1" ref="DS608" ca="1">IF($J$5="MENSUAL",         VLOOKUP($ET$6,'PP0017-MetxyZoon'!$F$11:$AGO$26,INDIRECT("DATA!" &amp; ADDRESS(ROW(), COLUMN())), 0),"ERROR")</f>
        <v>#VALUE!</v>
      </c>
      <c r="DT608" s="1778" cm="1">
        <f t="array" aca="1" ref="DT608" ca="1">IF($J$5="MENSUAL",         VLOOKUP($ET$6,'PP0017-MetxyZoon'!$F$11:$AGO$26,INDIRECT("DATA!" &amp; ADDRESS(ROW(), COLUMN())), 0),"ERROR")</f>
        <v>0</v>
      </c>
      <c r="DU608" s="1754"/>
      <c r="DV608" s="1754"/>
      <c r="DW608" s="1754"/>
      <c r="DX608" s="1754"/>
      <c r="DY608" s="1754"/>
      <c r="DZ608" s="1754"/>
      <c r="EA608" s="1754"/>
      <c r="EB608" s="1754"/>
      <c r="EC608" s="1754"/>
      <c r="ED608" s="1754"/>
      <c r="EE608" s="1754"/>
      <c r="EF608" s="1754"/>
      <c r="EG608" s="1755"/>
      <c r="EH608" s="41" t="e" cm="1" vm="1">
        <f t="array" aca="1" ref="EH608" ca="1">IF($J$5="MENSUAL",         VLOOKUP($ET$6,'PP0017-MetxyZoon'!$F$11:$AGO$26,INDIRECT("DATA!" &amp; ADDRESS(ROW(), COLUMN())), 0),"ERROR")</f>
        <v>#VALUE!</v>
      </c>
      <c r="EI608" s="1778" cm="1">
        <f t="array" aca="1" ref="EI608" ca="1">IF($J$5="MENSUAL",         VLOOKUP($ET$6,'PP0017-MetxyZoon'!$F$11:$AGO$26,INDIRECT("DATA!" &amp; ADDRESS(ROW(), COLUMN())), 0),"ERROR")</f>
        <v>0</v>
      </c>
      <c r="EJ608" s="1754"/>
      <c r="EK608" s="1754"/>
      <c r="EL608" s="1754"/>
      <c r="EM608" s="1754"/>
      <c r="EN608" s="1754"/>
      <c r="EO608" s="1755"/>
      <c r="EP608" s="41" t="e" cm="1" vm="1">
        <f t="array" aca="1" ref="EP608" ca="1">IF($J$5="MENSUAL",         VLOOKUP($ET$6,'PP0017-MetxyZoon'!$F$11:$AGO$26,INDIRECT("DATA!" &amp; ADDRESS(ROW(), COLUMN())), 0),"ERROR")</f>
        <v>#VALUE!</v>
      </c>
      <c r="EQ608" s="1778" cm="1">
        <f t="array" aca="1" ref="EQ608" ca="1">IF($J$5="MENSUAL",         VLOOKUP($ET$6,'PP0017-MetxyZoon'!$F$11:$AGO$26,INDIRECT("DATA!" &amp; ADDRESS(ROW(), COLUMN())), 0),"ERROR")</f>
        <v>0</v>
      </c>
      <c r="ER608" s="1754"/>
      <c r="ES608" s="1754"/>
      <c r="ET608" s="1754"/>
      <c r="EU608" s="1754"/>
      <c r="EV608" s="1754"/>
      <c r="EW608" s="1754"/>
      <c r="EX608" s="1754"/>
      <c r="EY608" s="1754"/>
      <c r="EZ608" s="1755"/>
      <c r="FA608" s="1778" cm="1">
        <f t="array" aca="1" ref="FA608" ca="1">IF($J$5="MENSUAL",         VLOOKUP($ET$6,'PP0017-MetxyZoon'!$F$11:$AGO$26,INDIRECT("DATA!" &amp; ADDRESS(ROW(), COLUMN())), 0),"ERROR")</f>
        <v>0</v>
      </c>
      <c r="FB608" s="1754"/>
      <c r="FC608" s="1754"/>
      <c r="FD608" s="1754"/>
      <c r="FE608" s="1754"/>
      <c r="FF608" s="1755"/>
      <c r="FG608" s="41" t="e" cm="1" vm="1">
        <f t="array" aca="1" ref="FG608" ca="1">IF($J$5="MENSUAL",         VLOOKUP($ET$6,'PP0017-MetxyZoon'!$F$11:$AGO$26,INDIRECT("DATA!" &amp; ADDRESS(ROW(), COLUMN())), 0),"ERROR")</f>
        <v>#VALUE!</v>
      </c>
      <c r="FH608" s="1778" cm="1">
        <f t="array" aca="1" ref="FH608" ca="1">IF($J$5="MENSUAL",         VLOOKUP($ET$6,'PP0017-MetxyZoon'!$F$11:$AGO$26,INDIRECT("DATA!" &amp; ADDRESS(ROW(), COLUMN())), 0),"ERROR")</f>
        <v>0</v>
      </c>
      <c r="FI608" s="1754"/>
      <c r="FJ608" s="1754"/>
      <c r="FK608" s="1754"/>
      <c r="FL608" s="1755"/>
      <c r="FM608" s="1778" cm="1">
        <f t="array" aca="1" ref="FM608" ca="1">IF($J$5="MENSUAL",         VLOOKUP($ET$6,'PP0017-MetxyZoon'!$F$11:$AGO$26,INDIRECT("DATA!" &amp; ADDRESS(ROW(), COLUMN())), 0),"ERROR")</f>
        <v>0</v>
      </c>
      <c r="FN608" s="1754"/>
      <c r="FO608" s="1755"/>
      <c r="FQ608" s="1778">
        <f>'PP0017-MetxyZoon'!KY10</f>
        <v>0</v>
      </c>
      <c r="FR608" s="1755"/>
      <c r="FS608" s="1778">
        <f>'PP0017-MetxyZoon'!KZ10</f>
        <v>0</v>
      </c>
      <c r="FT608" s="1754"/>
      <c r="FU608" s="1755"/>
      <c r="FV608" s="46">
        <f>'PP0017-MetxyZoon'!LA10</f>
        <v>0</v>
      </c>
      <c r="FW608" s="46">
        <f>'PP0017-MetxyZoon'!LB10</f>
        <v>0</v>
      </c>
      <c r="FX608" s="46">
        <f>'PP0017-MetxyZoon'!LC10</f>
        <v>0</v>
      </c>
      <c r="FY608" s="46">
        <f>'PP0017-MetxyZoon'!LD10</f>
        <v>0</v>
      </c>
    </row>
    <row r="609" spans="1:181" ht="18" hidden="1" customHeight="1" x14ac:dyDescent="0.25">
      <c r="A609" s="1913" t="s">
        <v>236</v>
      </c>
      <c r="B609" s="1754"/>
      <c r="C609" s="1754"/>
      <c r="D609" s="1754"/>
      <c r="E609" s="1754"/>
      <c r="F609" s="1754"/>
      <c r="G609" s="1754"/>
      <c r="H609" s="1754"/>
      <c r="I609" s="1754"/>
      <c r="J609" s="1754"/>
      <c r="K609" s="1754"/>
      <c r="L609" s="1754"/>
      <c r="M609" s="1754"/>
      <c r="N609" s="1754"/>
      <c r="O609" s="1754"/>
      <c r="P609" s="1754"/>
      <c r="Q609" s="1754"/>
      <c r="R609" s="1754"/>
      <c r="S609" s="1754"/>
      <c r="T609" s="1754"/>
      <c r="U609" s="1754"/>
      <c r="V609" s="1754"/>
      <c r="W609" s="1754"/>
      <c r="X609" s="1754"/>
      <c r="Y609" s="1755"/>
      <c r="Z609" s="1778" cm="1">
        <f t="array" aca="1" ref="Z609" ca="1">IF($J$5="MENSUAL",         VLOOKUP($ET$6,'PP0017-MetxyZoon'!$F$11:$AGO$26,INDIRECT("DATA!" &amp; ADDRESS(ROW(), COLUMN())), 0),"ERROR")</f>
        <v>0</v>
      </c>
      <c r="AA609" s="1754"/>
      <c r="AB609" s="1754"/>
      <c r="AC609" s="1754"/>
      <c r="AD609" s="1754"/>
      <c r="AE609" s="1754"/>
      <c r="AF609" s="1754"/>
      <c r="AG609" s="1754"/>
      <c r="AH609" s="1754"/>
      <c r="AI609" s="1754"/>
      <c r="AJ609" s="1754"/>
      <c r="AK609" s="1754"/>
      <c r="AL609" s="1754"/>
      <c r="AM609" s="1754"/>
      <c r="AN609" s="1754"/>
      <c r="AO609" s="1754"/>
      <c r="AP609" s="1754"/>
      <c r="AQ609" s="1754"/>
      <c r="AR609" s="1754"/>
      <c r="AS609" s="1754"/>
      <c r="AT609" s="1754"/>
      <c r="AU609" s="1754"/>
      <c r="AV609" s="1754"/>
      <c r="AW609" s="1754"/>
      <c r="AX609" s="1754"/>
      <c r="AY609" s="1755"/>
      <c r="AZ609" s="41" t="e" cm="1" vm="1">
        <f t="array" aca="1" ref="AZ609" ca="1">IF($J$5="MENSUAL",         VLOOKUP($ET$6,'PP0017-MetxyZoon'!$F$11:$AGO$26,INDIRECT("DATA!" &amp; ADDRESS(ROW(), COLUMN())), 0),"ERROR")</f>
        <v>#VALUE!</v>
      </c>
      <c r="BA609" s="1778" cm="1">
        <f t="array" aca="1" ref="BA609" ca="1">IF($J$5="MENSUAL",         VLOOKUP($ET$6,'PP0017-MetxyZoon'!$F$11:$AGO$26,INDIRECT("DATA!" &amp; ADDRESS(ROW(), COLUMN())), 0),"ERROR")</f>
        <v>0</v>
      </c>
      <c r="BB609" s="1754"/>
      <c r="BC609" s="1754"/>
      <c r="BD609" s="1754"/>
      <c r="BE609" s="1754"/>
      <c r="BF609" s="1754"/>
      <c r="BG609" s="1754"/>
      <c r="BH609" s="1754"/>
      <c r="BI609" s="1754"/>
      <c r="BJ609" s="1754"/>
      <c r="BK609" s="1754"/>
      <c r="BL609" s="1754"/>
      <c r="BM609" s="1754"/>
      <c r="BN609" s="1754"/>
      <c r="BO609" s="1754"/>
      <c r="BP609" s="1754"/>
      <c r="BQ609" s="1754"/>
      <c r="BR609" s="1754"/>
      <c r="BS609" s="1754"/>
      <c r="BT609" s="1754"/>
      <c r="BU609" s="1754"/>
      <c r="BV609" s="1754"/>
      <c r="BW609" s="1754"/>
      <c r="BX609" s="1754"/>
      <c r="BY609" s="1754"/>
      <c r="BZ609" s="1754"/>
      <c r="CA609" s="1754"/>
      <c r="CB609" s="1754"/>
      <c r="CC609" s="1755"/>
      <c r="CD609" s="41" t="e" cm="1" vm="1">
        <f t="array" aca="1" ref="CD609" ca="1">IF($J$5="MENSUAL",         VLOOKUP($ET$6,'PP0017-MetxyZoon'!$F$11:$AGO$26,INDIRECT("DATA!" &amp; ADDRESS(ROW(), COLUMN())), 0),"ERROR")</f>
        <v>#VALUE!</v>
      </c>
      <c r="CE609" s="1778" cm="1">
        <f t="array" aca="1" ref="CE609" ca="1">IF($J$5="MENSUAL",         VLOOKUP($ET$6,'PP0017-MetxyZoon'!$F$11:$AGO$26,INDIRECT("DATA!" &amp; ADDRESS(ROW(), COLUMN())), 0),"ERROR")</f>
        <v>0</v>
      </c>
      <c r="CF609" s="1754"/>
      <c r="CG609" s="1754"/>
      <c r="CH609" s="1754"/>
      <c r="CI609" s="1754"/>
      <c r="CJ609" s="1754"/>
      <c r="CK609" s="1754"/>
      <c r="CL609" s="1754"/>
      <c r="CM609" s="1754"/>
      <c r="CN609" s="1754"/>
      <c r="CO609" s="1754"/>
      <c r="CP609" s="1754"/>
      <c r="CQ609" s="1754"/>
      <c r="CR609" s="1754"/>
      <c r="CS609" s="1754"/>
      <c r="CT609" s="1754"/>
      <c r="CU609" s="1754"/>
      <c r="CV609" s="1754"/>
      <c r="CW609" s="1754"/>
      <c r="CX609" s="1754"/>
      <c r="CY609" s="1755"/>
      <c r="CZ609" s="1778" cm="1">
        <f t="array" aca="1" ref="CZ609" ca="1">IF($J$5="MENSUAL",         VLOOKUP($ET$6,'PP0017-MetxyZoon'!$F$11:$AGO$26,INDIRECT("DATA!" &amp; ADDRESS(ROW(), COLUMN())), 0),"ERROR")</f>
        <v>0</v>
      </c>
      <c r="DA609" s="1754"/>
      <c r="DB609" s="1754"/>
      <c r="DC609" s="1754"/>
      <c r="DD609" s="1754"/>
      <c r="DE609" s="1754"/>
      <c r="DF609" s="1754"/>
      <c r="DG609" s="1754"/>
      <c r="DH609" s="1754"/>
      <c r="DI609" s="1754"/>
      <c r="DJ609" s="1754"/>
      <c r="DK609" s="1754"/>
      <c r="DL609" s="1754"/>
      <c r="DM609" s="1754"/>
      <c r="DN609" s="1754"/>
      <c r="DO609" s="1754"/>
      <c r="DP609" s="1754"/>
      <c r="DQ609" s="1754"/>
      <c r="DR609" s="1755"/>
      <c r="DS609" s="41" t="e" cm="1" vm="1">
        <f t="array" aca="1" ref="DS609" ca="1">IF($J$5="MENSUAL",         VLOOKUP($ET$6,'PP0017-MetxyZoon'!$F$11:$AGO$26,INDIRECT("DATA!" &amp; ADDRESS(ROW(), COLUMN())), 0),"ERROR")</f>
        <v>#VALUE!</v>
      </c>
      <c r="DT609" s="1778" cm="1">
        <f t="array" aca="1" ref="DT609" ca="1">IF($J$5="MENSUAL",         VLOOKUP($ET$6,'PP0017-MetxyZoon'!$F$11:$AGO$26,INDIRECT("DATA!" &amp; ADDRESS(ROW(), COLUMN())), 0),"ERROR")</f>
        <v>0</v>
      </c>
      <c r="DU609" s="1754"/>
      <c r="DV609" s="1754"/>
      <c r="DW609" s="1754"/>
      <c r="DX609" s="1754"/>
      <c r="DY609" s="1754"/>
      <c r="DZ609" s="1754"/>
      <c r="EA609" s="1754"/>
      <c r="EB609" s="1754"/>
      <c r="EC609" s="1754"/>
      <c r="ED609" s="1754"/>
      <c r="EE609" s="1754"/>
      <c r="EF609" s="1754"/>
      <c r="EG609" s="1755"/>
      <c r="EH609" s="41" t="e" cm="1" vm="1">
        <f t="array" aca="1" ref="EH609" ca="1">IF($J$5="MENSUAL",         VLOOKUP($ET$6,'PP0017-MetxyZoon'!$F$11:$AGO$26,INDIRECT("DATA!" &amp; ADDRESS(ROW(), COLUMN())), 0),"ERROR")</f>
        <v>#VALUE!</v>
      </c>
      <c r="EI609" s="1778" cm="1">
        <f t="array" aca="1" ref="EI609" ca="1">IF($J$5="MENSUAL",         VLOOKUP($ET$6,'PP0017-MetxyZoon'!$F$11:$AGO$26,INDIRECT("DATA!" &amp; ADDRESS(ROW(), COLUMN())), 0),"ERROR")</f>
        <v>0</v>
      </c>
      <c r="EJ609" s="1754"/>
      <c r="EK609" s="1754"/>
      <c r="EL609" s="1754"/>
      <c r="EM609" s="1754"/>
      <c r="EN609" s="1754"/>
      <c r="EO609" s="1755"/>
      <c r="EP609" s="41" t="e" cm="1" vm="1">
        <f t="array" aca="1" ref="EP609" ca="1">IF($J$5="MENSUAL",         VLOOKUP($ET$6,'PP0017-MetxyZoon'!$F$11:$AGO$26,INDIRECT("DATA!" &amp; ADDRESS(ROW(), COLUMN())), 0),"ERROR")</f>
        <v>#VALUE!</v>
      </c>
      <c r="EQ609" s="1778" cm="1">
        <f t="array" aca="1" ref="EQ609" ca="1">IF($J$5="MENSUAL",         VLOOKUP($ET$6,'PP0017-MetxyZoon'!$F$11:$AGO$26,INDIRECT("DATA!" &amp; ADDRESS(ROW(), COLUMN())), 0),"ERROR")</f>
        <v>0</v>
      </c>
      <c r="ER609" s="1754"/>
      <c r="ES609" s="1754"/>
      <c r="ET609" s="1754"/>
      <c r="EU609" s="1754"/>
      <c r="EV609" s="1754"/>
      <c r="EW609" s="1754"/>
      <c r="EX609" s="1754"/>
      <c r="EY609" s="1754"/>
      <c r="EZ609" s="1755"/>
      <c r="FA609" s="1778" cm="1">
        <f t="array" aca="1" ref="FA609" ca="1">IF($J$5="MENSUAL",         VLOOKUP($ET$6,'PP0017-MetxyZoon'!$F$11:$AGO$26,INDIRECT("DATA!" &amp; ADDRESS(ROW(), COLUMN())), 0),"ERROR")</f>
        <v>0</v>
      </c>
      <c r="FB609" s="1754"/>
      <c r="FC609" s="1754"/>
      <c r="FD609" s="1754"/>
      <c r="FE609" s="1754"/>
      <c r="FF609" s="1755"/>
      <c r="FG609" s="41" t="e" cm="1" vm="1">
        <f t="array" aca="1" ref="FG609" ca="1">IF($J$5="MENSUAL",         VLOOKUP($ET$6,'PP0017-MetxyZoon'!$F$11:$AGO$26,INDIRECT("DATA!" &amp; ADDRESS(ROW(), COLUMN())), 0),"ERROR")</f>
        <v>#VALUE!</v>
      </c>
      <c r="FH609" s="1778" cm="1">
        <f t="array" aca="1" ref="FH609" ca="1">IF($J$5="MENSUAL",         VLOOKUP($ET$6,'PP0017-MetxyZoon'!$F$11:$AGO$26,INDIRECT("DATA!" &amp; ADDRESS(ROW(), COLUMN())), 0),"ERROR")</f>
        <v>0</v>
      </c>
      <c r="FI609" s="1754"/>
      <c r="FJ609" s="1754"/>
      <c r="FK609" s="1754"/>
      <c r="FL609" s="1755"/>
      <c r="FM609" s="1778" cm="1">
        <f t="array" aca="1" ref="FM609" ca="1">IF($J$5="MENSUAL",         VLOOKUP($ET$6,'PP0017-MetxyZoon'!$F$11:$AGO$26,INDIRECT("DATA!" &amp; ADDRESS(ROW(), COLUMN())), 0),"ERROR")</f>
        <v>0</v>
      </c>
      <c r="FN609" s="1754"/>
      <c r="FO609" s="1755"/>
      <c r="FQ609" s="1778">
        <f>'PP0017-MetxyZoon'!LO10</f>
        <v>0</v>
      </c>
      <c r="FR609" s="1755"/>
      <c r="FS609" s="1778">
        <f>'PP0017-MetxyZoon'!LP10</f>
        <v>0</v>
      </c>
      <c r="FT609" s="1754"/>
      <c r="FU609" s="1755"/>
      <c r="FV609" s="46">
        <f>'PP0017-MetxyZoon'!LQ10</f>
        <v>0</v>
      </c>
      <c r="FW609" s="46">
        <f>'PP0017-MetxyZoon'!LR10</f>
        <v>0</v>
      </c>
      <c r="FX609" s="46">
        <f>'PP0017-MetxyZoon'!LS10</f>
        <v>0</v>
      </c>
      <c r="FY609" s="46">
        <f>'PP0017-MetxyZoon'!LT10</f>
        <v>0</v>
      </c>
    </row>
    <row r="610" spans="1:181" ht="18" hidden="1" customHeight="1" x14ac:dyDescent="0.25">
      <c r="A610" s="1913" t="s">
        <v>237</v>
      </c>
      <c r="B610" s="1754"/>
      <c r="C610" s="1754"/>
      <c r="D610" s="1754"/>
      <c r="E610" s="1754"/>
      <c r="F610" s="1754"/>
      <c r="G610" s="1754"/>
      <c r="H610" s="1754"/>
      <c r="I610" s="1754"/>
      <c r="J610" s="1754"/>
      <c r="K610" s="1754"/>
      <c r="L610" s="1754"/>
      <c r="M610" s="1754"/>
      <c r="N610" s="1754"/>
      <c r="O610" s="1754"/>
      <c r="P610" s="1754"/>
      <c r="Q610" s="1754"/>
      <c r="R610" s="1754"/>
      <c r="S610" s="1754"/>
      <c r="T610" s="1754"/>
      <c r="U610" s="1754"/>
      <c r="V610" s="1754"/>
      <c r="W610" s="1754"/>
      <c r="X610" s="1754"/>
      <c r="Y610" s="1755"/>
      <c r="Z610" s="1778" cm="1">
        <f t="array" aca="1" ref="Z610" ca="1">IF($J$5="MENSUAL",         VLOOKUP($ET$6,'PP0017-MetxyZoon'!$F$11:$AGO$26,INDIRECT("DATA!" &amp; ADDRESS(ROW(), COLUMN())), 0),"ERROR")</f>
        <v>0</v>
      </c>
      <c r="AA610" s="1754"/>
      <c r="AB610" s="1754"/>
      <c r="AC610" s="1754"/>
      <c r="AD610" s="1754"/>
      <c r="AE610" s="1754"/>
      <c r="AF610" s="1754"/>
      <c r="AG610" s="1754"/>
      <c r="AH610" s="1754"/>
      <c r="AI610" s="1754"/>
      <c r="AJ610" s="1754"/>
      <c r="AK610" s="1754"/>
      <c r="AL610" s="1754"/>
      <c r="AM610" s="1754"/>
      <c r="AN610" s="1754"/>
      <c r="AO610" s="1754"/>
      <c r="AP610" s="1754"/>
      <c r="AQ610" s="1754"/>
      <c r="AR610" s="1754"/>
      <c r="AS610" s="1754"/>
      <c r="AT610" s="1754"/>
      <c r="AU610" s="1754"/>
      <c r="AV610" s="1754"/>
      <c r="AW610" s="1754"/>
      <c r="AX610" s="1754"/>
      <c r="AY610" s="1755"/>
      <c r="AZ610" s="41" t="e" cm="1" vm="1">
        <f t="array" aca="1" ref="AZ610" ca="1">IF($J$5="MENSUAL",         VLOOKUP($ET$6,'PP0017-MetxyZoon'!$F$11:$AGO$26,INDIRECT("DATA!" &amp; ADDRESS(ROW(), COLUMN())), 0),"ERROR")</f>
        <v>#VALUE!</v>
      </c>
      <c r="BA610" s="1778" cm="1">
        <f t="array" aca="1" ref="BA610" ca="1">IF($J$5="MENSUAL",         VLOOKUP($ET$6,'PP0017-MetxyZoon'!$F$11:$AGO$26,INDIRECT("DATA!" &amp; ADDRESS(ROW(), COLUMN())), 0),"ERROR")</f>
        <v>0</v>
      </c>
      <c r="BB610" s="1754"/>
      <c r="BC610" s="1754"/>
      <c r="BD610" s="1754"/>
      <c r="BE610" s="1754"/>
      <c r="BF610" s="1754"/>
      <c r="BG610" s="1754"/>
      <c r="BH610" s="1754"/>
      <c r="BI610" s="1754"/>
      <c r="BJ610" s="1754"/>
      <c r="BK610" s="1754"/>
      <c r="BL610" s="1754"/>
      <c r="BM610" s="1754"/>
      <c r="BN610" s="1754"/>
      <c r="BO610" s="1754"/>
      <c r="BP610" s="1754"/>
      <c r="BQ610" s="1754"/>
      <c r="BR610" s="1754"/>
      <c r="BS610" s="1754"/>
      <c r="BT610" s="1754"/>
      <c r="BU610" s="1754"/>
      <c r="BV610" s="1754"/>
      <c r="BW610" s="1754"/>
      <c r="BX610" s="1754"/>
      <c r="BY610" s="1754"/>
      <c r="BZ610" s="1754"/>
      <c r="CA610" s="1754"/>
      <c r="CB610" s="1754"/>
      <c r="CC610" s="1755"/>
      <c r="CD610" s="41" t="e" cm="1" vm="1">
        <f t="array" aca="1" ref="CD610" ca="1">IF($J$5="MENSUAL",         VLOOKUP($ET$6,'PP0017-MetxyZoon'!$F$11:$AGO$26,INDIRECT("DATA!" &amp; ADDRESS(ROW(), COLUMN())), 0),"ERROR")</f>
        <v>#VALUE!</v>
      </c>
      <c r="CE610" s="1778" cm="1">
        <f t="array" aca="1" ref="CE610" ca="1">IF($J$5="MENSUAL",         VLOOKUP($ET$6,'PP0017-MetxyZoon'!$F$11:$AGO$26,INDIRECT("DATA!" &amp; ADDRESS(ROW(), COLUMN())), 0),"ERROR")</f>
        <v>0</v>
      </c>
      <c r="CF610" s="1754"/>
      <c r="CG610" s="1754"/>
      <c r="CH610" s="1754"/>
      <c r="CI610" s="1754"/>
      <c r="CJ610" s="1754"/>
      <c r="CK610" s="1754"/>
      <c r="CL610" s="1754"/>
      <c r="CM610" s="1754"/>
      <c r="CN610" s="1754"/>
      <c r="CO610" s="1754"/>
      <c r="CP610" s="1754"/>
      <c r="CQ610" s="1754"/>
      <c r="CR610" s="1754"/>
      <c r="CS610" s="1754"/>
      <c r="CT610" s="1754"/>
      <c r="CU610" s="1754"/>
      <c r="CV610" s="1754"/>
      <c r="CW610" s="1754"/>
      <c r="CX610" s="1754"/>
      <c r="CY610" s="1755"/>
      <c r="CZ610" s="1778" cm="1">
        <f t="array" aca="1" ref="CZ610" ca="1">IF($J$5="MENSUAL",         VLOOKUP($ET$6,'PP0017-MetxyZoon'!$F$11:$AGO$26,INDIRECT("DATA!" &amp; ADDRESS(ROW(), COLUMN())), 0),"ERROR")</f>
        <v>0</v>
      </c>
      <c r="DA610" s="1754"/>
      <c r="DB610" s="1754"/>
      <c r="DC610" s="1754"/>
      <c r="DD610" s="1754"/>
      <c r="DE610" s="1754"/>
      <c r="DF610" s="1754"/>
      <c r="DG610" s="1754"/>
      <c r="DH610" s="1754"/>
      <c r="DI610" s="1754"/>
      <c r="DJ610" s="1754"/>
      <c r="DK610" s="1754"/>
      <c r="DL610" s="1754"/>
      <c r="DM610" s="1754"/>
      <c r="DN610" s="1754"/>
      <c r="DO610" s="1754"/>
      <c r="DP610" s="1754"/>
      <c r="DQ610" s="1754"/>
      <c r="DR610" s="1755"/>
      <c r="DS610" s="41" t="e" cm="1" vm="1">
        <f t="array" aca="1" ref="DS610" ca="1">IF($J$5="MENSUAL",         VLOOKUP($ET$6,'PP0017-MetxyZoon'!$F$11:$AGO$26,INDIRECT("DATA!" &amp; ADDRESS(ROW(), COLUMN())), 0),"ERROR")</f>
        <v>#VALUE!</v>
      </c>
      <c r="DT610" s="1778" cm="1">
        <f t="array" aca="1" ref="DT610" ca="1">IF($J$5="MENSUAL",         VLOOKUP($ET$6,'PP0017-MetxyZoon'!$F$11:$AGO$26,INDIRECT("DATA!" &amp; ADDRESS(ROW(), COLUMN())), 0),"ERROR")</f>
        <v>0</v>
      </c>
      <c r="DU610" s="1754"/>
      <c r="DV610" s="1754"/>
      <c r="DW610" s="1754"/>
      <c r="DX610" s="1754"/>
      <c r="DY610" s="1754"/>
      <c r="DZ610" s="1754"/>
      <c r="EA610" s="1754"/>
      <c r="EB610" s="1754"/>
      <c r="EC610" s="1754"/>
      <c r="ED610" s="1754"/>
      <c r="EE610" s="1754"/>
      <c r="EF610" s="1754"/>
      <c r="EG610" s="1755"/>
      <c r="EH610" s="41" t="e" cm="1" vm="1">
        <f t="array" aca="1" ref="EH610" ca="1">IF($J$5="MENSUAL",         VLOOKUP($ET$6,'PP0017-MetxyZoon'!$F$11:$AGO$26,INDIRECT("DATA!" &amp; ADDRESS(ROW(), COLUMN())), 0),"ERROR")</f>
        <v>#VALUE!</v>
      </c>
      <c r="EI610" s="1778" cm="1">
        <f t="array" aca="1" ref="EI610" ca="1">IF($J$5="MENSUAL",         VLOOKUP($ET$6,'PP0017-MetxyZoon'!$F$11:$AGO$26,INDIRECT("DATA!" &amp; ADDRESS(ROW(), COLUMN())), 0),"ERROR")</f>
        <v>0</v>
      </c>
      <c r="EJ610" s="1754"/>
      <c r="EK610" s="1754"/>
      <c r="EL610" s="1754"/>
      <c r="EM610" s="1754"/>
      <c r="EN610" s="1754"/>
      <c r="EO610" s="1755"/>
      <c r="EP610" s="41" t="e" cm="1" vm="1">
        <f t="array" aca="1" ref="EP610" ca="1">IF($J$5="MENSUAL",         VLOOKUP($ET$6,'PP0017-MetxyZoon'!$F$11:$AGO$26,INDIRECT("DATA!" &amp; ADDRESS(ROW(), COLUMN())), 0),"ERROR")</f>
        <v>#VALUE!</v>
      </c>
      <c r="EQ610" s="1778" cm="1">
        <f t="array" aca="1" ref="EQ610" ca="1">IF($J$5="MENSUAL",         VLOOKUP($ET$6,'PP0017-MetxyZoon'!$F$11:$AGO$26,INDIRECT("DATA!" &amp; ADDRESS(ROW(), COLUMN())), 0),"ERROR")</f>
        <v>0</v>
      </c>
      <c r="ER610" s="1754"/>
      <c r="ES610" s="1754"/>
      <c r="ET610" s="1754"/>
      <c r="EU610" s="1754"/>
      <c r="EV610" s="1754"/>
      <c r="EW610" s="1754"/>
      <c r="EX610" s="1754"/>
      <c r="EY610" s="1754"/>
      <c r="EZ610" s="1755"/>
      <c r="FA610" s="1778" cm="1">
        <f t="array" aca="1" ref="FA610" ca="1">IF($J$5="MENSUAL",         VLOOKUP($ET$6,'PP0017-MetxyZoon'!$F$11:$AGO$26,INDIRECT("DATA!" &amp; ADDRESS(ROW(), COLUMN())), 0),"ERROR")</f>
        <v>0</v>
      </c>
      <c r="FB610" s="1754"/>
      <c r="FC610" s="1754"/>
      <c r="FD610" s="1754"/>
      <c r="FE610" s="1754"/>
      <c r="FF610" s="1755"/>
      <c r="FG610" s="41" t="e" cm="1" vm="1">
        <f t="array" aca="1" ref="FG610" ca="1">IF($J$5="MENSUAL",         VLOOKUP($ET$6,'PP0017-MetxyZoon'!$F$11:$AGO$26,INDIRECT("DATA!" &amp; ADDRESS(ROW(), COLUMN())), 0),"ERROR")</f>
        <v>#VALUE!</v>
      </c>
      <c r="FH610" s="1778" cm="1">
        <f t="array" aca="1" ref="FH610" ca="1">IF($J$5="MENSUAL",         VLOOKUP($ET$6,'PP0017-MetxyZoon'!$F$11:$AGO$26,INDIRECT("DATA!" &amp; ADDRESS(ROW(), COLUMN())), 0),"ERROR")</f>
        <v>0</v>
      </c>
      <c r="FI610" s="1754"/>
      <c r="FJ610" s="1754"/>
      <c r="FK610" s="1754"/>
      <c r="FL610" s="1755"/>
      <c r="FM610" s="1778" cm="1">
        <f t="array" aca="1" ref="FM610" ca="1">IF($J$5="MENSUAL",         VLOOKUP($ET$6,'PP0017-MetxyZoon'!$F$11:$AGO$26,INDIRECT("DATA!" &amp; ADDRESS(ROW(), COLUMN())), 0),"ERROR")</f>
        <v>0</v>
      </c>
      <c r="FN610" s="1754"/>
      <c r="FO610" s="1755"/>
      <c r="FQ610" s="1778">
        <f>'PP0017-MetxyZoon'!ME10</f>
        <v>0</v>
      </c>
      <c r="FR610" s="1755"/>
      <c r="FS610" s="1778">
        <f>'PP0017-MetxyZoon'!MF10</f>
        <v>0</v>
      </c>
      <c r="FT610" s="1754"/>
      <c r="FU610" s="1755"/>
      <c r="FV610" s="46">
        <f>'PP0017-MetxyZoon'!MG10</f>
        <v>0</v>
      </c>
      <c r="FW610" s="46">
        <f>'PP0017-MetxyZoon'!MH10</f>
        <v>0</v>
      </c>
      <c r="FX610" s="46">
        <f>'PP0017-MetxyZoon'!MI10</f>
        <v>0</v>
      </c>
      <c r="FY610" s="46">
        <f>'PP0017-MetxyZoon'!MJ10</f>
        <v>0</v>
      </c>
    </row>
    <row r="611" spans="1:181" ht="0" hidden="1" customHeight="1" x14ac:dyDescent="0.25"/>
    <row r="612" spans="1:181" ht="13.9" hidden="1" customHeight="1" x14ac:dyDescent="0.25"/>
    <row r="613" spans="1:181" ht="18" hidden="1" customHeight="1" x14ac:dyDescent="0.25">
      <c r="A613" s="1773" t="s">
        <v>633</v>
      </c>
      <c r="B613" s="1772"/>
      <c r="C613" s="1772"/>
      <c r="D613" s="1772"/>
      <c r="E613" s="1772"/>
      <c r="F613" s="1772"/>
      <c r="G613" s="1772"/>
      <c r="H613" s="1772"/>
      <c r="I613" s="1772"/>
      <c r="J613" s="1772"/>
      <c r="K613" s="1772"/>
      <c r="L613" s="1772"/>
      <c r="M613" s="1772"/>
      <c r="N613" s="1772"/>
      <c r="O613" s="1772"/>
      <c r="P613" s="1772"/>
      <c r="Q613" s="1772"/>
      <c r="R613" s="1772"/>
      <c r="S613" s="1772"/>
      <c r="T613" s="1772"/>
      <c r="U613" s="1772"/>
      <c r="V613" s="1772"/>
      <c r="W613" s="1772"/>
      <c r="X613" s="1772"/>
      <c r="Y613" s="1772"/>
      <c r="Z613" s="1772"/>
      <c r="AA613" s="1772"/>
      <c r="AB613" s="1772"/>
      <c r="AC613" s="1772"/>
      <c r="AD613" s="1772"/>
      <c r="AE613" s="1772"/>
      <c r="AF613" s="1772"/>
      <c r="AG613" s="1772"/>
      <c r="AH613" s="1772"/>
      <c r="AI613" s="1772"/>
      <c r="AJ613" s="1772"/>
      <c r="AK613" s="1772"/>
      <c r="AL613" s="1772"/>
      <c r="AM613" s="1772"/>
      <c r="AN613" s="1772"/>
      <c r="AO613" s="1772"/>
      <c r="AP613" s="1772"/>
      <c r="AQ613" s="1772"/>
      <c r="AR613" s="1772"/>
      <c r="AS613" s="1772"/>
      <c r="AT613" s="1772"/>
      <c r="AU613" s="1772"/>
      <c r="AV613" s="1772"/>
      <c r="AW613" s="1772"/>
      <c r="AX613" s="1772"/>
      <c r="AY613" s="1772"/>
      <c r="AZ613" s="1772"/>
      <c r="BA613" s="1772"/>
      <c r="BB613" s="1772"/>
      <c r="BC613" s="1772"/>
      <c r="BD613" s="1772"/>
      <c r="BE613" s="1772"/>
      <c r="BF613" s="1772"/>
      <c r="BG613" s="1772"/>
      <c r="BH613" s="1772"/>
      <c r="BI613" s="1772"/>
      <c r="BJ613" s="1772"/>
      <c r="BK613" s="1772"/>
      <c r="BL613" s="1772"/>
      <c r="BM613" s="1772"/>
      <c r="BN613" s="1772"/>
      <c r="BO613" s="1772"/>
      <c r="BP613" s="1772"/>
      <c r="BQ613" s="1772"/>
      <c r="BR613" s="1772"/>
      <c r="BS613" s="1772"/>
      <c r="BT613" s="1772"/>
      <c r="BU613" s="1772"/>
      <c r="BV613" s="1772"/>
      <c r="BW613" s="1772"/>
      <c r="BX613" s="1772"/>
      <c r="BY613" s="1772"/>
      <c r="BZ613" s="1772"/>
      <c r="CA613" s="1772"/>
      <c r="CB613" s="1772"/>
      <c r="CC613" s="1772"/>
      <c r="CD613" s="1772"/>
      <c r="CE613" s="1772"/>
      <c r="CF613" s="1772"/>
      <c r="CG613" s="1772"/>
      <c r="CH613" s="1772"/>
      <c r="CI613" s="1772"/>
      <c r="CJ613" s="1772"/>
      <c r="CK613" s="1772"/>
      <c r="CL613" s="1772"/>
      <c r="CM613" s="1772"/>
      <c r="CN613" s="1772"/>
      <c r="CO613" s="1772"/>
      <c r="CP613" s="1772"/>
      <c r="CQ613" s="1772"/>
      <c r="CR613" s="1772"/>
      <c r="CS613" s="1772"/>
      <c r="CT613" s="1772"/>
      <c r="CU613" s="1772"/>
      <c r="CV613" s="1772"/>
      <c r="CW613" s="1772"/>
      <c r="CX613" s="1772"/>
      <c r="CY613" s="1772"/>
      <c r="CZ613" s="1772"/>
      <c r="DA613" s="1772"/>
      <c r="DB613" s="1772"/>
      <c r="DC613" s="1772"/>
      <c r="DD613" s="1772"/>
      <c r="DE613" s="1772"/>
      <c r="DF613" s="1772"/>
      <c r="DG613" s="1772"/>
      <c r="DH613" s="1772"/>
      <c r="DI613" s="1772"/>
      <c r="DJ613" s="1772"/>
      <c r="DK613" s="1772"/>
      <c r="DL613" s="1772"/>
      <c r="DM613" s="1772"/>
      <c r="DN613" s="1772"/>
      <c r="DO613" s="1772"/>
      <c r="DP613" s="1772"/>
      <c r="DQ613" s="1772"/>
      <c r="DR613" s="1772"/>
      <c r="DS613" s="1772"/>
      <c r="DT613" s="1772"/>
      <c r="DU613" s="1772"/>
      <c r="DV613" s="1772"/>
      <c r="DW613" s="1772"/>
      <c r="DX613" s="1772"/>
      <c r="DY613" s="1772"/>
      <c r="DZ613" s="1772"/>
      <c r="EA613" s="1772"/>
      <c r="EB613" s="1772"/>
      <c r="EC613" s="1772"/>
      <c r="ED613" s="1772"/>
      <c r="EE613" s="1772"/>
      <c r="EF613" s="1772"/>
      <c r="EG613" s="1772"/>
      <c r="EH613" s="1772"/>
      <c r="EI613" s="1772"/>
      <c r="EJ613" s="1772"/>
      <c r="EK613" s="1772"/>
      <c r="EL613" s="1772"/>
      <c r="EM613" s="1772"/>
      <c r="EN613" s="1772"/>
      <c r="EO613" s="1772"/>
      <c r="EP613" s="1772"/>
      <c r="EQ613" s="1772"/>
      <c r="ER613" s="1772"/>
      <c r="ES613" s="1772"/>
      <c r="ET613" s="1772"/>
      <c r="EU613" s="1772"/>
      <c r="EV613" s="1772"/>
      <c r="EW613" s="1772"/>
    </row>
    <row r="614" spans="1:181" ht="11.85" hidden="1" customHeight="1" x14ac:dyDescent="0.25"/>
    <row r="615" spans="1:181" ht="18" hidden="1" customHeight="1" x14ac:dyDescent="0.25">
      <c r="A615" s="1895" t="s">
        <v>624</v>
      </c>
      <c r="B615" s="1772"/>
      <c r="C615" s="1772"/>
      <c r="D615" s="1772"/>
      <c r="E615" s="1772"/>
    </row>
    <row r="616" spans="1:181" ht="5.0999999999999996" hidden="1" customHeight="1" x14ac:dyDescent="0.25"/>
    <row r="617" spans="1:181" ht="18" hidden="1" customHeight="1" x14ac:dyDescent="0.25">
      <c r="A617" s="1914" t="s">
        <v>631</v>
      </c>
      <c r="B617" s="1817"/>
      <c r="C617" s="1817"/>
      <c r="D617" s="1817"/>
      <c r="E617" s="1817"/>
      <c r="F617" s="1817"/>
      <c r="G617" s="1817"/>
      <c r="H617" s="1817"/>
      <c r="I617" s="1817"/>
      <c r="J617" s="1817"/>
      <c r="K617" s="1817"/>
      <c r="L617" s="1817"/>
      <c r="M617" s="1817"/>
      <c r="N617" s="1817"/>
      <c r="O617" s="1817"/>
      <c r="P617" s="1817"/>
      <c r="Q617" s="1817"/>
      <c r="R617" s="1817"/>
      <c r="S617" s="1817"/>
      <c r="T617" s="1817"/>
      <c r="U617" s="1817"/>
      <c r="V617" s="1817"/>
      <c r="W617" s="1817"/>
      <c r="X617" s="1817"/>
      <c r="Y617" s="1818"/>
      <c r="Z617" s="1785" t="s">
        <v>461</v>
      </c>
      <c r="AA617" s="1754"/>
      <c r="AB617" s="1754"/>
      <c r="AC617" s="1754"/>
      <c r="AD617" s="1754"/>
      <c r="AE617" s="1754"/>
      <c r="AF617" s="1754"/>
      <c r="AG617" s="1754"/>
      <c r="AH617" s="1754"/>
      <c r="AI617" s="1754"/>
      <c r="AJ617" s="1754"/>
      <c r="AK617" s="1754"/>
      <c r="AL617" s="1754"/>
      <c r="AM617" s="1754"/>
      <c r="AN617" s="1754"/>
      <c r="AO617" s="1754"/>
      <c r="AP617" s="1754"/>
      <c r="AQ617" s="1754"/>
      <c r="AR617" s="1754"/>
      <c r="AS617" s="1754"/>
      <c r="AT617" s="1754"/>
      <c r="AU617" s="1754"/>
      <c r="AV617" s="1754"/>
      <c r="AW617" s="1754"/>
      <c r="AX617" s="1754"/>
      <c r="AY617" s="1754"/>
      <c r="AZ617" s="1754"/>
      <c r="BA617" s="1754"/>
      <c r="BB617" s="1754"/>
      <c r="BC617" s="1754"/>
      <c r="BD617" s="1754"/>
      <c r="BE617" s="1754"/>
      <c r="BF617" s="1754"/>
      <c r="BG617" s="1754"/>
      <c r="BH617" s="1754"/>
      <c r="BI617" s="1754"/>
      <c r="BJ617" s="1754"/>
      <c r="BK617" s="1754"/>
      <c r="BL617" s="1754"/>
      <c r="BM617" s="1754"/>
      <c r="BN617" s="1754"/>
      <c r="BO617" s="1754"/>
      <c r="BP617" s="1754"/>
      <c r="BQ617" s="1754"/>
      <c r="BR617" s="1754"/>
      <c r="BS617" s="1754"/>
      <c r="BT617" s="1754"/>
      <c r="BU617" s="1754"/>
      <c r="BV617" s="1754"/>
      <c r="BW617" s="1754"/>
      <c r="BX617" s="1754"/>
      <c r="BY617" s="1754"/>
      <c r="BZ617" s="1754"/>
      <c r="CA617" s="1754"/>
      <c r="CB617" s="1754"/>
      <c r="CC617" s="1755"/>
      <c r="CE617" s="1785" t="s">
        <v>462</v>
      </c>
      <c r="CF617" s="1754"/>
      <c r="CG617" s="1754"/>
      <c r="CH617" s="1754"/>
      <c r="CI617" s="1754"/>
      <c r="CJ617" s="1754"/>
      <c r="CK617" s="1754"/>
      <c r="CL617" s="1754"/>
      <c r="CM617" s="1754"/>
      <c r="CN617" s="1754"/>
      <c r="CO617" s="1754"/>
      <c r="CP617" s="1754"/>
      <c r="CQ617" s="1754"/>
      <c r="CR617" s="1754"/>
      <c r="CS617" s="1754"/>
      <c r="CT617" s="1754"/>
      <c r="CU617" s="1754"/>
      <c r="CV617" s="1754"/>
      <c r="CW617" s="1754"/>
      <c r="CX617" s="1754"/>
      <c r="CY617" s="1754"/>
      <c r="CZ617" s="1754"/>
      <c r="DA617" s="1754"/>
      <c r="DB617" s="1754"/>
      <c r="DC617" s="1754"/>
      <c r="DD617" s="1754"/>
      <c r="DE617" s="1754"/>
      <c r="DF617" s="1754"/>
      <c r="DG617" s="1754"/>
      <c r="DH617" s="1754"/>
      <c r="DI617" s="1754"/>
      <c r="DJ617" s="1754"/>
      <c r="DK617" s="1754"/>
      <c r="DL617" s="1754"/>
      <c r="DM617" s="1754"/>
      <c r="DN617" s="1754"/>
      <c r="DO617" s="1754"/>
      <c r="DP617" s="1754"/>
      <c r="DQ617" s="1754"/>
      <c r="DR617" s="1755"/>
      <c r="DT617" s="1785" t="s">
        <v>463</v>
      </c>
      <c r="DU617" s="1754"/>
      <c r="DV617" s="1754"/>
      <c r="DW617" s="1754"/>
      <c r="DX617" s="1754"/>
      <c r="DY617" s="1754"/>
      <c r="DZ617" s="1754"/>
      <c r="EA617" s="1754"/>
      <c r="EB617" s="1754"/>
      <c r="EC617" s="1754"/>
      <c r="ED617" s="1754"/>
      <c r="EE617" s="1754"/>
      <c r="EF617" s="1754"/>
      <c r="EG617" s="1754"/>
      <c r="EH617" s="1754"/>
      <c r="EI617" s="1754"/>
      <c r="EJ617" s="1754"/>
      <c r="EK617" s="1754"/>
      <c r="EL617" s="1754"/>
      <c r="EM617" s="1754"/>
      <c r="EN617" s="1754"/>
      <c r="EO617" s="1755"/>
      <c r="EQ617" s="1785" t="s">
        <v>464</v>
      </c>
      <c r="ER617" s="1754"/>
      <c r="ES617" s="1754"/>
      <c r="ET617" s="1754"/>
      <c r="EU617" s="1754"/>
      <c r="EV617" s="1754"/>
      <c r="EW617" s="1754"/>
      <c r="EX617" s="1754"/>
      <c r="EY617" s="1754"/>
      <c r="EZ617" s="1754"/>
      <c r="FA617" s="1754"/>
      <c r="FB617" s="1754"/>
      <c r="FC617" s="1754"/>
      <c r="FD617" s="1754"/>
      <c r="FE617" s="1754"/>
      <c r="FF617" s="1755"/>
      <c r="FH617" s="1785" t="s">
        <v>465</v>
      </c>
      <c r="FI617" s="1754"/>
      <c r="FJ617" s="1754"/>
      <c r="FK617" s="1754"/>
      <c r="FL617" s="1754"/>
      <c r="FM617" s="1754"/>
      <c r="FN617" s="1754"/>
      <c r="FO617" s="1755"/>
    </row>
    <row r="618" spans="1:181" ht="30.75" hidden="1" customHeight="1" x14ac:dyDescent="0.25">
      <c r="A618" s="1915"/>
      <c r="B618" s="1861"/>
      <c r="C618" s="1861"/>
      <c r="D618" s="1861"/>
      <c r="E618" s="1861"/>
      <c r="F618" s="1861"/>
      <c r="G618" s="1861"/>
      <c r="H618" s="1861"/>
      <c r="I618" s="1861"/>
      <c r="J618" s="1861"/>
      <c r="K618" s="1861"/>
      <c r="L618" s="1861"/>
      <c r="M618" s="1861"/>
      <c r="N618" s="1861"/>
      <c r="O618" s="1861"/>
      <c r="P618" s="1861"/>
      <c r="Q618" s="1861"/>
      <c r="R618" s="1861"/>
      <c r="S618" s="1861"/>
      <c r="T618" s="1861"/>
      <c r="U618" s="1861"/>
      <c r="V618" s="1861"/>
      <c r="W618" s="1861"/>
      <c r="X618" s="1861"/>
      <c r="Y618" s="1862"/>
      <c r="Z618" s="1916" t="s">
        <v>138</v>
      </c>
      <c r="AA618" s="1754"/>
      <c r="AB618" s="1754"/>
      <c r="AC618" s="1754"/>
      <c r="AD618" s="1754"/>
      <c r="AE618" s="1754"/>
      <c r="AF618" s="1754"/>
      <c r="AG618" s="1754"/>
      <c r="AH618" s="1754"/>
      <c r="AI618" s="1754"/>
      <c r="AJ618" s="1754"/>
      <c r="AK618" s="1754"/>
      <c r="AL618" s="1754"/>
      <c r="AM618" s="1754"/>
      <c r="AN618" s="1754"/>
      <c r="AO618" s="1754"/>
      <c r="AP618" s="1754"/>
      <c r="AQ618" s="1754"/>
      <c r="AR618" s="1754"/>
      <c r="AS618" s="1754"/>
      <c r="AT618" s="1754"/>
      <c r="AU618" s="1754"/>
      <c r="AV618" s="1754"/>
      <c r="AW618" s="1754"/>
      <c r="AX618" s="1754"/>
      <c r="AY618" s="1755"/>
      <c r="BA618" s="1916" t="s">
        <v>252</v>
      </c>
      <c r="BB618" s="1754"/>
      <c r="BC618" s="1754"/>
      <c r="BD618" s="1754"/>
      <c r="BE618" s="1754"/>
      <c r="BF618" s="1754"/>
      <c r="BG618" s="1754"/>
      <c r="BH618" s="1754"/>
      <c r="BI618" s="1754"/>
      <c r="BJ618" s="1754"/>
      <c r="BK618" s="1754"/>
      <c r="BL618" s="1754"/>
      <c r="BM618" s="1754"/>
      <c r="BN618" s="1754"/>
      <c r="BO618" s="1754"/>
      <c r="BP618" s="1754"/>
      <c r="BQ618" s="1754"/>
      <c r="BR618" s="1754"/>
      <c r="BS618" s="1754"/>
      <c r="BT618" s="1754"/>
      <c r="BU618" s="1754"/>
      <c r="BV618" s="1754"/>
      <c r="BW618" s="1754"/>
      <c r="BX618" s="1754"/>
      <c r="BY618" s="1754"/>
      <c r="BZ618" s="1754"/>
      <c r="CA618" s="1754"/>
      <c r="CB618" s="1754"/>
      <c r="CC618" s="1755"/>
      <c r="CE618" s="1916" t="s">
        <v>138</v>
      </c>
      <c r="CF618" s="1754"/>
      <c r="CG618" s="1754"/>
      <c r="CH618" s="1754"/>
      <c r="CI618" s="1754"/>
      <c r="CJ618" s="1754"/>
      <c r="CK618" s="1754"/>
      <c r="CL618" s="1754"/>
      <c r="CM618" s="1754"/>
      <c r="CN618" s="1754"/>
      <c r="CO618" s="1754"/>
      <c r="CP618" s="1754"/>
      <c r="CQ618" s="1754"/>
      <c r="CR618" s="1754"/>
      <c r="CS618" s="1754"/>
      <c r="CT618" s="1754"/>
      <c r="CU618" s="1754"/>
      <c r="CV618" s="1754"/>
      <c r="CW618" s="1754"/>
      <c r="CX618" s="1754"/>
      <c r="CY618" s="1755"/>
      <c r="CZ618" s="1916" t="s">
        <v>252</v>
      </c>
      <c r="DA618" s="1754"/>
      <c r="DB618" s="1754"/>
      <c r="DC618" s="1754"/>
      <c r="DD618" s="1754"/>
      <c r="DE618" s="1754"/>
      <c r="DF618" s="1754"/>
      <c r="DG618" s="1754"/>
      <c r="DH618" s="1754"/>
      <c r="DI618" s="1754"/>
      <c r="DJ618" s="1754"/>
      <c r="DK618" s="1754"/>
      <c r="DL618" s="1754"/>
      <c r="DM618" s="1754"/>
      <c r="DN618" s="1754"/>
      <c r="DO618" s="1754"/>
      <c r="DP618" s="1754"/>
      <c r="DQ618" s="1754"/>
      <c r="DR618" s="1755"/>
      <c r="DT618" s="1916" t="s">
        <v>138</v>
      </c>
      <c r="DU618" s="1754"/>
      <c r="DV618" s="1754"/>
      <c r="DW618" s="1754"/>
      <c r="DX618" s="1754"/>
      <c r="DY618" s="1754"/>
      <c r="DZ618" s="1754"/>
      <c r="EA618" s="1754"/>
      <c r="EB618" s="1754"/>
      <c r="EC618" s="1754"/>
      <c r="ED618" s="1754"/>
      <c r="EE618" s="1754"/>
      <c r="EF618" s="1754"/>
      <c r="EG618" s="1755"/>
      <c r="EI618" s="1916" t="s">
        <v>252</v>
      </c>
      <c r="EJ618" s="1754"/>
      <c r="EK618" s="1754"/>
      <c r="EL618" s="1754"/>
      <c r="EM618" s="1754"/>
      <c r="EN618" s="1754"/>
      <c r="EO618" s="1755"/>
      <c r="EQ618" s="1916" t="s">
        <v>138</v>
      </c>
      <c r="ER618" s="1754"/>
      <c r="ES618" s="1754"/>
      <c r="ET618" s="1754"/>
      <c r="EU618" s="1754"/>
      <c r="EV618" s="1754"/>
      <c r="EW618" s="1754"/>
      <c r="EX618" s="1754"/>
      <c r="EY618" s="1754"/>
      <c r="EZ618" s="1755"/>
      <c r="FA618" s="1916" t="s">
        <v>252</v>
      </c>
      <c r="FB618" s="1754"/>
      <c r="FC618" s="1754"/>
      <c r="FD618" s="1754"/>
      <c r="FE618" s="1754"/>
      <c r="FF618" s="1755"/>
      <c r="FH618" s="1916" t="s">
        <v>138</v>
      </c>
      <c r="FI618" s="1754"/>
      <c r="FJ618" s="1754"/>
      <c r="FK618" s="1754"/>
      <c r="FL618" s="1755"/>
      <c r="FM618" s="1916" t="s">
        <v>252</v>
      </c>
      <c r="FN618" s="1754"/>
      <c r="FO618" s="1755"/>
    </row>
    <row r="619" spans="1:181" ht="18" hidden="1" customHeight="1" x14ac:dyDescent="0.25">
      <c r="A619" s="1913" t="s">
        <v>234</v>
      </c>
      <c r="B619" s="1754"/>
      <c r="C619" s="1754"/>
      <c r="D619" s="1754"/>
      <c r="E619" s="1754"/>
      <c r="F619" s="1754"/>
      <c r="G619" s="1754"/>
      <c r="H619" s="1754"/>
      <c r="I619" s="1754"/>
      <c r="J619" s="1754"/>
      <c r="K619" s="1754"/>
      <c r="L619" s="1754"/>
      <c r="M619" s="1754"/>
      <c r="N619" s="1754"/>
      <c r="O619" s="1754"/>
      <c r="P619" s="1754"/>
      <c r="Q619" s="1754"/>
      <c r="R619" s="1754"/>
      <c r="S619" s="1754"/>
      <c r="T619" s="1754"/>
      <c r="U619" s="1754"/>
      <c r="V619" s="1754"/>
      <c r="W619" s="1754"/>
      <c r="X619" s="1754"/>
      <c r="Y619" s="1755"/>
      <c r="Z619" s="1778" cm="1">
        <f t="array" aca="1" ref="Z619" ca="1">IF($J$5="MENSUAL",         VLOOKUP($ET$6,'PP0017-MetxyZoon'!$F$11:$AGO$26,INDIRECT("DATA!" &amp; ADDRESS(ROW(), COLUMN())), 0),"ERROR")</f>
        <v>0</v>
      </c>
      <c r="AA619" s="1754"/>
      <c r="AB619" s="1754"/>
      <c r="AC619" s="1754"/>
      <c r="AD619" s="1754"/>
      <c r="AE619" s="1754"/>
      <c r="AF619" s="1754"/>
      <c r="AG619" s="1754"/>
      <c r="AH619" s="1754"/>
      <c r="AI619" s="1754"/>
      <c r="AJ619" s="1754"/>
      <c r="AK619" s="1754"/>
      <c r="AL619" s="1754"/>
      <c r="AM619" s="1754"/>
      <c r="AN619" s="1754"/>
      <c r="AO619" s="1754"/>
      <c r="AP619" s="1754"/>
      <c r="AQ619" s="1754"/>
      <c r="AR619" s="1754"/>
      <c r="AS619" s="1754"/>
      <c r="AT619" s="1754"/>
      <c r="AU619" s="1754"/>
      <c r="AV619" s="1754"/>
      <c r="AW619" s="1754"/>
      <c r="AX619" s="1754"/>
      <c r="AY619" s="1755"/>
      <c r="AZ619" s="41" t="e" cm="1" vm="1">
        <f t="array" aca="1" ref="AZ619" ca="1">IF($J$5="MENSUAL",         VLOOKUP($ET$6,'PP0017-MetxyZoon'!$F$11:$AGO$26,INDIRECT("DATA!" &amp; ADDRESS(ROW(), COLUMN())), 0),"ERROR")</f>
        <v>#VALUE!</v>
      </c>
      <c r="BA619" s="1778" cm="1">
        <f t="array" aca="1" ref="BA619" ca="1">IF($J$5="MENSUAL",         VLOOKUP($ET$6,'PP0017-MetxyZoon'!$F$11:$AGO$26,INDIRECT("DATA!" &amp; ADDRESS(ROW(), COLUMN())), 0),"ERROR")</f>
        <v>0</v>
      </c>
      <c r="BB619" s="1754"/>
      <c r="BC619" s="1754"/>
      <c r="BD619" s="1754"/>
      <c r="BE619" s="1754"/>
      <c r="BF619" s="1754"/>
      <c r="BG619" s="1754"/>
      <c r="BH619" s="1754"/>
      <c r="BI619" s="1754"/>
      <c r="BJ619" s="1754"/>
      <c r="BK619" s="1754"/>
      <c r="BL619" s="1754"/>
      <c r="BM619" s="1754"/>
      <c r="BN619" s="1754"/>
      <c r="BO619" s="1754"/>
      <c r="BP619" s="1754"/>
      <c r="BQ619" s="1754"/>
      <c r="BR619" s="1754"/>
      <c r="BS619" s="1754"/>
      <c r="BT619" s="1754"/>
      <c r="BU619" s="1754"/>
      <c r="BV619" s="1754"/>
      <c r="BW619" s="1754"/>
      <c r="BX619" s="1754"/>
      <c r="BY619" s="1754"/>
      <c r="BZ619" s="1754"/>
      <c r="CA619" s="1754"/>
      <c r="CB619" s="1754"/>
      <c r="CC619" s="1755"/>
      <c r="CD619" s="41" t="e" cm="1" vm="1">
        <f t="array" aca="1" ref="CD619" ca="1">IF($J$5="MENSUAL",         VLOOKUP($ET$6,'PP0017-MetxyZoon'!$F$11:$AGO$26,INDIRECT("DATA!" &amp; ADDRESS(ROW(), COLUMN())), 0),"ERROR")</f>
        <v>#VALUE!</v>
      </c>
      <c r="CE619" s="1778" cm="1">
        <f t="array" aca="1" ref="CE619" ca="1">IF($J$5="MENSUAL",         VLOOKUP($ET$6,'PP0017-MetxyZoon'!$F$11:$AGO$26,INDIRECT("DATA!" &amp; ADDRESS(ROW(), COLUMN())), 0),"ERROR")</f>
        <v>0</v>
      </c>
      <c r="CF619" s="1754"/>
      <c r="CG619" s="1754"/>
      <c r="CH619" s="1754"/>
      <c r="CI619" s="1754"/>
      <c r="CJ619" s="1754"/>
      <c r="CK619" s="1754"/>
      <c r="CL619" s="1754"/>
      <c r="CM619" s="1754"/>
      <c r="CN619" s="1754"/>
      <c r="CO619" s="1754"/>
      <c r="CP619" s="1754"/>
      <c r="CQ619" s="1754"/>
      <c r="CR619" s="1754"/>
      <c r="CS619" s="1754"/>
      <c r="CT619" s="1754"/>
      <c r="CU619" s="1754"/>
      <c r="CV619" s="1754"/>
      <c r="CW619" s="1754"/>
      <c r="CX619" s="1754"/>
      <c r="CY619" s="1755"/>
      <c r="CZ619" s="1778" cm="1">
        <f t="array" aca="1" ref="CZ619" ca="1">IF($J$5="MENSUAL",         VLOOKUP($ET$6,'PP0017-MetxyZoon'!$F$11:$AGO$26,INDIRECT("DATA!" &amp; ADDRESS(ROW(), COLUMN())), 0),"ERROR")</f>
        <v>0</v>
      </c>
      <c r="DA619" s="1754"/>
      <c r="DB619" s="1754"/>
      <c r="DC619" s="1754"/>
      <c r="DD619" s="1754"/>
      <c r="DE619" s="1754"/>
      <c r="DF619" s="1754"/>
      <c r="DG619" s="1754"/>
      <c r="DH619" s="1754"/>
      <c r="DI619" s="1754"/>
      <c r="DJ619" s="1754"/>
      <c r="DK619" s="1754"/>
      <c r="DL619" s="1754"/>
      <c r="DM619" s="1754"/>
      <c r="DN619" s="1754"/>
      <c r="DO619" s="1754"/>
      <c r="DP619" s="1754"/>
      <c r="DQ619" s="1754"/>
      <c r="DR619" s="1755"/>
      <c r="DS619" s="41" t="e" cm="1" vm="1">
        <f t="array" aca="1" ref="DS619" ca="1">IF($J$5="MENSUAL",         VLOOKUP($ET$6,'PP0017-MetxyZoon'!$F$11:$AGO$26,INDIRECT("DATA!" &amp; ADDRESS(ROW(), COLUMN())), 0),"ERROR")</f>
        <v>#VALUE!</v>
      </c>
      <c r="DT619" s="1778" cm="1">
        <f t="array" aca="1" ref="DT619" ca="1">IF($J$5="MENSUAL",         VLOOKUP($ET$6,'PP0017-MetxyZoon'!$F$11:$AGO$26,INDIRECT("DATA!" &amp; ADDRESS(ROW(), COLUMN())), 0),"ERROR")</f>
        <v>0</v>
      </c>
      <c r="DU619" s="1754"/>
      <c r="DV619" s="1754"/>
      <c r="DW619" s="1754"/>
      <c r="DX619" s="1754"/>
      <c r="DY619" s="1754"/>
      <c r="DZ619" s="1754"/>
      <c r="EA619" s="1754"/>
      <c r="EB619" s="1754"/>
      <c r="EC619" s="1754"/>
      <c r="ED619" s="1754"/>
      <c r="EE619" s="1754"/>
      <c r="EF619" s="1754"/>
      <c r="EG619" s="1755"/>
      <c r="EH619" s="41" t="e" cm="1" vm="1">
        <f t="array" aca="1" ref="EH619" ca="1">IF($J$5="MENSUAL",         VLOOKUP($ET$6,'PP0017-MetxyZoon'!$F$11:$AGO$26,INDIRECT("DATA!" &amp; ADDRESS(ROW(), COLUMN())), 0),"ERROR")</f>
        <v>#VALUE!</v>
      </c>
      <c r="EI619" s="1778" cm="1">
        <f t="array" aca="1" ref="EI619" ca="1">IF($J$5="MENSUAL",         VLOOKUP($ET$6,'PP0017-MetxyZoon'!$F$11:$AGO$26,INDIRECT("DATA!" &amp; ADDRESS(ROW(), COLUMN())), 0),"ERROR")</f>
        <v>0</v>
      </c>
      <c r="EJ619" s="1754"/>
      <c r="EK619" s="1754"/>
      <c r="EL619" s="1754"/>
      <c r="EM619" s="1754"/>
      <c r="EN619" s="1754"/>
      <c r="EO619" s="1755"/>
      <c r="EP619" s="41" t="e" cm="1" vm="1">
        <f t="array" aca="1" ref="EP619" ca="1">IF($J$5="MENSUAL",         VLOOKUP($ET$6,'PP0017-MetxyZoon'!$F$11:$AGO$26,INDIRECT("DATA!" &amp; ADDRESS(ROW(), COLUMN())), 0),"ERROR")</f>
        <v>#VALUE!</v>
      </c>
      <c r="EQ619" s="1778" cm="1">
        <f t="array" aca="1" ref="EQ619" ca="1">IF($J$5="MENSUAL",         VLOOKUP($ET$6,'PP0017-MetxyZoon'!$F$11:$AGO$26,INDIRECT("DATA!" &amp; ADDRESS(ROW(), COLUMN())), 0),"ERROR")</f>
        <v>0</v>
      </c>
      <c r="ER619" s="1754"/>
      <c r="ES619" s="1754"/>
      <c r="ET619" s="1754"/>
      <c r="EU619" s="1754"/>
      <c r="EV619" s="1754"/>
      <c r="EW619" s="1754"/>
      <c r="EX619" s="1754"/>
      <c r="EY619" s="1754"/>
      <c r="EZ619" s="1755"/>
      <c r="FA619" s="1778" cm="1">
        <f t="array" aca="1" ref="FA619" ca="1">IF($J$5="MENSUAL",         VLOOKUP($ET$6,'PP0017-MetxyZoon'!$F$11:$AGO$26,INDIRECT("DATA!" &amp; ADDRESS(ROW(), COLUMN())), 0),"ERROR")</f>
        <v>0</v>
      </c>
      <c r="FB619" s="1754"/>
      <c r="FC619" s="1754"/>
      <c r="FD619" s="1754"/>
      <c r="FE619" s="1754"/>
      <c r="FF619" s="1755"/>
      <c r="FG619" s="41" t="e" cm="1" vm="1">
        <f t="array" aca="1" ref="FG619" ca="1">IF($J$5="MENSUAL",         VLOOKUP($ET$6,'PP0017-MetxyZoon'!$F$11:$AGO$26,INDIRECT("DATA!" &amp; ADDRESS(ROW(), COLUMN())), 0),"ERROR")</f>
        <v>#VALUE!</v>
      </c>
      <c r="FH619" s="1778" cm="1">
        <f t="array" aca="1" ref="FH619" ca="1">IF($J$5="MENSUAL",         VLOOKUP($ET$6,'PP0017-MetxyZoon'!$F$11:$AGO$26,INDIRECT("DATA!" &amp; ADDRESS(ROW(), COLUMN())), 0),"ERROR")</f>
        <v>0</v>
      </c>
      <c r="FI619" s="1754"/>
      <c r="FJ619" s="1754"/>
      <c r="FK619" s="1754"/>
      <c r="FL619" s="1755"/>
      <c r="FM619" s="1778" cm="1">
        <f t="array" aca="1" ref="FM619" ca="1">IF($J$5="MENSUAL",         VLOOKUP($ET$6,'PP0017-MetxyZoon'!$F$11:$AGO$26,INDIRECT("DATA!" &amp; ADDRESS(ROW(), COLUMN())), 0),"ERROR")</f>
        <v>0</v>
      </c>
      <c r="FN619" s="1754"/>
      <c r="FO619" s="1755"/>
    </row>
    <row r="620" spans="1:181" ht="18" hidden="1" customHeight="1" x14ac:dyDescent="0.25">
      <c r="A620" s="1913" t="s">
        <v>235</v>
      </c>
      <c r="B620" s="1754"/>
      <c r="C620" s="1754"/>
      <c r="D620" s="1754"/>
      <c r="E620" s="1754"/>
      <c r="F620" s="1754"/>
      <c r="G620" s="1754"/>
      <c r="H620" s="1754"/>
      <c r="I620" s="1754"/>
      <c r="J620" s="1754"/>
      <c r="K620" s="1754"/>
      <c r="L620" s="1754"/>
      <c r="M620" s="1754"/>
      <c r="N620" s="1754"/>
      <c r="O620" s="1754"/>
      <c r="P620" s="1754"/>
      <c r="Q620" s="1754"/>
      <c r="R620" s="1754"/>
      <c r="S620" s="1754"/>
      <c r="T620" s="1754"/>
      <c r="U620" s="1754"/>
      <c r="V620" s="1754"/>
      <c r="W620" s="1754"/>
      <c r="X620" s="1754"/>
      <c r="Y620" s="1755"/>
      <c r="Z620" s="1778" cm="1">
        <f t="array" aca="1" ref="Z620" ca="1">IF($J$5="MENSUAL",         VLOOKUP($ET$6,'PP0017-MetxyZoon'!$F$11:$AGO$26,INDIRECT("DATA!" &amp; ADDRESS(ROW(), COLUMN())), 0),"ERROR")</f>
        <v>0</v>
      </c>
      <c r="AA620" s="1754"/>
      <c r="AB620" s="1754"/>
      <c r="AC620" s="1754"/>
      <c r="AD620" s="1754"/>
      <c r="AE620" s="1754"/>
      <c r="AF620" s="1754"/>
      <c r="AG620" s="1754"/>
      <c r="AH620" s="1754"/>
      <c r="AI620" s="1754"/>
      <c r="AJ620" s="1754"/>
      <c r="AK620" s="1754"/>
      <c r="AL620" s="1754"/>
      <c r="AM620" s="1754"/>
      <c r="AN620" s="1754"/>
      <c r="AO620" s="1754"/>
      <c r="AP620" s="1754"/>
      <c r="AQ620" s="1754"/>
      <c r="AR620" s="1754"/>
      <c r="AS620" s="1754"/>
      <c r="AT620" s="1754"/>
      <c r="AU620" s="1754"/>
      <c r="AV620" s="1754"/>
      <c r="AW620" s="1754"/>
      <c r="AX620" s="1754"/>
      <c r="AY620" s="1755"/>
      <c r="AZ620" s="41" t="e" cm="1" vm="1">
        <f t="array" aca="1" ref="AZ620" ca="1">IF($J$5="MENSUAL",         VLOOKUP($ET$6,'PP0017-MetxyZoon'!$F$11:$AGO$26,INDIRECT("DATA!" &amp; ADDRESS(ROW(), COLUMN())), 0),"ERROR")</f>
        <v>#VALUE!</v>
      </c>
      <c r="BA620" s="1778" cm="1">
        <f t="array" aca="1" ref="BA620" ca="1">IF($J$5="MENSUAL",         VLOOKUP($ET$6,'PP0017-MetxyZoon'!$F$11:$AGO$26,INDIRECT("DATA!" &amp; ADDRESS(ROW(), COLUMN())), 0),"ERROR")</f>
        <v>0</v>
      </c>
      <c r="BB620" s="1754"/>
      <c r="BC620" s="1754"/>
      <c r="BD620" s="1754"/>
      <c r="BE620" s="1754"/>
      <c r="BF620" s="1754"/>
      <c r="BG620" s="1754"/>
      <c r="BH620" s="1754"/>
      <c r="BI620" s="1754"/>
      <c r="BJ620" s="1754"/>
      <c r="BK620" s="1754"/>
      <c r="BL620" s="1754"/>
      <c r="BM620" s="1754"/>
      <c r="BN620" s="1754"/>
      <c r="BO620" s="1754"/>
      <c r="BP620" s="1754"/>
      <c r="BQ620" s="1754"/>
      <c r="BR620" s="1754"/>
      <c r="BS620" s="1754"/>
      <c r="BT620" s="1754"/>
      <c r="BU620" s="1754"/>
      <c r="BV620" s="1754"/>
      <c r="BW620" s="1754"/>
      <c r="BX620" s="1754"/>
      <c r="BY620" s="1754"/>
      <c r="BZ620" s="1754"/>
      <c r="CA620" s="1754"/>
      <c r="CB620" s="1754"/>
      <c r="CC620" s="1755"/>
      <c r="CD620" s="41" t="e" cm="1" vm="1">
        <f t="array" aca="1" ref="CD620" ca="1">IF($J$5="MENSUAL",         VLOOKUP($ET$6,'PP0017-MetxyZoon'!$F$11:$AGO$26,INDIRECT("DATA!" &amp; ADDRESS(ROW(), COLUMN())), 0),"ERROR")</f>
        <v>#VALUE!</v>
      </c>
      <c r="CE620" s="1778" cm="1">
        <f t="array" aca="1" ref="CE620" ca="1">IF($J$5="MENSUAL",         VLOOKUP($ET$6,'PP0017-MetxyZoon'!$F$11:$AGO$26,INDIRECT("DATA!" &amp; ADDRESS(ROW(), COLUMN())), 0),"ERROR")</f>
        <v>0</v>
      </c>
      <c r="CF620" s="1754"/>
      <c r="CG620" s="1754"/>
      <c r="CH620" s="1754"/>
      <c r="CI620" s="1754"/>
      <c r="CJ620" s="1754"/>
      <c r="CK620" s="1754"/>
      <c r="CL620" s="1754"/>
      <c r="CM620" s="1754"/>
      <c r="CN620" s="1754"/>
      <c r="CO620" s="1754"/>
      <c r="CP620" s="1754"/>
      <c r="CQ620" s="1754"/>
      <c r="CR620" s="1754"/>
      <c r="CS620" s="1754"/>
      <c r="CT620" s="1754"/>
      <c r="CU620" s="1754"/>
      <c r="CV620" s="1754"/>
      <c r="CW620" s="1754"/>
      <c r="CX620" s="1754"/>
      <c r="CY620" s="1755"/>
      <c r="CZ620" s="1778" cm="1">
        <f t="array" aca="1" ref="CZ620" ca="1">IF($J$5="MENSUAL",         VLOOKUP($ET$6,'PP0017-MetxyZoon'!$F$11:$AGO$26,INDIRECT("DATA!" &amp; ADDRESS(ROW(), COLUMN())), 0),"ERROR")</f>
        <v>0</v>
      </c>
      <c r="DA620" s="1754"/>
      <c r="DB620" s="1754"/>
      <c r="DC620" s="1754"/>
      <c r="DD620" s="1754"/>
      <c r="DE620" s="1754"/>
      <c r="DF620" s="1754"/>
      <c r="DG620" s="1754"/>
      <c r="DH620" s="1754"/>
      <c r="DI620" s="1754"/>
      <c r="DJ620" s="1754"/>
      <c r="DK620" s="1754"/>
      <c r="DL620" s="1754"/>
      <c r="DM620" s="1754"/>
      <c r="DN620" s="1754"/>
      <c r="DO620" s="1754"/>
      <c r="DP620" s="1754"/>
      <c r="DQ620" s="1754"/>
      <c r="DR620" s="1755"/>
      <c r="DS620" s="41" t="e" cm="1" vm="1">
        <f t="array" aca="1" ref="DS620" ca="1">IF($J$5="MENSUAL",         VLOOKUP($ET$6,'PP0017-MetxyZoon'!$F$11:$AGO$26,INDIRECT("DATA!" &amp; ADDRESS(ROW(), COLUMN())), 0),"ERROR")</f>
        <v>#VALUE!</v>
      </c>
      <c r="DT620" s="1778" cm="1">
        <f t="array" aca="1" ref="DT620" ca="1">IF($J$5="MENSUAL",         VLOOKUP($ET$6,'PP0017-MetxyZoon'!$F$11:$AGO$26,INDIRECT("DATA!" &amp; ADDRESS(ROW(), COLUMN())), 0),"ERROR")</f>
        <v>0</v>
      </c>
      <c r="DU620" s="1754"/>
      <c r="DV620" s="1754"/>
      <c r="DW620" s="1754"/>
      <c r="DX620" s="1754"/>
      <c r="DY620" s="1754"/>
      <c r="DZ620" s="1754"/>
      <c r="EA620" s="1754"/>
      <c r="EB620" s="1754"/>
      <c r="EC620" s="1754"/>
      <c r="ED620" s="1754"/>
      <c r="EE620" s="1754"/>
      <c r="EF620" s="1754"/>
      <c r="EG620" s="1755"/>
      <c r="EH620" s="41" t="e" cm="1" vm="1">
        <f t="array" aca="1" ref="EH620" ca="1">IF($J$5="MENSUAL",         VLOOKUP($ET$6,'PP0017-MetxyZoon'!$F$11:$AGO$26,INDIRECT("DATA!" &amp; ADDRESS(ROW(), COLUMN())), 0),"ERROR")</f>
        <v>#VALUE!</v>
      </c>
      <c r="EI620" s="1778" cm="1">
        <f t="array" aca="1" ref="EI620" ca="1">IF($J$5="MENSUAL",         VLOOKUP($ET$6,'PP0017-MetxyZoon'!$F$11:$AGO$26,INDIRECT("DATA!" &amp; ADDRESS(ROW(), COLUMN())), 0),"ERROR")</f>
        <v>0</v>
      </c>
      <c r="EJ620" s="1754"/>
      <c r="EK620" s="1754"/>
      <c r="EL620" s="1754"/>
      <c r="EM620" s="1754"/>
      <c r="EN620" s="1754"/>
      <c r="EO620" s="1755"/>
      <c r="EP620" s="41" t="e" cm="1" vm="1">
        <f t="array" aca="1" ref="EP620" ca="1">IF($J$5="MENSUAL",         VLOOKUP($ET$6,'PP0017-MetxyZoon'!$F$11:$AGO$26,INDIRECT("DATA!" &amp; ADDRESS(ROW(), COLUMN())), 0),"ERROR")</f>
        <v>#VALUE!</v>
      </c>
      <c r="EQ620" s="1778" cm="1">
        <f t="array" aca="1" ref="EQ620" ca="1">IF($J$5="MENSUAL",         VLOOKUP($ET$6,'PP0017-MetxyZoon'!$F$11:$AGO$26,INDIRECT("DATA!" &amp; ADDRESS(ROW(), COLUMN())), 0),"ERROR")</f>
        <v>0</v>
      </c>
      <c r="ER620" s="1754"/>
      <c r="ES620" s="1754"/>
      <c r="ET620" s="1754"/>
      <c r="EU620" s="1754"/>
      <c r="EV620" s="1754"/>
      <c r="EW620" s="1754"/>
      <c r="EX620" s="1754"/>
      <c r="EY620" s="1754"/>
      <c r="EZ620" s="1755"/>
      <c r="FA620" s="1778" cm="1">
        <f t="array" aca="1" ref="FA620" ca="1">IF($J$5="MENSUAL",         VLOOKUP($ET$6,'PP0017-MetxyZoon'!$F$11:$AGO$26,INDIRECT("DATA!" &amp; ADDRESS(ROW(), COLUMN())), 0),"ERROR")</f>
        <v>0</v>
      </c>
      <c r="FB620" s="1754"/>
      <c r="FC620" s="1754"/>
      <c r="FD620" s="1754"/>
      <c r="FE620" s="1754"/>
      <c r="FF620" s="1755"/>
      <c r="FG620" s="41" t="e" cm="1" vm="1">
        <f t="array" aca="1" ref="FG620" ca="1">IF($J$5="MENSUAL",         VLOOKUP($ET$6,'PP0017-MetxyZoon'!$F$11:$AGO$26,INDIRECT("DATA!" &amp; ADDRESS(ROW(), COLUMN())), 0),"ERROR")</f>
        <v>#VALUE!</v>
      </c>
      <c r="FH620" s="1778" cm="1">
        <f t="array" aca="1" ref="FH620" ca="1">IF($J$5="MENSUAL",         VLOOKUP($ET$6,'PP0017-MetxyZoon'!$F$11:$AGO$26,INDIRECT("DATA!" &amp; ADDRESS(ROW(), COLUMN())), 0),"ERROR")</f>
        <v>0</v>
      </c>
      <c r="FI620" s="1754"/>
      <c r="FJ620" s="1754"/>
      <c r="FK620" s="1754"/>
      <c r="FL620" s="1755"/>
      <c r="FM620" s="1778" cm="1">
        <f t="array" aca="1" ref="FM620" ca="1">IF($J$5="MENSUAL",         VLOOKUP($ET$6,'PP0017-MetxyZoon'!$F$11:$AGO$26,INDIRECT("DATA!" &amp; ADDRESS(ROW(), COLUMN())), 0),"ERROR")</f>
        <v>0</v>
      </c>
      <c r="FN620" s="1754"/>
      <c r="FO620" s="1755"/>
    </row>
    <row r="621" spans="1:181" ht="18" hidden="1" customHeight="1" x14ac:dyDescent="0.25">
      <c r="A621" s="1913" t="s">
        <v>236</v>
      </c>
      <c r="B621" s="1754"/>
      <c r="C621" s="1754"/>
      <c r="D621" s="1754"/>
      <c r="E621" s="1754"/>
      <c r="F621" s="1754"/>
      <c r="G621" s="1754"/>
      <c r="H621" s="1754"/>
      <c r="I621" s="1754"/>
      <c r="J621" s="1754"/>
      <c r="K621" s="1754"/>
      <c r="L621" s="1754"/>
      <c r="M621" s="1754"/>
      <c r="N621" s="1754"/>
      <c r="O621" s="1754"/>
      <c r="P621" s="1754"/>
      <c r="Q621" s="1754"/>
      <c r="R621" s="1754"/>
      <c r="S621" s="1754"/>
      <c r="T621" s="1754"/>
      <c r="U621" s="1754"/>
      <c r="V621" s="1754"/>
      <c r="W621" s="1754"/>
      <c r="X621" s="1754"/>
      <c r="Y621" s="1755"/>
      <c r="Z621" s="1778" cm="1">
        <f t="array" aca="1" ref="Z621" ca="1">IF($J$5="MENSUAL",         VLOOKUP($ET$6,'PP0017-MetxyZoon'!$F$11:$AGO$26,INDIRECT("DATA!" &amp; ADDRESS(ROW(), COLUMN())), 0),"ERROR")</f>
        <v>0</v>
      </c>
      <c r="AA621" s="1754"/>
      <c r="AB621" s="1754"/>
      <c r="AC621" s="1754"/>
      <c r="AD621" s="1754"/>
      <c r="AE621" s="1754"/>
      <c r="AF621" s="1754"/>
      <c r="AG621" s="1754"/>
      <c r="AH621" s="1754"/>
      <c r="AI621" s="1754"/>
      <c r="AJ621" s="1754"/>
      <c r="AK621" s="1754"/>
      <c r="AL621" s="1754"/>
      <c r="AM621" s="1754"/>
      <c r="AN621" s="1754"/>
      <c r="AO621" s="1754"/>
      <c r="AP621" s="1754"/>
      <c r="AQ621" s="1754"/>
      <c r="AR621" s="1754"/>
      <c r="AS621" s="1754"/>
      <c r="AT621" s="1754"/>
      <c r="AU621" s="1754"/>
      <c r="AV621" s="1754"/>
      <c r="AW621" s="1754"/>
      <c r="AX621" s="1754"/>
      <c r="AY621" s="1755"/>
      <c r="AZ621" s="41" t="e" cm="1" vm="1">
        <f t="array" aca="1" ref="AZ621" ca="1">IF($J$5="MENSUAL",         VLOOKUP($ET$6,'PP0017-MetxyZoon'!$F$11:$AGO$26,INDIRECT("DATA!" &amp; ADDRESS(ROW(), COLUMN())), 0),"ERROR")</f>
        <v>#VALUE!</v>
      </c>
      <c r="BA621" s="1778" cm="1">
        <f t="array" aca="1" ref="BA621" ca="1">IF($J$5="MENSUAL",         VLOOKUP($ET$6,'PP0017-MetxyZoon'!$F$11:$AGO$26,INDIRECT("DATA!" &amp; ADDRESS(ROW(), COLUMN())), 0),"ERROR")</f>
        <v>0</v>
      </c>
      <c r="BB621" s="1754"/>
      <c r="BC621" s="1754"/>
      <c r="BD621" s="1754"/>
      <c r="BE621" s="1754"/>
      <c r="BF621" s="1754"/>
      <c r="BG621" s="1754"/>
      <c r="BH621" s="1754"/>
      <c r="BI621" s="1754"/>
      <c r="BJ621" s="1754"/>
      <c r="BK621" s="1754"/>
      <c r="BL621" s="1754"/>
      <c r="BM621" s="1754"/>
      <c r="BN621" s="1754"/>
      <c r="BO621" s="1754"/>
      <c r="BP621" s="1754"/>
      <c r="BQ621" s="1754"/>
      <c r="BR621" s="1754"/>
      <c r="BS621" s="1754"/>
      <c r="BT621" s="1754"/>
      <c r="BU621" s="1754"/>
      <c r="BV621" s="1754"/>
      <c r="BW621" s="1754"/>
      <c r="BX621" s="1754"/>
      <c r="BY621" s="1754"/>
      <c r="BZ621" s="1754"/>
      <c r="CA621" s="1754"/>
      <c r="CB621" s="1754"/>
      <c r="CC621" s="1755"/>
      <c r="CD621" s="41" t="e" cm="1" vm="1">
        <f t="array" aca="1" ref="CD621" ca="1">IF($J$5="MENSUAL",         VLOOKUP($ET$6,'PP0017-MetxyZoon'!$F$11:$AGO$26,INDIRECT("DATA!" &amp; ADDRESS(ROW(), COLUMN())), 0),"ERROR")</f>
        <v>#VALUE!</v>
      </c>
      <c r="CE621" s="1778" cm="1">
        <f t="array" aca="1" ref="CE621" ca="1">IF($J$5="MENSUAL",         VLOOKUP($ET$6,'PP0017-MetxyZoon'!$F$11:$AGO$26,INDIRECT("DATA!" &amp; ADDRESS(ROW(), COLUMN())), 0),"ERROR")</f>
        <v>0</v>
      </c>
      <c r="CF621" s="1754"/>
      <c r="CG621" s="1754"/>
      <c r="CH621" s="1754"/>
      <c r="CI621" s="1754"/>
      <c r="CJ621" s="1754"/>
      <c r="CK621" s="1754"/>
      <c r="CL621" s="1754"/>
      <c r="CM621" s="1754"/>
      <c r="CN621" s="1754"/>
      <c r="CO621" s="1754"/>
      <c r="CP621" s="1754"/>
      <c r="CQ621" s="1754"/>
      <c r="CR621" s="1754"/>
      <c r="CS621" s="1754"/>
      <c r="CT621" s="1754"/>
      <c r="CU621" s="1754"/>
      <c r="CV621" s="1754"/>
      <c r="CW621" s="1754"/>
      <c r="CX621" s="1754"/>
      <c r="CY621" s="1755"/>
      <c r="CZ621" s="1778" cm="1">
        <f t="array" aca="1" ref="CZ621" ca="1">IF($J$5="MENSUAL",         VLOOKUP($ET$6,'PP0017-MetxyZoon'!$F$11:$AGO$26,INDIRECT("DATA!" &amp; ADDRESS(ROW(), COLUMN())), 0),"ERROR")</f>
        <v>0</v>
      </c>
      <c r="DA621" s="1754"/>
      <c r="DB621" s="1754"/>
      <c r="DC621" s="1754"/>
      <c r="DD621" s="1754"/>
      <c r="DE621" s="1754"/>
      <c r="DF621" s="1754"/>
      <c r="DG621" s="1754"/>
      <c r="DH621" s="1754"/>
      <c r="DI621" s="1754"/>
      <c r="DJ621" s="1754"/>
      <c r="DK621" s="1754"/>
      <c r="DL621" s="1754"/>
      <c r="DM621" s="1754"/>
      <c r="DN621" s="1754"/>
      <c r="DO621" s="1754"/>
      <c r="DP621" s="1754"/>
      <c r="DQ621" s="1754"/>
      <c r="DR621" s="1755"/>
      <c r="DS621" s="41" t="e" cm="1" vm="1">
        <f t="array" aca="1" ref="DS621" ca="1">IF($J$5="MENSUAL",         VLOOKUP($ET$6,'PP0017-MetxyZoon'!$F$11:$AGO$26,INDIRECT("DATA!" &amp; ADDRESS(ROW(), COLUMN())), 0),"ERROR")</f>
        <v>#VALUE!</v>
      </c>
      <c r="DT621" s="1778" cm="1">
        <f t="array" aca="1" ref="DT621" ca="1">IF($J$5="MENSUAL",         VLOOKUP($ET$6,'PP0017-MetxyZoon'!$F$11:$AGO$26,INDIRECT("DATA!" &amp; ADDRESS(ROW(), COLUMN())), 0),"ERROR")</f>
        <v>0</v>
      </c>
      <c r="DU621" s="1754"/>
      <c r="DV621" s="1754"/>
      <c r="DW621" s="1754"/>
      <c r="DX621" s="1754"/>
      <c r="DY621" s="1754"/>
      <c r="DZ621" s="1754"/>
      <c r="EA621" s="1754"/>
      <c r="EB621" s="1754"/>
      <c r="EC621" s="1754"/>
      <c r="ED621" s="1754"/>
      <c r="EE621" s="1754"/>
      <c r="EF621" s="1754"/>
      <c r="EG621" s="1755"/>
      <c r="EH621" s="41" t="e" cm="1" vm="1">
        <f t="array" aca="1" ref="EH621" ca="1">IF($J$5="MENSUAL",         VLOOKUP($ET$6,'PP0017-MetxyZoon'!$F$11:$AGO$26,INDIRECT("DATA!" &amp; ADDRESS(ROW(), COLUMN())), 0),"ERROR")</f>
        <v>#VALUE!</v>
      </c>
      <c r="EI621" s="1778" cm="1">
        <f t="array" aca="1" ref="EI621" ca="1">IF($J$5="MENSUAL",         VLOOKUP($ET$6,'PP0017-MetxyZoon'!$F$11:$AGO$26,INDIRECT("DATA!" &amp; ADDRESS(ROW(), COLUMN())), 0),"ERROR")</f>
        <v>0</v>
      </c>
      <c r="EJ621" s="1754"/>
      <c r="EK621" s="1754"/>
      <c r="EL621" s="1754"/>
      <c r="EM621" s="1754"/>
      <c r="EN621" s="1754"/>
      <c r="EO621" s="1755"/>
      <c r="EP621" s="41" t="e" cm="1" vm="1">
        <f t="array" aca="1" ref="EP621" ca="1">IF($J$5="MENSUAL",         VLOOKUP($ET$6,'PP0017-MetxyZoon'!$F$11:$AGO$26,INDIRECT("DATA!" &amp; ADDRESS(ROW(), COLUMN())), 0),"ERROR")</f>
        <v>#VALUE!</v>
      </c>
      <c r="EQ621" s="1778" cm="1">
        <f t="array" aca="1" ref="EQ621" ca="1">IF($J$5="MENSUAL",         VLOOKUP($ET$6,'PP0017-MetxyZoon'!$F$11:$AGO$26,INDIRECT("DATA!" &amp; ADDRESS(ROW(), COLUMN())), 0),"ERROR")</f>
        <v>0</v>
      </c>
      <c r="ER621" s="1754"/>
      <c r="ES621" s="1754"/>
      <c r="ET621" s="1754"/>
      <c r="EU621" s="1754"/>
      <c r="EV621" s="1754"/>
      <c r="EW621" s="1754"/>
      <c r="EX621" s="1754"/>
      <c r="EY621" s="1754"/>
      <c r="EZ621" s="1755"/>
      <c r="FA621" s="1778" cm="1">
        <f t="array" aca="1" ref="FA621" ca="1">IF($J$5="MENSUAL",         VLOOKUP($ET$6,'PP0017-MetxyZoon'!$F$11:$AGO$26,INDIRECT("DATA!" &amp; ADDRESS(ROW(), COLUMN())), 0),"ERROR")</f>
        <v>0</v>
      </c>
      <c r="FB621" s="1754"/>
      <c r="FC621" s="1754"/>
      <c r="FD621" s="1754"/>
      <c r="FE621" s="1754"/>
      <c r="FF621" s="1755"/>
      <c r="FG621" s="41" t="e" cm="1" vm="1">
        <f t="array" aca="1" ref="FG621" ca="1">IF($J$5="MENSUAL",         VLOOKUP($ET$6,'PP0017-MetxyZoon'!$F$11:$AGO$26,INDIRECT("DATA!" &amp; ADDRESS(ROW(), COLUMN())), 0),"ERROR")</f>
        <v>#VALUE!</v>
      </c>
      <c r="FH621" s="1778" cm="1">
        <f t="array" aca="1" ref="FH621" ca="1">IF($J$5="MENSUAL",         VLOOKUP($ET$6,'PP0017-MetxyZoon'!$F$11:$AGO$26,INDIRECT("DATA!" &amp; ADDRESS(ROW(), COLUMN())), 0),"ERROR")</f>
        <v>0</v>
      </c>
      <c r="FI621" s="1754"/>
      <c r="FJ621" s="1754"/>
      <c r="FK621" s="1754"/>
      <c r="FL621" s="1755"/>
      <c r="FM621" s="1778" cm="1">
        <f t="array" aca="1" ref="FM621" ca="1">IF($J$5="MENSUAL",         VLOOKUP($ET$6,'PP0017-MetxyZoon'!$F$11:$AGO$26,INDIRECT("DATA!" &amp; ADDRESS(ROW(), COLUMN())), 0),"ERROR")</f>
        <v>0</v>
      </c>
      <c r="FN621" s="1754"/>
      <c r="FO621" s="1755"/>
    </row>
    <row r="622" spans="1:181" ht="18" hidden="1" customHeight="1" x14ac:dyDescent="0.25">
      <c r="A622" s="1913" t="s">
        <v>237</v>
      </c>
      <c r="B622" s="1754"/>
      <c r="C622" s="1754"/>
      <c r="D622" s="1754"/>
      <c r="E622" s="1754"/>
      <c r="F622" s="1754"/>
      <c r="G622" s="1754"/>
      <c r="H622" s="1754"/>
      <c r="I622" s="1754"/>
      <c r="J622" s="1754"/>
      <c r="K622" s="1754"/>
      <c r="L622" s="1754"/>
      <c r="M622" s="1754"/>
      <c r="N622" s="1754"/>
      <c r="O622" s="1754"/>
      <c r="P622" s="1754"/>
      <c r="Q622" s="1754"/>
      <c r="R622" s="1754"/>
      <c r="S622" s="1754"/>
      <c r="T622" s="1754"/>
      <c r="U622" s="1754"/>
      <c r="V622" s="1754"/>
      <c r="W622" s="1754"/>
      <c r="X622" s="1754"/>
      <c r="Y622" s="1755"/>
      <c r="Z622" s="1778" cm="1">
        <f t="array" aca="1" ref="Z622" ca="1">IF($J$5="MENSUAL",         VLOOKUP($ET$6,'PP0017-MetxyZoon'!$F$11:$AGO$26,INDIRECT("DATA!" &amp; ADDRESS(ROW(), COLUMN())), 0),"ERROR")</f>
        <v>0</v>
      </c>
      <c r="AA622" s="1754"/>
      <c r="AB622" s="1754"/>
      <c r="AC622" s="1754"/>
      <c r="AD622" s="1754"/>
      <c r="AE622" s="1754"/>
      <c r="AF622" s="1754"/>
      <c r="AG622" s="1754"/>
      <c r="AH622" s="1754"/>
      <c r="AI622" s="1754"/>
      <c r="AJ622" s="1754"/>
      <c r="AK622" s="1754"/>
      <c r="AL622" s="1754"/>
      <c r="AM622" s="1754"/>
      <c r="AN622" s="1754"/>
      <c r="AO622" s="1754"/>
      <c r="AP622" s="1754"/>
      <c r="AQ622" s="1754"/>
      <c r="AR622" s="1754"/>
      <c r="AS622" s="1754"/>
      <c r="AT622" s="1754"/>
      <c r="AU622" s="1754"/>
      <c r="AV622" s="1754"/>
      <c r="AW622" s="1754"/>
      <c r="AX622" s="1754"/>
      <c r="AY622" s="1755"/>
      <c r="AZ622" s="41" t="e" cm="1" vm="1">
        <f t="array" aca="1" ref="AZ622" ca="1">IF($J$5="MENSUAL",         VLOOKUP($ET$6,'PP0017-MetxyZoon'!$F$11:$AGO$26,INDIRECT("DATA!" &amp; ADDRESS(ROW(), COLUMN())), 0),"ERROR")</f>
        <v>#VALUE!</v>
      </c>
      <c r="BA622" s="1778" cm="1">
        <f t="array" aca="1" ref="BA622" ca="1">IF($J$5="MENSUAL",         VLOOKUP($ET$6,'PP0017-MetxyZoon'!$F$11:$AGO$26,INDIRECT("DATA!" &amp; ADDRESS(ROW(), COLUMN())), 0),"ERROR")</f>
        <v>0</v>
      </c>
      <c r="BB622" s="1754"/>
      <c r="BC622" s="1754"/>
      <c r="BD622" s="1754"/>
      <c r="BE622" s="1754"/>
      <c r="BF622" s="1754"/>
      <c r="BG622" s="1754"/>
      <c r="BH622" s="1754"/>
      <c r="BI622" s="1754"/>
      <c r="BJ622" s="1754"/>
      <c r="BK622" s="1754"/>
      <c r="BL622" s="1754"/>
      <c r="BM622" s="1754"/>
      <c r="BN622" s="1754"/>
      <c r="BO622" s="1754"/>
      <c r="BP622" s="1754"/>
      <c r="BQ622" s="1754"/>
      <c r="BR622" s="1754"/>
      <c r="BS622" s="1754"/>
      <c r="BT622" s="1754"/>
      <c r="BU622" s="1754"/>
      <c r="BV622" s="1754"/>
      <c r="BW622" s="1754"/>
      <c r="BX622" s="1754"/>
      <c r="BY622" s="1754"/>
      <c r="BZ622" s="1754"/>
      <c r="CA622" s="1754"/>
      <c r="CB622" s="1754"/>
      <c r="CC622" s="1755"/>
      <c r="CD622" s="41" t="e" cm="1" vm="1">
        <f t="array" aca="1" ref="CD622" ca="1">IF($J$5="MENSUAL",         VLOOKUP($ET$6,'PP0017-MetxyZoon'!$F$11:$AGO$26,INDIRECT("DATA!" &amp; ADDRESS(ROW(), COLUMN())), 0),"ERROR")</f>
        <v>#VALUE!</v>
      </c>
      <c r="CE622" s="1778" cm="1">
        <f t="array" aca="1" ref="CE622" ca="1">IF($J$5="MENSUAL",         VLOOKUP($ET$6,'PP0017-MetxyZoon'!$F$11:$AGO$26,INDIRECT("DATA!" &amp; ADDRESS(ROW(), COLUMN())), 0),"ERROR")</f>
        <v>0</v>
      </c>
      <c r="CF622" s="1754"/>
      <c r="CG622" s="1754"/>
      <c r="CH622" s="1754"/>
      <c r="CI622" s="1754"/>
      <c r="CJ622" s="1754"/>
      <c r="CK622" s="1754"/>
      <c r="CL622" s="1754"/>
      <c r="CM622" s="1754"/>
      <c r="CN622" s="1754"/>
      <c r="CO622" s="1754"/>
      <c r="CP622" s="1754"/>
      <c r="CQ622" s="1754"/>
      <c r="CR622" s="1754"/>
      <c r="CS622" s="1754"/>
      <c r="CT622" s="1754"/>
      <c r="CU622" s="1754"/>
      <c r="CV622" s="1754"/>
      <c r="CW622" s="1754"/>
      <c r="CX622" s="1754"/>
      <c r="CY622" s="1755"/>
      <c r="CZ622" s="1778" cm="1">
        <f t="array" aca="1" ref="CZ622" ca="1">IF($J$5="MENSUAL",         VLOOKUP($ET$6,'PP0017-MetxyZoon'!$F$11:$AGO$26,INDIRECT("DATA!" &amp; ADDRESS(ROW(), COLUMN())), 0),"ERROR")</f>
        <v>0</v>
      </c>
      <c r="DA622" s="1754"/>
      <c r="DB622" s="1754"/>
      <c r="DC622" s="1754"/>
      <c r="DD622" s="1754"/>
      <c r="DE622" s="1754"/>
      <c r="DF622" s="1754"/>
      <c r="DG622" s="1754"/>
      <c r="DH622" s="1754"/>
      <c r="DI622" s="1754"/>
      <c r="DJ622" s="1754"/>
      <c r="DK622" s="1754"/>
      <c r="DL622" s="1754"/>
      <c r="DM622" s="1754"/>
      <c r="DN622" s="1754"/>
      <c r="DO622" s="1754"/>
      <c r="DP622" s="1754"/>
      <c r="DQ622" s="1754"/>
      <c r="DR622" s="1755"/>
      <c r="DS622" s="41" t="e" cm="1" vm="1">
        <f t="array" aca="1" ref="DS622" ca="1">IF($J$5="MENSUAL",         VLOOKUP($ET$6,'PP0017-MetxyZoon'!$F$11:$AGO$26,INDIRECT("DATA!" &amp; ADDRESS(ROW(), COLUMN())), 0),"ERROR")</f>
        <v>#VALUE!</v>
      </c>
      <c r="DT622" s="1778" cm="1">
        <f t="array" aca="1" ref="DT622" ca="1">IF($J$5="MENSUAL",         VLOOKUP($ET$6,'PP0017-MetxyZoon'!$F$11:$AGO$26,INDIRECT("DATA!" &amp; ADDRESS(ROW(), COLUMN())), 0),"ERROR")</f>
        <v>0</v>
      </c>
      <c r="DU622" s="1754"/>
      <c r="DV622" s="1754"/>
      <c r="DW622" s="1754"/>
      <c r="DX622" s="1754"/>
      <c r="DY622" s="1754"/>
      <c r="DZ622" s="1754"/>
      <c r="EA622" s="1754"/>
      <c r="EB622" s="1754"/>
      <c r="EC622" s="1754"/>
      <c r="ED622" s="1754"/>
      <c r="EE622" s="1754"/>
      <c r="EF622" s="1754"/>
      <c r="EG622" s="1755"/>
      <c r="EH622" s="41" t="e" cm="1" vm="1">
        <f t="array" aca="1" ref="EH622" ca="1">IF($J$5="MENSUAL",         VLOOKUP($ET$6,'PP0017-MetxyZoon'!$F$11:$AGO$26,INDIRECT("DATA!" &amp; ADDRESS(ROW(), COLUMN())), 0),"ERROR")</f>
        <v>#VALUE!</v>
      </c>
      <c r="EI622" s="1778" cm="1">
        <f t="array" aca="1" ref="EI622" ca="1">IF($J$5="MENSUAL",         VLOOKUP($ET$6,'PP0017-MetxyZoon'!$F$11:$AGO$26,INDIRECT("DATA!" &amp; ADDRESS(ROW(), COLUMN())), 0),"ERROR")</f>
        <v>0</v>
      </c>
      <c r="EJ622" s="1754"/>
      <c r="EK622" s="1754"/>
      <c r="EL622" s="1754"/>
      <c r="EM622" s="1754"/>
      <c r="EN622" s="1754"/>
      <c r="EO622" s="1755"/>
      <c r="EP622" s="41" t="e" cm="1" vm="1">
        <f t="array" aca="1" ref="EP622" ca="1">IF($J$5="MENSUAL",         VLOOKUP($ET$6,'PP0017-MetxyZoon'!$F$11:$AGO$26,INDIRECT("DATA!" &amp; ADDRESS(ROW(), COLUMN())), 0),"ERROR")</f>
        <v>#VALUE!</v>
      </c>
      <c r="EQ622" s="1778" cm="1">
        <f t="array" aca="1" ref="EQ622" ca="1">IF($J$5="MENSUAL",         VLOOKUP($ET$6,'PP0017-MetxyZoon'!$F$11:$AGO$26,INDIRECT("DATA!" &amp; ADDRESS(ROW(), COLUMN())), 0),"ERROR")</f>
        <v>0</v>
      </c>
      <c r="ER622" s="1754"/>
      <c r="ES622" s="1754"/>
      <c r="ET622" s="1754"/>
      <c r="EU622" s="1754"/>
      <c r="EV622" s="1754"/>
      <c r="EW622" s="1754"/>
      <c r="EX622" s="1754"/>
      <c r="EY622" s="1754"/>
      <c r="EZ622" s="1755"/>
      <c r="FA622" s="1778" cm="1">
        <f t="array" aca="1" ref="FA622" ca="1">IF($J$5="MENSUAL",         VLOOKUP($ET$6,'PP0017-MetxyZoon'!$F$11:$AGO$26,INDIRECT("DATA!" &amp; ADDRESS(ROW(), COLUMN())), 0),"ERROR")</f>
        <v>0</v>
      </c>
      <c r="FB622" s="1754"/>
      <c r="FC622" s="1754"/>
      <c r="FD622" s="1754"/>
      <c r="FE622" s="1754"/>
      <c r="FF622" s="1755"/>
      <c r="FG622" s="41" t="e" cm="1" vm="1">
        <f t="array" aca="1" ref="FG622" ca="1">IF($J$5="MENSUAL",         VLOOKUP($ET$6,'PP0017-MetxyZoon'!$F$11:$AGO$26,INDIRECT("DATA!" &amp; ADDRESS(ROW(), COLUMN())), 0),"ERROR")</f>
        <v>#VALUE!</v>
      </c>
      <c r="FH622" s="1778" cm="1">
        <f t="array" aca="1" ref="FH622" ca="1">IF($J$5="MENSUAL",         VLOOKUP($ET$6,'PP0017-MetxyZoon'!$F$11:$AGO$26,INDIRECT("DATA!" &amp; ADDRESS(ROW(), COLUMN())), 0),"ERROR")</f>
        <v>0</v>
      </c>
      <c r="FI622" s="1754"/>
      <c r="FJ622" s="1754"/>
      <c r="FK622" s="1754"/>
      <c r="FL622" s="1755"/>
      <c r="FM622" s="1778" cm="1">
        <f t="array" aca="1" ref="FM622" ca="1">IF($J$5="MENSUAL",         VLOOKUP($ET$6,'PP0017-MetxyZoon'!$F$11:$AGO$26,INDIRECT("DATA!" &amp; ADDRESS(ROW(), COLUMN())), 0),"ERROR")</f>
        <v>0</v>
      </c>
      <c r="FN622" s="1754"/>
      <c r="FO622" s="1755"/>
    </row>
    <row r="623" spans="1:181" ht="0" hidden="1" customHeight="1" x14ac:dyDescent="0.25"/>
    <row r="624" spans="1:181" ht="11.45" hidden="1" customHeight="1" x14ac:dyDescent="0.25"/>
    <row r="625" spans="1:171" ht="18" hidden="1" customHeight="1" x14ac:dyDescent="0.25">
      <c r="A625" s="1773" t="s">
        <v>634</v>
      </c>
      <c r="B625" s="1772"/>
      <c r="C625" s="1772"/>
      <c r="D625" s="1772"/>
      <c r="E625" s="1772"/>
      <c r="F625" s="1772"/>
      <c r="G625" s="1772"/>
      <c r="H625" s="1772"/>
      <c r="I625" s="1772"/>
      <c r="J625" s="1772"/>
      <c r="K625" s="1772"/>
      <c r="L625" s="1772"/>
      <c r="M625" s="1772"/>
      <c r="N625" s="1772"/>
      <c r="O625" s="1772"/>
      <c r="P625" s="1772"/>
      <c r="Q625" s="1772"/>
      <c r="R625" s="1772"/>
      <c r="S625" s="1772"/>
      <c r="T625" s="1772"/>
      <c r="U625" s="1772"/>
      <c r="V625" s="1772"/>
      <c r="W625" s="1772"/>
      <c r="X625" s="1772"/>
      <c r="Y625" s="1772"/>
      <c r="Z625" s="1772"/>
      <c r="AA625" s="1772"/>
      <c r="AB625" s="1772"/>
      <c r="AC625" s="1772"/>
      <c r="AD625" s="1772"/>
      <c r="AE625" s="1772"/>
      <c r="AF625" s="1772"/>
      <c r="AG625" s="1772"/>
      <c r="AH625" s="1772"/>
      <c r="AI625" s="1772"/>
      <c r="AJ625" s="1772"/>
      <c r="AK625" s="1772"/>
      <c r="AL625" s="1772"/>
      <c r="AM625" s="1772"/>
      <c r="AN625" s="1772"/>
      <c r="AO625" s="1772"/>
      <c r="AP625" s="1772"/>
      <c r="AQ625" s="1772"/>
      <c r="AR625" s="1772"/>
      <c r="AS625" s="1772"/>
      <c r="AT625" s="1772"/>
      <c r="AU625" s="1772"/>
      <c r="AV625" s="1772"/>
      <c r="AW625" s="1772"/>
      <c r="AX625" s="1772"/>
      <c r="AY625" s="1772"/>
      <c r="AZ625" s="1772"/>
      <c r="BA625" s="1772"/>
      <c r="BB625" s="1772"/>
      <c r="BC625" s="1772"/>
      <c r="BD625" s="1772"/>
      <c r="BE625" s="1772"/>
      <c r="BF625" s="1772"/>
      <c r="BG625" s="1772"/>
      <c r="BH625" s="1772"/>
      <c r="BI625" s="1772"/>
      <c r="BJ625" s="1772"/>
      <c r="BK625" s="1772"/>
      <c r="BL625" s="1772"/>
      <c r="BM625" s="1772"/>
      <c r="BN625" s="1772"/>
      <c r="BO625" s="1772"/>
      <c r="BP625" s="1772"/>
      <c r="BQ625" s="1772"/>
      <c r="BR625" s="1772"/>
      <c r="BS625" s="1772"/>
      <c r="BT625" s="1772"/>
      <c r="BU625" s="1772"/>
      <c r="BV625" s="1772"/>
      <c r="BW625" s="1772"/>
      <c r="BX625" s="1772"/>
      <c r="BY625" s="1772"/>
      <c r="BZ625" s="1772"/>
      <c r="CA625" s="1772"/>
      <c r="CB625" s="1772"/>
      <c r="CC625" s="1772"/>
      <c r="CD625" s="1772"/>
      <c r="CE625" s="1772"/>
      <c r="CF625" s="1772"/>
      <c r="CG625" s="1772"/>
      <c r="CH625" s="1772"/>
      <c r="CI625" s="1772"/>
      <c r="CJ625" s="1772"/>
      <c r="CK625" s="1772"/>
      <c r="CL625" s="1772"/>
      <c r="CM625" s="1772"/>
      <c r="CN625" s="1772"/>
      <c r="CO625" s="1772"/>
      <c r="CP625" s="1772"/>
      <c r="CQ625" s="1772"/>
      <c r="CR625" s="1772"/>
      <c r="CS625" s="1772"/>
      <c r="CT625" s="1772"/>
      <c r="CU625" s="1772"/>
      <c r="CV625" s="1772"/>
      <c r="CW625" s="1772"/>
      <c r="CX625" s="1772"/>
      <c r="CY625" s="1772"/>
      <c r="CZ625" s="1772"/>
      <c r="DA625" s="1772"/>
      <c r="DB625" s="1772"/>
      <c r="DC625" s="1772"/>
      <c r="DD625" s="1772"/>
      <c r="DE625" s="1772"/>
      <c r="DF625" s="1772"/>
      <c r="DG625" s="1772"/>
      <c r="DH625" s="1772"/>
      <c r="DI625" s="1772"/>
      <c r="DJ625" s="1772"/>
      <c r="DK625" s="1772"/>
      <c r="DL625" s="1772"/>
      <c r="DM625" s="1772"/>
      <c r="DN625" s="1772"/>
      <c r="DO625" s="1772"/>
      <c r="DP625" s="1772"/>
      <c r="DQ625" s="1772"/>
      <c r="DR625" s="1772"/>
      <c r="DS625" s="1772"/>
      <c r="DT625" s="1772"/>
      <c r="DU625" s="1772"/>
      <c r="DV625" s="1772"/>
      <c r="DW625" s="1772"/>
      <c r="DX625" s="1772"/>
      <c r="DY625" s="1772"/>
      <c r="DZ625" s="1772"/>
      <c r="EA625" s="1772"/>
      <c r="EB625" s="1772"/>
      <c r="EC625" s="1772"/>
      <c r="ED625" s="1772"/>
      <c r="EE625" s="1772"/>
      <c r="EF625" s="1772"/>
      <c r="EG625" s="1772"/>
      <c r="EH625" s="1772"/>
      <c r="EI625" s="1772"/>
      <c r="EJ625" s="1772"/>
      <c r="EK625" s="1772"/>
      <c r="EL625" s="1772"/>
      <c r="EM625" s="1772"/>
      <c r="EN625" s="1772"/>
      <c r="EO625" s="1772"/>
      <c r="EP625" s="1772"/>
      <c r="EQ625" s="1772"/>
      <c r="ER625" s="1772"/>
      <c r="ES625" s="1772"/>
      <c r="ET625" s="1772"/>
      <c r="EU625" s="1772"/>
      <c r="EV625" s="1772"/>
      <c r="EW625" s="1772"/>
    </row>
    <row r="626" spans="1:171" ht="10.5" hidden="1" customHeight="1" x14ac:dyDescent="0.25"/>
    <row r="627" spans="1:171" ht="18" hidden="1" customHeight="1" x14ac:dyDescent="0.25">
      <c r="A627" s="1895" t="s">
        <v>624</v>
      </c>
      <c r="B627" s="1772"/>
      <c r="C627" s="1772"/>
      <c r="D627" s="1772"/>
      <c r="E627" s="1772"/>
    </row>
    <row r="628" spans="1:171" ht="5.0999999999999996" hidden="1" customHeight="1" x14ac:dyDescent="0.25"/>
    <row r="629" spans="1:171" ht="18" hidden="1" customHeight="1" x14ac:dyDescent="0.25">
      <c r="A629" s="1914" t="s">
        <v>631</v>
      </c>
      <c r="B629" s="1817"/>
      <c r="C629" s="1817"/>
      <c r="D629" s="1817"/>
      <c r="E629" s="1817"/>
      <c r="F629" s="1817"/>
      <c r="G629" s="1817"/>
      <c r="H629" s="1817"/>
      <c r="I629" s="1817"/>
      <c r="J629" s="1817"/>
      <c r="K629" s="1817"/>
      <c r="L629" s="1817"/>
      <c r="M629" s="1817"/>
      <c r="N629" s="1817"/>
      <c r="O629" s="1817"/>
      <c r="P629" s="1817"/>
      <c r="Q629" s="1817"/>
      <c r="R629" s="1817"/>
      <c r="S629" s="1817"/>
      <c r="T629" s="1817"/>
      <c r="U629" s="1817"/>
      <c r="V629" s="1817"/>
      <c r="W629" s="1817"/>
      <c r="X629" s="1817"/>
      <c r="Y629" s="1818"/>
      <c r="Z629" s="1785" t="s">
        <v>461</v>
      </c>
      <c r="AA629" s="1754"/>
      <c r="AB629" s="1754"/>
      <c r="AC629" s="1754"/>
      <c r="AD629" s="1754"/>
      <c r="AE629" s="1754"/>
      <c r="AF629" s="1754"/>
      <c r="AG629" s="1754"/>
      <c r="AH629" s="1754"/>
      <c r="AI629" s="1754"/>
      <c r="AJ629" s="1754"/>
      <c r="AK629" s="1754"/>
      <c r="AL629" s="1754"/>
      <c r="AM629" s="1754"/>
      <c r="AN629" s="1754"/>
      <c r="AO629" s="1754"/>
      <c r="AP629" s="1754"/>
      <c r="AQ629" s="1754"/>
      <c r="AR629" s="1754"/>
      <c r="AS629" s="1754"/>
      <c r="AT629" s="1754"/>
      <c r="AU629" s="1754"/>
      <c r="AV629" s="1754"/>
      <c r="AW629" s="1754"/>
      <c r="AX629" s="1754"/>
      <c r="AY629" s="1754"/>
      <c r="AZ629" s="1754"/>
      <c r="BA629" s="1754"/>
      <c r="BB629" s="1754"/>
      <c r="BC629" s="1754"/>
      <c r="BD629" s="1754"/>
      <c r="BE629" s="1754"/>
      <c r="BF629" s="1754"/>
      <c r="BG629" s="1754"/>
      <c r="BH629" s="1754"/>
      <c r="BI629" s="1754"/>
      <c r="BJ629" s="1754"/>
      <c r="BK629" s="1754"/>
      <c r="BL629" s="1754"/>
      <c r="BM629" s="1754"/>
      <c r="BN629" s="1754"/>
      <c r="BO629" s="1754"/>
      <c r="BP629" s="1754"/>
      <c r="BQ629" s="1754"/>
      <c r="BR629" s="1754"/>
      <c r="BS629" s="1754"/>
      <c r="BT629" s="1754"/>
      <c r="BU629" s="1754"/>
      <c r="BV629" s="1754"/>
      <c r="BW629" s="1754"/>
      <c r="BX629" s="1754"/>
      <c r="BY629" s="1754"/>
      <c r="BZ629" s="1754"/>
      <c r="CA629" s="1754"/>
      <c r="CB629" s="1754"/>
      <c r="CC629" s="1755"/>
      <c r="CE629" s="1785" t="s">
        <v>462</v>
      </c>
      <c r="CF629" s="1754"/>
      <c r="CG629" s="1754"/>
      <c r="CH629" s="1754"/>
      <c r="CI629" s="1754"/>
      <c r="CJ629" s="1754"/>
      <c r="CK629" s="1754"/>
      <c r="CL629" s="1754"/>
      <c r="CM629" s="1754"/>
      <c r="CN629" s="1754"/>
      <c r="CO629" s="1754"/>
      <c r="CP629" s="1754"/>
      <c r="CQ629" s="1754"/>
      <c r="CR629" s="1754"/>
      <c r="CS629" s="1754"/>
      <c r="CT629" s="1754"/>
      <c r="CU629" s="1754"/>
      <c r="CV629" s="1754"/>
      <c r="CW629" s="1754"/>
      <c r="CX629" s="1754"/>
      <c r="CY629" s="1754"/>
      <c r="CZ629" s="1754"/>
      <c r="DA629" s="1754"/>
      <c r="DB629" s="1754"/>
      <c r="DC629" s="1754"/>
      <c r="DD629" s="1754"/>
      <c r="DE629" s="1754"/>
      <c r="DF629" s="1754"/>
      <c r="DG629" s="1754"/>
      <c r="DH629" s="1754"/>
      <c r="DI629" s="1754"/>
      <c r="DJ629" s="1754"/>
      <c r="DK629" s="1754"/>
      <c r="DL629" s="1754"/>
      <c r="DM629" s="1754"/>
      <c r="DN629" s="1754"/>
      <c r="DO629" s="1754"/>
      <c r="DP629" s="1754"/>
      <c r="DQ629" s="1754"/>
      <c r="DR629" s="1755"/>
      <c r="DT629" s="1785" t="s">
        <v>463</v>
      </c>
      <c r="DU629" s="1754"/>
      <c r="DV629" s="1754"/>
      <c r="DW629" s="1754"/>
      <c r="DX629" s="1754"/>
      <c r="DY629" s="1754"/>
      <c r="DZ629" s="1754"/>
      <c r="EA629" s="1754"/>
      <c r="EB629" s="1754"/>
      <c r="EC629" s="1754"/>
      <c r="ED629" s="1754"/>
      <c r="EE629" s="1754"/>
      <c r="EF629" s="1754"/>
      <c r="EG629" s="1754"/>
      <c r="EH629" s="1754"/>
      <c r="EI629" s="1754"/>
      <c r="EJ629" s="1754"/>
      <c r="EK629" s="1754"/>
      <c r="EL629" s="1754"/>
      <c r="EM629" s="1754"/>
      <c r="EN629" s="1754"/>
      <c r="EO629" s="1755"/>
      <c r="EQ629" s="1785" t="s">
        <v>464</v>
      </c>
      <c r="ER629" s="1754"/>
      <c r="ES629" s="1754"/>
      <c r="ET629" s="1754"/>
      <c r="EU629" s="1754"/>
      <c r="EV629" s="1754"/>
      <c r="EW629" s="1754"/>
      <c r="EX629" s="1754"/>
      <c r="EY629" s="1754"/>
      <c r="EZ629" s="1754"/>
      <c r="FA629" s="1754"/>
      <c r="FB629" s="1754"/>
      <c r="FC629" s="1754"/>
      <c r="FD629" s="1754"/>
      <c r="FE629" s="1754"/>
      <c r="FF629" s="1755"/>
      <c r="FH629" s="1785" t="s">
        <v>465</v>
      </c>
      <c r="FI629" s="1754"/>
      <c r="FJ629" s="1754"/>
      <c r="FK629" s="1754"/>
      <c r="FL629" s="1754"/>
      <c r="FM629" s="1754"/>
      <c r="FN629" s="1754"/>
      <c r="FO629" s="1755"/>
    </row>
    <row r="630" spans="1:171" ht="30.75" hidden="1" customHeight="1" x14ac:dyDescent="0.25">
      <c r="A630" s="1915"/>
      <c r="B630" s="1861"/>
      <c r="C630" s="1861"/>
      <c r="D630" s="1861"/>
      <c r="E630" s="1861"/>
      <c r="F630" s="1861"/>
      <c r="G630" s="1861"/>
      <c r="H630" s="1861"/>
      <c r="I630" s="1861"/>
      <c r="J630" s="1861"/>
      <c r="K630" s="1861"/>
      <c r="L630" s="1861"/>
      <c r="M630" s="1861"/>
      <c r="N630" s="1861"/>
      <c r="O630" s="1861"/>
      <c r="P630" s="1861"/>
      <c r="Q630" s="1861"/>
      <c r="R630" s="1861"/>
      <c r="S630" s="1861"/>
      <c r="T630" s="1861"/>
      <c r="U630" s="1861"/>
      <c r="V630" s="1861"/>
      <c r="W630" s="1861"/>
      <c r="X630" s="1861"/>
      <c r="Y630" s="1862"/>
      <c r="Z630" s="1916" t="s">
        <v>138</v>
      </c>
      <c r="AA630" s="1754"/>
      <c r="AB630" s="1754"/>
      <c r="AC630" s="1754"/>
      <c r="AD630" s="1754"/>
      <c r="AE630" s="1754"/>
      <c r="AF630" s="1754"/>
      <c r="AG630" s="1754"/>
      <c r="AH630" s="1754"/>
      <c r="AI630" s="1754"/>
      <c r="AJ630" s="1754"/>
      <c r="AK630" s="1754"/>
      <c r="AL630" s="1754"/>
      <c r="AM630" s="1754"/>
      <c r="AN630" s="1754"/>
      <c r="AO630" s="1754"/>
      <c r="AP630" s="1754"/>
      <c r="AQ630" s="1754"/>
      <c r="AR630" s="1754"/>
      <c r="AS630" s="1754"/>
      <c r="AT630" s="1754"/>
      <c r="AU630" s="1754"/>
      <c r="AV630" s="1754"/>
      <c r="AW630" s="1754"/>
      <c r="AX630" s="1754"/>
      <c r="AY630" s="1755"/>
      <c r="BA630" s="1916" t="s">
        <v>252</v>
      </c>
      <c r="BB630" s="1754"/>
      <c r="BC630" s="1754"/>
      <c r="BD630" s="1754"/>
      <c r="BE630" s="1754"/>
      <c r="BF630" s="1754"/>
      <c r="BG630" s="1754"/>
      <c r="BH630" s="1754"/>
      <c r="BI630" s="1754"/>
      <c r="BJ630" s="1754"/>
      <c r="BK630" s="1754"/>
      <c r="BL630" s="1754"/>
      <c r="BM630" s="1754"/>
      <c r="BN630" s="1754"/>
      <c r="BO630" s="1754"/>
      <c r="BP630" s="1754"/>
      <c r="BQ630" s="1754"/>
      <c r="BR630" s="1754"/>
      <c r="BS630" s="1754"/>
      <c r="BT630" s="1754"/>
      <c r="BU630" s="1754"/>
      <c r="BV630" s="1754"/>
      <c r="BW630" s="1754"/>
      <c r="BX630" s="1754"/>
      <c r="BY630" s="1754"/>
      <c r="BZ630" s="1754"/>
      <c r="CA630" s="1754"/>
      <c r="CB630" s="1754"/>
      <c r="CC630" s="1755"/>
      <c r="CE630" s="1916" t="s">
        <v>138</v>
      </c>
      <c r="CF630" s="1754"/>
      <c r="CG630" s="1754"/>
      <c r="CH630" s="1754"/>
      <c r="CI630" s="1754"/>
      <c r="CJ630" s="1754"/>
      <c r="CK630" s="1754"/>
      <c r="CL630" s="1754"/>
      <c r="CM630" s="1754"/>
      <c r="CN630" s="1754"/>
      <c r="CO630" s="1754"/>
      <c r="CP630" s="1754"/>
      <c r="CQ630" s="1754"/>
      <c r="CR630" s="1754"/>
      <c r="CS630" s="1754"/>
      <c r="CT630" s="1754"/>
      <c r="CU630" s="1754"/>
      <c r="CV630" s="1754"/>
      <c r="CW630" s="1754"/>
      <c r="CX630" s="1754"/>
      <c r="CY630" s="1755"/>
      <c r="CZ630" s="1916" t="s">
        <v>252</v>
      </c>
      <c r="DA630" s="1754"/>
      <c r="DB630" s="1754"/>
      <c r="DC630" s="1754"/>
      <c r="DD630" s="1754"/>
      <c r="DE630" s="1754"/>
      <c r="DF630" s="1754"/>
      <c r="DG630" s="1754"/>
      <c r="DH630" s="1754"/>
      <c r="DI630" s="1754"/>
      <c r="DJ630" s="1754"/>
      <c r="DK630" s="1754"/>
      <c r="DL630" s="1754"/>
      <c r="DM630" s="1754"/>
      <c r="DN630" s="1754"/>
      <c r="DO630" s="1754"/>
      <c r="DP630" s="1754"/>
      <c r="DQ630" s="1754"/>
      <c r="DR630" s="1755"/>
      <c r="DT630" s="1916" t="s">
        <v>138</v>
      </c>
      <c r="DU630" s="1754"/>
      <c r="DV630" s="1754"/>
      <c r="DW630" s="1754"/>
      <c r="DX630" s="1754"/>
      <c r="DY630" s="1754"/>
      <c r="DZ630" s="1754"/>
      <c r="EA630" s="1754"/>
      <c r="EB630" s="1754"/>
      <c r="EC630" s="1754"/>
      <c r="ED630" s="1754"/>
      <c r="EE630" s="1754"/>
      <c r="EF630" s="1754"/>
      <c r="EG630" s="1755"/>
      <c r="EI630" s="1916" t="s">
        <v>252</v>
      </c>
      <c r="EJ630" s="1754"/>
      <c r="EK630" s="1754"/>
      <c r="EL630" s="1754"/>
      <c r="EM630" s="1754"/>
      <c r="EN630" s="1754"/>
      <c r="EO630" s="1755"/>
      <c r="EQ630" s="1916" t="s">
        <v>138</v>
      </c>
      <c r="ER630" s="1754"/>
      <c r="ES630" s="1754"/>
      <c r="ET630" s="1754"/>
      <c r="EU630" s="1754"/>
      <c r="EV630" s="1754"/>
      <c r="EW630" s="1754"/>
      <c r="EX630" s="1754"/>
      <c r="EY630" s="1754"/>
      <c r="EZ630" s="1755"/>
      <c r="FA630" s="1916" t="s">
        <v>252</v>
      </c>
      <c r="FB630" s="1754"/>
      <c r="FC630" s="1754"/>
      <c r="FD630" s="1754"/>
      <c r="FE630" s="1754"/>
      <c r="FF630" s="1755"/>
      <c r="FH630" s="1916" t="s">
        <v>138</v>
      </c>
      <c r="FI630" s="1754"/>
      <c r="FJ630" s="1754"/>
      <c r="FK630" s="1754"/>
      <c r="FL630" s="1755"/>
      <c r="FM630" s="1916" t="s">
        <v>252</v>
      </c>
      <c r="FN630" s="1754"/>
      <c r="FO630" s="1755"/>
    </row>
    <row r="631" spans="1:171" ht="18" hidden="1" customHeight="1" x14ac:dyDescent="0.25">
      <c r="A631" s="1913" t="s">
        <v>234</v>
      </c>
      <c r="B631" s="1754"/>
      <c r="C631" s="1754"/>
      <c r="D631" s="1754"/>
      <c r="E631" s="1754"/>
      <c r="F631" s="1754"/>
      <c r="G631" s="1754"/>
      <c r="H631" s="1754"/>
      <c r="I631" s="1754"/>
      <c r="J631" s="1754"/>
      <c r="K631" s="1754"/>
      <c r="L631" s="1754"/>
      <c r="M631" s="1754"/>
      <c r="N631" s="1754"/>
      <c r="O631" s="1754"/>
      <c r="P631" s="1754"/>
      <c r="Q631" s="1754"/>
      <c r="R631" s="1754"/>
      <c r="S631" s="1754"/>
      <c r="T631" s="1754"/>
      <c r="U631" s="1754"/>
      <c r="V631" s="1754"/>
      <c r="W631" s="1754"/>
      <c r="X631" s="1754"/>
      <c r="Y631" s="1755"/>
      <c r="Z631" s="1778" cm="1">
        <f t="array" aca="1" ref="Z631" ca="1">IF($J$5="MENSUAL",         VLOOKUP($ET$6,'PP0017-MetxyZoon'!$F$11:$AGO$26,INDIRECT("DATA!" &amp; ADDRESS(ROW(), COLUMN())), 0),"ERROR")</f>
        <v>0</v>
      </c>
      <c r="AA631" s="1754"/>
      <c r="AB631" s="1754"/>
      <c r="AC631" s="1754"/>
      <c r="AD631" s="1754"/>
      <c r="AE631" s="1754"/>
      <c r="AF631" s="1754"/>
      <c r="AG631" s="1754"/>
      <c r="AH631" s="1754"/>
      <c r="AI631" s="1754"/>
      <c r="AJ631" s="1754"/>
      <c r="AK631" s="1754"/>
      <c r="AL631" s="1754"/>
      <c r="AM631" s="1754"/>
      <c r="AN631" s="1754"/>
      <c r="AO631" s="1754"/>
      <c r="AP631" s="1754"/>
      <c r="AQ631" s="1754"/>
      <c r="AR631" s="1754"/>
      <c r="AS631" s="1754"/>
      <c r="AT631" s="1754"/>
      <c r="AU631" s="1754"/>
      <c r="AV631" s="1754"/>
      <c r="AW631" s="1754"/>
      <c r="AX631" s="1754"/>
      <c r="AY631" s="1755"/>
      <c r="AZ631" s="41" t="e" cm="1" vm="1">
        <f t="array" aca="1" ref="AZ631" ca="1">IF($J$5="MENSUAL",         VLOOKUP($ET$6,'PP0017-MetxyZoon'!$F$11:$AGO$26,INDIRECT("DATA!" &amp; ADDRESS(ROW(), COLUMN())), 0),"ERROR")</f>
        <v>#VALUE!</v>
      </c>
      <c r="BA631" s="1778" cm="1">
        <f t="array" aca="1" ref="BA631" ca="1">IF($J$5="MENSUAL",         VLOOKUP($ET$6,'PP0017-MetxyZoon'!$F$11:$AGO$26,INDIRECT("DATA!" &amp; ADDRESS(ROW(), COLUMN())), 0),"ERROR")</f>
        <v>0</v>
      </c>
      <c r="BB631" s="1754"/>
      <c r="BC631" s="1754"/>
      <c r="BD631" s="1754"/>
      <c r="BE631" s="1754"/>
      <c r="BF631" s="1754"/>
      <c r="BG631" s="1754"/>
      <c r="BH631" s="1754"/>
      <c r="BI631" s="1754"/>
      <c r="BJ631" s="1754"/>
      <c r="BK631" s="1754"/>
      <c r="BL631" s="1754"/>
      <c r="BM631" s="1754"/>
      <c r="BN631" s="1754"/>
      <c r="BO631" s="1754"/>
      <c r="BP631" s="1754"/>
      <c r="BQ631" s="1754"/>
      <c r="BR631" s="1754"/>
      <c r="BS631" s="1754"/>
      <c r="BT631" s="1754"/>
      <c r="BU631" s="1754"/>
      <c r="BV631" s="1754"/>
      <c r="BW631" s="1754"/>
      <c r="BX631" s="1754"/>
      <c r="BY631" s="1754"/>
      <c r="BZ631" s="1754"/>
      <c r="CA631" s="1754"/>
      <c r="CB631" s="1754"/>
      <c r="CC631" s="1755"/>
      <c r="CD631" s="41" t="e" cm="1" vm="1">
        <f t="array" aca="1" ref="CD631" ca="1">IF($J$5="MENSUAL",         VLOOKUP($ET$6,'PP0017-MetxyZoon'!$F$11:$AGO$26,INDIRECT("DATA!" &amp; ADDRESS(ROW(), COLUMN())), 0),"ERROR")</f>
        <v>#VALUE!</v>
      </c>
      <c r="CE631" s="1778" cm="1">
        <f t="array" aca="1" ref="CE631" ca="1">IF($J$5="MENSUAL",         VLOOKUP($ET$6,'PP0017-MetxyZoon'!$F$11:$AGO$26,INDIRECT("DATA!" &amp; ADDRESS(ROW(), COLUMN())), 0),"ERROR")</f>
        <v>0</v>
      </c>
      <c r="CF631" s="1754"/>
      <c r="CG631" s="1754"/>
      <c r="CH631" s="1754"/>
      <c r="CI631" s="1754"/>
      <c r="CJ631" s="1754"/>
      <c r="CK631" s="1754"/>
      <c r="CL631" s="1754"/>
      <c r="CM631" s="1754"/>
      <c r="CN631" s="1754"/>
      <c r="CO631" s="1754"/>
      <c r="CP631" s="1754"/>
      <c r="CQ631" s="1754"/>
      <c r="CR631" s="1754"/>
      <c r="CS631" s="1754"/>
      <c r="CT631" s="1754"/>
      <c r="CU631" s="1754"/>
      <c r="CV631" s="1754"/>
      <c r="CW631" s="1754"/>
      <c r="CX631" s="1754"/>
      <c r="CY631" s="1755"/>
      <c r="CZ631" s="1778" cm="1">
        <f t="array" aca="1" ref="CZ631" ca="1">IF($J$5="MENSUAL",         VLOOKUP($ET$6,'PP0017-MetxyZoon'!$F$11:$AGO$26,INDIRECT("DATA!" &amp; ADDRESS(ROW(), COLUMN())), 0),"ERROR")</f>
        <v>0</v>
      </c>
      <c r="DA631" s="1754"/>
      <c r="DB631" s="1754"/>
      <c r="DC631" s="1754"/>
      <c r="DD631" s="1754"/>
      <c r="DE631" s="1754"/>
      <c r="DF631" s="1754"/>
      <c r="DG631" s="1754"/>
      <c r="DH631" s="1754"/>
      <c r="DI631" s="1754"/>
      <c r="DJ631" s="1754"/>
      <c r="DK631" s="1754"/>
      <c r="DL631" s="1754"/>
      <c r="DM631" s="1754"/>
      <c r="DN631" s="1754"/>
      <c r="DO631" s="1754"/>
      <c r="DP631" s="1754"/>
      <c r="DQ631" s="1754"/>
      <c r="DR631" s="1755"/>
      <c r="DS631" s="41" t="e" cm="1" vm="1">
        <f t="array" aca="1" ref="DS631" ca="1">IF($J$5="MENSUAL",         VLOOKUP($ET$6,'PP0017-MetxyZoon'!$F$11:$AGO$26,INDIRECT("DATA!" &amp; ADDRESS(ROW(), COLUMN())), 0),"ERROR")</f>
        <v>#VALUE!</v>
      </c>
      <c r="DT631" s="1778" cm="1">
        <f t="array" aca="1" ref="DT631" ca="1">IF($J$5="MENSUAL",         VLOOKUP($ET$6,'PP0017-MetxyZoon'!$F$11:$AGO$26,INDIRECT("DATA!" &amp; ADDRESS(ROW(), COLUMN())), 0),"ERROR")</f>
        <v>0</v>
      </c>
      <c r="DU631" s="1754"/>
      <c r="DV631" s="1754"/>
      <c r="DW631" s="1754"/>
      <c r="DX631" s="1754"/>
      <c r="DY631" s="1754"/>
      <c r="DZ631" s="1754"/>
      <c r="EA631" s="1754"/>
      <c r="EB631" s="1754"/>
      <c r="EC631" s="1754"/>
      <c r="ED631" s="1754"/>
      <c r="EE631" s="1754"/>
      <c r="EF631" s="1754"/>
      <c r="EG631" s="1755"/>
      <c r="EH631" s="41" t="e" cm="1" vm="1">
        <f t="array" aca="1" ref="EH631" ca="1">IF($J$5="MENSUAL",         VLOOKUP($ET$6,'PP0017-MetxyZoon'!$F$11:$AGO$26,INDIRECT("DATA!" &amp; ADDRESS(ROW(), COLUMN())), 0),"ERROR")</f>
        <v>#VALUE!</v>
      </c>
      <c r="EI631" s="1778" cm="1">
        <f t="array" aca="1" ref="EI631" ca="1">IF($J$5="MENSUAL",         VLOOKUP($ET$6,'PP0017-MetxyZoon'!$F$11:$AGO$26,INDIRECT("DATA!" &amp; ADDRESS(ROW(), COLUMN())), 0),"ERROR")</f>
        <v>0</v>
      </c>
      <c r="EJ631" s="1754"/>
      <c r="EK631" s="1754"/>
      <c r="EL631" s="1754"/>
      <c r="EM631" s="1754"/>
      <c r="EN631" s="1754"/>
      <c r="EO631" s="1755"/>
      <c r="EP631" s="41" t="e" cm="1" vm="1">
        <f t="array" aca="1" ref="EP631" ca="1">IF($J$5="MENSUAL",         VLOOKUP($ET$6,'PP0017-MetxyZoon'!$F$11:$AGO$26,INDIRECT("DATA!" &amp; ADDRESS(ROW(), COLUMN())), 0),"ERROR")</f>
        <v>#VALUE!</v>
      </c>
      <c r="EQ631" s="1778" cm="1">
        <f t="array" aca="1" ref="EQ631" ca="1">IF($J$5="MENSUAL",         VLOOKUP($ET$6,'PP0017-MetxyZoon'!$F$11:$AGO$26,INDIRECT("DATA!" &amp; ADDRESS(ROW(), COLUMN())), 0),"ERROR")</f>
        <v>0</v>
      </c>
      <c r="ER631" s="1754"/>
      <c r="ES631" s="1754"/>
      <c r="ET631" s="1754"/>
      <c r="EU631" s="1754"/>
      <c r="EV631" s="1754"/>
      <c r="EW631" s="1754"/>
      <c r="EX631" s="1754"/>
      <c r="EY631" s="1754"/>
      <c r="EZ631" s="1755"/>
      <c r="FA631" s="1778" cm="1">
        <f t="array" aca="1" ref="FA631" ca="1">IF($J$5="MENSUAL",         VLOOKUP($ET$6,'PP0017-MetxyZoon'!$F$11:$AGO$26,INDIRECT("DATA!" &amp; ADDRESS(ROW(), COLUMN())), 0),"ERROR")</f>
        <v>0</v>
      </c>
      <c r="FB631" s="1754"/>
      <c r="FC631" s="1754"/>
      <c r="FD631" s="1754"/>
      <c r="FE631" s="1754"/>
      <c r="FF631" s="1755"/>
      <c r="FG631" s="41" t="e" cm="1" vm="1">
        <f t="array" aca="1" ref="FG631" ca="1">IF($J$5="MENSUAL",         VLOOKUP($ET$6,'PP0017-MetxyZoon'!$F$11:$AGO$26,INDIRECT("DATA!" &amp; ADDRESS(ROW(), COLUMN())), 0),"ERROR")</f>
        <v>#VALUE!</v>
      </c>
      <c r="FH631" s="1778" cm="1">
        <f t="array" aca="1" ref="FH631" ca="1">IF($J$5="MENSUAL",         VLOOKUP($ET$6,'PP0017-MetxyZoon'!$F$11:$AGO$26,INDIRECT("DATA!" &amp; ADDRESS(ROW(), COLUMN())), 0),"ERROR")</f>
        <v>0</v>
      </c>
      <c r="FI631" s="1754"/>
      <c r="FJ631" s="1754"/>
      <c r="FK631" s="1754"/>
      <c r="FL631" s="1755"/>
      <c r="FM631" s="1778" cm="1">
        <f t="array" aca="1" ref="FM631" ca="1">IF($J$5="MENSUAL",         VLOOKUP($ET$6,'PP0017-MetxyZoon'!$F$11:$AGO$26,INDIRECT("DATA!" &amp; ADDRESS(ROW(), COLUMN())), 0),"ERROR")</f>
        <v>0</v>
      </c>
      <c r="FN631" s="1754"/>
      <c r="FO631" s="1755"/>
    </row>
    <row r="632" spans="1:171" ht="18" hidden="1" customHeight="1" x14ac:dyDescent="0.25">
      <c r="A632" s="1913" t="s">
        <v>235</v>
      </c>
      <c r="B632" s="1754"/>
      <c r="C632" s="1754"/>
      <c r="D632" s="1754"/>
      <c r="E632" s="1754"/>
      <c r="F632" s="1754"/>
      <c r="G632" s="1754"/>
      <c r="H632" s="1754"/>
      <c r="I632" s="1754"/>
      <c r="J632" s="1754"/>
      <c r="K632" s="1754"/>
      <c r="L632" s="1754"/>
      <c r="M632" s="1754"/>
      <c r="N632" s="1754"/>
      <c r="O632" s="1754"/>
      <c r="P632" s="1754"/>
      <c r="Q632" s="1754"/>
      <c r="R632" s="1754"/>
      <c r="S632" s="1754"/>
      <c r="T632" s="1754"/>
      <c r="U632" s="1754"/>
      <c r="V632" s="1754"/>
      <c r="W632" s="1754"/>
      <c r="X632" s="1754"/>
      <c r="Y632" s="1755"/>
      <c r="Z632" s="1778" cm="1">
        <f t="array" aca="1" ref="Z632" ca="1">IF($J$5="MENSUAL",         VLOOKUP($ET$6,'PP0017-MetxyZoon'!$F$11:$AGO$26,INDIRECT("DATA!" &amp; ADDRESS(ROW(), COLUMN())), 0),"ERROR")</f>
        <v>0</v>
      </c>
      <c r="AA632" s="1754"/>
      <c r="AB632" s="1754"/>
      <c r="AC632" s="1754"/>
      <c r="AD632" s="1754"/>
      <c r="AE632" s="1754"/>
      <c r="AF632" s="1754"/>
      <c r="AG632" s="1754"/>
      <c r="AH632" s="1754"/>
      <c r="AI632" s="1754"/>
      <c r="AJ632" s="1754"/>
      <c r="AK632" s="1754"/>
      <c r="AL632" s="1754"/>
      <c r="AM632" s="1754"/>
      <c r="AN632" s="1754"/>
      <c r="AO632" s="1754"/>
      <c r="AP632" s="1754"/>
      <c r="AQ632" s="1754"/>
      <c r="AR632" s="1754"/>
      <c r="AS632" s="1754"/>
      <c r="AT632" s="1754"/>
      <c r="AU632" s="1754"/>
      <c r="AV632" s="1754"/>
      <c r="AW632" s="1754"/>
      <c r="AX632" s="1754"/>
      <c r="AY632" s="1755"/>
      <c r="AZ632" s="41" t="e" cm="1" vm="1">
        <f t="array" aca="1" ref="AZ632" ca="1">IF($J$5="MENSUAL",         VLOOKUP($ET$6,'PP0017-MetxyZoon'!$F$11:$AGO$26,INDIRECT("DATA!" &amp; ADDRESS(ROW(), COLUMN())), 0),"ERROR")</f>
        <v>#VALUE!</v>
      </c>
      <c r="BA632" s="1778" cm="1">
        <f t="array" aca="1" ref="BA632" ca="1">IF($J$5="MENSUAL",         VLOOKUP($ET$6,'PP0017-MetxyZoon'!$F$11:$AGO$26,INDIRECT("DATA!" &amp; ADDRESS(ROW(), COLUMN())), 0),"ERROR")</f>
        <v>0</v>
      </c>
      <c r="BB632" s="1754"/>
      <c r="BC632" s="1754"/>
      <c r="BD632" s="1754"/>
      <c r="BE632" s="1754"/>
      <c r="BF632" s="1754"/>
      <c r="BG632" s="1754"/>
      <c r="BH632" s="1754"/>
      <c r="BI632" s="1754"/>
      <c r="BJ632" s="1754"/>
      <c r="BK632" s="1754"/>
      <c r="BL632" s="1754"/>
      <c r="BM632" s="1754"/>
      <c r="BN632" s="1754"/>
      <c r="BO632" s="1754"/>
      <c r="BP632" s="1754"/>
      <c r="BQ632" s="1754"/>
      <c r="BR632" s="1754"/>
      <c r="BS632" s="1754"/>
      <c r="BT632" s="1754"/>
      <c r="BU632" s="1754"/>
      <c r="BV632" s="1754"/>
      <c r="BW632" s="1754"/>
      <c r="BX632" s="1754"/>
      <c r="BY632" s="1754"/>
      <c r="BZ632" s="1754"/>
      <c r="CA632" s="1754"/>
      <c r="CB632" s="1754"/>
      <c r="CC632" s="1755"/>
      <c r="CD632" s="41" t="e" cm="1" vm="1">
        <f t="array" aca="1" ref="CD632" ca="1">IF($J$5="MENSUAL",         VLOOKUP($ET$6,'PP0017-MetxyZoon'!$F$11:$AGO$26,INDIRECT("DATA!" &amp; ADDRESS(ROW(), COLUMN())), 0),"ERROR")</f>
        <v>#VALUE!</v>
      </c>
      <c r="CE632" s="1778" cm="1">
        <f t="array" aca="1" ref="CE632" ca="1">IF($J$5="MENSUAL",         VLOOKUP($ET$6,'PP0017-MetxyZoon'!$F$11:$AGO$26,INDIRECT("DATA!" &amp; ADDRESS(ROW(), COLUMN())), 0),"ERROR")</f>
        <v>0</v>
      </c>
      <c r="CF632" s="1754"/>
      <c r="CG632" s="1754"/>
      <c r="CH632" s="1754"/>
      <c r="CI632" s="1754"/>
      <c r="CJ632" s="1754"/>
      <c r="CK632" s="1754"/>
      <c r="CL632" s="1754"/>
      <c r="CM632" s="1754"/>
      <c r="CN632" s="1754"/>
      <c r="CO632" s="1754"/>
      <c r="CP632" s="1754"/>
      <c r="CQ632" s="1754"/>
      <c r="CR632" s="1754"/>
      <c r="CS632" s="1754"/>
      <c r="CT632" s="1754"/>
      <c r="CU632" s="1754"/>
      <c r="CV632" s="1754"/>
      <c r="CW632" s="1754"/>
      <c r="CX632" s="1754"/>
      <c r="CY632" s="1755"/>
      <c r="CZ632" s="1778" cm="1">
        <f t="array" aca="1" ref="CZ632" ca="1">IF($J$5="MENSUAL",         VLOOKUP($ET$6,'PP0017-MetxyZoon'!$F$11:$AGO$26,INDIRECT("DATA!" &amp; ADDRESS(ROW(), COLUMN())), 0),"ERROR")</f>
        <v>0</v>
      </c>
      <c r="DA632" s="1754"/>
      <c r="DB632" s="1754"/>
      <c r="DC632" s="1754"/>
      <c r="DD632" s="1754"/>
      <c r="DE632" s="1754"/>
      <c r="DF632" s="1754"/>
      <c r="DG632" s="1754"/>
      <c r="DH632" s="1754"/>
      <c r="DI632" s="1754"/>
      <c r="DJ632" s="1754"/>
      <c r="DK632" s="1754"/>
      <c r="DL632" s="1754"/>
      <c r="DM632" s="1754"/>
      <c r="DN632" s="1754"/>
      <c r="DO632" s="1754"/>
      <c r="DP632" s="1754"/>
      <c r="DQ632" s="1754"/>
      <c r="DR632" s="1755"/>
      <c r="DS632" s="41" t="e" cm="1" vm="1">
        <f t="array" aca="1" ref="DS632" ca="1">IF($J$5="MENSUAL",         VLOOKUP($ET$6,'PP0017-MetxyZoon'!$F$11:$AGO$26,INDIRECT("DATA!" &amp; ADDRESS(ROW(), COLUMN())), 0),"ERROR")</f>
        <v>#VALUE!</v>
      </c>
      <c r="DT632" s="1778" cm="1">
        <f t="array" aca="1" ref="DT632" ca="1">IF($J$5="MENSUAL",         VLOOKUP($ET$6,'PP0017-MetxyZoon'!$F$11:$AGO$26,INDIRECT("DATA!" &amp; ADDRESS(ROW(), COLUMN())), 0),"ERROR")</f>
        <v>0</v>
      </c>
      <c r="DU632" s="1754"/>
      <c r="DV632" s="1754"/>
      <c r="DW632" s="1754"/>
      <c r="DX632" s="1754"/>
      <c r="DY632" s="1754"/>
      <c r="DZ632" s="1754"/>
      <c r="EA632" s="1754"/>
      <c r="EB632" s="1754"/>
      <c r="EC632" s="1754"/>
      <c r="ED632" s="1754"/>
      <c r="EE632" s="1754"/>
      <c r="EF632" s="1754"/>
      <c r="EG632" s="1755"/>
      <c r="EH632" s="41" t="e" cm="1" vm="1">
        <f t="array" aca="1" ref="EH632" ca="1">IF($J$5="MENSUAL",         VLOOKUP($ET$6,'PP0017-MetxyZoon'!$F$11:$AGO$26,INDIRECT("DATA!" &amp; ADDRESS(ROW(), COLUMN())), 0),"ERROR")</f>
        <v>#VALUE!</v>
      </c>
      <c r="EI632" s="1778" cm="1">
        <f t="array" aca="1" ref="EI632" ca="1">IF($J$5="MENSUAL",         VLOOKUP($ET$6,'PP0017-MetxyZoon'!$F$11:$AGO$26,INDIRECT("DATA!" &amp; ADDRESS(ROW(), COLUMN())), 0),"ERROR")</f>
        <v>0</v>
      </c>
      <c r="EJ632" s="1754"/>
      <c r="EK632" s="1754"/>
      <c r="EL632" s="1754"/>
      <c r="EM632" s="1754"/>
      <c r="EN632" s="1754"/>
      <c r="EO632" s="1755"/>
      <c r="EP632" s="41" t="e" cm="1" vm="1">
        <f t="array" aca="1" ref="EP632" ca="1">IF($J$5="MENSUAL",         VLOOKUP($ET$6,'PP0017-MetxyZoon'!$F$11:$AGO$26,INDIRECT("DATA!" &amp; ADDRESS(ROW(), COLUMN())), 0),"ERROR")</f>
        <v>#VALUE!</v>
      </c>
      <c r="EQ632" s="1778" cm="1">
        <f t="array" aca="1" ref="EQ632" ca="1">IF($J$5="MENSUAL",         VLOOKUP($ET$6,'PP0017-MetxyZoon'!$F$11:$AGO$26,INDIRECT("DATA!" &amp; ADDRESS(ROW(), COLUMN())), 0),"ERROR")</f>
        <v>0</v>
      </c>
      <c r="ER632" s="1754"/>
      <c r="ES632" s="1754"/>
      <c r="ET632" s="1754"/>
      <c r="EU632" s="1754"/>
      <c r="EV632" s="1754"/>
      <c r="EW632" s="1754"/>
      <c r="EX632" s="1754"/>
      <c r="EY632" s="1754"/>
      <c r="EZ632" s="1755"/>
      <c r="FA632" s="1778" cm="1">
        <f t="array" aca="1" ref="FA632" ca="1">IF($J$5="MENSUAL",         VLOOKUP($ET$6,'PP0017-MetxyZoon'!$F$11:$AGO$26,INDIRECT("DATA!" &amp; ADDRESS(ROW(), COLUMN())), 0),"ERROR")</f>
        <v>0</v>
      </c>
      <c r="FB632" s="1754"/>
      <c r="FC632" s="1754"/>
      <c r="FD632" s="1754"/>
      <c r="FE632" s="1754"/>
      <c r="FF632" s="1755"/>
      <c r="FG632" s="41" t="e" cm="1" vm="1">
        <f t="array" aca="1" ref="FG632" ca="1">IF($J$5="MENSUAL",         VLOOKUP($ET$6,'PP0017-MetxyZoon'!$F$11:$AGO$26,INDIRECT("DATA!" &amp; ADDRESS(ROW(), COLUMN())), 0),"ERROR")</f>
        <v>#VALUE!</v>
      </c>
      <c r="FH632" s="1778" cm="1">
        <f t="array" aca="1" ref="FH632" ca="1">IF($J$5="MENSUAL",         VLOOKUP($ET$6,'PP0017-MetxyZoon'!$F$11:$AGO$26,INDIRECT("DATA!" &amp; ADDRESS(ROW(), COLUMN())), 0),"ERROR")</f>
        <v>0</v>
      </c>
      <c r="FI632" s="1754"/>
      <c r="FJ632" s="1754"/>
      <c r="FK632" s="1754"/>
      <c r="FL632" s="1755"/>
      <c r="FM632" s="1778" cm="1">
        <f t="array" aca="1" ref="FM632" ca="1">IF($J$5="MENSUAL",         VLOOKUP($ET$6,'PP0017-MetxyZoon'!$F$11:$AGO$26,INDIRECT("DATA!" &amp; ADDRESS(ROW(), COLUMN())), 0),"ERROR")</f>
        <v>0</v>
      </c>
      <c r="FN632" s="1754"/>
      <c r="FO632" s="1755"/>
    </row>
    <row r="633" spans="1:171" ht="18" hidden="1" customHeight="1" x14ac:dyDescent="0.25">
      <c r="A633" s="1913" t="s">
        <v>236</v>
      </c>
      <c r="B633" s="1754"/>
      <c r="C633" s="1754"/>
      <c r="D633" s="1754"/>
      <c r="E633" s="1754"/>
      <c r="F633" s="1754"/>
      <c r="G633" s="1754"/>
      <c r="H633" s="1754"/>
      <c r="I633" s="1754"/>
      <c r="J633" s="1754"/>
      <c r="K633" s="1754"/>
      <c r="L633" s="1754"/>
      <c r="M633" s="1754"/>
      <c r="N633" s="1754"/>
      <c r="O633" s="1754"/>
      <c r="P633" s="1754"/>
      <c r="Q633" s="1754"/>
      <c r="R633" s="1754"/>
      <c r="S633" s="1754"/>
      <c r="T633" s="1754"/>
      <c r="U633" s="1754"/>
      <c r="V633" s="1754"/>
      <c r="W633" s="1754"/>
      <c r="X633" s="1754"/>
      <c r="Y633" s="1755"/>
      <c r="Z633" s="1778" cm="1">
        <f t="array" aca="1" ref="Z633" ca="1">IF($J$5="MENSUAL",         VLOOKUP($ET$6,'PP0017-MetxyZoon'!$F$11:$AGO$26,INDIRECT("DATA!" &amp; ADDRESS(ROW(), COLUMN())), 0),"ERROR")</f>
        <v>0</v>
      </c>
      <c r="AA633" s="1754"/>
      <c r="AB633" s="1754"/>
      <c r="AC633" s="1754"/>
      <c r="AD633" s="1754"/>
      <c r="AE633" s="1754"/>
      <c r="AF633" s="1754"/>
      <c r="AG633" s="1754"/>
      <c r="AH633" s="1754"/>
      <c r="AI633" s="1754"/>
      <c r="AJ633" s="1754"/>
      <c r="AK633" s="1754"/>
      <c r="AL633" s="1754"/>
      <c r="AM633" s="1754"/>
      <c r="AN633" s="1754"/>
      <c r="AO633" s="1754"/>
      <c r="AP633" s="1754"/>
      <c r="AQ633" s="1754"/>
      <c r="AR633" s="1754"/>
      <c r="AS633" s="1754"/>
      <c r="AT633" s="1754"/>
      <c r="AU633" s="1754"/>
      <c r="AV633" s="1754"/>
      <c r="AW633" s="1754"/>
      <c r="AX633" s="1754"/>
      <c r="AY633" s="1755"/>
      <c r="AZ633" s="41" t="e" cm="1" vm="1">
        <f t="array" aca="1" ref="AZ633" ca="1">IF($J$5="MENSUAL",         VLOOKUP($ET$6,'PP0017-MetxyZoon'!$F$11:$AGO$26,INDIRECT("DATA!" &amp; ADDRESS(ROW(), COLUMN())), 0),"ERROR")</f>
        <v>#VALUE!</v>
      </c>
      <c r="BA633" s="1778" cm="1">
        <f t="array" aca="1" ref="BA633" ca="1">IF($J$5="MENSUAL",         VLOOKUP($ET$6,'PP0017-MetxyZoon'!$F$11:$AGO$26,INDIRECT("DATA!" &amp; ADDRESS(ROW(), COLUMN())), 0),"ERROR")</f>
        <v>0</v>
      </c>
      <c r="BB633" s="1754"/>
      <c r="BC633" s="1754"/>
      <c r="BD633" s="1754"/>
      <c r="BE633" s="1754"/>
      <c r="BF633" s="1754"/>
      <c r="BG633" s="1754"/>
      <c r="BH633" s="1754"/>
      <c r="BI633" s="1754"/>
      <c r="BJ633" s="1754"/>
      <c r="BK633" s="1754"/>
      <c r="BL633" s="1754"/>
      <c r="BM633" s="1754"/>
      <c r="BN633" s="1754"/>
      <c r="BO633" s="1754"/>
      <c r="BP633" s="1754"/>
      <c r="BQ633" s="1754"/>
      <c r="BR633" s="1754"/>
      <c r="BS633" s="1754"/>
      <c r="BT633" s="1754"/>
      <c r="BU633" s="1754"/>
      <c r="BV633" s="1754"/>
      <c r="BW633" s="1754"/>
      <c r="BX633" s="1754"/>
      <c r="BY633" s="1754"/>
      <c r="BZ633" s="1754"/>
      <c r="CA633" s="1754"/>
      <c r="CB633" s="1754"/>
      <c r="CC633" s="1755"/>
      <c r="CD633" s="41" t="e" cm="1" vm="1">
        <f t="array" aca="1" ref="CD633" ca="1">IF($J$5="MENSUAL",         VLOOKUP($ET$6,'PP0017-MetxyZoon'!$F$11:$AGO$26,INDIRECT("DATA!" &amp; ADDRESS(ROW(), COLUMN())), 0),"ERROR")</f>
        <v>#VALUE!</v>
      </c>
      <c r="CE633" s="1778" cm="1">
        <f t="array" aca="1" ref="CE633" ca="1">IF($J$5="MENSUAL",         VLOOKUP($ET$6,'PP0017-MetxyZoon'!$F$11:$AGO$26,INDIRECT("DATA!" &amp; ADDRESS(ROW(), COLUMN())), 0),"ERROR")</f>
        <v>0</v>
      </c>
      <c r="CF633" s="1754"/>
      <c r="CG633" s="1754"/>
      <c r="CH633" s="1754"/>
      <c r="CI633" s="1754"/>
      <c r="CJ633" s="1754"/>
      <c r="CK633" s="1754"/>
      <c r="CL633" s="1754"/>
      <c r="CM633" s="1754"/>
      <c r="CN633" s="1754"/>
      <c r="CO633" s="1754"/>
      <c r="CP633" s="1754"/>
      <c r="CQ633" s="1754"/>
      <c r="CR633" s="1754"/>
      <c r="CS633" s="1754"/>
      <c r="CT633" s="1754"/>
      <c r="CU633" s="1754"/>
      <c r="CV633" s="1754"/>
      <c r="CW633" s="1754"/>
      <c r="CX633" s="1754"/>
      <c r="CY633" s="1755"/>
      <c r="CZ633" s="1778" cm="1">
        <f t="array" aca="1" ref="CZ633" ca="1">IF($J$5="MENSUAL",         VLOOKUP($ET$6,'PP0017-MetxyZoon'!$F$11:$AGO$26,INDIRECT("DATA!" &amp; ADDRESS(ROW(), COLUMN())), 0),"ERROR")</f>
        <v>0</v>
      </c>
      <c r="DA633" s="1754"/>
      <c r="DB633" s="1754"/>
      <c r="DC633" s="1754"/>
      <c r="DD633" s="1754"/>
      <c r="DE633" s="1754"/>
      <c r="DF633" s="1754"/>
      <c r="DG633" s="1754"/>
      <c r="DH633" s="1754"/>
      <c r="DI633" s="1754"/>
      <c r="DJ633" s="1754"/>
      <c r="DK633" s="1754"/>
      <c r="DL633" s="1754"/>
      <c r="DM633" s="1754"/>
      <c r="DN633" s="1754"/>
      <c r="DO633" s="1754"/>
      <c r="DP633" s="1754"/>
      <c r="DQ633" s="1754"/>
      <c r="DR633" s="1755"/>
      <c r="DS633" s="41" t="e" cm="1" vm="1">
        <f t="array" aca="1" ref="DS633" ca="1">IF($J$5="MENSUAL",         VLOOKUP($ET$6,'PP0017-MetxyZoon'!$F$11:$AGO$26,INDIRECT("DATA!" &amp; ADDRESS(ROW(), COLUMN())), 0),"ERROR")</f>
        <v>#VALUE!</v>
      </c>
      <c r="DT633" s="1778" cm="1">
        <f t="array" aca="1" ref="DT633" ca="1">IF($J$5="MENSUAL",         VLOOKUP($ET$6,'PP0017-MetxyZoon'!$F$11:$AGO$26,INDIRECT("DATA!" &amp; ADDRESS(ROW(), COLUMN())), 0),"ERROR")</f>
        <v>0</v>
      </c>
      <c r="DU633" s="1754"/>
      <c r="DV633" s="1754"/>
      <c r="DW633" s="1754"/>
      <c r="DX633" s="1754"/>
      <c r="DY633" s="1754"/>
      <c r="DZ633" s="1754"/>
      <c r="EA633" s="1754"/>
      <c r="EB633" s="1754"/>
      <c r="EC633" s="1754"/>
      <c r="ED633" s="1754"/>
      <c r="EE633" s="1754"/>
      <c r="EF633" s="1754"/>
      <c r="EG633" s="1755"/>
      <c r="EH633" s="41" t="e" cm="1" vm="1">
        <f t="array" aca="1" ref="EH633" ca="1">IF($J$5="MENSUAL",         VLOOKUP($ET$6,'PP0017-MetxyZoon'!$F$11:$AGO$26,INDIRECT("DATA!" &amp; ADDRESS(ROW(), COLUMN())), 0),"ERROR")</f>
        <v>#VALUE!</v>
      </c>
      <c r="EI633" s="1778" cm="1">
        <f t="array" aca="1" ref="EI633" ca="1">IF($J$5="MENSUAL",         VLOOKUP($ET$6,'PP0017-MetxyZoon'!$F$11:$AGO$26,INDIRECT("DATA!" &amp; ADDRESS(ROW(), COLUMN())), 0),"ERROR")</f>
        <v>0</v>
      </c>
      <c r="EJ633" s="1754"/>
      <c r="EK633" s="1754"/>
      <c r="EL633" s="1754"/>
      <c r="EM633" s="1754"/>
      <c r="EN633" s="1754"/>
      <c r="EO633" s="1755"/>
      <c r="EP633" s="41" t="e" cm="1" vm="1">
        <f t="array" aca="1" ref="EP633" ca="1">IF($J$5="MENSUAL",         VLOOKUP($ET$6,'PP0017-MetxyZoon'!$F$11:$AGO$26,INDIRECT("DATA!" &amp; ADDRESS(ROW(), COLUMN())), 0),"ERROR")</f>
        <v>#VALUE!</v>
      </c>
      <c r="EQ633" s="1778" cm="1">
        <f t="array" aca="1" ref="EQ633" ca="1">IF($J$5="MENSUAL",         VLOOKUP($ET$6,'PP0017-MetxyZoon'!$F$11:$AGO$26,INDIRECT("DATA!" &amp; ADDRESS(ROW(), COLUMN())), 0),"ERROR")</f>
        <v>0</v>
      </c>
      <c r="ER633" s="1754"/>
      <c r="ES633" s="1754"/>
      <c r="ET633" s="1754"/>
      <c r="EU633" s="1754"/>
      <c r="EV633" s="1754"/>
      <c r="EW633" s="1754"/>
      <c r="EX633" s="1754"/>
      <c r="EY633" s="1754"/>
      <c r="EZ633" s="1755"/>
      <c r="FA633" s="1778" cm="1">
        <f t="array" aca="1" ref="FA633" ca="1">IF($J$5="MENSUAL",         VLOOKUP($ET$6,'PP0017-MetxyZoon'!$F$11:$AGO$26,INDIRECT("DATA!" &amp; ADDRESS(ROW(), COLUMN())), 0),"ERROR")</f>
        <v>0</v>
      </c>
      <c r="FB633" s="1754"/>
      <c r="FC633" s="1754"/>
      <c r="FD633" s="1754"/>
      <c r="FE633" s="1754"/>
      <c r="FF633" s="1755"/>
      <c r="FG633" s="41" t="e" cm="1" vm="1">
        <f t="array" aca="1" ref="FG633" ca="1">IF($J$5="MENSUAL",         VLOOKUP($ET$6,'PP0017-MetxyZoon'!$F$11:$AGO$26,INDIRECT("DATA!" &amp; ADDRESS(ROW(), COLUMN())), 0),"ERROR")</f>
        <v>#VALUE!</v>
      </c>
      <c r="FH633" s="1778" cm="1">
        <f t="array" aca="1" ref="FH633" ca="1">IF($J$5="MENSUAL",         VLOOKUP($ET$6,'PP0017-MetxyZoon'!$F$11:$AGO$26,INDIRECT("DATA!" &amp; ADDRESS(ROW(), COLUMN())), 0),"ERROR")</f>
        <v>0</v>
      </c>
      <c r="FI633" s="1754"/>
      <c r="FJ633" s="1754"/>
      <c r="FK633" s="1754"/>
      <c r="FL633" s="1755"/>
      <c r="FM633" s="1778" cm="1">
        <f t="array" aca="1" ref="FM633" ca="1">IF($J$5="MENSUAL",         VLOOKUP($ET$6,'PP0017-MetxyZoon'!$F$11:$AGO$26,INDIRECT("DATA!" &amp; ADDRESS(ROW(), COLUMN())), 0),"ERROR")</f>
        <v>0</v>
      </c>
      <c r="FN633" s="1754"/>
      <c r="FO633" s="1755"/>
    </row>
    <row r="634" spans="1:171" ht="18" hidden="1" customHeight="1" x14ac:dyDescent="0.25">
      <c r="A634" s="1913" t="s">
        <v>237</v>
      </c>
      <c r="B634" s="1754"/>
      <c r="C634" s="1754"/>
      <c r="D634" s="1754"/>
      <c r="E634" s="1754"/>
      <c r="F634" s="1754"/>
      <c r="G634" s="1754"/>
      <c r="H634" s="1754"/>
      <c r="I634" s="1754"/>
      <c r="J634" s="1754"/>
      <c r="K634" s="1754"/>
      <c r="L634" s="1754"/>
      <c r="M634" s="1754"/>
      <c r="N634" s="1754"/>
      <c r="O634" s="1754"/>
      <c r="P634" s="1754"/>
      <c r="Q634" s="1754"/>
      <c r="R634" s="1754"/>
      <c r="S634" s="1754"/>
      <c r="T634" s="1754"/>
      <c r="U634" s="1754"/>
      <c r="V634" s="1754"/>
      <c r="W634" s="1754"/>
      <c r="X634" s="1754"/>
      <c r="Y634" s="1755"/>
      <c r="Z634" s="1778" cm="1">
        <f t="array" aca="1" ref="Z634" ca="1">IF($J$5="MENSUAL",         VLOOKUP($ET$6,'PP0017-MetxyZoon'!$F$11:$AGO$26,INDIRECT("DATA!" &amp; ADDRESS(ROW(), COLUMN())), 0),"ERROR")</f>
        <v>0</v>
      </c>
      <c r="AA634" s="1754"/>
      <c r="AB634" s="1754"/>
      <c r="AC634" s="1754"/>
      <c r="AD634" s="1754"/>
      <c r="AE634" s="1754"/>
      <c r="AF634" s="1754"/>
      <c r="AG634" s="1754"/>
      <c r="AH634" s="1754"/>
      <c r="AI634" s="1754"/>
      <c r="AJ634" s="1754"/>
      <c r="AK634" s="1754"/>
      <c r="AL634" s="1754"/>
      <c r="AM634" s="1754"/>
      <c r="AN634" s="1754"/>
      <c r="AO634" s="1754"/>
      <c r="AP634" s="1754"/>
      <c r="AQ634" s="1754"/>
      <c r="AR634" s="1754"/>
      <c r="AS634" s="1754"/>
      <c r="AT634" s="1754"/>
      <c r="AU634" s="1754"/>
      <c r="AV634" s="1754"/>
      <c r="AW634" s="1754"/>
      <c r="AX634" s="1754"/>
      <c r="AY634" s="1755"/>
      <c r="AZ634" s="41" t="e" cm="1" vm="1">
        <f t="array" aca="1" ref="AZ634" ca="1">IF($J$5="MENSUAL",         VLOOKUP($ET$6,'PP0017-MetxyZoon'!$F$11:$AGO$26,INDIRECT("DATA!" &amp; ADDRESS(ROW(), COLUMN())), 0),"ERROR")</f>
        <v>#VALUE!</v>
      </c>
      <c r="BA634" s="1778" cm="1">
        <f t="array" aca="1" ref="BA634" ca="1">IF($J$5="MENSUAL",         VLOOKUP($ET$6,'PP0017-MetxyZoon'!$F$11:$AGO$26,INDIRECT("DATA!" &amp; ADDRESS(ROW(), COLUMN())), 0),"ERROR")</f>
        <v>0</v>
      </c>
      <c r="BB634" s="1754"/>
      <c r="BC634" s="1754"/>
      <c r="BD634" s="1754"/>
      <c r="BE634" s="1754"/>
      <c r="BF634" s="1754"/>
      <c r="BG634" s="1754"/>
      <c r="BH634" s="1754"/>
      <c r="BI634" s="1754"/>
      <c r="BJ634" s="1754"/>
      <c r="BK634" s="1754"/>
      <c r="BL634" s="1754"/>
      <c r="BM634" s="1754"/>
      <c r="BN634" s="1754"/>
      <c r="BO634" s="1754"/>
      <c r="BP634" s="1754"/>
      <c r="BQ634" s="1754"/>
      <c r="BR634" s="1754"/>
      <c r="BS634" s="1754"/>
      <c r="BT634" s="1754"/>
      <c r="BU634" s="1754"/>
      <c r="BV634" s="1754"/>
      <c r="BW634" s="1754"/>
      <c r="BX634" s="1754"/>
      <c r="BY634" s="1754"/>
      <c r="BZ634" s="1754"/>
      <c r="CA634" s="1754"/>
      <c r="CB634" s="1754"/>
      <c r="CC634" s="1755"/>
      <c r="CD634" s="41" t="e" cm="1" vm="1">
        <f t="array" aca="1" ref="CD634" ca="1">IF($J$5="MENSUAL",         VLOOKUP($ET$6,'PP0017-MetxyZoon'!$F$11:$AGO$26,INDIRECT("DATA!" &amp; ADDRESS(ROW(), COLUMN())), 0),"ERROR")</f>
        <v>#VALUE!</v>
      </c>
      <c r="CE634" s="1778" cm="1">
        <f t="array" aca="1" ref="CE634" ca="1">IF($J$5="MENSUAL",         VLOOKUP($ET$6,'PP0017-MetxyZoon'!$F$11:$AGO$26,INDIRECT("DATA!" &amp; ADDRESS(ROW(), COLUMN())), 0),"ERROR")</f>
        <v>0</v>
      </c>
      <c r="CF634" s="1754"/>
      <c r="CG634" s="1754"/>
      <c r="CH634" s="1754"/>
      <c r="CI634" s="1754"/>
      <c r="CJ634" s="1754"/>
      <c r="CK634" s="1754"/>
      <c r="CL634" s="1754"/>
      <c r="CM634" s="1754"/>
      <c r="CN634" s="1754"/>
      <c r="CO634" s="1754"/>
      <c r="CP634" s="1754"/>
      <c r="CQ634" s="1754"/>
      <c r="CR634" s="1754"/>
      <c r="CS634" s="1754"/>
      <c r="CT634" s="1754"/>
      <c r="CU634" s="1754"/>
      <c r="CV634" s="1754"/>
      <c r="CW634" s="1754"/>
      <c r="CX634" s="1754"/>
      <c r="CY634" s="1755"/>
      <c r="CZ634" s="1778" cm="1">
        <f t="array" aca="1" ref="CZ634" ca="1">IF($J$5="MENSUAL",         VLOOKUP($ET$6,'PP0017-MetxyZoon'!$F$11:$AGO$26,INDIRECT("DATA!" &amp; ADDRESS(ROW(), COLUMN())), 0),"ERROR")</f>
        <v>0</v>
      </c>
      <c r="DA634" s="1754"/>
      <c r="DB634" s="1754"/>
      <c r="DC634" s="1754"/>
      <c r="DD634" s="1754"/>
      <c r="DE634" s="1754"/>
      <c r="DF634" s="1754"/>
      <c r="DG634" s="1754"/>
      <c r="DH634" s="1754"/>
      <c r="DI634" s="1754"/>
      <c r="DJ634" s="1754"/>
      <c r="DK634" s="1754"/>
      <c r="DL634" s="1754"/>
      <c r="DM634" s="1754"/>
      <c r="DN634" s="1754"/>
      <c r="DO634" s="1754"/>
      <c r="DP634" s="1754"/>
      <c r="DQ634" s="1754"/>
      <c r="DR634" s="1755"/>
      <c r="DS634" s="41" t="e" cm="1" vm="1">
        <f t="array" aca="1" ref="DS634" ca="1">IF($J$5="MENSUAL",         VLOOKUP($ET$6,'PP0017-MetxyZoon'!$F$11:$AGO$26,INDIRECT("DATA!" &amp; ADDRESS(ROW(), COLUMN())), 0),"ERROR")</f>
        <v>#VALUE!</v>
      </c>
      <c r="DT634" s="1778" cm="1">
        <f t="array" aca="1" ref="DT634" ca="1">IF($J$5="MENSUAL",         VLOOKUP($ET$6,'PP0017-MetxyZoon'!$F$11:$AGO$26,INDIRECT("DATA!" &amp; ADDRESS(ROW(), COLUMN())), 0),"ERROR")</f>
        <v>0</v>
      </c>
      <c r="DU634" s="1754"/>
      <c r="DV634" s="1754"/>
      <c r="DW634" s="1754"/>
      <c r="DX634" s="1754"/>
      <c r="DY634" s="1754"/>
      <c r="DZ634" s="1754"/>
      <c r="EA634" s="1754"/>
      <c r="EB634" s="1754"/>
      <c r="EC634" s="1754"/>
      <c r="ED634" s="1754"/>
      <c r="EE634" s="1754"/>
      <c r="EF634" s="1754"/>
      <c r="EG634" s="1755"/>
      <c r="EH634" s="41" t="e" cm="1" vm="1">
        <f t="array" aca="1" ref="EH634" ca="1">IF($J$5="MENSUAL",         VLOOKUP($ET$6,'PP0017-MetxyZoon'!$F$11:$AGO$26,INDIRECT("DATA!" &amp; ADDRESS(ROW(), COLUMN())), 0),"ERROR")</f>
        <v>#VALUE!</v>
      </c>
      <c r="EI634" s="1778" cm="1">
        <f t="array" aca="1" ref="EI634" ca="1">IF($J$5="MENSUAL",         VLOOKUP($ET$6,'PP0017-MetxyZoon'!$F$11:$AGO$26,INDIRECT("DATA!" &amp; ADDRESS(ROW(), COLUMN())), 0),"ERROR")</f>
        <v>0</v>
      </c>
      <c r="EJ634" s="1754"/>
      <c r="EK634" s="1754"/>
      <c r="EL634" s="1754"/>
      <c r="EM634" s="1754"/>
      <c r="EN634" s="1754"/>
      <c r="EO634" s="1755"/>
      <c r="EP634" s="41" t="e" cm="1" vm="1">
        <f t="array" aca="1" ref="EP634" ca="1">IF($J$5="MENSUAL",         VLOOKUP($ET$6,'PP0017-MetxyZoon'!$F$11:$AGO$26,INDIRECT("DATA!" &amp; ADDRESS(ROW(), COLUMN())), 0),"ERROR")</f>
        <v>#VALUE!</v>
      </c>
      <c r="EQ634" s="1778" cm="1">
        <f t="array" aca="1" ref="EQ634" ca="1">IF($J$5="MENSUAL",         VLOOKUP($ET$6,'PP0017-MetxyZoon'!$F$11:$AGO$26,INDIRECT("DATA!" &amp; ADDRESS(ROW(), COLUMN())), 0),"ERROR")</f>
        <v>0</v>
      </c>
      <c r="ER634" s="1754"/>
      <c r="ES634" s="1754"/>
      <c r="ET634" s="1754"/>
      <c r="EU634" s="1754"/>
      <c r="EV634" s="1754"/>
      <c r="EW634" s="1754"/>
      <c r="EX634" s="1754"/>
      <c r="EY634" s="1754"/>
      <c r="EZ634" s="1755"/>
      <c r="FA634" s="1778" cm="1">
        <f t="array" aca="1" ref="FA634" ca="1">IF($J$5="MENSUAL",         VLOOKUP($ET$6,'PP0017-MetxyZoon'!$F$11:$AGO$26,INDIRECT("DATA!" &amp; ADDRESS(ROW(), COLUMN())), 0),"ERROR")</f>
        <v>0</v>
      </c>
      <c r="FB634" s="1754"/>
      <c r="FC634" s="1754"/>
      <c r="FD634" s="1754"/>
      <c r="FE634" s="1754"/>
      <c r="FF634" s="1755"/>
      <c r="FG634" s="41" t="e" cm="1" vm="1">
        <f t="array" aca="1" ref="FG634" ca="1">IF($J$5="MENSUAL",         VLOOKUP($ET$6,'PP0017-MetxyZoon'!$F$11:$AGO$26,INDIRECT("DATA!" &amp; ADDRESS(ROW(), COLUMN())), 0),"ERROR")</f>
        <v>#VALUE!</v>
      </c>
      <c r="FH634" s="1778" cm="1">
        <f t="array" aca="1" ref="FH634" ca="1">IF($J$5="MENSUAL",         VLOOKUP($ET$6,'PP0017-MetxyZoon'!$F$11:$AGO$26,INDIRECT("DATA!" &amp; ADDRESS(ROW(), COLUMN())), 0),"ERROR")</f>
        <v>0</v>
      </c>
      <c r="FI634" s="1754"/>
      <c r="FJ634" s="1754"/>
      <c r="FK634" s="1754"/>
      <c r="FL634" s="1755"/>
      <c r="FM634" s="1778" cm="1">
        <f t="array" aca="1" ref="FM634" ca="1">IF($J$5="MENSUAL",         VLOOKUP($ET$6,'PP0017-MetxyZoon'!$F$11:$AGO$26,INDIRECT("DATA!" &amp; ADDRESS(ROW(), COLUMN())), 0),"ERROR")</f>
        <v>0</v>
      </c>
      <c r="FN634" s="1754"/>
      <c r="FO634" s="1755"/>
    </row>
    <row r="635" spans="1:171" ht="0" hidden="1" customHeight="1" x14ac:dyDescent="0.25"/>
    <row r="636" spans="1:171" ht="10.5" hidden="1" customHeight="1" x14ac:dyDescent="0.25"/>
    <row r="637" spans="1:171" ht="18" hidden="1" customHeight="1" x14ac:dyDescent="0.25">
      <c r="A637" s="1773" t="s">
        <v>635</v>
      </c>
      <c r="B637" s="1772"/>
      <c r="C637" s="1772"/>
      <c r="D637" s="1772"/>
      <c r="E637" s="1772"/>
      <c r="F637" s="1772"/>
      <c r="G637" s="1772"/>
      <c r="H637" s="1772"/>
      <c r="I637" s="1772"/>
      <c r="J637" s="1772"/>
      <c r="K637" s="1772"/>
      <c r="L637" s="1772"/>
      <c r="M637" s="1772"/>
      <c r="N637" s="1772"/>
      <c r="O637" s="1772"/>
      <c r="P637" s="1772"/>
      <c r="Q637" s="1772"/>
      <c r="R637" s="1772"/>
      <c r="S637" s="1772"/>
      <c r="T637" s="1772"/>
      <c r="U637" s="1772"/>
      <c r="V637" s="1772"/>
      <c r="W637" s="1772"/>
      <c r="X637" s="1772"/>
      <c r="Y637" s="1772"/>
      <c r="Z637" s="1772"/>
      <c r="AA637" s="1772"/>
      <c r="AB637" s="1772"/>
      <c r="AC637" s="1772"/>
      <c r="AD637" s="1772"/>
      <c r="AE637" s="1772"/>
      <c r="AF637" s="1772"/>
      <c r="AG637" s="1772"/>
      <c r="AH637" s="1772"/>
      <c r="AI637" s="1772"/>
      <c r="AJ637" s="1772"/>
      <c r="AK637" s="1772"/>
      <c r="AL637" s="1772"/>
      <c r="AM637" s="1772"/>
      <c r="AN637" s="1772"/>
      <c r="AO637" s="1772"/>
      <c r="AP637" s="1772"/>
      <c r="AQ637" s="1772"/>
      <c r="AR637" s="1772"/>
      <c r="AS637" s="1772"/>
      <c r="AT637" s="1772"/>
      <c r="AU637" s="1772"/>
      <c r="AV637" s="1772"/>
      <c r="AW637" s="1772"/>
      <c r="AX637" s="1772"/>
      <c r="AY637" s="1772"/>
      <c r="AZ637" s="1772"/>
      <c r="BA637" s="1772"/>
      <c r="BB637" s="1772"/>
      <c r="BC637" s="1772"/>
      <c r="BD637" s="1772"/>
      <c r="BE637" s="1772"/>
      <c r="BF637" s="1772"/>
      <c r="BG637" s="1772"/>
      <c r="BH637" s="1772"/>
      <c r="BI637" s="1772"/>
      <c r="BJ637" s="1772"/>
      <c r="BK637" s="1772"/>
      <c r="BL637" s="1772"/>
      <c r="BM637" s="1772"/>
      <c r="BN637" s="1772"/>
      <c r="BO637" s="1772"/>
      <c r="BP637" s="1772"/>
      <c r="BQ637" s="1772"/>
      <c r="BR637" s="1772"/>
      <c r="BS637" s="1772"/>
      <c r="BT637" s="1772"/>
      <c r="BU637" s="1772"/>
      <c r="BV637" s="1772"/>
      <c r="BW637" s="1772"/>
      <c r="BX637" s="1772"/>
      <c r="BY637" s="1772"/>
      <c r="BZ637" s="1772"/>
      <c r="CA637" s="1772"/>
      <c r="CB637" s="1772"/>
      <c r="CC637" s="1772"/>
      <c r="CD637" s="1772"/>
      <c r="CE637" s="1772"/>
      <c r="CF637" s="1772"/>
      <c r="CG637" s="1772"/>
      <c r="CH637" s="1772"/>
      <c r="CI637" s="1772"/>
      <c r="CJ637" s="1772"/>
      <c r="CK637" s="1772"/>
      <c r="CL637" s="1772"/>
      <c r="CM637" s="1772"/>
      <c r="CN637" s="1772"/>
      <c r="CO637" s="1772"/>
      <c r="CP637" s="1772"/>
      <c r="CQ637" s="1772"/>
      <c r="CR637" s="1772"/>
      <c r="CS637" s="1772"/>
      <c r="CT637" s="1772"/>
      <c r="CU637" s="1772"/>
      <c r="CV637" s="1772"/>
      <c r="CW637" s="1772"/>
      <c r="CX637" s="1772"/>
      <c r="CY637" s="1772"/>
      <c r="CZ637" s="1772"/>
      <c r="DA637" s="1772"/>
      <c r="DB637" s="1772"/>
      <c r="DC637" s="1772"/>
      <c r="DD637" s="1772"/>
      <c r="DE637" s="1772"/>
      <c r="DF637" s="1772"/>
      <c r="DG637" s="1772"/>
      <c r="DH637" s="1772"/>
      <c r="DI637" s="1772"/>
      <c r="DJ637" s="1772"/>
      <c r="DK637" s="1772"/>
      <c r="DL637" s="1772"/>
      <c r="DM637" s="1772"/>
      <c r="DN637" s="1772"/>
      <c r="DO637" s="1772"/>
      <c r="DP637" s="1772"/>
      <c r="DQ637" s="1772"/>
      <c r="DR637" s="1772"/>
      <c r="DS637" s="1772"/>
      <c r="DT637" s="1772"/>
      <c r="DU637" s="1772"/>
      <c r="DV637" s="1772"/>
      <c r="DW637" s="1772"/>
      <c r="DX637" s="1772"/>
      <c r="DY637" s="1772"/>
      <c r="DZ637" s="1772"/>
      <c r="EA637" s="1772"/>
      <c r="EB637" s="1772"/>
      <c r="EC637" s="1772"/>
      <c r="ED637" s="1772"/>
      <c r="EE637" s="1772"/>
      <c r="EF637" s="1772"/>
      <c r="EG637" s="1772"/>
      <c r="EH637" s="1772"/>
      <c r="EI637" s="1772"/>
      <c r="EJ637" s="1772"/>
      <c r="EK637" s="1772"/>
      <c r="EL637" s="1772"/>
      <c r="EM637" s="1772"/>
      <c r="EN637" s="1772"/>
      <c r="EO637" s="1772"/>
      <c r="EP637" s="1772"/>
      <c r="EQ637" s="1772"/>
      <c r="ER637" s="1772"/>
      <c r="ES637" s="1772"/>
      <c r="ET637" s="1772"/>
      <c r="EU637" s="1772"/>
      <c r="EV637" s="1772"/>
      <c r="EW637" s="1772"/>
    </row>
    <row r="638" spans="1:171" ht="11.65" hidden="1" customHeight="1" x14ac:dyDescent="0.25"/>
    <row r="639" spans="1:171" ht="18" hidden="1" customHeight="1" x14ac:dyDescent="0.25">
      <c r="A639" s="1895" t="s">
        <v>618</v>
      </c>
      <c r="B639" s="1772"/>
      <c r="C639" s="1772"/>
      <c r="D639" s="1772"/>
      <c r="E639" s="1772"/>
    </row>
    <row r="640" spans="1:171" ht="4.9000000000000004" hidden="1" customHeight="1" x14ac:dyDescent="0.25"/>
    <row r="641" spans="1:81" ht="18" hidden="1" customHeight="1" x14ac:dyDescent="0.25">
      <c r="A641" s="1914" t="s">
        <v>609</v>
      </c>
      <c r="B641" s="1754"/>
      <c r="C641" s="1754"/>
      <c r="D641" s="1754"/>
      <c r="E641" s="1754"/>
      <c r="F641" s="1754"/>
      <c r="G641" s="1754"/>
      <c r="H641" s="1754"/>
      <c r="I641" s="1754"/>
      <c r="J641" s="1754"/>
      <c r="K641" s="1754"/>
      <c r="L641" s="1754"/>
      <c r="M641" s="1754"/>
      <c r="N641" s="1754"/>
      <c r="O641" s="1754"/>
      <c r="P641" s="1754"/>
      <c r="Q641" s="1754"/>
      <c r="R641" s="1754"/>
      <c r="S641" s="1754"/>
      <c r="T641" s="1754"/>
      <c r="U641" s="1754"/>
      <c r="V641" s="1754"/>
      <c r="W641" s="1754"/>
      <c r="X641" s="1754"/>
      <c r="Y641" s="1755"/>
      <c r="Z641" s="1785" t="s">
        <v>138</v>
      </c>
      <c r="AA641" s="1754"/>
      <c r="AB641" s="1754"/>
      <c r="AC641" s="1754"/>
      <c r="AD641" s="1754"/>
      <c r="AE641" s="1754"/>
      <c r="AF641" s="1754"/>
      <c r="AG641" s="1754"/>
      <c r="AH641" s="1754"/>
      <c r="AI641" s="1754"/>
      <c r="AJ641" s="1754"/>
      <c r="AK641" s="1754"/>
      <c r="AL641" s="1754"/>
      <c r="AM641" s="1754"/>
      <c r="AN641" s="1754"/>
      <c r="AO641" s="1754"/>
      <c r="AP641" s="1754"/>
      <c r="AQ641" s="1754"/>
      <c r="AR641" s="1754"/>
      <c r="AS641" s="1754"/>
      <c r="AT641" s="1754"/>
      <c r="AU641" s="1754"/>
      <c r="AV641" s="1754"/>
      <c r="AW641" s="1754"/>
      <c r="AX641" s="1754"/>
      <c r="AY641" s="1755"/>
      <c r="BA641" s="1785" t="s">
        <v>143</v>
      </c>
      <c r="BB641" s="1754"/>
      <c r="BC641" s="1754"/>
      <c r="BD641" s="1754"/>
      <c r="BE641" s="1754"/>
      <c r="BF641" s="1754"/>
      <c r="BG641" s="1754"/>
      <c r="BH641" s="1754"/>
      <c r="BI641" s="1754"/>
      <c r="BJ641" s="1754"/>
      <c r="BK641" s="1754"/>
      <c r="BL641" s="1754"/>
      <c r="BM641" s="1754"/>
      <c r="BN641" s="1754"/>
      <c r="BO641" s="1754"/>
      <c r="BP641" s="1754"/>
      <c r="BQ641" s="1754"/>
      <c r="BR641" s="1754"/>
      <c r="BS641" s="1754"/>
      <c r="BT641" s="1754"/>
      <c r="BU641" s="1754"/>
      <c r="BV641" s="1754"/>
      <c r="BW641" s="1754"/>
      <c r="BX641" s="1754"/>
      <c r="BY641" s="1754"/>
      <c r="BZ641" s="1754"/>
      <c r="CA641" s="1754"/>
      <c r="CB641" s="1754"/>
      <c r="CC641" s="1755"/>
    </row>
    <row r="642" spans="1:81" ht="18" hidden="1" customHeight="1" x14ac:dyDescent="0.25">
      <c r="A642" s="1913" t="s">
        <v>453</v>
      </c>
      <c r="B642" s="1754"/>
      <c r="C642" s="1754"/>
      <c r="D642" s="1754"/>
      <c r="E642" s="1754"/>
      <c r="F642" s="1754"/>
      <c r="G642" s="1754"/>
      <c r="H642" s="1754"/>
      <c r="I642" s="1754"/>
      <c r="J642" s="1754"/>
      <c r="K642" s="1754"/>
      <c r="L642" s="1754"/>
      <c r="M642" s="1754"/>
      <c r="N642" s="1754"/>
      <c r="O642" s="1754"/>
      <c r="P642" s="1754"/>
      <c r="Q642" s="1754"/>
      <c r="R642" s="1754"/>
      <c r="S642" s="1754"/>
      <c r="T642" s="1754"/>
      <c r="U642" s="1754"/>
      <c r="V642" s="1754"/>
      <c r="W642" s="1754"/>
      <c r="X642" s="1754"/>
      <c r="Y642" s="1755"/>
      <c r="Z642" s="1778" cm="1">
        <f t="array" aca="1" ref="Z642" ca="1">IF($J$5="MENSUAL",         VLOOKUP($ET$6,'PP0017-MetxyZoon'!$F$11:$AGO$26,INDIRECT("DATA!" &amp; ADDRESS(ROW(), COLUMN())), 0),"ERROR")</f>
        <v>0</v>
      </c>
      <c r="AA642" s="1754"/>
      <c r="AB642" s="1754"/>
      <c r="AC642" s="1754"/>
      <c r="AD642" s="1754"/>
      <c r="AE642" s="1754"/>
      <c r="AF642" s="1754"/>
      <c r="AG642" s="1754"/>
      <c r="AH642" s="1754"/>
      <c r="AI642" s="1754"/>
      <c r="AJ642" s="1754"/>
      <c r="AK642" s="1754"/>
      <c r="AL642" s="1754"/>
      <c r="AM642" s="1754"/>
      <c r="AN642" s="1754"/>
      <c r="AO642" s="1754"/>
      <c r="AP642" s="1754"/>
      <c r="AQ642" s="1754"/>
      <c r="AR642" s="1754"/>
      <c r="AS642" s="1754"/>
      <c r="AT642" s="1754"/>
      <c r="AU642" s="1754"/>
      <c r="AV642" s="1754"/>
      <c r="AW642" s="1754"/>
      <c r="AX642" s="1754"/>
      <c r="AY642" s="1755"/>
      <c r="AZ642" s="41" t="e" cm="1" vm="1">
        <f t="array" aca="1" ref="AZ642" ca="1">IF($J$5="MENSUAL",         VLOOKUP($ET$6,'PP0017-MetxyZoon'!$F$11:$AGO$26,INDIRECT("DATA!" &amp; ADDRESS(ROW(), COLUMN())), 0),"ERROR")</f>
        <v>#VALUE!</v>
      </c>
      <c r="BA642" s="1778" cm="1">
        <f t="array" aca="1" ref="BA642" ca="1">IF($J$5="MENSUAL",         VLOOKUP($ET$6,'PP0017-MetxyZoon'!$F$11:$AGO$26,INDIRECT("DATA!" &amp; ADDRESS(ROW(), COLUMN())), 0),"ERROR")</f>
        <v>0</v>
      </c>
      <c r="BB642" s="1754"/>
      <c r="BC642" s="1754"/>
      <c r="BD642" s="1754"/>
      <c r="BE642" s="1754"/>
      <c r="BF642" s="1754"/>
      <c r="BG642" s="1754"/>
      <c r="BH642" s="1754"/>
      <c r="BI642" s="1754"/>
      <c r="BJ642" s="1754"/>
      <c r="BK642" s="1754"/>
      <c r="BL642" s="1754"/>
      <c r="BM642" s="1754"/>
      <c r="BN642" s="1754"/>
      <c r="BO642" s="1754"/>
      <c r="BP642" s="1754"/>
      <c r="BQ642" s="1754"/>
      <c r="BR642" s="1754"/>
      <c r="BS642" s="1754"/>
      <c r="BT642" s="1754"/>
      <c r="BU642" s="1754"/>
      <c r="BV642" s="1754"/>
      <c r="BW642" s="1754"/>
      <c r="BX642" s="1754"/>
      <c r="BY642" s="1754"/>
      <c r="BZ642" s="1754"/>
      <c r="CA642" s="1754"/>
      <c r="CB642" s="1754"/>
      <c r="CC642" s="1755"/>
    </row>
    <row r="643" spans="1:81" ht="18" hidden="1" customHeight="1" x14ac:dyDescent="0.25">
      <c r="A643" s="1913" t="s">
        <v>454</v>
      </c>
      <c r="B643" s="1754"/>
      <c r="C643" s="1754"/>
      <c r="D643" s="1754"/>
      <c r="E643" s="1754"/>
      <c r="F643" s="1754"/>
      <c r="G643" s="1754"/>
      <c r="H643" s="1754"/>
      <c r="I643" s="1754"/>
      <c r="J643" s="1754"/>
      <c r="K643" s="1754"/>
      <c r="L643" s="1754"/>
      <c r="M643" s="1754"/>
      <c r="N643" s="1754"/>
      <c r="O643" s="1754"/>
      <c r="P643" s="1754"/>
      <c r="Q643" s="1754"/>
      <c r="R643" s="1754"/>
      <c r="S643" s="1754"/>
      <c r="T643" s="1754"/>
      <c r="U643" s="1754"/>
      <c r="V643" s="1754"/>
      <c r="W643" s="1754"/>
      <c r="X643" s="1754"/>
      <c r="Y643" s="1755"/>
      <c r="Z643" s="1778" cm="1">
        <f t="array" aca="1" ref="Z643" ca="1">IF($J$5="MENSUAL",         VLOOKUP($ET$6,'PP0017-MetxyZoon'!$F$11:$AGO$26,INDIRECT("DATA!" &amp; ADDRESS(ROW(), COLUMN())), 0),"ERROR")</f>
        <v>0</v>
      </c>
      <c r="AA643" s="1754"/>
      <c r="AB643" s="1754"/>
      <c r="AC643" s="1754"/>
      <c r="AD643" s="1754"/>
      <c r="AE643" s="1754"/>
      <c r="AF643" s="1754"/>
      <c r="AG643" s="1754"/>
      <c r="AH643" s="1754"/>
      <c r="AI643" s="1754"/>
      <c r="AJ643" s="1754"/>
      <c r="AK643" s="1754"/>
      <c r="AL643" s="1754"/>
      <c r="AM643" s="1754"/>
      <c r="AN643" s="1754"/>
      <c r="AO643" s="1754"/>
      <c r="AP643" s="1754"/>
      <c r="AQ643" s="1754"/>
      <c r="AR643" s="1754"/>
      <c r="AS643" s="1754"/>
      <c r="AT643" s="1754"/>
      <c r="AU643" s="1754"/>
      <c r="AV643" s="1754"/>
      <c r="AW643" s="1754"/>
      <c r="AX643" s="1754"/>
      <c r="AY643" s="1755"/>
      <c r="AZ643" s="41" t="e" cm="1" vm="1">
        <f t="array" aca="1" ref="AZ643" ca="1">IF($J$5="MENSUAL",         VLOOKUP($ET$6,'PP0017-MetxyZoon'!$F$11:$AGO$26,INDIRECT("DATA!" &amp; ADDRESS(ROW(), COLUMN())), 0),"ERROR")</f>
        <v>#VALUE!</v>
      </c>
      <c r="BA643" s="1778" cm="1">
        <f t="array" aca="1" ref="BA643" ca="1">IF($J$5="MENSUAL",         VLOOKUP($ET$6,'PP0017-MetxyZoon'!$F$11:$AGO$26,INDIRECT("DATA!" &amp; ADDRESS(ROW(), COLUMN())), 0),"ERROR")</f>
        <v>0</v>
      </c>
      <c r="BB643" s="1754"/>
      <c r="BC643" s="1754"/>
      <c r="BD643" s="1754"/>
      <c r="BE643" s="1754"/>
      <c r="BF643" s="1754"/>
      <c r="BG643" s="1754"/>
      <c r="BH643" s="1754"/>
      <c r="BI643" s="1754"/>
      <c r="BJ643" s="1754"/>
      <c r="BK643" s="1754"/>
      <c r="BL643" s="1754"/>
      <c r="BM643" s="1754"/>
      <c r="BN643" s="1754"/>
      <c r="BO643" s="1754"/>
      <c r="BP643" s="1754"/>
      <c r="BQ643" s="1754"/>
      <c r="BR643" s="1754"/>
      <c r="BS643" s="1754"/>
      <c r="BT643" s="1754"/>
      <c r="BU643" s="1754"/>
      <c r="BV643" s="1754"/>
      <c r="BW643" s="1754"/>
      <c r="BX643" s="1754"/>
      <c r="BY643" s="1754"/>
      <c r="BZ643" s="1754"/>
      <c r="CA643" s="1754"/>
      <c r="CB643" s="1754"/>
      <c r="CC643" s="1755"/>
    </row>
    <row r="644" spans="1:81" ht="18" hidden="1" customHeight="1" x14ac:dyDescent="0.25">
      <c r="A644" s="1913" t="s">
        <v>455</v>
      </c>
      <c r="B644" s="1754"/>
      <c r="C644" s="1754"/>
      <c r="D644" s="1754"/>
      <c r="E644" s="1754"/>
      <c r="F644" s="1754"/>
      <c r="G644" s="1754"/>
      <c r="H644" s="1754"/>
      <c r="I644" s="1754"/>
      <c r="J644" s="1754"/>
      <c r="K644" s="1754"/>
      <c r="L644" s="1754"/>
      <c r="M644" s="1754"/>
      <c r="N644" s="1754"/>
      <c r="O644" s="1754"/>
      <c r="P644" s="1754"/>
      <c r="Q644" s="1754"/>
      <c r="R644" s="1754"/>
      <c r="S644" s="1754"/>
      <c r="T644" s="1754"/>
      <c r="U644" s="1754"/>
      <c r="V644" s="1754"/>
      <c r="W644" s="1754"/>
      <c r="X644" s="1754"/>
      <c r="Y644" s="1755"/>
      <c r="Z644" s="1778" cm="1">
        <f t="array" aca="1" ref="Z644" ca="1">IF($J$5="MENSUAL",         VLOOKUP($ET$6,'PP0017-MetxyZoon'!$F$11:$AGO$26,INDIRECT("DATA!" &amp; ADDRESS(ROW(), COLUMN())), 0),"ERROR")</f>
        <v>0</v>
      </c>
      <c r="AA644" s="1754"/>
      <c r="AB644" s="1754"/>
      <c r="AC644" s="1754"/>
      <c r="AD644" s="1754"/>
      <c r="AE644" s="1754"/>
      <c r="AF644" s="1754"/>
      <c r="AG644" s="1754"/>
      <c r="AH644" s="1754"/>
      <c r="AI644" s="1754"/>
      <c r="AJ644" s="1754"/>
      <c r="AK644" s="1754"/>
      <c r="AL644" s="1754"/>
      <c r="AM644" s="1754"/>
      <c r="AN644" s="1754"/>
      <c r="AO644" s="1754"/>
      <c r="AP644" s="1754"/>
      <c r="AQ644" s="1754"/>
      <c r="AR644" s="1754"/>
      <c r="AS644" s="1754"/>
      <c r="AT644" s="1754"/>
      <c r="AU644" s="1754"/>
      <c r="AV644" s="1754"/>
      <c r="AW644" s="1754"/>
      <c r="AX644" s="1754"/>
      <c r="AY644" s="1755"/>
      <c r="AZ644" s="41" t="e" cm="1" vm="1">
        <f t="array" aca="1" ref="AZ644" ca="1">IF($J$5="MENSUAL",         VLOOKUP($ET$6,'PP0017-MetxyZoon'!$F$11:$AGO$26,INDIRECT("DATA!" &amp; ADDRESS(ROW(), COLUMN())), 0),"ERROR")</f>
        <v>#VALUE!</v>
      </c>
      <c r="BA644" s="1778" cm="1">
        <f t="array" aca="1" ref="BA644" ca="1">IF($J$5="MENSUAL",         VLOOKUP($ET$6,'PP0017-MetxyZoon'!$F$11:$AGO$26,INDIRECT("DATA!" &amp; ADDRESS(ROW(), COLUMN())), 0),"ERROR")</f>
        <v>0</v>
      </c>
      <c r="BB644" s="1754"/>
      <c r="BC644" s="1754"/>
      <c r="BD644" s="1754"/>
      <c r="BE644" s="1754"/>
      <c r="BF644" s="1754"/>
      <c r="BG644" s="1754"/>
      <c r="BH644" s="1754"/>
      <c r="BI644" s="1754"/>
      <c r="BJ644" s="1754"/>
      <c r="BK644" s="1754"/>
      <c r="BL644" s="1754"/>
      <c r="BM644" s="1754"/>
      <c r="BN644" s="1754"/>
      <c r="BO644" s="1754"/>
      <c r="BP644" s="1754"/>
      <c r="BQ644" s="1754"/>
      <c r="BR644" s="1754"/>
      <c r="BS644" s="1754"/>
      <c r="BT644" s="1754"/>
      <c r="BU644" s="1754"/>
      <c r="BV644" s="1754"/>
      <c r="BW644" s="1754"/>
      <c r="BX644" s="1754"/>
      <c r="BY644" s="1754"/>
      <c r="BZ644" s="1754"/>
      <c r="CA644" s="1754"/>
      <c r="CB644" s="1754"/>
      <c r="CC644" s="1755"/>
    </row>
    <row r="645" spans="1:81" ht="18" hidden="1" customHeight="1" x14ac:dyDescent="0.25">
      <c r="A645" s="1913" t="s">
        <v>456</v>
      </c>
      <c r="B645" s="1754"/>
      <c r="C645" s="1754"/>
      <c r="D645" s="1754"/>
      <c r="E645" s="1754"/>
      <c r="F645" s="1754"/>
      <c r="G645" s="1754"/>
      <c r="H645" s="1754"/>
      <c r="I645" s="1754"/>
      <c r="J645" s="1754"/>
      <c r="K645" s="1754"/>
      <c r="L645" s="1754"/>
      <c r="M645" s="1754"/>
      <c r="N645" s="1754"/>
      <c r="O645" s="1754"/>
      <c r="P645" s="1754"/>
      <c r="Q645" s="1754"/>
      <c r="R645" s="1754"/>
      <c r="S645" s="1754"/>
      <c r="T645" s="1754"/>
      <c r="U645" s="1754"/>
      <c r="V645" s="1754"/>
      <c r="W645" s="1754"/>
      <c r="X645" s="1754"/>
      <c r="Y645" s="1755"/>
      <c r="Z645" s="1778" cm="1">
        <f t="array" aca="1" ref="Z645" ca="1">IF($J$5="MENSUAL",         VLOOKUP($ET$6,'PP0017-MetxyZoon'!$F$11:$AGO$26,INDIRECT("DATA!" &amp; ADDRESS(ROW(), COLUMN())), 0),"ERROR")</f>
        <v>0</v>
      </c>
      <c r="AA645" s="1754"/>
      <c r="AB645" s="1754"/>
      <c r="AC645" s="1754"/>
      <c r="AD645" s="1754"/>
      <c r="AE645" s="1754"/>
      <c r="AF645" s="1754"/>
      <c r="AG645" s="1754"/>
      <c r="AH645" s="1754"/>
      <c r="AI645" s="1754"/>
      <c r="AJ645" s="1754"/>
      <c r="AK645" s="1754"/>
      <c r="AL645" s="1754"/>
      <c r="AM645" s="1754"/>
      <c r="AN645" s="1754"/>
      <c r="AO645" s="1754"/>
      <c r="AP645" s="1754"/>
      <c r="AQ645" s="1754"/>
      <c r="AR645" s="1754"/>
      <c r="AS645" s="1754"/>
      <c r="AT645" s="1754"/>
      <c r="AU645" s="1754"/>
      <c r="AV645" s="1754"/>
      <c r="AW645" s="1754"/>
      <c r="AX645" s="1754"/>
      <c r="AY645" s="1755"/>
      <c r="AZ645" s="41" t="e" cm="1" vm="1">
        <f t="array" aca="1" ref="AZ645" ca="1">IF($J$5="MENSUAL",         VLOOKUP($ET$6,'PP0017-MetxyZoon'!$F$11:$AGO$26,INDIRECT("DATA!" &amp; ADDRESS(ROW(), COLUMN())), 0),"ERROR")</f>
        <v>#VALUE!</v>
      </c>
      <c r="BA645" s="1778" cm="1">
        <f t="array" aca="1" ref="BA645" ca="1">IF($J$5="MENSUAL",         VLOOKUP($ET$6,'PP0017-MetxyZoon'!$F$11:$AGO$26,INDIRECT("DATA!" &amp; ADDRESS(ROW(), COLUMN())), 0),"ERROR")</f>
        <v>0</v>
      </c>
      <c r="BB645" s="1754"/>
      <c r="BC645" s="1754"/>
      <c r="BD645" s="1754"/>
      <c r="BE645" s="1754"/>
      <c r="BF645" s="1754"/>
      <c r="BG645" s="1754"/>
      <c r="BH645" s="1754"/>
      <c r="BI645" s="1754"/>
      <c r="BJ645" s="1754"/>
      <c r="BK645" s="1754"/>
      <c r="BL645" s="1754"/>
      <c r="BM645" s="1754"/>
      <c r="BN645" s="1754"/>
      <c r="BO645" s="1754"/>
      <c r="BP645" s="1754"/>
      <c r="BQ645" s="1754"/>
      <c r="BR645" s="1754"/>
      <c r="BS645" s="1754"/>
      <c r="BT645" s="1754"/>
      <c r="BU645" s="1754"/>
      <c r="BV645" s="1754"/>
      <c r="BW645" s="1754"/>
      <c r="BX645" s="1754"/>
      <c r="BY645" s="1754"/>
      <c r="BZ645" s="1754"/>
      <c r="CA645" s="1754"/>
      <c r="CB645" s="1754"/>
      <c r="CC645" s="1755"/>
    </row>
    <row r="646" spans="1:81" ht="18" hidden="1" customHeight="1" x14ac:dyDescent="0.25">
      <c r="A646" s="1913" t="s">
        <v>457</v>
      </c>
      <c r="B646" s="1754"/>
      <c r="C646" s="1754"/>
      <c r="D646" s="1754"/>
      <c r="E646" s="1754"/>
      <c r="F646" s="1754"/>
      <c r="G646" s="1754"/>
      <c r="H646" s="1754"/>
      <c r="I646" s="1754"/>
      <c r="J646" s="1754"/>
      <c r="K646" s="1754"/>
      <c r="L646" s="1754"/>
      <c r="M646" s="1754"/>
      <c r="N646" s="1754"/>
      <c r="O646" s="1754"/>
      <c r="P646" s="1754"/>
      <c r="Q646" s="1754"/>
      <c r="R646" s="1754"/>
      <c r="S646" s="1754"/>
      <c r="T646" s="1754"/>
      <c r="U646" s="1754"/>
      <c r="V646" s="1754"/>
      <c r="W646" s="1754"/>
      <c r="X646" s="1754"/>
      <c r="Y646" s="1755"/>
      <c r="Z646" s="1778" cm="1">
        <f t="array" aca="1" ref="Z646" ca="1">IF($J$5="MENSUAL",         VLOOKUP($ET$6,'PP0017-MetxyZoon'!$F$11:$AGO$26,INDIRECT("DATA!" &amp; ADDRESS(ROW(), COLUMN())), 0),"ERROR")</f>
        <v>0</v>
      </c>
      <c r="AA646" s="1754"/>
      <c r="AB646" s="1754"/>
      <c r="AC646" s="1754"/>
      <c r="AD646" s="1754"/>
      <c r="AE646" s="1754"/>
      <c r="AF646" s="1754"/>
      <c r="AG646" s="1754"/>
      <c r="AH646" s="1754"/>
      <c r="AI646" s="1754"/>
      <c r="AJ646" s="1754"/>
      <c r="AK646" s="1754"/>
      <c r="AL646" s="1754"/>
      <c r="AM646" s="1754"/>
      <c r="AN646" s="1754"/>
      <c r="AO646" s="1754"/>
      <c r="AP646" s="1754"/>
      <c r="AQ646" s="1754"/>
      <c r="AR646" s="1754"/>
      <c r="AS646" s="1754"/>
      <c r="AT646" s="1754"/>
      <c r="AU646" s="1754"/>
      <c r="AV646" s="1754"/>
      <c r="AW646" s="1754"/>
      <c r="AX646" s="1754"/>
      <c r="AY646" s="1755"/>
      <c r="AZ646" s="41" t="e" cm="1" vm="1">
        <f t="array" aca="1" ref="AZ646" ca="1">IF($J$5="MENSUAL",         VLOOKUP($ET$6,'PP0017-MetxyZoon'!$F$11:$AGO$26,INDIRECT("DATA!" &amp; ADDRESS(ROW(), COLUMN())), 0),"ERROR")</f>
        <v>#VALUE!</v>
      </c>
      <c r="BA646" s="1778" cm="1">
        <f t="array" aca="1" ref="BA646" ca="1">IF($J$5="MENSUAL",         VLOOKUP($ET$6,'PP0017-MetxyZoon'!$F$11:$AGO$26,INDIRECT("DATA!" &amp; ADDRESS(ROW(), COLUMN())), 0),"ERROR")</f>
        <v>0</v>
      </c>
      <c r="BB646" s="1754"/>
      <c r="BC646" s="1754"/>
      <c r="BD646" s="1754"/>
      <c r="BE646" s="1754"/>
      <c r="BF646" s="1754"/>
      <c r="BG646" s="1754"/>
      <c r="BH646" s="1754"/>
      <c r="BI646" s="1754"/>
      <c r="BJ646" s="1754"/>
      <c r="BK646" s="1754"/>
      <c r="BL646" s="1754"/>
      <c r="BM646" s="1754"/>
      <c r="BN646" s="1754"/>
      <c r="BO646" s="1754"/>
      <c r="BP646" s="1754"/>
      <c r="BQ646" s="1754"/>
      <c r="BR646" s="1754"/>
      <c r="BS646" s="1754"/>
      <c r="BT646" s="1754"/>
      <c r="BU646" s="1754"/>
      <c r="BV646" s="1754"/>
      <c r="BW646" s="1754"/>
      <c r="BX646" s="1754"/>
      <c r="BY646" s="1754"/>
      <c r="BZ646" s="1754"/>
      <c r="CA646" s="1754"/>
      <c r="CB646" s="1754"/>
      <c r="CC646" s="1755"/>
    </row>
    <row r="647" spans="1:81" ht="18" hidden="1" customHeight="1" x14ac:dyDescent="0.25">
      <c r="A647" s="1913" t="s">
        <v>458</v>
      </c>
      <c r="B647" s="1754"/>
      <c r="C647" s="1754"/>
      <c r="D647" s="1754"/>
      <c r="E647" s="1754"/>
      <c r="F647" s="1754"/>
      <c r="G647" s="1754"/>
      <c r="H647" s="1754"/>
      <c r="I647" s="1754"/>
      <c r="J647" s="1754"/>
      <c r="K647" s="1754"/>
      <c r="L647" s="1754"/>
      <c r="M647" s="1754"/>
      <c r="N647" s="1754"/>
      <c r="O647" s="1754"/>
      <c r="P647" s="1754"/>
      <c r="Q647" s="1754"/>
      <c r="R647" s="1754"/>
      <c r="S647" s="1754"/>
      <c r="T647" s="1754"/>
      <c r="U647" s="1754"/>
      <c r="V647" s="1754"/>
      <c r="W647" s="1754"/>
      <c r="X647" s="1754"/>
      <c r="Y647" s="1755"/>
      <c r="Z647" s="1778" cm="1">
        <f t="array" aca="1" ref="Z647" ca="1">IF($J$5="MENSUAL",         VLOOKUP($ET$6,'PP0017-MetxyZoon'!$F$11:$AGO$26,INDIRECT("DATA!" &amp; ADDRESS(ROW(), COLUMN())), 0),"ERROR")</f>
        <v>0</v>
      </c>
      <c r="AA647" s="1754"/>
      <c r="AB647" s="1754"/>
      <c r="AC647" s="1754"/>
      <c r="AD647" s="1754"/>
      <c r="AE647" s="1754"/>
      <c r="AF647" s="1754"/>
      <c r="AG647" s="1754"/>
      <c r="AH647" s="1754"/>
      <c r="AI647" s="1754"/>
      <c r="AJ647" s="1754"/>
      <c r="AK647" s="1754"/>
      <c r="AL647" s="1754"/>
      <c r="AM647" s="1754"/>
      <c r="AN647" s="1754"/>
      <c r="AO647" s="1754"/>
      <c r="AP647" s="1754"/>
      <c r="AQ647" s="1754"/>
      <c r="AR647" s="1754"/>
      <c r="AS647" s="1754"/>
      <c r="AT647" s="1754"/>
      <c r="AU647" s="1754"/>
      <c r="AV647" s="1754"/>
      <c r="AW647" s="1754"/>
      <c r="AX647" s="1754"/>
      <c r="AY647" s="1755"/>
      <c r="AZ647" s="41" t="e" cm="1" vm="1">
        <f t="array" aca="1" ref="AZ647" ca="1">IF($J$5="MENSUAL",         VLOOKUP($ET$6,'PP0017-MetxyZoon'!$F$11:$AGO$26,INDIRECT("DATA!" &amp; ADDRESS(ROW(), COLUMN())), 0),"ERROR")</f>
        <v>#VALUE!</v>
      </c>
      <c r="BA647" s="1778" cm="1">
        <f t="array" aca="1" ref="BA647" ca="1">IF($J$5="MENSUAL",         VLOOKUP($ET$6,'PP0017-MetxyZoon'!$F$11:$AGO$26,INDIRECT("DATA!" &amp; ADDRESS(ROW(), COLUMN())), 0),"ERROR")</f>
        <v>0</v>
      </c>
      <c r="BB647" s="1754"/>
      <c r="BC647" s="1754"/>
      <c r="BD647" s="1754"/>
      <c r="BE647" s="1754"/>
      <c r="BF647" s="1754"/>
      <c r="BG647" s="1754"/>
      <c r="BH647" s="1754"/>
      <c r="BI647" s="1754"/>
      <c r="BJ647" s="1754"/>
      <c r="BK647" s="1754"/>
      <c r="BL647" s="1754"/>
      <c r="BM647" s="1754"/>
      <c r="BN647" s="1754"/>
      <c r="BO647" s="1754"/>
      <c r="BP647" s="1754"/>
      <c r="BQ647" s="1754"/>
      <c r="BR647" s="1754"/>
      <c r="BS647" s="1754"/>
      <c r="BT647" s="1754"/>
      <c r="BU647" s="1754"/>
      <c r="BV647" s="1754"/>
      <c r="BW647" s="1754"/>
      <c r="BX647" s="1754"/>
      <c r="BY647" s="1754"/>
      <c r="BZ647" s="1754"/>
      <c r="CA647" s="1754"/>
      <c r="CB647" s="1754"/>
      <c r="CC647" s="1755"/>
    </row>
    <row r="648" spans="1:81" ht="18" hidden="1" customHeight="1" x14ac:dyDescent="0.25">
      <c r="A648" s="1913" t="s">
        <v>459</v>
      </c>
      <c r="B648" s="1754"/>
      <c r="C648" s="1754"/>
      <c r="D648" s="1754"/>
      <c r="E648" s="1754"/>
      <c r="F648" s="1754"/>
      <c r="G648" s="1754"/>
      <c r="H648" s="1754"/>
      <c r="I648" s="1754"/>
      <c r="J648" s="1754"/>
      <c r="K648" s="1754"/>
      <c r="L648" s="1754"/>
      <c r="M648" s="1754"/>
      <c r="N648" s="1754"/>
      <c r="O648" s="1754"/>
      <c r="P648" s="1754"/>
      <c r="Q648" s="1754"/>
      <c r="R648" s="1754"/>
      <c r="S648" s="1754"/>
      <c r="T648" s="1754"/>
      <c r="U648" s="1754"/>
      <c r="V648" s="1754"/>
      <c r="W648" s="1754"/>
      <c r="X648" s="1754"/>
      <c r="Y648" s="1755"/>
      <c r="Z648" s="1778" cm="1">
        <f t="array" aca="1" ref="Z648" ca="1">IF($J$5="MENSUAL",         VLOOKUP($ET$6,'PP0017-MetxyZoon'!$F$11:$AGO$26,INDIRECT("DATA!" &amp; ADDRESS(ROW(), COLUMN())), 0),"ERROR")</f>
        <v>0</v>
      </c>
      <c r="AA648" s="1754"/>
      <c r="AB648" s="1754"/>
      <c r="AC648" s="1754"/>
      <c r="AD648" s="1754"/>
      <c r="AE648" s="1754"/>
      <c r="AF648" s="1754"/>
      <c r="AG648" s="1754"/>
      <c r="AH648" s="1754"/>
      <c r="AI648" s="1754"/>
      <c r="AJ648" s="1754"/>
      <c r="AK648" s="1754"/>
      <c r="AL648" s="1754"/>
      <c r="AM648" s="1754"/>
      <c r="AN648" s="1754"/>
      <c r="AO648" s="1754"/>
      <c r="AP648" s="1754"/>
      <c r="AQ648" s="1754"/>
      <c r="AR648" s="1754"/>
      <c r="AS648" s="1754"/>
      <c r="AT648" s="1754"/>
      <c r="AU648" s="1754"/>
      <c r="AV648" s="1754"/>
      <c r="AW648" s="1754"/>
      <c r="AX648" s="1754"/>
      <c r="AY648" s="1755"/>
      <c r="AZ648" s="41" t="e" cm="1" vm="1">
        <f t="array" aca="1" ref="AZ648" ca="1">IF($J$5="MENSUAL",         VLOOKUP($ET$6,'PP0017-MetxyZoon'!$F$11:$AGO$26,INDIRECT("DATA!" &amp; ADDRESS(ROW(), COLUMN())), 0),"ERROR")</f>
        <v>#VALUE!</v>
      </c>
      <c r="BA648" s="1778" cm="1">
        <f t="array" aca="1" ref="BA648" ca="1">IF($J$5="MENSUAL",         VLOOKUP($ET$6,'PP0017-MetxyZoon'!$F$11:$AGO$26,INDIRECT("DATA!" &amp; ADDRESS(ROW(), COLUMN())), 0),"ERROR")</f>
        <v>0</v>
      </c>
      <c r="BB648" s="1754"/>
      <c r="BC648" s="1754"/>
      <c r="BD648" s="1754"/>
      <c r="BE648" s="1754"/>
      <c r="BF648" s="1754"/>
      <c r="BG648" s="1754"/>
      <c r="BH648" s="1754"/>
      <c r="BI648" s="1754"/>
      <c r="BJ648" s="1754"/>
      <c r="BK648" s="1754"/>
      <c r="BL648" s="1754"/>
      <c r="BM648" s="1754"/>
      <c r="BN648" s="1754"/>
      <c r="BO648" s="1754"/>
      <c r="BP648" s="1754"/>
      <c r="BQ648" s="1754"/>
      <c r="BR648" s="1754"/>
      <c r="BS648" s="1754"/>
      <c r="BT648" s="1754"/>
      <c r="BU648" s="1754"/>
      <c r="BV648" s="1754"/>
      <c r="BW648" s="1754"/>
      <c r="BX648" s="1754"/>
      <c r="BY648" s="1754"/>
      <c r="BZ648" s="1754"/>
      <c r="CA648" s="1754"/>
      <c r="CB648" s="1754"/>
      <c r="CC648" s="1755"/>
    </row>
    <row r="649" spans="1:81" ht="18" hidden="1" customHeight="1" x14ac:dyDescent="0.25">
      <c r="A649" s="1913" t="s">
        <v>259</v>
      </c>
      <c r="B649" s="1754"/>
      <c r="C649" s="1754"/>
      <c r="D649" s="1754"/>
      <c r="E649" s="1754"/>
      <c r="F649" s="1754"/>
      <c r="G649" s="1754"/>
      <c r="H649" s="1754"/>
      <c r="I649" s="1754"/>
      <c r="J649" s="1754"/>
      <c r="K649" s="1754"/>
      <c r="L649" s="1754"/>
      <c r="M649" s="1754"/>
      <c r="N649" s="1754"/>
      <c r="O649" s="1754"/>
      <c r="P649" s="1754"/>
      <c r="Q649" s="1754"/>
      <c r="R649" s="1754"/>
      <c r="S649" s="1754"/>
      <c r="T649" s="1754"/>
      <c r="U649" s="1754"/>
      <c r="V649" s="1754"/>
      <c r="W649" s="1754"/>
      <c r="X649" s="1754"/>
      <c r="Y649" s="1755"/>
      <c r="Z649" s="1778" cm="1">
        <f t="array" aca="1" ref="Z649" ca="1">IF($J$5="MENSUAL",         VLOOKUP($ET$6,'PP0017-MetxyZoon'!$F$11:$AGO$26,INDIRECT("DATA!" &amp; ADDRESS(ROW(), COLUMN())), 0),"ERROR")</f>
        <v>0</v>
      </c>
      <c r="AA649" s="1754"/>
      <c r="AB649" s="1754"/>
      <c r="AC649" s="1754"/>
      <c r="AD649" s="1754"/>
      <c r="AE649" s="1754"/>
      <c r="AF649" s="1754"/>
      <c r="AG649" s="1754"/>
      <c r="AH649" s="1754"/>
      <c r="AI649" s="1754"/>
      <c r="AJ649" s="1754"/>
      <c r="AK649" s="1754"/>
      <c r="AL649" s="1754"/>
      <c r="AM649" s="1754"/>
      <c r="AN649" s="1754"/>
      <c r="AO649" s="1754"/>
      <c r="AP649" s="1754"/>
      <c r="AQ649" s="1754"/>
      <c r="AR649" s="1754"/>
      <c r="AS649" s="1754"/>
      <c r="AT649" s="1754"/>
      <c r="AU649" s="1754"/>
      <c r="AV649" s="1754"/>
      <c r="AW649" s="1754"/>
      <c r="AX649" s="1754"/>
      <c r="AY649" s="1755"/>
      <c r="AZ649" s="41" t="e" cm="1" vm="1">
        <f t="array" aca="1" ref="AZ649" ca="1">IF($J$5="MENSUAL",         VLOOKUP($ET$6,'PP0017-MetxyZoon'!$F$11:$AGO$26,INDIRECT("DATA!" &amp; ADDRESS(ROW(), COLUMN())), 0),"ERROR")</f>
        <v>#VALUE!</v>
      </c>
      <c r="BA649" s="1778" cm="1">
        <f t="array" aca="1" ref="BA649" ca="1">IF($J$5="MENSUAL",         VLOOKUP($ET$6,'PP0017-MetxyZoon'!$F$11:$AGO$26,INDIRECT("DATA!" &amp; ADDRESS(ROW(), COLUMN())), 0),"ERROR")</f>
        <v>0</v>
      </c>
      <c r="BB649" s="1754"/>
      <c r="BC649" s="1754"/>
      <c r="BD649" s="1754"/>
      <c r="BE649" s="1754"/>
      <c r="BF649" s="1754"/>
      <c r="BG649" s="1754"/>
      <c r="BH649" s="1754"/>
      <c r="BI649" s="1754"/>
      <c r="BJ649" s="1754"/>
      <c r="BK649" s="1754"/>
      <c r="BL649" s="1754"/>
      <c r="BM649" s="1754"/>
      <c r="BN649" s="1754"/>
      <c r="BO649" s="1754"/>
      <c r="BP649" s="1754"/>
      <c r="BQ649" s="1754"/>
      <c r="BR649" s="1754"/>
      <c r="BS649" s="1754"/>
      <c r="BT649" s="1754"/>
      <c r="BU649" s="1754"/>
      <c r="BV649" s="1754"/>
      <c r="BW649" s="1754"/>
      <c r="BX649" s="1754"/>
      <c r="BY649" s="1754"/>
      <c r="BZ649" s="1754"/>
      <c r="CA649" s="1754"/>
      <c r="CB649" s="1754"/>
      <c r="CC649" s="1755"/>
    </row>
    <row r="650" spans="1:81" ht="13.9" hidden="1" customHeight="1" x14ac:dyDescent="0.25"/>
    <row r="651" spans="1:81" ht="18" hidden="1" customHeight="1" x14ac:dyDescent="0.25">
      <c r="A651" s="1895" t="s">
        <v>624</v>
      </c>
      <c r="B651" s="1772"/>
      <c r="C651" s="1772"/>
      <c r="D651" s="1772"/>
      <c r="E651" s="1772"/>
    </row>
    <row r="652" spans="1:81" ht="5.0999999999999996" hidden="1" customHeight="1" x14ac:dyDescent="0.25"/>
    <row r="653" spans="1:81" ht="18" hidden="1" customHeight="1" x14ac:dyDescent="0.25">
      <c r="A653" s="1914" t="s">
        <v>609</v>
      </c>
      <c r="B653" s="1754"/>
      <c r="C653" s="1754"/>
      <c r="D653" s="1754"/>
      <c r="E653" s="1754"/>
      <c r="F653" s="1754"/>
      <c r="G653" s="1754"/>
      <c r="H653" s="1754"/>
      <c r="I653" s="1754"/>
      <c r="J653" s="1754"/>
      <c r="K653" s="1754"/>
      <c r="L653" s="1754"/>
      <c r="M653" s="1754"/>
      <c r="N653" s="1754"/>
      <c r="O653" s="1754"/>
      <c r="P653" s="1754"/>
      <c r="Q653" s="1754"/>
      <c r="R653" s="1754"/>
      <c r="S653" s="1754"/>
      <c r="T653" s="1754"/>
      <c r="U653" s="1754"/>
      <c r="V653" s="1754"/>
      <c r="W653" s="1754"/>
      <c r="X653" s="1754"/>
      <c r="Y653" s="1755"/>
      <c r="Z653" s="1785" t="s">
        <v>138</v>
      </c>
      <c r="AA653" s="1754"/>
      <c r="AB653" s="1754"/>
      <c r="AC653" s="1754"/>
      <c r="AD653" s="1754"/>
      <c r="AE653" s="1754"/>
      <c r="AF653" s="1754"/>
      <c r="AG653" s="1754"/>
      <c r="AH653" s="1754"/>
      <c r="AI653" s="1754"/>
      <c r="AJ653" s="1754"/>
      <c r="AK653" s="1754"/>
      <c r="AL653" s="1754"/>
      <c r="AM653" s="1754"/>
      <c r="AN653" s="1754"/>
      <c r="AO653" s="1754"/>
      <c r="AP653" s="1754"/>
      <c r="AQ653" s="1754"/>
      <c r="AR653" s="1754"/>
      <c r="AS653" s="1754"/>
      <c r="AT653" s="1754"/>
      <c r="AU653" s="1754"/>
      <c r="AV653" s="1754"/>
      <c r="AW653" s="1754"/>
      <c r="AX653" s="1754"/>
      <c r="AY653" s="1755"/>
      <c r="BA653" s="1785" t="s">
        <v>143</v>
      </c>
      <c r="BB653" s="1754"/>
      <c r="BC653" s="1754"/>
      <c r="BD653" s="1754"/>
      <c r="BE653" s="1754"/>
      <c r="BF653" s="1754"/>
      <c r="BG653" s="1754"/>
      <c r="BH653" s="1754"/>
      <c r="BI653" s="1754"/>
      <c r="BJ653" s="1754"/>
      <c r="BK653" s="1754"/>
      <c r="BL653" s="1754"/>
      <c r="BM653" s="1754"/>
      <c r="BN653" s="1754"/>
      <c r="BO653" s="1754"/>
      <c r="BP653" s="1754"/>
      <c r="BQ653" s="1754"/>
      <c r="BR653" s="1754"/>
      <c r="BS653" s="1754"/>
      <c r="BT653" s="1754"/>
      <c r="BU653" s="1754"/>
      <c r="BV653" s="1754"/>
      <c r="BW653" s="1754"/>
      <c r="BX653" s="1754"/>
      <c r="BY653" s="1754"/>
      <c r="BZ653" s="1754"/>
      <c r="CA653" s="1754"/>
      <c r="CB653" s="1754"/>
      <c r="CC653" s="1755"/>
    </row>
    <row r="654" spans="1:81" ht="18" hidden="1" customHeight="1" x14ac:dyDescent="0.25">
      <c r="A654" s="1913" t="s">
        <v>461</v>
      </c>
      <c r="B654" s="1754"/>
      <c r="C654" s="1754"/>
      <c r="D654" s="1754"/>
      <c r="E654" s="1754"/>
      <c r="F654" s="1754"/>
      <c r="G654" s="1754"/>
      <c r="H654" s="1754"/>
      <c r="I654" s="1754"/>
      <c r="J654" s="1754"/>
      <c r="K654" s="1754"/>
      <c r="L654" s="1754"/>
      <c r="M654" s="1754"/>
      <c r="N654" s="1754"/>
      <c r="O654" s="1754"/>
      <c r="P654" s="1754"/>
      <c r="Q654" s="1754"/>
      <c r="R654" s="1754"/>
      <c r="S654" s="1754"/>
      <c r="T654" s="1754"/>
      <c r="U654" s="1754"/>
      <c r="V654" s="1754"/>
      <c r="W654" s="1754"/>
      <c r="X654" s="1754"/>
      <c r="Y654" s="1755"/>
      <c r="Z654" s="1778" cm="1">
        <f t="array" aca="1" ref="Z654" ca="1">IF($J$5="MENSUAL",         VLOOKUP($ET$6,'PP0017-MetxyZoon'!$F$11:$AGO$26,INDIRECT("DATA!" &amp; ADDRESS(ROW(), COLUMN())), 0),"ERROR")</f>
        <v>0</v>
      </c>
      <c r="AA654" s="1754"/>
      <c r="AB654" s="1754"/>
      <c r="AC654" s="1754"/>
      <c r="AD654" s="1754"/>
      <c r="AE654" s="1754"/>
      <c r="AF654" s="1754"/>
      <c r="AG654" s="1754"/>
      <c r="AH654" s="1754"/>
      <c r="AI654" s="1754"/>
      <c r="AJ654" s="1754"/>
      <c r="AK654" s="1754"/>
      <c r="AL654" s="1754"/>
      <c r="AM654" s="1754"/>
      <c r="AN654" s="1754"/>
      <c r="AO654" s="1754"/>
      <c r="AP654" s="1754"/>
      <c r="AQ654" s="1754"/>
      <c r="AR654" s="1754"/>
      <c r="AS654" s="1754"/>
      <c r="AT654" s="1754"/>
      <c r="AU654" s="1754"/>
      <c r="AV654" s="1754"/>
      <c r="AW654" s="1754"/>
      <c r="AX654" s="1754"/>
      <c r="AY654" s="1755"/>
      <c r="AZ654" s="41" t="e" cm="1" vm="1">
        <f t="array" aca="1" ref="AZ654" ca="1">IF($J$5="MENSUAL",         VLOOKUP($ET$6,'PP0017-MetxyZoon'!$F$11:$AGO$26,INDIRECT("DATA!" &amp; ADDRESS(ROW(), COLUMN())), 0),"ERROR")</f>
        <v>#VALUE!</v>
      </c>
      <c r="BA654" s="1778" cm="1">
        <f t="array" aca="1" ref="BA654" ca="1">IF($J$5="MENSUAL",         VLOOKUP($ET$6,'PP0017-MetxyZoon'!$F$11:$AGO$26,INDIRECT("DATA!" &amp; ADDRESS(ROW(), COLUMN())), 0),"ERROR")</f>
        <v>0</v>
      </c>
      <c r="BB654" s="1754"/>
      <c r="BC654" s="1754"/>
      <c r="BD654" s="1754"/>
      <c r="BE654" s="1754"/>
      <c r="BF654" s="1754"/>
      <c r="BG654" s="1754"/>
      <c r="BH654" s="1754"/>
      <c r="BI654" s="1754"/>
      <c r="BJ654" s="1754"/>
      <c r="BK654" s="1754"/>
      <c r="BL654" s="1754"/>
      <c r="BM654" s="1754"/>
      <c r="BN654" s="1754"/>
      <c r="BO654" s="1754"/>
      <c r="BP654" s="1754"/>
      <c r="BQ654" s="1754"/>
      <c r="BR654" s="1754"/>
      <c r="BS654" s="1754"/>
      <c r="BT654" s="1754"/>
      <c r="BU654" s="1754"/>
      <c r="BV654" s="1754"/>
      <c r="BW654" s="1754"/>
      <c r="BX654" s="1754"/>
      <c r="BY654" s="1754"/>
      <c r="BZ654" s="1754"/>
      <c r="CA654" s="1754"/>
      <c r="CB654" s="1754"/>
      <c r="CC654" s="1755"/>
    </row>
    <row r="655" spans="1:81" ht="18" hidden="1" customHeight="1" x14ac:dyDescent="0.25">
      <c r="A655" s="1913" t="s">
        <v>462</v>
      </c>
      <c r="B655" s="1754"/>
      <c r="C655" s="1754"/>
      <c r="D655" s="1754"/>
      <c r="E655" s="1754"/>
      <c r="F655" s="1754"/>
      <c r="G655" s="1754"/>
      <c r="H655" s="1754"/>
      <c r="I655" s="1754"/>
      <c r="J655" s="1754"/>
      <c r="K655" s="1754"/>
      <c r="L655" s="1754"/>
      <c r="M655" s="1754"/>
      <c r="N655" s="1754"/>
      <c r="O655" s="1754"/>
      <c r="P655" s="1754"/>
      <c r="Q655" s="1754"/>
      <c r="R655" s="1754"/>
      <c r="S655" s="1754"/>
      <c r="T655" s="1754"/>
      <c r="U655" s="1754"/>
      <c r="V655" s="1754"/>
      <c r="W655" s="1754"/>
      <c r="X655" s="1754"/>
      <c r="Y655" s="1755"/>
      <c r="Z655" s="1778" cm="1">
        <f t="array" aca="1" ref="Z655" ca="1">IF($J$5="MENSUAL",         VLOOKUP($ET$6,'PP0017-MetxyZoon'!$F$11:$AGO$26,INDIRECT("DATA!" &amp; ADDRESS(ROW(), COLUMN())), 0),"ERROR")</f>
        <v>0</v>
      </c>
      <c r="AA655" s="1754"/>
      <c r="AB655" s="1754"/>
      <c r="AC655" s="1754"/>
      <c r="AD655" s="1754"/>
      <c r="AE655" s="1754"/>
      <c r="AF655" s="1754"/>
      <c r="AG655" s="1754"/>
      <c r="AH655" s="1754"/>
      <c r="AI655" s="1754"/>
      <c r="AJ655" s="1754"/>
      <c r="AK655" s="1754"/>
      <c r="AL655" s="1754"/>
      <c r="AM655" s="1754"/>
      <c r="AN655" s="1754"/>
      <c r="AO655" s="1754"/>
      <c r="AP655" s="1754"/>
      <c r="AQ655" s="1754"/>
      <c r="AR655" s="1754"/>
      <c r="AS655" s="1754"/>
      <c r="AT655" s="1754"/>
      <c r="AU655" s="1754"/>
      <c r="AV655" s="1754"/>
      <c r="AW655" s="1754"/>
      <c r="AX655" s="1754"/>
      <c r="AY655" s="1755"/>
      <c r="AZ655" s="41" t="e" cm="1" vm="1">
        <f t="array" aca="1" ref="AZ655" ca="1">IF($J$5="MENSUAL",         VLOOKUP($ET$6,'PP0017-MetxyZoon'!$F$11:$AGO$26,INDIRECT("DATA!" &amp; ADDRESS(ROW(), COLUMN())), 0),"ERROR")</f>
        <v>#VALUE!</v>
      </c>
      <c r="BA655" s="1778" cm="1">
        <f t="array" aca="1" ref="BA655" ca="1">IF($J$5="MENSUAL",         VLOOKUP($ET$6,'PP0017-MetxyZoon'!$F$11:$AGO$26,INDIRECT("DATA!" &amp; ADDRESS(ROW(), COLUMN())), 0),"ERROR")</f>
        <v>0</v>
      </c>
      <c r="BB655" s="1754"/>
      <c r="BC655" s="1754"/>
      <c r="BD655" s="1754"/>
      <c r="BE655" s="1754"/>
      <c r="BF655" s="1754"/>
      <c r="BG655" s="1754"/>
      <c r="BH655" s="1754"/>
      <c r="BI655" s="1754"/>
      <c r="BJ655" s="1754"/>
      <c r="BK655" s="1754"/>
      <c r="BL655" s="1754"/>
      <c r="BM655" s="1754"/>
      <c r="BN655" s="1754"/>
      <c r="BO655" s="1754"/>
      <c r="BP655" s="1754"/>
      <c r="BQ655" s="1754"/>
      <c r="BR655" s="1754"/>
      <c r="BS655" s="1754"/>
      <c r="BT655" s="1754"/>
      <c r="BU655" s="1754"/>
      <c r="BV655" s="1754"/>
      <c r="BW655" s="1754"/>
      <c r="BX655" s="1754"/>
      <c r="BY655" s="1754"/>
      <c r="BZ655" s="1754"/>
      <c r="CA655" s="1754"/>
      <c r="CB655" s="1754"/>
      <c r="CC655" s="1755"/>
    </row>
    <row r="656" spans="1:81" ht="18" hidden="1" customHeight="1" x14ac:dyDescent="0.25">
      <c r="A656" s="1913" t="s">
        <v>463</v>
      </c>
      <c r="B656" s="1754"/>
      <c r="C656" s="1754"/>
      <c r="D656" s="1754"/>
      <c r="E656" s="1754"/>
      <c r="F656" s="1754"/>
      <c r="G656" s="1754"/>
      <c r="H656" s="1754"/>
      <c r="I656" s="1754"/>
      <c r="J656" s="1754"/>
      <c r="K656" s="1754"/>
      <c r="L656" s="1754"/>
      <c r="M656" s="1754"/>
      <c r="N656" s="1754"/>
      <c r="O656" s="1754"/>
      <c r="P656" s="1754"/>
      <c r="Q656" s="1754"/>
      <c r="R656" s="1754"/>
      <c r="S656" s="1754"/>
      <c r="T656" s="1754"/>
      <c r="U656" s="1754"/>
      <c r="V656" s="1754"/>
      <c r="W656" s="1754"/>
      <c r="X656" s="1754"/>
      <c r="Y656" s="1755"/>
      <c r="Z656" s="1778" cm="1">
        <f t="array" aca="1" ref="Z656" ca="1">IF($J$5="MENSUAL",         VLOOKUP($ET$6,'PP0017-MetxyZoon'!$F$11:$AGO$26,INDIRECT("DATA!" &amp; ADDRESS(ROW(), COLUMN())), 0),"ERROR")</f>
        <v>0</v>
      </c>
      <c r="AA656" s="1754"/>
      <c r="AB656" s="1754"/>
      <c r="AC656" s="1754"/>
      <c r="AD656" s="1754"/>
      <c r="AE656" s="1754"/>
      <c r="AF656" s="1754"/>
      <c r="AG656" s="1754"/>
      <c r="AH656" s="1754"/>
      <c r="AI656" s="1754"/>
      <c r="AJ656" s="1754"/>
      <c r="AK656" s="1754"/>
      <c r="AL656" s="1754"/>
      <c r="AM656" s="1754"/>
      <c r="AN656" s="1754"/>
      <c r="AO656" s="1754"/>
      <c r="AP656" s="1754"/>
      <c r="AQ656" s="1754"/>
      <c r="AR656" s="1754"/>
      <c r="AS656" s="1754"/>
      <c r="AT656" s="1754"/>
      <c r="AU656" s="1754"/>
      <c r="AV656" s="1754"/>
      <c r="AW656" s="1754"/>
      <c r="AX656" s="1754"/>
      <c r="AY656" s="1755"/>
      <c r="AZ656" s="41" t="e" cm="1" vm="1">
        <f t="array" aca="1" ref="AZ656" ca="1">IF($J$5="MENSUAL",         VLOOKUP($ET$6,'PP0017-MetxyZoon'!$F$11:$AGO$26,INDIRECT("DATA!" &amp; ADDRESS(ROW(), COLUMN())), 0),"ERROR")</f>
        <v>#VALUE!</v>
      </c>
      <c r="BA656" s="1778" cm="1">
        <f t="array" aca="1" ref="BA656" ca="1">IF($J$5="MENSUAL",         VLOOKUP($ET$6,'PP0017-MetxyZoon'!$F$11:$AGO$26,INDIRECT("DATA!" &amp; ADDRESS(ROW(), COLUMN())), 0),"ERROR")</f>
        <v>0</v>
      </c>
      <c r="BB656" s="1754"/>
      <c r="BC656" s="1754"/>
      <c r="BD656" s="1754"/>
      <c r="BE656" s="1754"/>
      <c r="BF656" s="1754"/>
      <c r="BG656" s="1754"/>
      <c r="BH656" s="1754"/>
      <c r="BI656" s="1754"/>
      <c r="BJ656" s="1754"/>
      <c r="BK656" s="1754"/>
      <c r="BL656" s="1754"/>
      <c r="BM656" s="1754"/>
      <c r="BN656" s="1754"/>
      <c r="BO656" s="1754"/>
      <c r="BP656" s="1754"/>
      <c r="BQ656" s="1754"/>
      <c r="BR656" s="1754"/>
      <c r="BS656" s="1754"/>
      <c r="BT656" s="1754"/>
      <c r="BU656" s="1754"/>
      <c r="BV656" s="1754"/>
      <c r="BW656" s="1754"/>
      <c r="BX656" s="1754"/>
      <c r="BY656" s="1754"/>
      <c r="BZ656" s="1754"/>
      <c r="CA656" s="1754"/>
      <c r="CB656" s="1754"/>
      <c r="CC656" s="1755"/>
    </row>
    <row r="657" spans="1:153" ht="18" hidden="1" customHeight="1" x14ac:dyDescent="0.25">
      <c r="A657" s="1913" t="s">
        <v>464</v>
      </c>
      <c r="B657" s="1754"/>
      <c r="C657" s="1754"/>
      <c r="D657" s="1754"/>
      <c r="E657" s="1754"/>
      <c r="F657" s="1754"/>
      <c r="G657" s="1754"/>
      <c r="H657" s="1754"/>
      <c r="I657" s="1754"/>
      <c r="J657" s="1754"/>
      <c r="K657" s="1754"/>
      <c r="L657" s="1754"/>
      <c r="M657" s="1754"/>
      <c r="N657" s="1754"/>
      <c r="O657" s="1754"/>
      <c r="P657" s="1754"/>
      <c r="Q657" s="1754"/>
      <c r="R657" s="1754"/>
      <c r="S657" s="1754"/>
      <c r="T657" s="1754"/>
      <c r="U657" s="1754"/>
      <c r="V657" s="1754"/>
      <c r="W657" s="1754"/>
      <c r="X657" s="1754"/>
      <c r="Y657" s="1755"/>
      <c r="Z657" s="1778" cm="1">
        <f t="array" aca="1" ref="Z657" ca="1">IF($J$5="MENSUAL",         VLOOKUP($ET$6,'PP0017-MetxyZoon'!$F$11:$AGO$26,INDIRECT("DATA!" &amp; ADDRESS(ROW(), COLUMN())), 0),"ERROR")</f>
        <v>0</v>
      </c>
      <c r="AA657" s="1754"/>
      <c r="AB657" s="1754"/>
      <c r="AC657" s="1754"/>
      <c r="AD657" s="1754"/>
      <c r="AE657" s="1754"/>
      <c r="AF657" s="1754"/>
      <c r="AG657" s="1754"/>
      <c r="AH657" s="1754"/>
      <c r="AI657" s="1754"/>
      <c r="AJ657" s="1754"/>
      <c r="AK657" s="1754"/>
      <c r="AL657" s="1754"/>
      <c r="AM657" s="1754"/>
      <c r="AN657" s="1754"/>
      <c r="AO657" s="1754"/>
      <c r="AP657" s="1754"/>
      <c r="AQ657" s="1754"/>
      <c r="AR657" s="1754"/>
      <c r="AS657" s="1754"/>
      <c r="AT657" s="1754"/>
      <c r="AU657" s="1754"/>
      <c r="AV657" s="1754"/>
      <c r="AW657" s="1754"/>
      <c r="AX657" s="1754"/>
      <c r="AY657" s="1755"/>
      <c r="AZ657" s="41" t="e" cm="1" vm="1">
        <f t="array" aca="1" ref="AZ657" ca="1">IF($J$5="MENSUAL",         VLOOKUP($ET$6,'PP0017-MetxyZoon'!$F$11:$AGO$26,INDIRECT("DATA!" &amp; ADDRESS(ROW(), COLUMN())), 0),"ERROR")</f>
        <v>#VALUE!</v>
      </c>
      <c r="BA657" s="1778" cm="1">
        <f t="array" aca="1" ref="BA657" ca="1">IF($J$5="MENSUAL",         VLOOKUP($ET$6,'PP0017-MetxyZoon'!$F$11:$AGO$26,INDIRECT("DATA!" &amp; ADDRESS(ROW(), COLUMN())), 0),"ERROR")</f>
        <v>0</v>
      </c>
      <c r="BB657" s="1754"/>
      <c r="BC657" s="1754"/>
      <c r="BD657" s="1754"/>
      <c r="BE657" s="1754"/>
      <c r="BF657" s="1754"/>
      <c r="BG657" s="1754"/>
      <c r="BH657" s="1754"/>
      <c r="BI657" s="1754"/>
      <c r="BJ657" s="1754"/>
      <c r="BK657" s="1754"/>
      <c r="BL657" s="1754"/>
      <c r="BM657" s="1754"/>
      <c r="BN657" s="1754"/>
      <c r="BO657" s="1754"/>
      <c r="BP657" s="1754"/>
      <c r="BQ657" s="1754"/>
      <c r="BR657" s="1754"/>
      <c r="BS657" s="1754"/>
      <c r="BT657" s="1754"/>
      <c r="BU657" s="1754"/>
      <c r="BV657" s="1754"/>
      <c r="BW657" s="1754"/>
      <c r="BX657" s="1754"/>
      <c r="BY657" s="1754"/>
      <c r="BZ657" s="1754"/>
      <c r="CA657" s="1754"/>
      <c r="CB657" s="1754"/>
      <c r="CC657" s="1755"/>
    </row>
    <row r="658" spans="1:153" ht="18" hidden="1" customHeight="1" x14ac:dyDescent="0.25">
      <c r="A658" s="1913" t="s">
        <v>465</v>
      </c>
      <c r="B658" s="1754"/>
      <c r="C658" s="1754"/>
      <c r="D658" s="1754"/>
      <c r="E658" s="1754"/>
      <c r="F658" s="1754"/>
      <c r="G658" s="1754"/>
      <c r="H658" s="1754"/>
      <c r="I658" s="1754"/>
      <c r="J658" s="1754"/>
      <c r="K658" s="1754"/>
      <c r="L658" s="1754"/>
      <c r="M658" s="1754"/>
      <c r="N658" s="1754"/>
      <c r="O658" s="1754"/>
      <c r="P658" s="1754"/>
      <c r="Q658" s="1754"/>
      <c r="R658" s="1754"/>
      <c r="S658" s="1754"/>
      <c r="T658" s="1754"/>
      <c r="U658" s="1754"/>
      <c r="V658" s="1754"/>
      <c r="W658" s="1754"/>
      <c r="X658" s="1754"/>
      <c r="Y658" s="1755"/>
      <c r="Z658" s="1778" cm="1">
        <f t="array" aca="1" ref="Z658" ca="1">IF($J$5="MENSUAL",         VLOOKUP($ET$6,'PP0017-MetxyZoon'!$F$11:$AGO$26,INDIRECT("DATA!" &amp; ADDRESS(ROW(), COLUMN())), 0),"ERROR")</f>
        <v>0</v>
      </c>
      <c r="AA658" s="1754"/>
      <c r="AB658" s="1754"/>
      <c r="AC658" s="1754"/>
      <c r="AD658" s="1754"/>
      <c r="AE658" s="1754"/>
      <c r="AF658" s="1754"/>
      <c r="AG658" s="1754"/>
      <c r="AH658" s="1754"/>
      <c r="AI658" s="1754"/>
      <c r="AJ658" s="1754"/>
      <c r="AK658" s="1754"/>
      <c r="AL658" s="1754"/>
      <c r="AM658" s="1754"/>
      <c r="AN658" s="1754"/>
      <c r="AO658" s="1754"/>
      <c r="AP658" s="1754"/>
      <c r="AQ658" s="1754"/>
      <c r="AR658" s="1754"/>
      <c r="AS658" s="1754"/>
      <c r="AT658" s="1754"/>
      <c r="AU658" s="1754"/>
      <c r="AV658" s="1754"/>
      <c r="AW658" s="1754"/>
      <c r="AX658" s="1754"/>
      <c r="AY658" s="1755"/>
      <c r="AZ658" s="41" t="e" cm="1" vm="1">
        <f t="array" aca="1" ref="AZ658" ca="1">IF($J$5="MENSUAL",         VLOOKUP($ET$6,'PP0017-MetxyZoon'!$F$11:$AGO$26,INDIRECT("DATA!" &amp; ADDRESS(ROW(), COLUMN())), 0),"ERROR")</f>
        <v>#VALUE!</v>
      </c>
      <c r="BA658" s="1778" cm="1">
        <f t="array" aca="1" ref="BA658" ca="1">IF($J$5="MENSUAL",         VLOOKUP($ET$6,'PP0017-MetxyZoon'!$F$11:$AGO$26,INDIRECT("DATA!" &amp; ADDRESS(ROW(), COLUMN())), 0),"ERROR")</f>
        <v>0</v>
      </c>
      <c r="BB658" s="1754"/>
      <c r="BC658" s="1754"/>
      <c r="BD658" s="1754"/>
      <c r="BE658" s="1754"/>
      <c r="BF658" s="1754"/>
      <c r="BG658" s="1754"/>
      <c r="BH658" s="1754"/>
      <c r="BI658" s="1754"/>
      <c r="BJ658" s="1754"/>
      <c r="BK658" s="1754"/>
      <c r="BL658" s="1754"/>
      <c r="BM658" s="1754"/>
      <c r="BN658" s="1754"/>
      <c r="BO658" s="1754"/>
      <c r="BP658" s="1754"/>
      <c r="BQ658" s="1754"/>
      <c r="BR658" s="1754"/>
      <c r="BS658" s="1754"/>
      <c r="BT658" s="1754"/>
      <c r="BU658" s="1754"/>
      <c r="BV658" s="1754"/>
      <c r="BW658" s="1754"/>
      <c r="BX658" s="1754"/>
      <c r="BY658" s="1754"/>
      <c r="BZ658" s="1754"/>
      <c r="CA658" s="1754"/>
      <c r="CB658" s="1754"/>
      <c r="CC658" s="1755"/>
    </row>
    <row r="659" spans="1:153" ht="17.45" hidden="1" customHeight="1" x14ac:dyDescent="0.25"/>
    <row r="660" spans="1:153" ht="32.450000000000003" hidden="1" customHeight="1" x14ac:dyDescent="0.25">
      <c r="A660" s="1771" t="s">
        <v>636</v>
      </c>
      <c r="B660" s="1772"/>
      <c r="C660" s="1772"/>
      <c r="D660" s="1772"/>
      <c r="E660" s="1772"/>
      <c r="F660" s="1772"/>
      <c r="G660" s="1772"/>
      <c r="H660" s="1772"/>
      <c r="I660" s="1772"/>
      <c r="J660" s="1772"/>
      <c r="K660" s="1772"/>
      <c r="L660" s="1772"/>
      <c r="M660" s="1772"/>
      <c r="N660" s="1772"/>
      <c r="O660" s="1772"/>
      <c r="P660" s="1772"/>
      <c r="Q660" s="1772"/>
      <c r="R660" s="1772"/>
      <c r="S660" s="1772"/>
      <c r="T660" s="1772"/>
      <c r="U660" s="1772"/>
      <c r="V660" s="1772"/>
      <c r="W660" s="1772"/>
      <c r="X660" s="1772"/>
      <c r="Y660" s="1772"/>
      <c r="Z660" s="1772"/>
      <c r="AA660" s="1772"/>
      <c r="AB660" s="1772"/>
      <c r="AC660" s="1772"/>
      <c r="AD660" s="1772"/>
      <c r="AE660" s="1772"/>
      <c r="AF660" s="1772"/>
      <c r="AG660" s="1772"/>
      <c r="AH660" s="1772"/>
      <c r="AI660" s="1772"/>
      <c r="AJ660" s="1772"/>
      <c r="AK660" s="1772"/>
      <c r="AL660" s="1772"/>
      <c r="AM660" s="1772"/>
      <c r="AN660" s="1772"/>
      <c r="AO660" s="1772"/>
      <c r="AP660" s="1772"/>
      <c r="AQ660" s="1772"/>
      <c r="AR660" s="1772"/>
      <c r="AS660" s="1772"/>
      <c r="AT660" s="1772"/>
      <c r="AU660" s="1772"/>
      <c r="AV660" s="1772"/>
      <c r="AW660" s="1772"/>
      <c r="AX660" s="1772"/>
      <c r="AY660" s="1772"/>
      <c r="AZ660" s="1772"/>
      <c r="BA660" s="1772"/>
      <c r="BB660" s="1772"/>
      <c r="BC660" s="1772"/>
      <c r="BD660" s="1772"/>
      <c r="BE660" s="1772"/>
      <c r="BF660" s="1772"/>
      <c r="BG660" s="1772"/>
      <c r="BH660" s="1772"/>
      <c r="BI660" s="1772"/>
      <c r="BJ660" s="1772"/>
      <c r="BK660" s="1772"/>
      <c r="BL660" s="1772"/>
      <c r="BM660" s="1772"/>
      <c r="BN660" s="1772"/>
      <c r="BO660" s="1772"/>
      <c r="BP660" s="1772"/>
      <c r="BQ660" s="1772"/>
      <c r="BR660" s="1772"/>
      <c r="BS660" s="1772"/>
      <c r="BT660" s="1772"/>
      <c r="BU660" s="1772"/>
      <c r="BV660" s="1772"/>
      <c r="BW660" s="1772"/>
      <c r="BX660" s="1772"/>
      <c r="BY660" s="1772"/>
      <c r="BZ660" s="1772"/>
      <c r="CA660" s="1772"/>
      <c r="CB660" s="1772"/>
      <c r="CC660" s="1772"/>
      <c r="CD660" s="1772"/>
      <c r="CE660" s="1772"/>
      <c r="CF660" s="1772"/>
      <c r="CG660" s="1772"/>
      <c r="CH660" s="1772"/>
      <c r="CI660" s="1772"/>
      <c r="CJ660" s="1772"/>
      <c r="CK660" s="1772"/>
      <c r="CL660" s="1772"/>
      <c r="CM660" s="1772"/>
      <c r="CN660" s="1772"/>
      <c r="CO660" s="1772"/>
      <c r="CP660" s="1772"/>
      <c r="CQ660" s="1772"/>
      <c r="CR660" s="1772"/>
      <c r="CS660" s="1772"/>
      <c r="CT660" s="1772"/>
      <c r="CU660" s="1772"/>
      <c r="CV660" s="1772"/>
      <c r="CW660" s="1772"/>
      <c r="CX660" s="1772"/>
      <c r="CY660" s="1772"/>
      <c r="CZ660" s="1772"/>
      <c r="DA660" s="1772"/>
      <c r="DB660" s="1772"/>
      <c r="DC660" s="1772"/>
      <c r="DD660" s="1772"/>
      <c r="DE660" s="1772"/>
      <c r="DF660" s="1772"/>
      <c r="DG660" s="1772"/>
      <c r="DH660" s="1772"/>
      <c r="DI660" s="1772"/>
      <c r="DJ660" s="1772"/>
      <c r="DK660" s="1772"/>
      <c r="DL660" s="1772"/>
      <c r="DM660" s="1772"/>
      <c r="DN660" s="1772"/>
      <c r="DO660" s="1772"/>
      <c r="DP660" s="1772"/>
      <c r="DQ660" s="1772"/>
      <c r="DR660" s="1772"/>
      <c r="DS660" s="1772"/>
      <c r="DT660" s="1772"/>
      <c r="DU660" s="1772"/>
      <c r="DV660" s="1772"/>
      <c r="DW660" s="1772"/>
      <c r="DX660" s="1772"/>
      <c r="DY660" s="1772"/>
      <c r="DZ660" s="1772"/>
      <c r="EA660" s="1772"/>
      <c r="EB660" s="1772"/>
      <c r="EC660" s="1772"/>
      <c r="ED660" s="1772"/>
      <c r="EE660" s="1772"/>
      <c r="EF660" s="1772"/>
      <c r="EG660" s="1772"/>
      <c r="EH660" s="1772"/>
      <c r="EI660" s="1772"/>
      <c r="EJ660" s="1772"/>
      <c r="EK660" s="1772"/>
      <c r="EL660" s="1772"/>
      <c r="EM660" s="1772"/>
      <c r="EN660" s="1772"/>
      <c r="EO660" s="1772"/>
      <c r="EP660" s="1772"/>
      <c r="EQ660" s="1772"/>
      <c r="ER660" s="1772"/>
      <c r="ES660" s="1772"/>
      <c r="ET660" s="1772"/>
      <c r="EU660" s="1772"/>
      <c r="EV660" s="1772"/>
      <c r="EW660" s="1772"/>
    </row>
    <row r="661" spans="1:153" ht="12.2" hidden="1" customHeight="1" x14ac:dyDescent="0.25"/>
    <row r="662" spans="1:153" ht="18" hidden="1" customHeight="1" x14ac:dyDescent="0.25">
      <c r="A662" s="1895" t="s">
        <v>618</v>
      </c>
      <c r="B662" s="1772"/>
      <c r="C662" s="1772"/>
      <c r="D662" s="1772"/>
      <c r="E662" s="1772"/>
    </row>
    <row r="663" spans="1:153" ht="5.0999999999999996" hidden="1" customHeight="1" x14ac:dyDescent="0.25"/>
    <row r="664" spans="1:153" ht="18" hidden="1" customHeight="1" x14ac:dyDescent="0.25">
      <c r="A664" s="1914" t="s">
        <v>609</v>
      </c>
      <c r="B664" s="1817"/>
      <c r="C664" s="1817"/>
      <c r="D664" s="1817"/>
      <c r="E664" s="1817"/>
      <c r="F664" s="1817"/>
      <c r="G664" s="1817"/>
      <c r="H664" s="1817"/>
      <c r="I664" s="1817"/>
      <c r="J664" s="1817"/>
      <c r="K664" s="1817"/>
      <c r="L664" s="1817"/>
      <c r="M664" s="1817"/>
      <c r="N664" s="1817"/>
      <c r="O664" s="1817"/>
      <c r="P664" s="1817"/>
      <c r="Q664" s="1817"/>
      <c r="R664" s="1817"/>
      <c r="S664" s="1817"/>
      <c r="T664" s="1817"/>
      <c r="U664" s="1817"/>
      <c r="V664" s="1817"/>
      <c r="W664" s="1817"/>
      <c r="X664" s="1817"/>
      <c r="Y664" s="1818"/>
      <c r="Z664" s="1916" t="s">
        <v>637</v>
      </c>
      <c r="AA664" s="1754"/>
      <c r="AB664" s="1754"/>
      <c r="AC664" s="1754"/>
      <c r="AD664" s="1754"/>
      <c r="AE664" s="1754"/>
      <c r="AF664" s="1754"/>
      <c r="AG664" s="1754"/>
      <c r="AH664" s="1754"/>
      <c r="AI664" s="1754"/>
      <c r="AJ664" s="1754"/>
      <c r="AK664" s="1754"/>
      <c r="AL664" s="1754"/>
      <c r="AM664" s="1754"/>
      <c r="AN664" s="1754"/>
      <c r="AO664" s="1754"/>
      <c r="AP664" s="1754"/>
      <c r="AQ664" s="1754"/>
      <c r="AR664" s="1754"/>
      <c r="AS664" s="1754"/>
      <c r="AT664" s="1754"/>
      <c r="AU664" s="1754"/>
      <c r="AV664" s="1754"/>
      <c r="AW664" s="1754"/>
      <c r="AX664" s="1754"/>
      <c r="AY664" s="1754"/>
      <c r="AZ664" s="1754"/>
      <c r="BA664" s="1754"/>
      <c r="BB664" s="1754"/>
      <c r="BC664" s="1754"/>
      <c r="BD664" s="1754"/>
      <c r="BE664" s="1754"/>
      <c r="BF664" s="1754"/>
      <c r="BG664" s="1754"/>
      <c r="BH664" s="1754"/>
      <c r="BI664" s="1754"/>
      <c r="BJ664" s="1754"/>
      <c r="BK664" s="1754"/>
      <c r="BL664" s="1754"/>
      <c r="BM664" s="1754"/>
      <c r="BN664" s="1754"/>
      <c r="BO664" s="1754"/>
      <c r="BP664" s="1754"/>
      <c r="BQ664" s="1754"/>
      <c r="BR664" s="1754"/>
      <c r="BS664" s="1754"/>
      <c r="BT664" s="1754"/>
      <c r="BU664" s="1754"/>
      <c r="BV664" s="1754"/>
      <c r="BW664" s="1754"/>
      <c r="BX664" s="1754"/>
      <c r="BY664" s="1754"/>
      <c r="BZ664" s="1754"/>
      <c r="CA664" s="1754"/>
      <c r="CB664" s="1754"/>
      <c r="CC664" s="1754"/>
      <c r="CD664" s="1754"/>
      <c r="CE664" s="1754"/>
      <c r="CF664" s="1754"/>
      <c r="CG664" s="1754"/>
      <c r="CH664" s="1754"/>
      <c r="CI664" s="1754"/>
      <c r="CJ664" s="1754"/>
      <c r="CK664" s="1754"/>
      <c r="CL664" s="1754"/>
      <c r="CM664" s="1754"/>
      <c r="CN664" s="1754"/>
      <c r="CO664" s="1754"/>
      <c r="CP664" s="1754"/>
      <c r="CQ664" s="1754"/>
      <c r="CR664" s="1754"/>
      <c r="CS664" s="1754"/>
      <c r="CT664" s="1754"/>
      <c r="CU664" s="1754"/>
      <c r="CV664" s="1754"/>
      <c r="CW664" s="1754"/>
      <c r="CX664" s="1754"/>
      <c r="CY664" s="1754"/>
      <c r="CZ664" s="1754"/>
      <c r="DA664" s="1754"/>
      <c r="DB664" s="1754"/>
      <c r="DC664" s="1754"/>
      <c r="DD664" s="1754"/>
      <c r="DE664" s="1754"/>
      <c r="DF664" s="1754"/>
      <c r="DG664" s="1754"/>
      <c r="DH664" s="1754"/>
      <c r="DI664" s="1754"/>
      <c r="DJ664" s="1754"/>
      <c r="DK664" s="1754"/>
      <c r="DL664" s="1754"/>
      <c r="DM664" s="1754"/>
      <c r="DN664" s="1754"/>
      <c r="DO664" s="1754"/>
      <c r="DP664" s="1754"/>
      <c r="DQ664" s="1754"/>
      <c r="DR664" s="1755"/>
    </row>
    <row r="665" spans="1:153" ht="42.75" hidden="1" customHeight="1" x14ac:dyDescent="0.25">
      <c r="A665" s="1915"/>
      <c r="B665" s="1861"/>
      <c r="C665" s="1861"/>
      <c r="D665" s="1861"/>
      <c r="E665" s="1861"/>
      <c r="F665" s="1861"/>
      <c r="G665" s="1861"/>
      <c r="H665" s="1861"/>
      <c r="I665" s="1861"/>
      <c r="J665" s="1861"/>
      <c r="K665" s="1861"/>
      <c r="L665" s="1861"/>
      <c r="M665" s="1861"/>
      <c r="N665" s="1861"/>
      <c r="O665" s="1861"/>
      <c r="P665" s="1861"/>
      <c r="Q665" s="1861"/>
      <c r="R665" s="1861"/>
      <c r="S665" s="1861"/>
      <c r="T665" s="1861"/>
      <c r="U665" s="1861"/>
      <c r="V665" s="1861"/>
      <c r="W665" s="1861"/>
      <c r="X665" s="1861"/>
      <c r="Y665" s="1862"/>
      <c r="Z665" s="1919" t="s">
        <v>253</v>
      </c>
      <c r="AA665" s="1754"/>
      <c r="AB665" s="1754"/>
      <c r="AC665" s="1754"/>
      <c r="AD665" s="1754"/>
      <c r="AE665" s="1754"/>
      <c r="AF665" s="1754"/>
      <c r="AG665" s="1754"/>
      <c r="AH665" s="1754"/>
      <c r="AI665" s="1754"/>
      <c r="AJ665" s="1754"/>
      <c r="AK665" s="1754"/>
      <c r="AL665" s="1754"/>
      <c r="AM665" s="1754"/>
      <c r="AN665" s="1754"/>
      <c r="AO665" s="1754"/>
      <c r="AP665" s="1754"/>
      <c r="AQ665" s="1754"/>
      <c r="AR665" s="1754"/>
      <c r="AS665" s="1754"/>
      <c r="AT665" s="1754"/>
      <c r="AU665" s="1754"/>
      <c r="AV665" s="1754"/>
      <c r="AW665" s="1754"/>
      <c r="AX665" s="1754"/>
      <c r="AY665" s="1755"/>
      <c r="BA665" s="1919" t="s">
        <v>254</v>
      </c>
      <c r="BB665" s="1754"/>
      <c r="BC665" s="1754"/>
      <c r="BD665" s="1754"/>
      <c r="BE665" s="1754"/>
      <c r="BF665" s="1754"/>
      <c r="BG665" s="1754"/>
      <c r="BH665" s="1754"/>
      <c r="BI665" s="1754"/>
      <c r="BJ665" s="1754"/>
      <c r="BK665" s="1754"/>
      <c r="BL665" s="1754"/>
      <c r="BM665" s="1754"/>
      <c r="BN665" s="1754"/>
      <c r="BO665" s="1754"/>
      <c r="BP665" s="1754"/>
      <c r="BQ665" s="1754"/>
      <c r="BR665" s="1754"/>
      <c r="BS665" s="1754"/>
      <c r="BT665" s="1754"/>
      <c r="BU665" s="1754"/>
      <c r="BV665" s="1754"/>
      <c r="BW665" s="1754"/>
      <c r="BX665" s="1754"/>
      <c r="BY665" s="1754"/>
      <c r="BZ665" s="1754"/>
      <c r="CA665" s="1754"/>
      <c r="CB665" s="1754"/>
      <c r="CC665" s="1755"/>
      <c r="CE665" s="1919" t="s">
        <v>255</v>
      </c>
      <c r="CF665" s="1754"/>
      <c r="CG665" s="1754"/>
      <c r="CH665" s="1754"/>
      <c r="CI665" s="1754"/>
      <c r="CJ665" s="1754"/>
      <c r="CK665" s="1754"/>
      <c r="CL665" s="1754"/>
      <c r="CM665" s="1754"/>
      <c r="CN665" s="1754"/>
      <c r="CO665" s="1754"/>
      <c r="CP665" s="1754"/>
      <c r="CQ665" s="1754"/>
      <c r="CR665" s="1754"/>
      <c r="CS665" s="1754"/>
      <c r="CT665" s="1754"/>
      <c r="CU665" s="1754"/>
      <c r="CV665" s="1754"/>
      <c r="CW665" s="1754"/>
      <c r="CX665" s="1754"/>
      <c r="CY665" s="1755"/>
      <c r="CZ665" s="1919" t="s">
        <v>256</v>
      </c>
      <c r="DA665" s="1754"/>
      <c r="DB665" s="1754"/>
      <c r="DC665" s="1754"/>
      <c r="DD665" s="1754"/>
      <c r="DE665" s="1754"/>
      <c r="DF665" s="1754"/>
      <c r="DG665" s="1754"/>
      <c r="DH665" s="1754"/>
      <c r="DI665" s="1754"/>
      <c r="DJ665" s="1754"/>
      <c r="DK665" s="1754"/>
      <c r="DL665" s="1754"/>
      <c r="DM665" s="1754"/>
      <c r="DN665" s="1754"/>
      <c r="DO665" s="1754"/>
      <c r="DP665" s="1754"/>
      <c r="DQ665" s="1754"/>
      <c r="DR665" s="1755"/>
    </row>
    <row r="666" spans="1:153" ht="18" hidden="1" customHeight="1" x14ac:dyDescent="0.25">
      <c r="A666" s="1913" t="s">
        <v>453</v>
      </c>
      <c r="B666" s="1754"/>
      <c r="C666" s="1754"/>
      <c r="D666" s="1754"/>
      <c r="E666" s="1754"/>
      <c r="F666" s="1754"/>
      <c r="G666" s="1754"/>
      <c r="H666" s="1754"/>
      <c r="I666" s="1754"/>
      <c r="J666" s="1754"/>
      <c r="K666" s="1754"/>
      <c r="L666" s="1754"/>
      <c r="M666" s="1754"/>
      <c r="N666" s="1754"/>
      <c r="O666" s="1754"/>
      <c r="P666" s="1754"/>
      <c r="Q666" s="1754"/>
      <c r="R666" s="1754"/>
      <c r="S666" s="1754"/>
      <c r="T666" s="1754"/>
      <c r="U666" s="1754"/>
      <c r="V666" s="1754"/>
      <c r="W666" s="1754"/>
      <c r="X666" s="1754"/>
      <c r="Y666" s="1755"/>
      <c r="Z666" s="1778" cm="1">
        <f t="array" aca="1" ref="Z666" ca="1">IF($J$5="MENSUAL",         VLOOKUP($ET$6,'PP0017-MetxyZoon'!$F$11:$AGO$26,INDIRECT("DATA!" &amp; ADDRESS(ROW(), COLUMN())), 0),"ERROR")</f>
        <v>0</v>
      </c>
      <c r="AA666" s="1754"/>
      <c r="AB666" s="1754"/>
      <c r="AC666" s="1754"/>
      <c r="AD666" s="1754"/>
      <c r="AE666" s="1754"/>
      <c r="AF666" s="1754"/>
      <c r="AG666" s="1754"/>
      <c r="AH666" s="1754"/>
      <c r="AI666" s="1754"/>
      <c r="AJ666" s="1754"/>
      <c r="AK666" s="1754"/>
      <c r="AL666" s="1754"/>
      <c r="AM666" s="1754"/>
      <c r="AN666" s="1754"/>
      <c r="AO666" s="1754"/>
      <c r="AP666" s="1754"/>
      <c r="AQ666" s="1754"/>
      <c r="AR666" s="1754"/>
      <c r="AS666" s="1754"/>
      <c r="AT666" s="1754"/>
      <c r="AU666" s="1754"/>
      <c r="AV666" s="1754"/>
      <c r="AW666" s="1754"/>
      <c r="AX666" s="1754"/>
      <c r="AY666" s="1755"/>
      <c r="AZ666" s="41" t="e" cm="1" vm="1">
        <f t="array" aca="1" ref="AZ666" ca="1">IF($J$5="MENSUAL",         VLOOKUP($ET$6,'PP0017-MetxyZoon'!$F$11:$AGO$26,INDIRECT("DATA!" &amp; ADDRESS(ROW(), COLUMN())), 0),"ERROR")</f>
        <v>#VALUE!</v>
      </c>
      <c r="BA666" s="1778" cm="1">
        <f t="array" aca="1" ref="BA666" ca="1">IF($J$5="MENSUAL",         VLOOKUP($ET$6,'PP0017-MetxyZoon'!$F$11:$AGO$26,INDIRECT("DATA!" &amp; ADDRESS(ROW(), COLUMN())), 0),"ERROR")</f>
        <v>0</v>
      </c>
      <c r="BB666" s="1754"/>
      <c r="BC666" s="1754"/>
      <c r="BD666" s="1754"/>
      <c r="BE666" s="1754"/>
      <c r="BF666" s="1754"/>
      <c r="BG666" s="1754"/>
      <c r="BH666" s="1754"/>
      <c r="BI666" s="1754"/>
      <c r="BJ666" s="1754"/>
      <c r="BK666" s="1754"/>
      <c r="BL666" s="1754"/>
      <c r="BM666" s="1754"/>
      <c r="BN666" s="1754"/>
      <c r="BO666" s="1754"/>
      <c r="BP666" s="1754"/>
      <c r="BQ666" s="1754"/>
      <c r="BR666" s="1754"/>
      <c r="BS666" s="1754"/>
      <c r="BT666" s="1754"/>
      <c r="BU666" s="1754"/>
      <c r="BV666" s="1754"/>
      <c r="BW666" s="1754"/>
      <c r="BX666" s="1754"/>
      <c r="BY666" s="1754"/>
      <c r="BZ666" s="1754"/>
      <c r="CA666" s="1754"/>
      <c r="CB666" s="1754"/>
      <c r="CC666" s="1755"/>
      <c r="CD666" s="41" t="e" cm="1" vm="1">
        <f t="array" aca="1" ref="CD666" ca="1">IF($J$5="MENSUAL",         VLOOKUP($ET$6,'PP0017-MetxyZoon'!$F$11:$AGO$26,INDIRECT("DATA!" &amp; ADDRESS(ROW(), COLUMN())), 0),"ERROR")</f>
        <v>#VALUE!</v>
      </c>
      <c r="CE666" s="1778" cm="1">
        <f t="array" aca="1" ref="CE666" ca="1">IF($J$5="MENSUAL",         VLOOKUP($ET$6,'PP0017-MetxyZoon'!$F$11:$AGO$26,INDIRECT("DATA!" &amp; ADDRESS(ROW(), COLUMN())), 0),"ERROR")</f>
        <v>0</v>
      </c>
      <c r="CF666" s="1754"/>
      <c r="CG666" s="1754"/>
      <c r="CH666" s="1754"/>
      <c r="CI666" s="1754"/>
      <c r="CJ666" s="1754"/>
      <c r="CK666" s="1754"/>
      <c r="CL666" s="1754"/>
      <c r="CM666" s="1754"/>
      <c r="CN666" s="1754"/>
      <c r="CO666" s="1754"/>
      <c r="CP666" s="1754"/>
      <c r="CQ666" s="1754"/>
      <c r="CR666" s="1754"/>
      <c r="CS666" s="1754"/>
      <c r="CT666" s="1754"/>
      <c r="CU666" s="1754"/>
      <c r="CV666" s="1754"/>
      <c r="CW666" s="1754"/>
      <c r="CX666" s="1754"/>
      <c r="CY666" s="1755"/>
      <c r="CZ666" s="1778" cm="1">
        <f t="array" aca="1" ref="CZ666" ca="1">IF($J$5="MENSUAL",         VLOOKUP($ET$6,'PP0017-MetxyZoon'!$F$11:$AGO$26,INDIRECT("DATA!" &amp; ADDRESS(ROW(), COLUMN())), 0),"ERROR")</f>
        <v>0</v>
      </c>
      <c r="DA666" s="1754"/>
      <c r="DB666" s="1754"/>
      <c r="DC666" s="1754"/>
      <c r="DD666" s="1754"/>
      <c r="DE666" s="1754"/>
      <c r="DF666" s="1754"/>
      <c r="DG666" s="1754"/>
      <c r="DH666" s="1754"/>
      <c r="DI666" s="1754"/>
      <c r="DJ666" s="1754"/>
      <c r="DK666" s="1754"/>
      <c r="DL666" s="1754"/>
      <c r="DM666" s="1754"/>
      <c r="DN666" s="1754"/>
      <c r="DO666" s="1754"/>
      <c r="DP666" s="1754"/>
      <c r="DQ666" s="1754"/>
      <c r="DR666" s="1755"/>
    </row>
    <row r="667" spans="1:153" ht="18" hidden="1" customHeight="1" x14ac:dyDescent="0.25">
      <c r="A667" s="1913" t="s">
        <v>454</v>
      </c>
      <c r="B667" s="1754"/>
      <c r="C667" s="1754"/>
      <c r="D667" s="1754"/>
      <c r="E667" s="1754"/>
      <c r="F667" s="1754"/>
      <c r="G667" s="1754"/>
      <c r="H667" s="1754"/>
      <c r="I667" s="1754"/>
      <c r="J667" s="1754"/>
      <c r="K667" s="1754"/>
      <c r="L667" s="1754"/>
      <c r="M667" s="1754"/>
      <c r="N667" s="1754"/>
      <c r="O667" s="1754"/>
      <c r="P667" s="1754"/>
      <c r="Q667" s="1754"/>
      <c r="R667" s="1754"/>
      <c r="S667" s="1754"/>
      <c r="T667" s="1754"/>
      <c r="U667" s="1754"/>
      <c r="V667" s="1754"/>
      <c r="W667" s="1754"/>
      <c r="X667" s="1754"/>
      <c r="Y667" s="1755"/>
      <c r="Z667" s="1778" cm="1">
        <f t="array" aca="1" ref="Z667" ca="1">IF($J$5="MENSUAL",         VLOOKUP($ET$6,'PP0017-MetxyZoon'!$F$11:$AGO$26,INDIRECT("DATA!" &amp; ADDRESS(ROW(), COLUMN())), 0),"ERROR")</f>
        <v>0</v>
      </c>
      <c r="AA667" s="1754"/>
      <c r="AB667" s="1754"/>
      <c r="AC667" s="1754"/>
      <c r="AD667" s="1754"/>
      <c r="AE667" s="1754"/>
      <c r="AF667" s="1754"/>
      <c r="AG667" s="1754"/>
      <c r="AH667" s="1754"/>
      <c r="AI667" s="1754"/>
      <c r="AJ667" s="1754"/>
      <c r="AK667" s="1754"/>
      <c r="AL667" s="1754"/>
      <c r="AM667" s="1754"/>
      <c r="AN667" s="1754"/>
      <c r="AO667" s="1754"/>
      <c r="AP667" s="1754"/>
      <c r="AQ667" s="1754"/>
      <c r="AR667" s="1754"/>
      <c r="AS667" s="1754"/>
      <c r="AT667" s="1754"/>
      <c r="AU667" s="1754"/>
      <c r="AV667" s="1754"/>
      <c r="AW667" s="1754"/>
      <c r="AX667" s="1754"/>
      <c r="AY667" s="1755"/>
      <c r="AZ667" s="41" t="e" cm="1" vm="1">
        <f t="array" aca="1" ref="AZ667" ca="1">IF($J$5="MENSUAL",         VLOOKUP($ET$6,'PP0017-MetxyZoon'!$F$11:$AGO$26,INDIRECT("DATA!" &amp; ADDRESS(ROW(), COLUMN())), 0),"ERROR")</f>
        <v>#VALUE!</v>
      </c>
      <c r="BA667" s="1778" cm="1">
        <f t="array" aca="1" ref="BA667" ca="1">IF($J$5="MENSUAL",         VLOOKUP($ET$6,'PP0017-MetxyZoon'!$F$11:$AGO$26,INDIRECT("DATA!" &amp; ADDRESS(ROW(), COLUMN())), 0),"ERROR")</f>
        <v>0</v>
      </c>
      <c r="BB667" s="1754"/>
      <c r="BC667" s="1754"/>
      <c r="BD667" s="1754"/>
      <c r="BE667" s="1754"/>
      <c r="BF667" s="1754"/>
      <c r="BG667" s="1754"/>
      <c r="BH667" s="1754"/>
      <c r="BI667" s="1754"/>
      <c r="BJ667" s="1754"/>
      <c r="BK667" s="1754"/>
      <c r="BL667" s="1754"/>
      <c r="BM667" s="1754"/>
      <c r="BN667" s="1754"/>
      <c r="BO667" s="1754"/>
      <c r="BP667" s="1754"/>
      <c r="BQ667" s="1754"/>
      <c r="BR667" s="1754"/>
      <c r="BS667" s="1754"/>
      <c r="BT667" s="1754"/>
      <c r="BU667" s="1754"/>
      <c r="BV667" s="1754"/>
      <c r="BW667" s="1754"/>
      <c r="BX667" s="1754"/>
      <c r="BY667" s="1754"/>
      <c r="BZ667" s="1754"/>
      <c r="CA667" s="1754"/>
      <c r="CB667" s="1754"/>
      <c r="CC667" s="1755"/>
      <c r="CD667" s="41" t="e" cm="1" vm="1">
        <f t="array" aca="1" ref="CD667" ca="1">IF($J$5="MENSUAL",         VLOOKUP($ET$6,'PP0017-MetxyZoon'!$F$11:$AGO$26,INDIRECT("DATA!" &amp; ADDRESS(ROW(), COLUMN())), 0),"ERROR")</f>
        <v>#VALUE!</v>
      </c>
      <c r="CE667" s="1778" cm="1">
        <f t="array" aca="1" ref="CE667" ca="1">IF($J$5="MENSUAL",         VLOOKUP($ET$6,'PP0017-MetxyZoon'!$F$11:$AGO$26,INDIRECT("DATA!" &amp; ADDRESS(ROW(), COLUMN())), 0),"ERROR")</f>
        <v>0</v>
      </c>
      <c r="CF667" s="1754"/>
      <c r="CG667" s="1754"/>
      <c r="CH667" s="1754"/>
      <c r="CI667" s="1754"/>
      <c r="CJ667" s="1754"/>
      <c r="CK667" s="1754"/>
      <c r="CL667" s="1754"/>
      <c r="CM667" s="1754"/>
      <c r="CN667" s="1754"/>
      <c r="CO667" s="1754"/>
      <c r="CP667" s="1754"/>
      <c r="CQ667" s="1754"/>
      <c r="CR667" s="1754"/>
      <c r="CS667" s="1754"/>
      <c r="CT667" s="1754"/>
      <c r="CU667" s="1754"/>
      <c r="CV667" s="1754"/>
      <c r="CW667" s="1754"/>
      <c r="CX667" s="1754"/>
      <c r="CY667" s="1755"/>
      <c r="CZ667" s="1778" cm="1">
        <f t="array" aca="1" ref="CZ667" ca="1">IF($J$5="MENSUAL",         VLOOKUP($ET$6,'PP0017-MetxyZoon'!$F$11:$AGO$26,INDIRECT("DATA!" &amp; ADDRESS(ROW(), COLUMN())), 0),"ERROR")</f>
        <v>0</v>
      </c>
      <c r="DA667" s="1754"/>
      <c r="DB667" s="1754"/>
      <c r="DC667" s="1754"/>
      <c r="DD667" s="1754"/>
      <c r="DE667" s="1754"/>
      <c r="DF667" s="1754"/>
      <c r="DG667" s="1754"/>
      <c r="DH667" s="1754"/>
      <c r="DI667" s="1754"/>
      <c r="DJ667" s="1754"/>
      <c r="DK667" s="1754"/>
      <c r="DL667" s="1754"/>
      <c r="DM667" s="1754"/>
      <c r="DN667" s="1754"/>
      <c r="DO667" s="1754"/>
      <c r="DP667" s="1754"/>
      <c r="DQ667" s="1754"/>
      <c r="DR667" s="1755"/>
    </row>
    <row r="668" spans="1:153" ht="18" hidden="1" customHeight="1" x14ac:dyDescent="0.25">
      <c r="A668" s="1913" t="s">
        <v>455</v>
      </c>
      <c r="B668" s="1754"/>
      <c r="C668" s="1754"/>
      <c r="D668" s="1754"/>
      <c r="E668" s="1754"/>
      <c r="F668" s="1754"/>
      <c r="G668" s="1754"/>
      <c r="H668" s="1754"/>
      <c r="I668" s="1754"/>
      <c r="J668" s="1754"/>
      <c r="K668" s="1754"/>
      <c r="L668" s="1754"/>
      <c r="M668" s="1754"/>
      <c r="N668" s="1754"/>
      <c r="O668" s="1754"/>
      <c r="P668" s="1754"/>
      <c r="Q668" s="1754"/>
      <c r="R668" s="1754"/>
      <c r="S668" s="1754"/>
      <c r="T668" s="1754"/>
      <c r="U668" s="1754"/>
      <c r="V668" s="1754"/>
      <c r="W668" s="1754"/>
      <c r="X668" s="1754"/>
      <c r="Y668" s="1755"/>
      <c r="Z668" s="1778" cm="1">
        <f t="array" aca="1" ref="Z668" ca="1">IF($J$5="MENSUAL",         VLOOKUP($ET$6,'PP0017-MetxyZoon'!$F$11:$AGO$26,INDIRECT("DATA!" &amp; ADDRESS(ROW(), COLUMN())), 0),"ERROR")</f>
        <v>0</v>
      </c>
      <c r="AA668" s="1754"/>
      <c r="AB668" s="1754"/>
      <c r="AC668" s="1754"/>
      <c r="AD668" s="1754"/>
      <c r="AE668" s="1754"/>
      <c r="AF668" s="1754"/>
      <c r="AG668" s="1754"/>
      <c r="AH668" s="1754"/>
      <c r="AI668" s="1754"/>
      <c r="AJ668" s="1754"/>
      <c r="AK668" s="1754"/>
      <c r="AL668" s="1754"/>
      <c r="AM668" s="1754"/>
      <c r="AN668" s="1754"/>
      <c r="AO668" s="1754"/>
      <c r="AP668" s="1754"/>
      <c r="AQ668" s="1754"/>
      <c r="AR668" s="1754"/>
      <c r="AS668" s="1754"/>
      <c r="AT668" s="1754"/>
      <c r="AU668" s="1754"/>
      <c r="AV668" s="1754"/>
      <c r="AW668" s="1754"/>
      <c r="AX668" s="1754"/>
      <c r="AY668" s="1755"/>
      <c r="AZ668" s="41" t="e" cm="1" vm="1">
        <f t="array" aca="1" ref="AZ668" ca="1">IF($J$5="MENSUAL",         VLOOKUP($ET$6,'PP0017-MetxyZoon'!$F$11:$AGO$26,INDIRECT("DATA!" &amp; ADDRESS(ROW(), COLUMN())), 0),"ERROR")</f>
        <v>#VALUE!</v>
      </c>
      <c r="BA668" s="1778" cm="1">
        <f t="array" aca="1" ref="BA668" ca="1">IF($J$5="MENSUAL",         VLOOKUP($ET$6,'PP0017-MetxyZoon'!$F$11:$AGO$26,INDIRECT("DATA!" &amp; ADDRESS(ROW(), COLUMN())), 0),"ERROR")</f>
        <v>0</v>
      </c>
      <c r="BB668" s="1754"/>
      <c r="BC668" s="1754"/>
      <c r="BD668" s="1754"/>
      <c r="BE668" s="1754"/>
      <c r="BF668" s="1754"/>
      <c r="BG668" s="1754"/>
      <c r="BH668" s="1754"/>
      <c r="BI668" s="1754"/>
      <c r="BJ668" s="1754"/>
      <c r="BK668" s="1754"/>
      <c r="BL668" s="1754"/>
      <c r="BM668" s="1754"/>
      <c r="BN668" s="1754"/>
      <c r="BO668" s="1754"/>
      <c r="BP668" s="1754"/>
      <c r="BQ668" s="1754"/>
      <c r="BR668" s="1754"/>
      <c r="BS668" s="1754"/>
      <c r="BT668" s="1754"/>
      <c r="BU668" s="1754"/>
      <c r="BV668" s="1754"/>
      <c r="BW668" s="1754"/>
      <c r="BX668" s="1754"/>
      <c r="BY668" s="1754"/>
      <c r="BZ668" s="1754"/>
      <c r="CA668" s="1754"/>
      <c r="CB668" s="1754"/>
      <c r="CC668" s="1755"/>
      <c r="CD668" s="41" t="e" cm="1" vm="1">
        <f t="array" aca="1" ref="CD668" ca="1">IF($J$5="MENSUAL",         VLOOKUP($ET$6,'PP0017-MetxyZoon'!$F$11:$AGO$26,INDIRECT("DATA!" &amp; ADDRESS(ROW(), COLUMN())), 0),"ERROR")</f>
        <v>#VALUE!</v>
      </c>
      <c r="CE668" s="1778" cm="1">
        <f t="array" aca="1" ref="CE668" ca="1">IF($J$5="MENSUAL",         VLOOKUP($ET$6,'PP0017-MetxyZoon'!$F$11:$AGO$26,INDIRECT("DATA!" &amp; ADDRESS(ROW(), COLUMN())), 0),"ERROR")</f>
        <v>0</v>
      </c>
      <c r="CF668" s="1754"/>
      <c r="CG668" s="1754"/>
      <c r="CH668" s="1754"/>
      <c r="CI668" s="1754"/>
      <c r="CJ668" s="1754"/>
      <c r="CK668" s="1754"/>
      <c r="CL668" s="1754"/>
      <c r="CM668" s="1754"/>
      <c r="CN668" s="1754"/>
      <c r="CO668" s="1754"/>
      <c r="CP668" s="1754"/>
      <c r="CQ668" s="1754"/>
      <c r="CR668" s="1754"/>
      <c r="CS668" s="1754"/>
      <c r="CT668" s="1754"/>
      <c r="CU668" s="1754"/>
      <c r="CV668" s="1754"/>
      <c r="CW668" s="1754"/>
      <c r="CX668" s="1754"/>
      <c r="CY668" s="1755"/>
      <c r="CZ668" s="1778" cm="1">
        <f t="array" aca="1" ref="CZ668" ca="1">IF($J$5="MENSUAL",         VLOOKUP($ET$6,'PP0017-MetxyZoon'!$F$11:$AGO$26,INDIRECT("DATA!" &amp; ADDRESS(ROW(), COLUMN())), 0),"ERROR")</f>
        <v>0</v>
      </c>
      <c r="DA668" s="1754"/>
      <c r="DB668" s="1754"/>
      <c r="DC668" s="1754"/>
      <c r="DD668" s="1754"/>
      <c r="DE668" s="1754"/>
      <c r="DF668" s="1754"/>
      <c r="DG668" s="1754"/>
      <c r="DH668" s="1754"/>
      <c r="DI668" s="1754"/>
      <c r="DJ668" s="1754"/>
      <c r="DK668" s="1754"/>
      <c r="DL668" s="1754"/>
      <c r="DM668" s="1754"/>
      <c r="DN668" s="1754"/>
      <c r="DO668" s="1754"/>
      <c r="DP668" s="1754"/>
      <c r="DQ668" s="1754"/>
      <c r="DR668" s="1755"/>
    </row>
    <row r="669" spans="1:153" ht="18" hidden="1" customHeight="1" x14ac:dyDescent="0.25">
      <c r="A669" s="1913" t="s">
        <v>456</v>
      </c>
      <c r="B669" s="1754"/>
      <c r="C669" s="1754"/>
      <c r="D669" s="1754"/>
      <c r="E669" s="1754"/>
      <c r="F669" s="1754"/>
      <c r="G669" s="1754"/>
      <c r="H669" s="1754"/>
      <c r="I669" s="1754"/>
      <c r="J669" s="1754"/>
      <c r="K669" s="1754"/>
      <c r="L669" s="1754"/>
      <c r="M669" s="1754"/>
      <c r="N669" s="1754"/>
      <c r="O669" s="1754"/>
      <c r="P669" s="1754"/>
      <c r="Q669" s="1754"/>
      <c r="R669" s="1754"/>
      <c r="S669" s="1754"/>
      <c r="T669" s="1754"/>
      <c r="U669" s="1754"/>
      <c r="V669" s="1754"/>
      <c r="W669" s="1754"/>
      <c r="X669" s="1754"/>
      <c r="Y669" s="1755"/>
      <c r="Z669" s="1778" cm="1">
        <f t="array" aca="1" ref="Z669" ca="1">IF($J$5="MENSUAL",         VLOOKUP($ET$6,'PP0017-MetxyZoon'!$F$11:$AGO$26,INDIRECT("DATA!" &amp; ADDRESS(ROW(), COLUMN())), 0),"ERROR")</f>
        <v>0</v>
      </c>
      <c r="AA669" s="1754"/>
      <c r="AB669" s="1754"/>
      <c r="AC669" s="1754"/>
      <c r="AD669" s="1754"/>
      <c r="AE669" s="1754"/>
      <c r="AF669" s="1754"/>
      <c r="AG669" s="1754"/>
      <c r="AH669" s="1754"/>
      <c r="AI669" s="1754"/>
      <c r="AJ669" s="1754"/>
      <c r="AK669" s="1754"/>
      <c r="AL669" s="1754"/>
      <c r="AM669" s="1754"/>
      <c r="AN669" s="1754"/>
      <c r="AO669" s="1754"/>
      <c r="AP669" s="1754"/>
      <c r="AQ669" s="1754"/>
      <c r="AR669" s="1754"/>
      <c r="AS669" s="1754"/>
      <c r="AT669" s="1754"/>
      <c r="AU669" s="1754"/>
      <c r="AV669" s="1754"/>
      <c r="AW669" s="1754"/>
      <c r="AX669" s="1754"/>
      <c r="AY669" s="1755"/>
      <c r="AZ669" s="41" t="e" cm="1" vm="1">
        <f t="array" aca="1" ref="AZ669" ca="1">IF($J$5="MENSUAL",         VLOOKUP($ET$6,'PP0017-MetxyZoon'!$F$11:$AGO$26,INDIRECT("DATA!" &amp; ADDRESS(ROW(), COLUMN())), 0),"ERROR")</f>
        <v>#VALUE!</v>
      </c>
      <c r="BA669" s="1778" cm="1">
        <f t="array" aca="1" ref="BA669" ca="1">IF($J$5="MENSUAL",         VLOOKUP($ET$6,'PP0017-MetxyZoon'!$F$11:$AGO$26,INDIRECT("DATA!" &amp; ADDRESS(ROW(), COLUMN())), 0),"ERROR")</f>
        <v>0</v>
      </c>
      <c r="BB669" s="1754"/>
      <c r="BC669" s="1754"/>
      <c r="BD669" s="1754"/>
      <c r="BE669" s="1754"/>
      <c r="BF669" s="1754"/>
      <c r="BG669" s="1754"/>
      <c r="BH669" s="1754"/>
      <c r="BI669" s="1754"/>
      <c r="BJ669" s="1754"/>
      <c r="BK669" s="1754"/>
      <c r="BL669" s="1754"/>
      <c r="BM669" s="1754"/>
      <c r="BN669" s="1754"/>
      <c r="BO669" s="1754"/>
      <c r="BP669" s="1754"/>
      <c r="BQ669" s="1754"/>
      <c r="BR669" s="1754"/>
      <c r="BS669" s="1754"/>
      <c r="BT669" s="1754"/>
      <c r="BU669" s="1754"/>
      <c r="BV669" s="1754"/>
      <c r="BW669" s="1754"/>
      <c r="BX669" s="1754"/>
      <c r="BY669" s="1754"/>
      <c r="BZ669" s="1754"/>
      <c r="CA669" s="1754"/>
      <c r="CB669" s="1754"/>
      <c r="CC669" s="1755"/>
      <c r="CD669" s="41" t="e" cm="1" vm="1">
        <f t="array" aca="1" ref="CD669" ca="1">IF($J$5="MENSUAL",         VLOOKUP($ET$6,'PP0017-MetxyZoon'!$F$11:$AGO$26,INDIRECT("DATA!" &amp; ADDRESS(ROW(), COLUMN())), 0),"ERROR")</f>
        <v>#VALUE!</v>
      </c>
      <c r="CE669" s="1778" cm="1">
        <f t="array" aca="1" ref="CE669" ca="1">IF($J$5="MENSUAL",         VLOOKUP($ET$6,'PP0017-MetxyZoon'!$F$11:$AGO$26,INDIRECT("DATA!" &amp; ADDRESS(ROW(), COLUMN())), 0),"ERROR")</f>
        <v>0</v>
      </c>
      <c r="CF669" s="1754"/>
      <c r="CG669" s="1754"/>
      <c r="CH669" s="1754"/>
      <c r="CI669" s="1754"/>
      <c r="CJ669" s="1754"/>
      <c r="CK669" s="1754"/>
      <c r="CL669" s="1754"/>
      <c r="CM669" s="1754"/>
      <c r="CN669" s="1754"/>
      <c r="CO669" s="1754"/>
      <c r="CP669" s="1754"/>
      <c r="CQ669" s="1754"/>
      <c r="CR669" s="1754"/>
      <c r="CS669" s="1754"/>
      <c r="CT669" s="1754"/>
      <c r="CU669" s="1754"/>
      <c r="CV669" s="1754"/>
      <c r="CW669" s="1754"/>
      <c r="CX669" s="1754"/>
      <c r="CY669" s="1755"/>
      <c r="CZ669" s="1778" cm="1">
        <f t="array" aca="1" ref="CZ669" ca="1">IF($J$5="MENSUAL",         VLOOKUP($ET$6,'PP0017-MetxyZoon'!$F$11:$AGO$26,INDIRECT("DATA!" &amp; ADDRESS(ROW(), COLUMN())), 0),"ERROR")</f>
        <v>0</v>
      </c>
      <c r="DA669" s="1754"/>
      <c r="DB669" s="1754"/>
      <c r="DC669" s="1754"/>
      <c r="DD669" s="1754"/>
      <c r="DE669" s="1754"/>
      <c r="DF669" s="1754"/>
      <c r="DG669" s="1754"/>
      <c r="DH669" s="1754"/>
      <c r="DI669" s="1754"/>
      <c r="DJ669" s="1754"/>
      <c r="DK669" s="1754"/>
      <c r="DL669" s="1754"/>
      <c r="DM669" s="1754"/>
      <c r="DN669" s="1754"/>
      <c r="DO669" s="1754"/>
      <c r="DP669" s="1754"/>
      <c r="DQ669" s="1754"/>
      <c r="DR669" s="1755"/>
    </row>
    <row r="670" spans="1:153" ht="18" hidden="1" customHeight="1" x14ac:dyDescent="0.25">
      <c r="A670" s="1913" t="s">
        <v>457</v>
      </c>
      <c r="B670" s="1754"/>
      <c r="C670" s="1754"/>
      <c r="D670" s="1754"/>
      <c r="E670" s="1754"/>
      <c r="F670" s="1754"/>
      <c r="G670" s="1754"/>
      <c r="H670" s="1754"/>
      <c r="I670" s="1754"/>
      <c r="J670" s="1754"/>
      <c r="K670" s="1754"/>
      <c r="L670" s="1754"/>
      <c r="M670" s="1754"/>
      <c r="N670" s="1754"/>
      <c r="O670" s="1754"/>
      <c r="P670" s="1754"/>
      <c r="Q670" s="1754"/>
      <c r="R670" s="1754"/>
      <c r="S670" s="1754"/>
      <c r="T670" s="1754"/>
      <c r="U670" s="1754"/>
      <c r="V670" s="1754"/>
      <c r="W670" s="1754"/>
      <c r="X670" s="1754"/>
      <c r="Y670" s="1755"/>
      <c r="Z670" s="1778" cm="1">
        <f t="array" aca="1" ref="Z670" ca="1">IF($J$5="MENSUAL",         VLOOKUP($ET$6,'PP0017-MetxyZoon'!$F$11:$AGO$26,INDIRECT("DATA!" &amp; ADDRESS(ROW(), COLUMN())), 0),"ERROR")</f>
        <v>0</v>
      </c>
      <c r="AA670" s="1754"/>
      <c r="AB670" s="1754"/>
      <c r="AC670" s="1754"/>
      <c r="AD670" s="1754"/>
      <c r="AE670" s="1754"/>
      <c r="AF670" s="1754"/>
      <c r="AG670" s="1754"/>
      <c r="AH670" s="1754"/>
      <c r="AI670" s="1754"/>
      <c r="AJ670" s="1754"/>
      <c r="AK670" s="1754"/>
      <c r="AL670" s="1754"/>
      <c r="AM670" s="1754"/>
      <c r="AN670" s="1754"/>
      <c r="AO670" s="1754"/>
      <c r="AP670" s="1754"/>
      <c r="AQ670" s="1754"/>
      <c r="AR670" s="1754"/>
      <c r="AS670" s="1754"/>
      <c r="AT670" s="1754"/>
      <c r="AU670" s="1754"/>
      <c r="AV670" s="1754"/>
      <c r="AW670" s="1754"/>
      <c r="AX670" s="1754"/>
      <c r="AY670" s="1755"/>
      <c r="AZ670" s="41" t="e" cm="1" vm="1">
        <f t="array" aca="1" ref="AZ670" ca="1">IF($J$5="MENSUAL",         VLOOKUP($ET$6,'PP0017-MetxyZoon'!$F$11:$AGO$26,INDIRECT("DATA!" &amp; ADDRESS(ROW(), COLUMN())), 0),"ERROR")</f>
        <v>#VALUE!</v>
      </c>
      <c r="BA670" s="1778" cm="1">
        <f t="array" aca="1" ref="BA670" ca="1">IF($J$5="MENSUAL",         VLOOKUP($ET$6,'PP0017-MetxyZoon'!$F$11:$AGO$26,INDIRECT("DATA!" &amp; ADDRESS(ROW(), COLUMN())), 0),"ERROR")</f>
        <v>0</v>
      </c>
      <c r="BB670" s="1754"/>
      <c r="BC670" s="1754"/>
      <c r="BD670" s="1754"/>
      <c r="BE670" s="1754"/>
      <c r="BF670" s="1754"/>
      <c r="BG670" s="1754"/>
      <c r="BH670" s="1754"/>
      <c r="BI670" s="1754"/>
      <c r="BJ670" s="1754"/>
      <c r="BK670" s="1754"/>
      <c r="BL670" s="1754"/>
      <c r="BM670" s="1754"/>
      <c r="BN670" s="1754"/>
      <c r="BO670" s="1754"/>
      <c r="BP670" s="1754"/>
      <c r="BQ670" s="1754"/>
      <c r="BR670" s="1754"/>
      <c r="BS670" s="1754"/>
      <c r="BT670" s="1754"/>
      <c r="BU670" s="1754"/>
      <c r="BV670" s="1754"/>
      <c r="BW670" s="1754"/>
      <c r="BX670" s="1754"/>
      <c r="BY670" s="1754"/>
      <c r="BZ670" s="1754"/>
      <c r="CA670" s="1754"/>
      <c r="CB670" s="1754"/>
      <c r="CC670" s="1755"/>
      <c r="CD670" s="41" t="e" cm="1" vm="1">
        <f t="array" aca="1" ref="CD670" ca="1">IF($J$5="MENSUAL",         VLOOKUP($ET$6,'PP0017-MetxyZoon'!$F$11:$AGO$26,INDIRECT("DATA!" &amp; ADDRESS(ROW(), COLUMN())), 0),"ERROR")</f>
        <v>#VALUE!</v>
      </c>
      <c r="CE670" s="1778" cm="1">
        <f t="array" aca="1" ref="CE670" ca="1">IF($J$5="MENSUAL",         VLOOKUP($ET$6,'PP0017-MetxyZoon'!$F$11:$AGO$26,INDIRECT("DATA!" &amp; ADDRESS(ROW(), COLUMN())), 0),"ERROR")</f>
        <v>0</v>
      </c>
      <c r="CF670" s="1754"/>
      <c r="CG670" s="1754"/>
      <c r="CH670" s="1754"/>
      <c r="CI670" s="1754"/>
      <c r="CJ670" s="1754"/>
      <c r="CK670" s="1754"/>
      <c r="CL670" s="1754"/>
      <c r="CM670" s="1754"/>
      <c r="CN670" s="1754"/>
      <c r="CO670" s="1754"/>
      <c r="CP670" s="1754"/>
      <c r="CQ670" s="1754"/>
      <c r="CR670" s="1754"/>
      <c r="CS670" s="1754"/>
      <c r="CT670" s="1754"/>
      <c r="CU670" s="1754"/>
      <c r="CV670" s="1754"/>
      <c r="CW670" s="1754"/>
      <c r="CX670" s="1754"/>
      <c r="CY670" s="1755"/>
      <c r="CZ670" s="1778" cm="1">
        <f t="array" aca="1" ref="CZ670" ca="1">IF($J$5="MENSUAL",         VLOOKUP($ET$6,'PP0017-MetxyZoon'!$F$11:$AGO$26,INDIRECT("DATA!" &amp; ADDRESS(ROW(), COLUMN())), 0),"ERROR")</f>
        <v>0</v>
      </c>
      <c r="DA670" s="1754"/>
      <c r="DB670" s="1754"/>
      <c r="DC670" s="1754"/>
      <c r="DD670" s="1754"/>
      <c r="DE670" s="1754"/>
      <c r="DF670" s="1754"/>
      <c r="DG670" s="1754"/>
      <c r="DH670" s="1754"/>
      <c r="DI670" s="1754"/>
      <c r="DJ670" s="1754"/>
      <c r="DK670" s="1754"/>
      <c r="DL670" s="1754"/>
      <c r="DM670" s="1754"/>
      <c r="DN670" s="1754"/>
      <c r="DO670" s="1754"/>
      <c r="DP670" s="1754"/>
      <c r="DQ670" s="1754"/>
      <c r="DR670" s="1755"/>
    </row>
    <row r="671" spans="1:153" ht="18" hidden="1" customHeight="1" x14ac:dyDescent="0.25">
      <c r="A671" s="1913" t="s">
        <v>458</v>
      </c>
      <c r="B671" s="1754"/>
      <c r="C671" s="1754"/>
      <c r="D671" s="1754"/>
      <c r="E671" s="1754"/>
      <c r="F671" s="1754"/>
      <c r="G671" s="1754"/>
      <c r="H671" s="1754"/>
      <c r="I671" s="1754"/>
      <c r="J671" s="1754"/>
      <c r="K671" s="1754"/>
      <c r="L671" s="1754"/>
      <c r="M671" s="1754"/>
      <c r="N671" s="1754"/>
      <c r="O671" s="1754"/>
      <c r="P671" s="1754"/>
      <c r="Q671" s="1754"/>
      <c r="R671" s="1754"/>
      <c r="S671" s="1754"/>
      <c r="T671" s="1754"/>
      <c r="U671" s="1754"/>
      <c r="V671" s="1754"/>
      <c r="W671" s="1754"/>
      <c r="X671" s="1754"/>
      <c r="Y671" s="1755"/>
      <c r="Z671" s="1778" cm="1">
        <f t="array" aca="1" ref="Z671" ca="1">IF($J$5="MENSUAL",         VLOOKUP($ET$6,'PP0017-MetxyZoon'!$F$11:$AGO$26,INDIRECT("DATA!" &amp; ADDRESS(ROW(), COLUMN())), 0),"ERROR")</f>
        <v>0</v>
      </c>
      <c r="AA671" s="1754"/>
      <c r="AB671" s="1754"/>
      <c r="AC671" s="1754"/>
      <c r="AD671" s="1754"/>
      <c r="AE671" s="1754"/>
      <c r="AF671" s="1754"/>
      <c r="AG671" s="1754"/>
      <c r="AH671" s="1754"/>
      <c r="AI671" s="1754"/>
      <c r="AJ671" s="1754"/>
      <c r="AK671" s="1754"/>
      <c r="AL671" s="1754"/>
      <c r="AM671" s="1754"/>
      <c r="AN671" s="1754"/>
      <c r="AO671" s="1754"/>
      <c r="AP671" s="1754"/>
      <c r="AQ671" s="1754"/>
      <c r="AR671" s="1754"/>
      <c r="AS671" s="1754"/>
      <c r="AT671" s="1754"/>
      <c r="AU671" s="1754"/>
      <c r="AV671" s="1754"/>
      <c r="AW671" s="1754"/>
      <c r="AX671" s="1754"/>
      <c r="AY671" s="1755"/>
      <c r="AZ671" s="41" t="e" cm="1" vm="1">
        <f t="array" aca="1" ref="AZ671" ca="1">IF($J$5="MENSUAL",         VLOOKUP($ET$6,'PP0017-MetxyZoon'!$F$11:$AGO$26,INDIRECT("DATA!" &amp; ADDRESS(ROW(), COLUMN())), 0),"ERROR")</f>
        <v>#VALUE!</v>
      </c>
      <c r="BA671" s="1778" cm="1">
        <f t="array" aca="1" ref="BA671" ca="1">IF($J$5="MENSUAL",         VLOOKUP($ET$6,'PP0017-MetxyZoon'!$F$11:$AGO$26,INDIRECT("DATA!" &amp; ADDRESS(ROW(), COLUMN())), 0),"ERROR")</f>
        <v>0</v>
      </c>
      <c r="BB671" s="1754"/>
      <c r="BC671" s="1754"/>
      <c r="BD671" s="1754"/>
      <c r="BE671" s="1754"/>
      <c r="BF671" s="1754"/>
      <c r="BG671" s="1754"/>
      <c r="BH671" s="1754"/>
      <c r="BI671" s="1754"/>
      <c r="BJ671" s="1754"/>
      <c r="BK671" s="1754"/>
      <c r="BL671" s="1754"/>
      <c r="BM671" s="1754"/>
      <c r="BN671" s="1754"/>
      <c r="BO671" s="1754"/>
      <c r="BP671" s="1754"/>
      <c r="BQ671" s="1754"/>
      <c r="BR671" s="1754"/>
      <c r="BS671" s="1754"/>
      <c r="BT671" s="1754"/>
      <c r="BU671" s="1754"/>
      <c r="BV671" s="1754"/>
      <c r="BW671" s="1754"/>
      <c r="BX671" s="1754"/>
      <c r="BY671" s="1754"/>
      <c r="BZ671" s="1754"/>
      <c r="CA671" s="1754"/>
      <c r="CB671" s="1754"/>
      <c r="CC671" s="1755"/>
      <c r="CD671" s="41" t="e" cm="1" vm="1">
        <f t="array" aca="1" ref="CD671" ca="1">IF($J$5="MENSUAL",         VLOOKUP($ET$6,'PP0017-MetxyZoon'!$F$11:$AGO$26,INDIRECT("DATA!" &amp; ADDRESS(ROW(), COLUMN())), 0),"ERROR")</f>
        <v>#VALUE!</v>
      </c>
      <c r="CE671" s="1778" cm="1">
        <f t="array" aca="1" ref="CE671" ca="1">IF($J$5="MENSUAL",         VLOOKUP($ET$6,'PP0017-MetxyZoon'!$F$11:$AGO$26,INDIRECT("DATA!" &amp; ADDRESS(ROW(), COLUMN())), 0),"ERROR")</f>
        <v>0</v>
      </c>
      <c r="CF671" s="1754"/>
      <c r="CG671" s="1754"/>
      <c r="CH671" s="1754"/>
      <c r="CI671" s="1754"/>
      <c r="CJ671" s="1754"/>
      <c r="CK671" s="1754"/>
      <c r="CL671" s="1754"/>
      <c r="CM671" s="1754"/>
      <c r="CN671" s="1754"/>
      <c r="CO671" s="1754"/>
      <c r="CP671" s="1754"/>
      <c r="CQ671" s="1754"/>
      <c r="CR671" s="1754"/>
      <c r="CS671" s="1754"/>
      <c r="CT671" s="1754"/>
      <c r="CU671" s="1754"/>
      <c r="CV671" s="1754"/>
      <c r="CW671" s="1754"/>
      <c r="CX671" s="1754"/>
      <c r="CY671" s="1755"/>
      <c r="CZ671" s="1778" cm="1">
        <f t="array" aca="1" ref="CZ671" ca="1">IF($J$5="MENSUAL",         VLOOKUP($ET$6,'PP0017-MetxyZoon'!$F$11:$AGO$26,INDIRECT("DATA!" &amp; ADDRESS(ROW(), COLUMN())), 0),"ERROR")</f>
        <v>0</v>
      </c>
      <c r="DA671" s="1754"/>
      <c r="DB671" s="1754"/>
      <c r="DC671" s="1754"/>
      <c r="DD671" s="1754"/>
      <c r="DE671" s="1754"/>
      <c r="DF671" s="1754"/>
      <c r="DG671" s="1754"/>
      <c r="DH671" s="1754"/>
      <c r="DI671" s="1754"/>
      <c r="DJ671" s="1754"/>
      <c r="DK671" s="1754"/>
      <c r="DL671" s="1754"/>
      <c r="DM671" s="1754"/>
      <c r="DN671" s="1754"/>
      <c r="DO671" s="1754"/>
      <c r="DP671" s="1754"/>
      <c r="DQ671" s="1754"/>
      <c r="DR671" s="1755"/>
    </row>
    <row r="672" spans="1:153" ht="18" hidden="1" customHeight="1" x14ac:dyDescent="0.25">
      <c r="A672" s="1913" t="s">
        <v>459</v>
      </c>
      <c r="B672" s="1754"/>
      <c r="C672" s="1754"/>
      <c r="D672" s="1754"/>
      <c r="E672" s="1754"/>
      <c r="F672" s="1754"/>
      <c r="G672" s="1754"/>
      <c r="H672" s="1754"/>
      <c r="I672" s="1754"/>
      <c r="J672" s="1754"/>
      <c r="K672" s="1754"/>
      <c r="L672" s="1754"/>
      <c r="M672" s="1754"/>
      <c r="N672" s="1754"/>
      <c r="O672" s="1754"/>
      <c r="P672" s="1754"/>
      <c r="Q672" s="1754"/>
      <c r="R672" s="1754"/>
      <c r="S672" s="1754"/>
      <c r="T672" s="1754"/>
      <c r="U672" s="1754"/>
      <c r="V672" s="1754"/>
      <c r="W672" s="1754"/>
      <c r="X672" s="1754"/>
      <c r="Y672" s="1755"/>
      <c r="Z672" s="1778" cm="1">
        <f t="array" aca="1" ref="Z672" ca="1">IF($J$5="MENSUAL",         VLOOKUP($ET$6,'PP0017-MetxyZoon'!$F$11:$AGO$26,INDIRECT("DATA!" &amp; ADDRESS(ROW(), COLUMN())), 0),"ERROR")</f>
        <v>0</v>
      </c>
      <c r="AA672" s="1754"/>
      <c r="AB672" s="1754"/>
      <c r="AC672" s="1754"/>
      <c r="AD672" s="1754"/>
      <c r="AE672" s="1754"/>
      <c r="AF672" s="1754"/>
      <c r="AG672" s="1754"/>
      <c r="AH672" s="1754"/>
      <c r="AI672" s="1754"/>
      <c r="AJ672" s="1754"/>
      <c r="AK672" s="1754"/>
      <c r="AL672" s="1754"/>
      <c r="AM672" s="1754"/>
      <c r="AN672" s="1754"/>
      <c r="AO672" s="1754"/>
      <c r="AP672" s="1754"/>
      <c r="AQ672" s="1754"/>
      <c r="AR672" s="1754"/>
      <c r="AS672" s="1754"/>
      <c r="AT672" s="1754"/>
      <c r="AU672" s="1754"/>
      <c r="AV672" s="1754"/>
      <c r="AW672" s="1754"/>
      <c r="AX672" s="1754"/>
      <c r="AY672" s="1755"/>
      <c r="AZ672" s="41" t="e" cm="1" vm="1">
        <f t="array" aca="1" ref="AZ672" ca="1">IF($J$5="MENSUAL",         VLOOKUP($ET$6,'PP0017-MetxyZoon'!$F$11:$AGO$26,INDIRECT("DATA!" &amp; ADDRESS(ROW(), COLUMN())), 0),"ERROR")</f>
        <v>#VALUE!</v>
      </c>
      <c r="BA672" s="1778" cm="1">
        <f t="array" aca="1" ref="BA672" ca="1">IF($J$5="MENSUAL",         VLOOKUP($ET$6,'PP0017-MetxyZoon'!$F$11:$AGO$26,INDIRECT("DATA!" &amp; ADDRESS(ROW(), COLUMN())), 0),"ERROR")</f>
        <v>0</v>
      </c>
      <c r="BB672" s="1754"/>
      <c r="BC672" s="1754"/>
      <c r="BD672" s="1754"/>
      <c r="BE672" s="1754"/>
      <c r="BF672" s="1754"/>
      <c r="BG672" s="1754"/>
      <c r="BH672" s="1754"/>
      <c r="BI672" s="1754"/>
      <c r="BJ672" s="1754"/>
      <c r="BK672" s="1754"/>
      <c r="BL672" s="1754"/>
      <c r="BM672" s="1754"/>
      <c r="BN672" s="1754"/>
      <c r="BO672" s="1754"/>
      <c r="BP672" s="1754"/>
      <c r="BQ672" s="1754"/>
      <c r="BR672" s="1754"/>
      <c r="BS672" s="1754"/>
      <c r="BT672" s="1754"/>
      <c r="BU672" s="1754"/>
      <c r="BV672" s="1754"/>
      <c r="BW672" s="1754"/>
      <c r="BX672" s="1754"/>
      <c r="BY672" s="1754"/>
      <c r="BZ672" s="1754"/>
      <c r="CA672" s="1754"/>
      <c r="CB672" s="1754"/>
      <c r="CC672" s="1755"/>
      <c r="CD672" s="41" t="e" cm="1" vm="1">
        <f t="array" aca="1" ref="CD672" ca="1">IF($J$5="MENSUAL",         VLOOKUP($ET$6,'PP0017-MetxyZoon'!$F$11:$AGO$26,INDIRECT("DATA!" &amp; ADDRESS(ROW(), COLUMN())), 0),"ERROR")</f>
        <v>#VALUE!</v>
      </c>
      <c r="CE672" s="1778" cm="1">
        <f t="array" aca="1" ref="CE672" ca="1">IF($J$5="MENSUAL",         VLOOKUP($ET$6,'PP0017-MetxyZoon'!$F$11:$AGO$26,INDIRECT("DATA!" &amp; ADDRESS(ROW(), COLUMN())), 0),"ERROR")</f>
        <v>0</v>
      </c>
      <c r="CF672" s="1754"/>
      <c r="CG672" s="1754"/>
      <c r="CH672" s="1754"/>
      <c r="CI672" s="1754"/>
      <c r="CJ672" s="1754"/>
      <c r="CK672" s="1754"/>
      <c r="CL672" s="1754"/>
      <c r="CM672" s="1754"/>
      <c r="CN672" s="1754"/>
      <c r="CO672" s="1754"/>
      <c r="CP672" s="1754"/>
      <c r="CQ672" s="1754"/>
      <c r="CR672" s="1754"/>
      <c r="CS672" s="1754"/>
      <c r="CT672" s="1754"/>
      <c r="CU672" s="1754"/>
      <c r="CV672" s="1754"/>
      <c r="CW672" s="1754"/>
      <c r="CX672" s="1754"/>
      <c r="CY672" s="1755"/>
      <c r="CZ672" s="1778" cm="1">
        <f t="array" aca="1" ref="CZ672" ca="1">IF($J$5="MENSUAL",         VLOOKUP($ET$6,'PP0017-MetxyZoon'!$F$11:$AGO$26,INDIRECT("DATA!" &amp; ADDRESS(ROW(), COLUMN())), 0),"ERROR")</f>
        <v>0</v>
      </c>
      <c r="DA672" s="1754"/>
      <c r="DB672" s="1754"/>
      <c r="DC672" s="1754"/>
      <c r="DD672" s="1754"/>
      <c r="DE672" s="1754"/>
      <c r="DF672" s="1754"/>
      <c r="DG672" s="1754"/>
      <c r="DH672" s="1754"/>
      <c r="DI672" s="1754"/>
      <c r="DJ672" s="1754"/>
      <c r="DK672" s="1754"/>
      <c r="DL672" s="1754"/>
      <c r="DM672" s="1754"/>
      <c r="DN672" s="1754"/>
      <c r="DO672" s="1754"/>
      <c r="DP672" s="1754"/>
      <c r="DQ672" s="1754"/>
      <c r="DR672" s="1755"/>
    </row>
    <row r="673" spans="1:153" ht="18" hidden="1" customHeight="1" x14ac:dyDescent="0.25">
      <c r="A673" s="1913" t="s">
        <v>259</v>
      </c>
      <c r="B673" s="1754"/>
      <c r="C673" s="1754"/>
      <c r="D673" s="1754"/>
      <c r="E673" s="1754"/>
      <c r="F673" s="1754"/>
      <c r="G673" s="1754"/>
      <c r="H673" s="1754"/>
      <c r="I673" s="1754"/>
      <c r="J673" s="1754"/>
      <c r="K673" s="1754"/>
      <c r="L673" s="1754"/>
      <c r="M673" s="1754"/>
      <c r="N673" s="1754"/>
      <c r="O673" s="1754"/>
      <c r="P673" s="1754"/>
      <c r="Q673" s="1754"/>
      <c r="R673" s="1754"/>
      <c r="S673" s="1754"/>
      <c r="T673" s="1754"/>
      <c r="U673" s="1754"/>
      <c r="V673" s="1754"/>
      <c r="W673" s="1754"/>
      <c r="X673" s="1754"/>
      <c r="Y673" s="1755"/>
      <c r="Z673" s="1778" cm="1">
        <f t="array" aca="1" ref="Z673" ca="1">IF($J$5="MENSUAL",         VLOOKUP($ET$6,'PP0017-MetxyZoon'!$F$11:$AGO$26,INDIRECT("DATA!" &amp; ADDRESS(ROW(), COLUMN())), 0),"ERROR")</f>
        <v>0</v>
      </c>
      <c r="AA673" s="1754"/>
      <c r="AB673" s="1754"/>
      <c r="AC673" s="1754"/>
      <c r="AD673" s="1754"/>
      <c r="AE673" s="1754"/>
      <c r="AF673" s="1754"/>
      <c r="AG673" s="1754"/>
      <c r="AH673" s="1754"/>
      <c r="AI673" s="1754"/>
      <c r="AJ673" s="1754"/>
      <c r="AK673" s="1754"/>
      <c r="AL673" s="1754"/>
      <c r="AM673" s="1754"/>
      <c r="AN673" s="1754"/>
      <c r="AO673" s="1754"/>
      <c r="AP673" s="1754"/>
      <c r="AQ673" s="1754"/>
      <c r="AR673" s="1754"/>
      <c r="AS673" s="1754"/>
      <c r="AT673" s="1754"/>
      <c r="AU673" s="1754"/>
      <c r="AV673" s="1754"/>
      <c r="AW673" s="1754"/>
      <c r="AX673" s="1754"/>
      <c r="AY673" s="1755"/>
      <c r="AZ673" s="41" t="e" cm="1" vm="1">
        <f t="array" aca="1" ref="AZ673" ca="1">IF($J$5="MENSUAL",         VLOOKUP($ET$6,'PP0017-MetxyZoon'!$F$11:$AGO$26,INDIRECT("DATA!" &amp; ADDRESS(ROW(), COLUMN())), 0),"ERROR")</f>
        <v>#VALUE!</v>
      </c>
      <c r="BA673" s="1778" cm="1">
        <f t="array" aca="1" ref="BA673" ca="1">IF($J$5="MENSUAL",         VLOOKUP($ET$6,'PP0017-MetxyZoon'!$F$11:$AGO$26,INDIRECT("DATA!" &amp; ADDRESS(ROW(), COLUMN())), 0),"ERROR")</f>
        <v>0</v>
      </c>
      <c r="BB673" s="1754"/>
      <c r="BC673" s="1754"/>
      <c r="BD673" s="1754"/>
      <c r="BE673" s="1754"/>
      <c r="BF673" s="1754"/>
      <c r="BG673" s="1754"/>
      <c r="BH673" s="1754"/>
      <c r="BI673" s="1754"/>
      <c r="BJ673" s="1754"/>
      <c r="BK673" s="1754"/>
      <c r="BL673" s="1754"/>
      <c r="BM673" s="1754"/>
      <c r="BN673" s="1754"/>
      <c r="BO673" s="1754"/>
      <c r="BP673" s="1754"/>
      <c r="BQ673" s="1754"/>
      <c r="BR673" s="1754"/>
      <c r="BS673" s="1754"/>
      <c r="BT673" s="1754"/>
      <c r="BU673" s="1754"/>
      <c r="BV673" s="1754"/>
      <c r="BW673" s="1754"/>
      <c r="BX673" s="1754"/>
      <c r="BY673" s="1754"/>
      <c r="BZ673" s="1754"/>
      <c r="CA673" s="1754"/>
      <c r="CB673" s="1754"/>
      <c r="CC673" s="1755"/>
      <c r="CD673" s="41" t="e" cm="1" vm="1">
        <f t="array" aca="1" ref="CD673" ca="1">IF($J$5="MENSUAL",         VLOOKUP($ET$6,'PP0017-MetxyZoon'!$F$11:$AGO$26,INDIRECT("DATA!" &amp; ADDRESS(ROW(), COLUMN())), 0),"ERROR")</f>
        <v>#VALUE!</v>
      </c>
      <c r="CE673" s="1778" cm="1">
        <f t="array" aca="1" ref="CE673" ca="1">IF($J$5="MENSUAL",         VLOOKUP($ET$6,'PP0017-MetxyZoon'!$F$11:$AGO$26,INDIRECT("DATA!" &amp; ADDRESS(ROW(), COLUMN())), 0),"ERROR")</f>
        <v>0</v>
      </c>
      <c r="CF673" s="1754"/>
      <c r="CG673" s="1754"/>
      <c r="CH673" s="1754"/>
      <c r="CI673" s="1754"/>
      <c r="CJ673" s="1754"/>
      <c r="CK673" s="1754"/>
      <c r="CL673" s="1754"/>
      <c r="CM673" s="1754"/>
      <c r="CN673" s="1754"/>
      <c r="CO673" s="1754"/>
      <c r="CP673" s="1754"/>
      <c r="CQ673" s="1754"/>
      <c r="CR673" s="1754"/>
      <c r="CS673" s="1754"/>
      <c r="CT673" s="1754"/>
      <c r="CU673" s="1754"/>
      <c r="CV673" s="1754"/>
      <c r="CW673" s="1754"/>
      <c r="CX673" s="1754"/>
      <c r="CY673" s="1755"/>
      <c r="CZ673" s="1778" cm="1">
        <f t="array" aca="1" ref="CZ673" ca="1">IF($J$5="MENSUAL",         VLOOKUP($ET$6,'PP0017-MetxyZoon'!$F$11:$AGO$26,INDIRECT("DATA!" &amp; ADDRESS(ROW(), COLUMN())), 0),"ERROR")</f>
        <v>0</v>
      </c>
      <c r="DA673" s="1754"/>
      <c r="DB673" s="1754"/>
      <c r="DC673" s="1754"/>
      <c r="DD673" s="1754"/>
      <c r="DE673" s="1754"/>
      <c r="DF673" s="1754"/>
      <c r="DG673" s="1754"/>
      <c r="DH673" s="1754"/>
      <c r="DI673" s="1754"/>
      <c r="DJ673" s="1754"/>
      <c r="DK673" s="1754"/>
      <c r="DL673" s="1754"/>
      <c r="DM673" s="1754"/>
      <c r="DN673" s="1754"/>
      <c r="DO673" s="1754"/>
      <c r="DP673" s="1754"/>
      <c r="DQ673" s="1754"/>
      <c r="DR673" s="1755"/>
    </row>
    <row r="674" spans="1:153" ht="9.75" hidden="1" customHeight="1" x14ac:dyDescent="0.25"/>
    <row r="675" spans="1:153" ht="18" hidden="1" customHeight="1" x14ac:dyDescent="0.25">
      <c r="A675" s="1895" t="s">
        <v>624</v>
      </c>
      <c r="B675" s="1772"/>
      <c r="C675" s="1772"/>
      <c r="D675" s="1772"/>
      <c r="E675" s="1772"/>
    </row>
    <row r="676" spans="1:153" ht="5.0999999999999996" hidden="1" customHeight="1" x14ac:dyDescent="0.25"/>
    <row r="677" spans="1:153" hidden="1" x14ac:dyDescent="0.25">
      <c r="A677" s="1914" t="s">
        <v>609</v>
      </c>
      <c r="B677" s="1817"/>
      <c r="C677" s="1817"/>
      <c r="D677" s="1817"/>
      <c r="E677" s="1817"/>
      <c r="F677" s="1817"/>
      <c r="G677" s="1817"/>
      <c r="H677" s="1817"/>
      <c r="I677" s="1817"/>
      <c r="J677" s="1817"/>
      <c r="K677" s="1817"/>
      <c r="L677" s="1817"/>
      <c r="M677" s="1817"/>
      <c r="N677" s="1817"/>
      <c r="O677" s="1817"/>
      <c r="P677" s="1817"/>
      <c r="Q677" s="1817"/>
      <c r="R677" s="1817"/>
      <c r="S677" s="1817"/>
      <c r="T677" s="1817"/>
      <c r="U677" s="1817"/>
      <c r="V677" s="1817"/>
      <c r="W677" s="1817"/>
      <c r="X677" s="1817"/>
      <c r="Y677" s="1818"/>
      <c r="Z677" s="1916" t="s">
        <v>637</v>
      </c>
      <c r="AA677" s="1754"/>
      <c r="AB677" s="1754"/>
      <c r="AC677" s="1754"/>
      <c r="AD677" s="1754"/>
      <c r="AE677" s="1754"/>
      <c r="AF677" s="1754"/>
      <c r="AG677" s="1754"/>
      <c r="AH677" s="1754"/>
      <c r="AI677" s="1754"/>
      <c r="AJ677" s="1754"/>
      <c r="AK677" s="1754"/>
      <c r="AL677" s="1754"/>
      <c r="AM677" s="1754"/>
      <c r="AN677" s="1754"/>
      <c r="AO677" s="1754"/>
      <c r="AP677" s="1754"/>
      <c r="AQ677" s="1754"/>
      <c r="AR677" s="1754"/>
      <c r="AS677" s="1754"/>
      <c r="AT677" s="1754"/>
      <c r="AU677" s="1754"/>
      <c r="AV677" s="1754"/>
      <c r="AW677" s="1754"/>
      <c r="AX677" s="1754"/>
      <c r="AY677" s="1754"/>
      <c r="AZ677" s="1754"/>
      <c r="BA677" s="1754"/>
      <c r="BB677" s="1754"/>
      <c r="BC677" s="1754"/>
      <c r="BD677" s="1754"/>
      <c r="BE677" s="1754"/>
      <c r="BF677" s="1754"/>
      <c r="BG677" s="1754"/>
      <c r="BH677" s="1754"/>
      <c r="BI677" s="1754"/>
      <c r="BJ677" s="1754"/>
      <c r="BK677" s="1754"/>
      <c r="BL677" s="1754"/>
      <c r="BM677" s="1754"/>
      <c r="BN677" s="1754"/>
      <c r="BO677" s="1754"/>
      <c r="BP677" s="1754"/>
      <c r="BQ677" s="1754"/>
      <c r="BR677" s="1754"/>
      <c r="BS677" s="1754"/>
      <c r="BT677" s="1754"/>
      <c r="BU677" s="1754"/>
      <c r="BV677" s="1754"/>
      <c r="BW677" s="1754"/>
      <c r="BX677" s="1754"/>
      <c r="BY677" s="1754"/>
      <c r="BZ677" s="1754"/>
      <c r="CA677" s="1754"/>
      <c r="CB677" s="1754"/>
      <c r="CC677" s="1754"/>
      <c r="CD677" s="1754"/>
      <c r="CE677" s="1754"/>
      <c r="CF677" s="1754"/>
      <c r="CG677" s="1754"/>
      <c r="CH677" s="1754"/>
      <c r="CI677" s="1754"/>
      <c r="CJ677" s="1754"/>
      <c r="CK677" s="1754"/>
      <c r="CL677" s="1754"/>
      <c r="CM677" s="1754"/>
      <c r="CN677" s="1754"/>
      <c r="CO677" s="1754"/>
      <c r="CP677" s="1754"/>
      <c r="CQ677" s="1754"/>
      <c r="CR677" s="1754"/>
      <c r="CS677" s="1754"/>
      <c r="CT677" s="1754"/>
      <c r="CU677" s="1754"/>
      <c r="CV677" s="1754"/>
      <c r="CW677" s="1754"/>
      <c r="CX677" s="1754"/>
      <c r="CY677" s="1754"/>
      <c r="CZ677" s="1754"/>
      <c r="DA677" s="1754"/>
      <c r="DB677" s="1754"/>
      <c r="DC677" s="1754"/>
      <c r="DD677" s="1754"/>
      <c r="DE677" s="1754"/>
      <c r="DF677" s="1754"/>
      <c r="DG677" s="1754"/>
      <c r="DH677" s="1754"/>
      <c r="DI677" s="1754"/>
      <c r="DJ677" s="1754"/>
      <c r="DK677" s="1754"/>
      <c r="DL677" s="1754"/>
      <c r="DM677" s="1754"/>
      <c r="DN677" s="1754"/>
      <c r="DO677" s="1754"/>
      <c r="DP677" s="1754"/>
      <c r="DQ677" s="1754"/>
      <c r="DR677" s="1755"/>
    </row>
    <row r="678" spans="1:153" hidden="1" x14ac:dyDescent="0.25">
      <c r="A678" s="1915"/>
      <c r="B678" s="1861"/>
      <c r="C678" s="1861"/>
      <c r="D678" s="1861"/>
      <c r="E678" s="1861"/>
      <c r="F678" s="1861"/>
      <c r="G678" s="1861"/>
      <c r="H678" s="1861"/>
      <c r="I678" s="1861"/>
      <c r="J678" s="1861"/>
      <c r="K678" s="1861"/>
      <c r="L678" s="1861"/>
      <c r="M678" s="1861"/>
      <c r="N678" s="1861"/>
      <c r="O678" s="1861"/>
      <c r="P678" s="1861"/>
      <c r="Q678" s="1861"/>
      <c r="R678" s="1861"/>
      <c r="S678" s="1861"/>
      <c r="T678" s="1861"/>
      <c r="U678" s="1861"/>
      <c r="V678" s="1861"/>
      <c r="W678" s="1861"/>
      <c r="X678" s="1861"/>
      <c r="Y678" s="1862"/>
      <c r="Z678" s="1919" t="s">
        <v>253</v>
      </c>
      <c r="AA678" s="1754"/>
      <c r="AB678" s="1754"/>
      <c r="AC678" s="1754"/>
      <c r="AD678" s="1754"/>
      <c r="AE678" s="1754"/>
      <c r="AF678" s="1754"/>
      <c r="AG678" s="1754"/>
      <c r="AH678" s="1754"/>
      <c r="AI678" s="1754"/>
      <c r="AJ678" s="1754"/>
      <c r="AK678" s="1754"/>
      <c r="AL678" s="1754"/>
      <c r="AM678" s="1754"/>
      <c r="AN678" s="1754"/>
      <c r="AO678" s="1754"/>
      <c r="AP678" s="1754"/>
      <c r="AQ678" s="1754"/>
      <c r="AR678" s="1754"/>
      <c r="AS678" s="1754"/>
      <c r="AT678" s="1754"/>
      <c r="AU678" s="1754"/>
      <c r="AV678" s="1754"/>
      <c r="AW678" s="1754"/>
      <c r="AX678" s="1754"/>
      <c r="AY678" s="1755"/>
      <c r="BA678" s="1919" t="s">
        <v>254</v>
      </c>
      <c r="BB678" s="1754"/>
      <c r="BC678" s="1754"/>
      <c r="BD678" s="1754"/>
      <c r="BE678" s="1754"/>
      <c r="BF678" s="1754"/>
      <c r="BG678" s="1754"/>
      <c r="BH678" s="1754"/>
      <c r="BI678" s="1754"/>
      <c r="BJ678" s="1754"/>
      <c r="BK678" s="1754"/>
      <c r="BL678" s="1754"/>
      <c r="BM678" s="1754"/>
      <c r="BN678" s="1754"/>
      <c r="BO678" s="1754"/>
      <c r="BP678" s="1754"/>
      <c r="BQ678" s="1754"/>
      <c r="BR678" s="1754"/>
      <c r="BS678" s="1754"/>
      <c r="BT678" s="1754"/>
      <c r="BU678" s="1754"/>
      <c r="BV678" s="1754"/>
      <c r="BW678" s="1754"/>
      <c r="BX678" s="1754"/>
      <c r="BY678" s="1754"/>
      <c r="BZ678" s="1754"/>
      <c r="CA678" s="1754"/>
      <c r="CB678" s="1754"/>
      <c r="CC678" s="1755"/>
      <c r="CE678" s="1919" t="s">
        <v>255</v>
      </c>
      <c r="CF678" s="1754"/>
      <c r="CG678" s="1754"/>
      <c r="CH678" s="1754"/>
      <c r="CI678" s="1754"/>
      <c r="CJ678" s="1754"/>
      <c r="CK678" s="1754"/>
      <c r="CL678" s="1754"/>
      <c r="CM678" s="1754"/>
      <c r="CN678" s="1754"/>
      <c r="CO678" s="1754"/>
      <c r="CP678" s="1754"/>
      <c r="CQ678" s="1754"/>
      <c r="CR678" s="1754"/>
      <c r="CS678" s="1754"/>
      <c r="CT678" s="1754"/>
      <c r="CU678" s="1754"/>
      <c r="CV678" s="1754"/>
      <c r="CW678" s="1754"/>
      <c r="CX678" s="1754"/>
      <c r="CY678" s="1755"/>
      <c r="CZ678" s="1919" t="s">
        <v>256</v>
      </c>
      <c r="DA678" s="1754"/>
      <c r="DB678" s="1754"/>
      <c r="DC678" s="1754"/>
      <c r="DD678" s="1754"/>
      <c r="DE678" s="1754"/>
      <c r="DF678" s="1754"/>
      <c r="DG678" s="1754"/>
      <c r="DH678" s="1754"/>
      <c r="DI678" s="1754"/>
      <c r="DJ678" s="1754"/>
      <c r="DK678" s="1754"/>
      <c r="DL678" s="1754"/>
      <c r="DM678" s="1754"/>
      <c r="DN678" s="1754"/>
      <c r="DO678" s="1754"/>
      <c r="DP678" s="1754"/>
      <c r="DQ678" s="1754"/>
      <c r="DR678" s="1755"/>
    </row>
    <row r="679" spans="1:153" ht="18" hidden="1" customHeight="1" x14ac:dyDescent="0.25">
      <c r="A679" s="1913" t="s">
        <v>461</v>
      </c>
      <c r="B679" s="1754"/>
      <c r="C679" s="1754"/>
      <c r="D679" s="1754"/>
      <c r="E679" s="1754"/>
      <c r="F679" s="1754"/>
      <c r="G679" s="1754"/>
      <c r="H679" s="1754"/>
      <c r="I679" s="1754"/>
      <c r="J679" s="1754"/>
      <c r="K679" s="1754"/>
      <c r="L679" s="1754"/>
      <c r="M679" s="1754"/>
      <c r="N679" s="1754"/>
      <c r="O679" s="1754"/>
      <c r="P679" s="1754"/>
      <c r="Q679" s="1754"/>
      <c r="R679" s="1754"/>
      <c r="S679" s="1754"/>
      <c r="T679" s="1754"/>
      <c r="U679" s="1754"/>
      <c r="V679" s="1754"/>
      <c r="W679" s="1754"/>
      <c r="X679" s="1754"/>
      <c r="Y679" s="1755"/>
      <c r="Z679" s="1778" cm="1">
        <f t="array" aca="1" ref="Z679" ca="1">IF($J$5="MENSUAL",         VLOOKUP($ET$6,'PP0017-MetxyZoon'!$F$11:$AGO$26,INDIRECT("DATA!" &amp; ADDRESS(ROW(), COLUMN())), 0),"ERROR")</f>
        <v>0</v>
      </c>
      <c r="AA679" s="1754"/>
      <c r="AB679" s="1754"/>
      <c r="AC679" s="1754"/>
      <c r="AD679" s="1754"/>
      <c r="AE679" s="1754"/>
      <c r="AF679" s="1754"/>
      <c r="AG679" s="1754"/>
      <c r="AH679" s="1754"/>
      <c r="AI679" s="1754"/>
      <c r="AJ679" s="1754"/>
      <c r="AK679" s="1754"/>
      <c r="AL679" s="1754"/>
      <c r="AM679" s="1754"/>
      <c r="AN679" s="1754"/>
      <c r="AO679" s="1754"/>
      <c r="AP679" s="1754"/>
      <c r="AQ679" s="1754"/>
      <c r="AR679" s="1754"/>
      <c r="AS679" s="1754"/>
      <c r="AT679" s="1754"/>
      <c r="AU679" s="1754"/>
      <c r="AV679" s="1754"/>
      <c r="AW679" s="1754"/>
      <c r="AX679" s="1754"/>
      <c r="AY679" s="1755"/>
      <c r="AZ679" s="41" t="e" cm="1" vm="1">
        <f t="array" aca="1" ref="AZ679" ca="1">IF($J$5="MENSUAL",         VLOOKUP($ET$6,'PP0017-MetxyZoon'!$F$11:$AGO$26,INDIRECT("DATA!" &amp; ADDRESS(ROW(), COLUMN())), 0),"ERROR")</f>
        <v>#VALUE!</v>
      </c>
      <c r="BA679" s="1778" cm="1">
        <f t="array" aca="1" ref="BA679" ca="1">IF($J$5="MENSUAL",         VLOOKUP($ET$6,'PP0017-MetxyZoon'!$F$11:$AGO$26,INDIRECT("DATA!" &amp; ADDRESS(ROW(), COLUMN())), 0),"ERROR")</f>
        <v>0</v>
      </c>
      <c r="BB679" s="1754"/>
      <c r="BC679" s="1754"/>
      <c r="BD679" s="1754"/>
      <c r="BE679" s="1754"/>
      <c r="BF679" s="1754"/>
      <c r="BG679" s="1754"/>
      <c r="BH679" s="1754"/>
      <c r="BI679" s="1754"/>
      <c r="BJ679" s="1754"/>
      <c r="BK679" s="1754"/>
      <c r="BL679" s="1754"/>
      <c r="BM679" s="1754"/>
      <c r="BN679" s="1754"/>
      <c r="BO679" s="1754"/>
      <c r="BP679" s="1754"/>
      <c r="BQ679" s="1754"/>
      <c r="BR679" s="1754"/>
      <c r="BS679" s="1754"/>
      <c r="BT679" s="1754"/>
      <c r="BU679" s="1754"/>
      <c r="BV679" s="1754"/>
      <c r="BW679" s="1754"/>
      <c r="BX679" s="1754"/>
      <c r="BY679" s="1754"/>
      <c r="BZ679" s="1754"/>
      <c r="CA679" s="1754"/>
      <c r="CB679" s="1754"/>
      <c r="CC679" s="1755"/>
      <c r="CD679" s="41" t="e" cm="1" vm="1">
        <f t="array" aca="1" ref="CD679" ca="1">IF($J$5="MENSUAL",         VLOOKUP($ET$6,'PP0017-MetxyZoon'!$F$11:$AGO$26,INDIRECT("DATA!" &amp; ADDRESS(ROW(), COLUMN())), 0),"ERROR")</f>
        <v>#VALUE!</v>
      </c>
      <c r="CE679" s="1778" cm="1">
        <f t="array" aca="1" ref="CE679" ca="1">IF($J$5="MENSUAL",         VLOOKUP($ET$6,'PP0017-MetxyZoon'!$F$11:$AGO$26,INDIRECT("DATA!" &amp; ADDRESS(ROW(), COLUMN())), 0),"ERROR")</f>
        <v>0</v>
      </c>
      <c r="CF679" s="1754"/>
      <c r="CG679" s="1754"/>
      <c r="CH679" s="1754"/>
      <c r="CI679" s="1754"/>
      <c r="CJ679" s="1754"/>
      <c r="CK679" s="1754"/>
      <c r="CL679" s="1754"/>
      <c r="CM679" s="1754"/>
      <c r="CN679" s="1754"/>
      <c r="CO679" s="1754"/>
      <c r="CP679" s="1754"/>
      <c r="CQ679" s="1754"/>
      <c r="CR679" s="1754"/>
      <c r="CS679" s="1754"/>
      <c r="CT679" s="1754"/>
      <c r="CU679" s="1754"/>
      <c r="CV679" s="1754"/>
      <c r="CW679" s="1754"/>
      <c r="CX679" s="1754"/>
      <c r="CY679" s="1755"/>
      <c r="CZ679" s="1778" cm="1">
        <f t="array" aca="1" ref="CZ679" ca="1">IF($J$5="MENSUAL",         VLOOKUP($ET$6,'PP0017-MetxyZoon'!$F$11:$AGO$26,INDIRECT("DATA!" &amp; ADDRESS(ROW(), COLUMN())), 0),"ERROR")</f>
        <v>0</v>
      </c>
      <c r="DA679" s="1754"/>
      <c r="DB679" s="1754"/>
      <c r="DC679" s="1754"/>
      <c r="DD679" s="1754"/>
      <c r="DE679" s="1754"/>
      <c r="DF679" s="1754"/>
      <c r="DG679" s="1754"/>
      <c r="DH679" s="1754"/>
      <c r="DI679" s="1754"/>
      <c r="DJ679" s="1754"/>
      <c r="DK679" s="1754"/>
      <c r="DL679" s="1754"/>
      <c r="DM679" s="1754"/>
      <c r="DN679" s="1754"/>
      <c r="DO679" s="1754"/>
      <c r="DP679" s="1754"/>
      <c r="DQ679" s="1754"/>
      <c r="DR679" s="1755"/>
    </row>
    <row r="680" spans="1:153" ht="18" hidden="1" customHeight="1" x14ac:dyDescent="0.25">
      <c r="A680" s="1913" t="s">
        <v>462</v>
      </c>
      <c r="B680" s="1754"/>
      <c r="C680" s="1754"/>
      <c r="D680" s="1754"/>
      <c r="E680" s="1754"/>
      <c r="F680" s="1754"/>
      <c r="G680" s="1754"/>
      <c r="H680" s="1754"/>
      <c r="I680" s="1754"/>
      <c r="J680" s="1754"/>
      <c r="K680" s="1754"/>
      <c r="L680" s="1754"/>
      <c r="M680" s="1754"/>
      <c r="N680" s="1754"/>
      <c r="O680" s="1754"/>
      <c r="P680" s="1754"/>
      <c r="Q680" s="1754"/>
      <c r="R680" s="1754"/>
      <c r="S680" s="1754"/>
      <c r="T680" s="1754"/>
      <c r="U680" s="1754"/>
      <c r="V680" s="1754"/>
      <c r="W680" s="1754"/>
      <c r="X680" s="1754"/>
      <c r="Y680" s="1755"/>
      <c r="Z680" s="1778" cm="1">
        <f t="array" aca="1" ref="Z680" ca="1">IF($J$5="MENSUAL",         VLOOKUP($ET$6,'PP0017-MetxyZoon'!$F$11:$AGO$26,INDIRECT("DATA!" &amp; ADDRESS(ROW(), COLUMN())), 0),"ERROR")</f>
        <v>0</v>
      </c>
      <c r="AA680" s="1754"/>
      <c r="AB680" s="1754"/>
      <c r="AC680" s="1754"/>
      <c r="AD680" s="1754"/>
      <c r="AE680" s="1754"/>
      <c r="AF680" s="1754"/>
      <c r="AG680" s="1754"/>
      <c r="AH680" s="1754"/>
      <c r="AI680" s="1754"/>
      <c r="AJ680" s="1754"/>
      <c r="AK680" s="1754"/>
      <c r="AL680" s="1754"/>
      <c r="AM680" s="1754"/>
      <c r="AN680" s="1754"/>
      <c r="AO680" s="1754"/>
      <c r="AP680" s="1754"/>
      <c r="AQ680" s="1754"/>
      <c r="AR680" s="1754"/>
      <c r="AS680" s="1754"/>
      <c r="AT680" s="1754"/>
      <c r="AU680" s="1754"/>
      <c r="AV680" s="1754"/>
      <c r="AW680" s="1754"/>
      <c r="AX680" s="1754"/>
      <c r="AY680" s="1755"/>
      <c r="AZ680" s="41" t="e" cm="1" vm="1">
        <f t="array" aca="1" ref="AZ680" ca="1">IF($J$5="MENSUAL",         VLOOKUP($ET$6,'PP0017-MetxyZoon'!$F$11:$AGO$26,INDIRECT("DATA!" &amp; ADDRESS(ROW(), COLUMN())), 0),"ERROR")</f>
        <v>#VALUE!</v>
      </c>
      <c r="BA680" s="1778" cm="1">
        <f t="array" aca="1" ref="BA680" ca="1">IF($J$5="MENSUAL",         VLOOKUP($ET$6,'PP0017-MetxyZoon'!$F$11:$AGO$26,INDIRECT("DATA!" &amp; ADDRESS(ROW(), COLUMN())), 0),"ERROR")</f>
        <v>0</v>
      </c>
      <c r="BB680" s="1754"/>
      <c r="BC680" s="1754"/>
      <c r="BD680" s="1754"/>
      <c r="BE680" s="1754"/>
      <c r="BF680" s="1754"/>
      <c r="BG680" s="1754"/>
      <c r="BH680" s="1754"/>
      <c r="BI680" s="1754"/>
      <c r="BJ680" s="1754"/>
      <c r="BK680" s="1754"/>
      <c r="BL680" s="1754"/>
      <c r="BM680" s="1754"/>
      <c r="BN680" s="1754"/>
      <c r="BO680" s="1754"/>
      <c r="BP680" s="1754"/>
      <c r="BQ680" s="1754"/>
      <c r="BR680" s="1754"/>
      <c r="BS680" s="1754"/>
      <c r="BT680" s="1754"/>
      <c r="BU680" s="1754"/>
      <c r="BV680" s="1754"/>
      <c r="BW680" s="1754"/>
      <c r="BX680" s="1754"/>
      <c r="BY680" s="1754"/>
      <c r="BZ680" s="1754"/>
      <c r="CA680" s="1754"/>
      <c r="CB680" s="1754"/>
      <c r="CC680" s="1755"/>
      <c r="CD680" s="41" t="e" cm="1" vm="1">
        <f t="array" aca="1" ref="CD680" ca="1">IF($J$5="MENSUAL",         VLOOKUP($ET$6,'PP0017-MetxyZoon'!$F$11:$AGO$26,INDIRECT("DATA!" &amp; ADDRESS(ROW(), COLUMN())), 0),"ERROR")</f>
        <v>#VALUE!</v>
      </c>
      <c r="CE680" s="1778" cm="1">
        <f t="array" aca="1" ref="CE680" ca="1">IF($J$5="MENSUAL",         VLOOKUP($ET$6,'PP0017-MetxyZoon'!$F$11:$AGO$26,INDIRECT("DATA!" &amp; ADDRESS(ROW(), COLUMN())), 0),"ERROR")</f>
        <v>0</v>
      </c>
      <c r="CF680" s="1754"/>
      <c r="CG680" s="1754"/>
      <c r="CH680" s="1754"/>
      <c r="CI680" s="1754"/>
      <c r="CJ680" s="1754"/>
      <c r="CK680" s="1754"/>
      <c r="CL680" s="1754"/>
      <c r="CM680" s="1754"/>
      <c r="CN680" s="1754"/>
      <c r="CO680" s="1754"/>
      <c r="CP680" s="1754"/>
      <c r="CQ680" s="1754"/>
      <c r="CR680" s="1754"/>
      <c r="CS680" s="1754"/>
      <c r="CT680" s="1754"/>
      <c r="CU680" s="1754"/>
      <c r="CV680" s="1754"/>
      <c r="CW680" s="1754"/>
      <c r="CX680" s="1754"/>
      <c r="CY680" s="1755"/>
      <c r="CZ680" s="1778" cm="1">
        <f t="array" aca="1" ref="CZ680" ca="1">IF($J$5="MENSUAL",         VLOOKUP($ET$6,'PP0017-MetxyZoon'!$F$11:$AGO$26,INDIRECT("DATA!" &amp; ADDRESS(ROW(), COLUMN())), 0),"ERROR")</f>
        <v>0</v>
      </c>
      <c r="DA680" s="1754"/>
      <c r="DB680" s="1754"/>
      <c r="DC680" s="1754"/>
      <c r="DD680" s="1754"/>
      <c r="DE680" s="1754"/>
      <c r="DF680" s="1754"/>
      <c r="DG680" s="1754"/>
      <c r="DH680" s="1754"/>
      <c r="DI680" s="1754"/>
      <c r="DJ680" s="1754"/>
      <c r="DK680" s="1754"/>
      <c r="DL680" s="1754"/>
      <c r="DM680" s="1754"/>
      <c r="DN680" s="1754"/>
      <c r="DO680" s="1754"/>
      <c r="DP680" s="1754"/>
      <c r="DQ680" s="1754"/>
      <c r="DR680" s="1755"/>
    </row>
    <row r="681" spans="1:153" ht="18" hidden="1" customHeight="1" x14ac:dyDescent="0.25">
      <c r="A681" s="1913" t="s">
        <v>463</v>
      </c>
      <c r="B681" s="1754"/>
      <c r="C681" s="1754"/>
      <c r="D681" s="1754"/>
      <c r="E681" s="1754"/>
      <c r="F681" s="1754"/>
      <c r="G681" s="1754"/>
      <c r="H681" s="1754"/>
      <c r="I681" s="1754"/>
      <c r="J681" s="1754"/>
      <c r="K681" s="1754"/>
      <c r="L681" s="1754"/>
      <c r="M681" s="1754"/>
      <c r="N681" s="1754"/>
      <c r="O681" s="1754"/>
      <c r="P681" s="1754"/>
      <c r="Q681" s="1754"/>
      <c r="R681" s="1754"/>
      <c r="S681" s="1754"/>
      <c r="T681" s="1754"/>
      <c r="U681" s="1754"/>
      <c r="V681" s="1754"/>
      <c r="W681" s="1754"/>
      <c r="X681" s="1754"/>
      <c r="Y681" s="1755"/>
      <c r="Z681" s="1778" cm="1">
        <f t="array" aca="1" ref="Z681" ca="1">IF($J$5="MENSUAL",         VLOOKUP($ET$6,'PP0017-MetxyZoon'!$F$11:$AGO$26,INDIRECT("DATA!" &amp; ADDRESS(ROW(), COLUMN())), 0),"ERROR")</f>
        <v>0</v>
      </c>
      <c r="AA681" s="1754"/>
      <c r="AB681" s="1754"/>
      <c r="AC681" s="1754"/>
      <c r="AD681" s="1754"/>
      <c r="AE681" s="1754"/>
      <c r="AF681" s="1754"/>
      <c r="AG681" s="1754"/>
      <c r="AH681" s="1754"/>
      <c r="AI681" s="1754"/>
      <c r="AJ681" s="1754"/>
      <c r="AK681" s="1754"/>
      <c r="AL681" s="1754"/>
      <c r="AM681" s="1754"/>
      <c r="AN681" s="1754"/>
      <c r="AO681" s="1754"/>
      <c r="AP681" s="1754"/>
      <c r="AQ681" s="1754"/>
      <c r="AR681" s="1754"/>
      <c r="AS681" s="1754"/>
      <c r="AT681" s="1754"/>
      <c r="AU681" s="1754"/>
      <c r="AV681" s="1754"/>
      <c r="AW681" s="1754"/>
      <c r="AX681" s="1754"/>
      <c r="AY681" s="1755"/>
      <c r="AZ681" s="41" t="e" cm="1" vm="1">
        <f t="array" aca="1" ref="AZ681" ca="1">IF($J$5="MENSUAL",         VLOOKUP($ET$6,'PP0017-MetxyZoon'!$F$11:$AGO$26,INDIRECT("DATA!" &amp; ADDRESS(ROW(), COLUMN())), 0),"ERROR")</f>
        <v>#VALUE!</v>
      </c>
      <c r="BA681" s="1778" cm="1">
        <f t="array" aca="1" ref="BA681" ca="1">IF($J$5="MENSUAL",         VLOOKUP($ET$6,'PP0017-MetxyZoon'!$F$11:$AGO$26,INDIRECT("DATA!" &amp; ADDRESS(ROW(), COLUMN())), 0),"ERROR")</f>
        <v>0</v>
      </c>
      <c r="BB681" s="1754"/>
      <c r="BC681" s="1754"/>
      <c r="BD681" s="1754"/>
      <c r="BE681" s="1754"/>
      <c r="BF681" s="1754"/>
      <c r="BG681" s="1754"/>
      <c r="BH681" s="1754"/>
      <c r="BI681" s="1754"/>
      <c r="BJ681" s="1754"/>
      <c r="BK681" s="1754"/>
      <c r="BL681" s="1754"/>
      <c r="BM681" s="1754"/>
      <c r="BN681" s="1754"/>
      <c r="BO681" s="1754"/>
      <c r="BP681" s="1754"/>
      <c r="BQ681" s="1754"/>
      <c r="BR681" s="1754"/>
      <c r="BS681" s="1754"/>
      <c r="BT681" s="1754"/>
      <c r="BU681" s="1754"/>
      <c r="BV681" s="1754"/>
      <c r="BW681" s="1754"/>
      <c r="BX681" s="1754"/>
      <c r="BY681" s="1754"/>
      <c r="BZ681" s="1754"/>
      <c r="CA681" s="1754"/>
      <c r="CB681" s="1754"/>
      <c r="CC681" s="1755"/>
      <c r="CD681" s="41" t="e" cm="1" vm="1">
        <f t="array" aca="1" ref="CD681" ca="1">IF($J$5="MENSUAL",         VLOOKUP($ET$6,'PP0017-MetxyZoon'!$F$11:$AGO$26,INDIRECT("DATA!" &amp; ADDRESS(ROW(), COLUMN())), 0),"ERROR")</f>
        <v>#VALUE!</v>
      </c>
      <c r="CE681" s="1778" cm="1">
        <f t="array" aca="1" ref="CE681" ca="1">IF($J$5="MENSUAL",         VLOOKUP($ET$6,'PP0017-MetxyZoon'!$F$11:$AGO$26,INDIRECT("DATA!" &amp; ADDRESS(ROW(), COLUMN())), 0),"ERROR")</f>
        <v>0</v>
      </c>
      <c r="CF681" s="1754"/>
      <c r="CG681" s="1754"/>
      <c r="CH681" s="1754"/>
      <c r="CI681" s="1754"/>
      <c r="CJ681" s="1754"/>
      <c r="CK681" s="1754"/>
      <c r="CL681" s="1754"/>
      <c r="CM681" s="1754"/>
      <c r="CN681" s="1754"/>
      <c r="CO681" s="1754"/>
      <c r="CP681" s="1754"/>
      <c r="CQ681" s="1754"/>
      <c r="CR681" s="1754"/>
      <c r="CS681" s="1754"/>
      <c r="CT681" s="1754"/>
      <c r="CU681" s="1754"/>
      <c r="CV681" s="1754"/>
      <c r="CW681" s="1754"/>
      <c r="CX681" s="1754"/>
      <c r="CY681" s="1755"/>
      <c r="CZ681" s="1778" cm="1">
        <f t="array" aca="1" ref="CZ681" ca="1">IF($J$5="MENSUAL",         VLOOKUP($ET$6,'PP0017-MetxyZoon'!$F$11:$AGO$26,INDIRECT("DATA!" &amp; ADDRESS(ROW(), COLUMN())), 0),"ERROR")</f>
        <v>0</v>
      </c>
      <c r="DA681" s="1754"/>
      <c r="DB681" s="1754"/>
      <c r="DC681" s="1754"/>
      <c r="DD681" s="1754"/>
      <c r="DE681" s="1754"/>
      <c r="DF681" s="1754"/>
      <c r="DG681" s="1754"/>
      <c r="DH681" s="1754"/>
      <c r="DI681" s="1754"/>
      <c r="DJ681" s="1754"/>
      <c r="DK681" s="1754"/>
      <c r="DL681" s="1754"/>
      <c r="DM681" s="1754"/>
      <c r="DN681" s="1754"/>
      <c r="DO681" s="1754"/>
      <c r="DP681" s="1754"/>
      <c r="DQ681" s="1754"/>
      <c r="DR681" s="1755"/>
    </row>
    <row r="682" spans="1:153" ht="18" hidden="1" customHeight="1" x14ac:dyDescent="0.25">
      <c r="A682" s="1913" t="s">
        <v>464</v>
      </c>
      <c r="B682" s="1754"/>
      <c r="C682" s="1754"/>
      <c r="D682" s="1754"/>
      <c r="E682" s="1754"/>
      <c r="F682" s="1754"/>
      <c r="G682" s="1754"/>
      <c r="H682" s="1754"/>
      <c r="I682" s="1754"/>
      <c r="J682" s="1754"/>
      <c r="K682" s="1754"/>
      <c r="L682" s="1754"/>
      <c r="M682" s="1754"/>
      <c r="N682" s="1754"/>
      <c r="O682" s="1754"/>
      <c r="P682" s="1754"/>
      <c r="Q682" s="1754"/>
      <c r="R682" s="1754"/>
      <c r="S682" s="1754"/>
      <c r="T682" s="1754"/>
      <c r="U682" s="1754"/>
      <c r="V682" s="1754"/>
      <c r="W682" s="1754"/>
      <c r="X682" s="1754"/>
      <c r="Y682" s="1755"/>
      <c r="Z682" s="1778" cm="1">
        <f t="array" aca="1" ref="Z682" ca="1">IF($J$5="MENSUAL",         VLOOKUP($ET$6,'PP0017-MetxyZoon'!$F$11:$AGO$26,INDIRECT("DATA!" &amp; ADDRESS(ROW(), COLUMN())), 0),"ERROR")</f>
        <v>0</v>
      </c>
      <c r="AA682" s="1754"/>
      <c r="AB682" s="1754"/>
      <c r="AC682" s="1754"/>
      <c r="AD682" s="1754"/>
      <c r="AE682" s="1754"/>
      <c r="AF682" s="1754"/>
      <c r="AG682" s="1754"/>
      <c r="AH682" s="1754"/>
      <c r="AI682" s="1754"/>
      <c r="AJ682" s="1754"/>
      <c r="AK682" s="1754"/>
      <c r="AL682" s="1754"/>
      <c r="AM682" s="1754"/>
      <c r="AN682" s="1754"/>
      <c r="AO682" s="1754"/>
      <c r="AP682" s="1754"/>
      <c r="AQ682" s="1754"/>
      <c r="AR682" s="1754"/>
      <c r="AS682" s="1754"/>
      <c r="AT682" s="1754"/>
      <c r="AU682" s="1754"/>
      <c r="AV682" s="1754"/>
      <c r="AW682" s="1754"/>
      <c r="AX682" s="1754"/>
      <c r="AY682" s="1755"/>
      <c r="AZ682" s="41" t="e" cm="1" vm="1">
        <f t="array" aca="1" ref="AZ682" ca="1">IF($J$5="MENSUAL",         VLOOKUP($ET$6,'PP0017-MetxyZoon'!$F$11:$AGO$26,INDIRECT("DATA!" &amp; ADDRESS(ROW(), COLUMN())), 0),"ERROR")</f>
        <v>#VALUE!</v>
      </c>
      <c r="BA682" s="1778" cm="1">
        <f t="array" aca="1" ref="BA682" ca="1">IF($J$5="MENSUAL",         VLOOKUP($ET$6,'PP0017-MetxyZoon'!$F$11:$AGO$26,INDIRECT("DATA!" &amp; ADDRESS(ROW(), COLUMN())), 0),"ERROR")</f>
        <v>0</v>
      </c>
      <c r="BB682" s="1754"/>
      <c r="BC682" s="1754"/>
      <c r="BD682" s="1754"/>
      <c r="BE682" s="1754"/>
      <c r="BF682" s="1754"/>
      <c r="BG682" s="1754"/>
      <c r="BH682" s="1754"/>
      <c r="BI682" s="1754"/>
      <c r="BJ682" s="1754"/>
      <c r="BK682" s="1754"/>
      <c r="BL682" s="1754"/>
      <c r="BM682" s="1754"/>
      <c r="BN682" s="1754"/>
      <c r="BO682" s="1754"/>
      <c r="BP682" s="1754"/>
      <c r="BQ682" s="1754"/>
      <c r="BR682" s="1754"/>
      <c r="BS682" s="1754"/>
      <c r="BT682" s="1754"/>
      <c r="BU682" s="1754"/>
      <c r="BV682" s="1754"/>
      <c r="BW682" s="1754"/>
      <c r="BX682" s="1754"/>
      <c r="BY682" s="1754"/>
      <c r="BZ682" s="1754"/>
      <c r="CA682" s="1754"/>
      <c r="CB682" s="1754"/>
      <c r="CC682" s="1755"/>
      <c r="CD682" s="41" t="e" cm="1" vm="1">
        <f t="array" aca="1" ref="CD682" ca="1">IF($J$5="MENSUAL",         VLOOKUP($ET$6,'PP0017-MetxyZoon'!$F$11:$AGO$26,INDIRECT("DATA!" &amp; ADDRESS(ROW(), COLUMN())), 0),"ERROR")</f>
        <v>#VALUE!</v>
      </c>
      <c r="CE682" s="1778" cm="1">
        <f t="array" aca="1" ref="CE682" ca="1">IF($J$5="MENSUAL",         VLOOKUP($ET$6,'PP0017-MetxyZoon'!$F$11:$AGO$26,INDIRECT("DATA!" &amp; ADDRESS(ROW(), COLUMN())), 0),"ERROR")</f>
        <v>0</v>
      </c>
      <c r="CF682" s="1754"/>
      <c r="CG682" s="1754"/>
      <c r="CH682" s="1754"/>
      <c r="CI682" s="1754"/>
      <c r="CJ682" s="1754"/>
      <c r="CK682" s="1754"/>
      <c r="CL682" s="1754"/>
      <c r="CM682" s="1754"/>
      <c r="CN682" s="1754"/>
      <c r="CO682" s="1754"/>
      <c r="CP682" s="1754"/>
      <c r="CQ682" s="1754"/>
      <c r="CR682" s="1754"/>
      <c r="CS682" s="1754"/>
      <c r="CT682" s="1754"/>
      <c r="CU682" s="1754"/>
      <c r="CV682" s="1754"/>
      <c r="CW682" s="1754"/>
      <c r="CX682" s="1754"/>
      <c r="CY682" s="1755"/>
      <c r="CZ682" s="1778" cm="1">
        <f t="array" aca="1" ref="CZ682" ca="1">IF($J$5="MENSUAL",         VLOOKUP($ET$6,'PP0017-MetxyZoon'!$F$11:$AGO$26,INDIRECT("DATA!" &amp; ADDRESS(ROW(), COLUMN())), 0),"ERROR")</f>
        <v>0</v>
      </c>
      <c r="DA682" s="1754"/>
      <c r="DB682" s="1754"/>
      <c r="DC682" s="1754"/>
      <c r="DD682" s="1754"/>
      <c r="DE682" s="1754"/>
      <c r="DF682" s="1754"/>
      <c r="DG682" s="1754"/>
      <c r="DH682" s="1754"/>
      <c r="DI682" s="1754"/>
      <c r="DJ682" s="1754"/>
      <c r="DK682" s="1754"/>
      <c r="DL682" s="1754"/>
      <c r="DM682" s="1754"/>
      <c r="DN682" s="1754"/>
      <c r="DO682" s="1754"/>
      <c r="DP682" s="1754"/>
      <c r="DQ682" s="1754"/>
      <c r="DR682" s="1755"/>
    </row>
    <row r="683" spans="1:153" ht="18" hidden="1" customHeight="1" x14ac:dyDescent="0.25">
      <c r="A683" s="1913" t="s">
        <v>465</v>
      </c>
      <c r="B683" s="1754"/>
      <c r="C683" s="1754"/>
      <c r="D683" s="1754"/>
      <c r="E683" s="1754"/>
      <c r="F683" s="1754"/>
      <c r="G683" s="1754"/>
      <c r="H683" s="1754"/>
      <c r="I683" s="1754"/>
      <c r="J683" s="1754"/>
      <c r="K683" s="1754"/>
      <c r="L683" s="1754"/>
      <c r="M683" s="1754"/>
      <c r="N683" s="1754"/>
      <c r="O683" s="1754"/>
      <c r="P683" s="1754"/>
      <c r="Q683" s="1754"/>
      <c r="R683" s="1754"/>
      <c r="S683" s="1754"/>
      <c r="T683" s="1754"/>
      <c r="U683" s="1754"/>
      <c r="V683" s="1754"/>
      <c r="W683" s="1754"/>
      <c r="X683" s="1754"/>
      <c r="Y683" s="1755"/>
      <c r="Z683" s="1778" cm="1">
        <f t="array" aca="1" ref="Z683" ca="1">IF($J$5="MENSUAL",         VLOOKUP($ET$6,'PP0017-MetxyZoon'!$F$11:$AGO$26,INDIRECT("DATA!" &amp; ADDRESS(ROW(), COLUMN())), 0),"ERROR")</f>
        <v>0</v>
      </c>
      <c r="AA683" s="1754"/>
      <c r="AB683" s="1754"/>
      <c r="AC683" s="1754"/>
      <c r="AD683" s="1754"/>
      <c r="AE683" s="1754"/>
      <c r="AF683" s="1754"/>
      <c r="AG683" s="1754"/>
      <c r="AH683" s="1754"/>
      <c r="AI683" s="1754"/>
      <c r="AJ683" s="1754"/>
      <c r="AK683" s="1754"/>
      <c r="AL683" s="1754"/>
      <c r="AM683" s="1754"/>
      <c r="AN683" s="1754"/>
      <c r="AO683" s="1754"/>
      <c r="AP683" s="1754"/>
      <c r="AQ683" s="1754"/>
      <c r="AR683" s="1754"/>
      <c r="AS683" s="1754"/>
      <c r="AT683" s="1754"/>
      <c r="AU683" s="1754"/>
      <c r="AV683" s="1754"/>
      <c r="AW683" s="1754"/>
      <c r="AX683" s="1754"/>
      <c r="AY683" s="1755"/>
      <c r="AZ683" s="41" t="e" cm="1" vm="1">
        <f t="array" aca="1" ref="AZ683" ca="1">IF($J$5="MENSUAL",         VLOOKUP($ET$6,'PP0017-MetxyZoon'!$F$11:$AGO$26,INDIRECT("DATA!" &amp; ADDRESS(ROW(), COLUMN())), 0),"ERROR")</f>
        <v>#VALUE!</v>
      </c>
      <c r="BA683" s="1778" cm="1">
        <f t="array" aca="1" ref="BA683" ca="1">IF($J$5="MENSUAL",         VLOOKUP($ET$6,'PP0017-MetxyZoon'!$F$11:$AGO$26,INDIRECT("DATA!" &amp; ADDRESS(ROW(), COLUMN())), 0),"ERROR")</f>
        <v>0</v>
      </c>
      <c r="BB683" s="1754"/>
      <c r="BC683" s="1754"/>
      <c r="BD683" s="1754"/>
      <c r="BE683" s="1754"/>
      <c r="BF683" s="1754"/>
      <c r="BG683" s="1754"/>
      <c r="BH683" s="1754"/>
      <c r="BI683" s="1754"/>
      <c r="BJ683" s="1754"/>
      <c r="BK683" s="1754"/>
      <c r="BL683" s="1754"/>
      <c r="BM683" s="1754"/>
      <c r="BN683" s="1754"/>
      <c r="BO683" s="1754"/>
      <c r="BP683" s="1754"/>
      <c r="BQ683" s="1754"/>
      <c r="BR683" s="1754"/>
      <c r="BS683" s="1754"/>
      <c r="BT683" s="1754"/>
      <c r="BU683" s="1754"/>
      <c r="BV683" s="1754"/>
      <c r="BW683" s="1754"/>
      <c r="BX683" s="1754"/>
      <c r="BY683" s="1754"/>
      <c r="BZ683" s="1754"/>
      <c r="CA683" s="1754"/>
      <c r="CB683" s="1754"/>
      <c r="CC683" s="1755"/>
      <c r="CD683" s="41" t="e" cm="1" vm="1">
        <f t="array" aca="1" ref="CD683" ca="1">IF($J$5="MENSUAL",         VLOOKUP($ET$6,'PP0017-MetxyZoon'!$F$11:$AGO$26,INDIRECT("DATA!" &amp; ADDRESS(ROW(), COLUMN())), 0),"ERROR")</f>
        <v>#VALUE!</v>
      </c>
      <c r="CE683" s="1778" cm="1">
        <f t="array" aca="1" ref="CE683" ca="1">IF($J$5="MENSUAL",         VLOOKUP($ET$6,'PP0017-MetxyZoon'!$F$11:$AGO$26,INDIRECT("DATA!" &amp; ADDRESS(ROW(), COLUMN())), 0),"ERROR")</f>
        <v>0</v>
      </c>
      <c r="CF683" s="1754"/>
      <c r="CG683" s="1754"/>
      <c r="CH683" s="1754"/>
      <c r="CI683" s="1754"/>
      <c r="CJ683" s="1754"/>
      <c r="CK683" s="1754"/>
      <c r="CL683" s="1754"/>
      <c r="CM683" s="1754"/>
      <c r="CN683" s="1754"/>
      <c r="CO683" s="1754"/>
      <c r="CP683" s="1754"/>
      <c r="CQ683" s="1754"/>
      <c r="CR683" s="1754"/>
      <c r="CS683" s="1754"/>
      <c r="CT683" s="1754"/>
      <c r="CU683" s="1754"/>
      <c r="CV683" s="1754"/>
      <c r="CW683" s="1754"/>
      <c r="CX683" s="1754"/>
      <c r="CY683" s="1755"/>
      <c r="CZ683" s="1778" cm="1">
        <f t="array" aca="1" ref="CZ683" ca="1">IF($J$5="MENSUAL",         VLOOKUP($ET$6,'PP0017-MetxyZoon'!$F$11:$AGO$26,INDIRECT("DATA!" &amp; ADDRESS(ROW(), COLUMN())), 0),"ERROR")</f>
        <v>0</v>
      </c>
      <c r="DA683" s="1754"/>
      <c r="DB683" s="1754"/>
      <c r="DC683" s="1754"/>
      <c r="DD683" s="1754"/>
      <c r="DE683" s="1754"/>
      <c r="DF683" s="1754"/>
      <c r="DG683" s="1754"/>
      <c r="DH683" s="1754"/>
      <c r="DI683" s="1754"/>
      <c r="DJ683" s="1754"/>
      <c r="DK683" s="1754"/>
      <c r="DL683" s="1754"/>
      <c r="DM683" s="1754"/>
      <c r="DN683" s="1754"/>
      <c r="DO683" s="1754"/>
      <c r="DP683" s="1754"/>
      <c r="DQ683" s="1754"/>
      <c r="DR683" s="1755"/>
    </row>
    <row r="684" spans="1:153" ht="11.85" hidden="1" customHeight="1" x14ac:dyDescent="0.25"/>
    <row r="685" spans="1:153" ht="18" hidden="1" customHeight="1" x14ac:dyDescent="0.25">
      <c r="A685" s="1773" t="s">
        <v>638</v>
      </c>
      <c r="B685" s="1772"/>
      <c r="C685" s="1772"/>
      <c r="D685" s="1772"/>
      <c r="E685" s="1772"/>
      <c r="F685" s="1772"/>
      <c r="G685" s="1772"/>
      <c r="H685" s="1772"/>
      <c r="I685" s="1772"/>
      <c r="J685" s="1772"/>
      <c r="K685" s="1772"/>
      <c r="L685" s="1772"/>
      <c r="M685" s="1772"/>
      <c r="N685" s="1772"/>
      <c r="O685" s="1772"/>
      <c r="P685" s="1772"/>
      <c r="Q685" s="1772"/>
      <c r="R685" s="1772"/>
      <c r="S685" s="1772"/>
      <c r="T685" s="1772"/>
      <c r="U685" s="1772"/>
      <c r="V685" s="1772"/>
      <c r="W685" s="1772"/>
      <c r="X685" s="1772"/>
      <c r="Y685" s="1772"/>
      <c r="Z685" s="1772"/>
      <c r="AA685" s="1772"/>
      <c r="AB685" s="1772"/>
      <c r="AC685" s="1772"/>
      <c r="AD685" s="1772"/>
      <c r="AE685" s="1772"/>
      <c r="AF685" s="1772"/>
      <c r="AG685" s="1772"/>
      <c r="AH685" s="1772"/>
      <c r="AI685" s="1772"/>
      <c r="AJ685" s="1772"/>
      <c r="AK685" s="1772"/>
      <c r="AL685" s="1772"/>
      <c r="AM685" s="1772"/>
      <c r="AN685" s="1772"/>
      <c r="AO685" s="1772"/>
      <c r="AP685" s="1772"/>
      <c r="AQ685" s="1772"/>
      <c r="AR685" s="1772"/>
      <c r="AS685" s="1772"/>
      <c r="AT685" s="1772"/>
      <c r="AU685" s="1772"/>
      <c r="AV685" s="1772"/>
      <c r="AW685" s="1772"/>
      <c r="AX685" s="1772"/>
      <c r="AY685" s="1772"/>
      <c r="AZ685" s="1772"/>
      <c r="BA685" s="1772"/>
      <c r="BB685" s="1772"/>
      <c r="BC685" s="1772"/>
      <c r="BD685" s="1772"/>
      <c r="BE685" s="1772"/>
      <c r="BF685" s="1772"/>
      <c r="BG685" s="1772"/>
      <c r="BH685" s="1772"/>
      <c r="BI685" s="1772"/>
      <c r="BJ685" s="1772"/>
      <c r="BK685" s="1772"/>
      <c r="BL685" s="1772"/>
      <c r="BM685" s="1772"/>
      <c r="BN685" s="1772"/>
      <c r="BO685" s="1772"/>
      <c r="BP685" s="1772"/>
      <c r="BQ685" s="1772"/>
      <c r="BR685" s="1772"/>
      <c r="BS685" s="1772"/>
      <c r="BT685" s="1772"/>
      <c r="BU685" s="1772"/>
      <c r="BV685" s="1772"/>
      <c r="BW685" s="1772"/>
      <c r="BX685" s="1772"/>
      <c r="BY685" s="1772"/>
      <c r="BZ685" s="1772"/>
      <c r="CA685" s="1772"/>
      <c r="CB685" s="1772"/>
      <c r="CC685" s="1772"/>
      <c r="CD685" s="1772"/>
      <c r="CE685" s="1772"/>
      <c r="CF685" s="1772"/>
      <c r="CG685" s="1772"/>
      <c r="CH685" s="1772"/>
      <c r="CI685" s="1772"/>
      <c r="CJ685" s="1772"/>
      <c r="CK685" s="1772"/>
      <c r="CL685" s="1772"/>
      <c r="CM685" s="1772"/>
      <c r="CN685" s="1772"/>
      <c r="CO685" s="1772"/>
      <c r="CP685" s="1772"/>
      <c r="CQ685" s="1772"/>
      <c r="CR685" s="1772"/>
      <c r="CS685" s="1772"/>
      <c r="CT685" s="1772"/>
      <c r="CU685" s="1772"/>
      <c r="CV685" s="1772"/>
      <c r="CW685" s="1772"/>
      <c r="CX685" s="1772"/>
      <c r="CY685" s="1772"/>
      <c r="CZ685" s="1772"/>
      <c r="DA685" s="1772"/>
      <c r="DB685" s="1772"/>
      <c r="DC685" s="1772"/>
      <c r="DD685" s="1772"/>
      <c r="DE685" s="1772"/>
      <c r="DF685" s="1772"/>
      <c r="DG685" s="1772"/>
      <c r="DH685" s="1772"/>
      <c r="DI685" s="1772"/>
      <c r="DJ685" s="1772"/>
      <c r="DK685" s="1772"/>
      <c r="DL685" s="1772"/>
      <c r="DM685" s="1772"/>
      <c r="DN685" s="1772"/>
      <c r="DO685" s="1772"/>
      <c r="DP685" s="1772"/>
      <c r="DQ685" s="1772"/>
      <c r="DR685" s="1772"/>
      <c r="DS685" s="1772"/>
      <c r="DT685" s="1772"/>
      <c r="DU685" s="1772"/>
      <c r="DV685" s="1772"/>
      <c r="DW685" s="1772"/>
      <c r="DX685" s="1772"/>
      <c r="DY685" s="1772"/>
      <c r="DZ685" s="1772"/>
      <c r="EA685" s="1772"/>
      <c r="EB685" s="1772"/>
      <c r="EC685" s="1772"/>
      <c r="ED685" s="1772"/>
      <c r="EE685" s="1772"/>
      <c r="EF685" s="1772"/>
      <c r="EG685" s="1772"/>
      <c r="EH685" s="1772"/>
      <c r="EI685" s="1772"/>
      <c r="EJ685" s="1772"/>
      <c r="EK685" s="1772"/>
      <c r="EL685" s="1772"/>
      <c r="EM685" s="1772"/>
      <c r="EN685" s="1772"/>
      <c r="EO685" s="1772"/>
      <c r="EP685" s="1772"/>
      <c r="EQ685" s="1772"/>
      <c r="ER685" s="1772"/>
      <c r="ES685" s="1772"/>
      <c r="ET685" s="1772"/>
      <c r="EU685" s="1772"/>
      <c r="EV685" s="1772"/>
      <c r="EW685" s="1772"/>
    </row>
    <row r="686" spans="1:153" ht="9.4" hidden="1" customHeight="1" x14ac:dyDescent="0.25"/>
    <row r="687" spans="1:153" ht="18" hidden="1" customHeight="1" x14ac:dyDescent="0.25">
      <c r="A687" s="1895" t="s">
        <v>618</v>
      </c>
      <c r="B687" s="1772"/>
      <c r="C687" s="1772"/>
      <c r="D687" s="1772"/>
      <c r="E687" s="1772"/>
    </row>
    <row r="688" spans="1:153" ht="5.0999999999999996" hidden="1" customHeight="1" x14ac:dyDescent="0.25"/>
    <row r="689" spans="1:51" ht="18" hidden="1" customHeight="1" x14ac:dyDescent="0.25">
      <c r="A689" s="1914" t="s">
        <v>609</v>
      </c>
      <c r="B689" s="1754"/>
      <c r="C689" s="1754"/>
      <c r="D689" s="1754"/>
      <c r="E689" s="1754"/>
      <c r="F689" s="1754"/>
      <c r="G689" s="1754"/>
      <c r="H689" s="1754"/>
      <c r="I689" s="1754"/>
      <c r="J689" s="1754"/>
      <c r="K689" s="1754"/>
      <c r="L689" s="1754"/>
      <c r="M689" s="1754"/>
      <c r="N689" s="1754"/>
      <c r="O689" s="1754"/>
      <c r="P689" s="1754"/>
      <c r="Q689" s="1754"/>
      <c r="R689" s="1754"/>
      <c r="S689" s="1754"/>
      <c r="T689" s="1754"/>
      <c r="U689" s="1754"/>
      <c r="V689" s="1754"/>
      <c r="W689" s="1754"/>
      <c r="X689" s="1754"/>
      <c r="Y689" s="1755"/>
      <c r="Z689" s="1785" t="s">
        <v>138</v>
      </c>
      <c r="AA689" s="1754"/>
      <c r="AB689" s="1754"/>
      <c r="AC689" s="1754"/>
      <c r="AD689" s="1754"/>
      <c r="AE689" s="1754"/>
      <c r="AF689" s="1754"/>
      <c r="AG689" s="1754"/>
      <c r="AH689" s="1754"/>
      <c r="AI689" s="1754"/>
      <c r="AJ689" s="1754"/>
      <c r="AK689" s="1754"/>
      <c r="AL689" s="1754"/>
      <c r="AM689" s="1754"/>
      <c r="AN689" s="1754"/>
      <c r="AO689" s="1754"/>
      <c r="AP689" s="1754"/>
      <c r="AQ689" s="1754"/>
      <c r="AR689" s="1754"/>
      <c r="AS689" s="1754"/>
      <c r="AT689" s="1754"/>
      <c r="AU689" s="1754"/>
      <c r="AV689" s="1754"/>
      <c r="AW689" s="1754"/>
      <c r="AX689" s="1754"/>
      <c r="AY689" s="1755"/>
    </row>
    <row r="690" spans="1:51" ht="18" hidden="1" customHeight="1" x14ac:dyDescent="0.25">
      <c r="A690" s="1913" t="s">
        <v>453</v>
      </c>
      <c r="B690" s="1754"/>
      <c r="C690" s="1754"/>
      <c r="D690" s="1754"/>
      <c r="E690" s="1754"/>
      <c r="F690" s="1754"/>
      <c r="G690" s="1754"/>
      <c r="H690" s="1754"/>
      <c r="I690" s="1754"/>
      <c r="J690" s="1754"/>
      <c r="K690" s="1754"/>
      <c r="L690" s="1754"/>
      <c r="M690" s="1754"/>
      <c r="N690" s="1754"/>
      <c r="O690" s="1754"/>
      <c r="P690" s="1754"/>
      <c r="Q690" s="1754"/>
      <c r="R690" s="1754"/>
      <c r="S690" s="1754"/>
      <c r="T690" s="1754"/>
      <c r="U690" s="1754"/>
      <c r="V690" s="1754"/>
      <c r="W690" s="1754"/>
      <c r="X690" s="1754"/>
      <c r="Y690" s="1755"/>
      <c r="Z690" s="1778" cm="1">
        <f t="array" aca="1" ref="Z690" ca="1">IF($J$5="MENSUAL",         VLOOKUP($ET$6,'PP0017-MetxyZoon'!$F$11:$AGO$26,INDIRECT("DATA!" &amp; ADDRESS(ROW(), COLUMN())), 0),"ERROR")</f>
        <v>0</v>
      </c>
      <c r="AA690" s="1754"/>
      <c r="AB690" s="1754"/>
      <c r="AC690" s="1754"/>
      <c r="AD690" s="1754"/>
      <c r="AE690" s="1754"/>
      <c r="AF690" s="1754"/>
      <c r="AG690" s="1754"/>
      <c r="AH690" s="1754"/>
      <c r="AI690" s="1754"/>
      <c r="AJ690" s="1754"/>
      <c r="AK690" s="1754"/>
      <c r="AL690" s="1754"/>
      <c r="AM690" s="1754"/>
      <c r="AN690" s="1754"/>
      <c r="AO690" s="1754"/>
      <c r="AP690" s="1754"/>
      <c r="AQ690" s="1754"/>
      <c r="AR690" s="1754"/>
      <c r="AS690" s="1754"/>
      <c r="AT690" s="1754"/>
      <c r="AU690" s="1754"/>
      <c r="AV690" s="1754"/>
      <c r="AW690" s="1754"/>
      <c r="AX690" s="1754"/>
      <c r="AY690" s="1755"/>
    </row>
    <row r="691" spans="1:51" ht="18" hidden="1" customHeight="1" x14ac:dyDescent="0.25">
      <c r="A691" s="1913" t="s">
        <v>454</v>
      </c>
      <c r="B691" s="1754"/>
      <c r="C691" s="1754"/>
      <c r="D691" s="1754"/>
      <c r="E691" s="1754"/>
      <c r="F691" s="1754"/>
      <c r="G691" s="1754"/>
      <c r="H691" s="1754"/>
      <c r="I691" s="1754"/>
      <c r="J691" s="1754"/>
      <c r="K691" s="1754"/>
      <c r="L691" s="1754"/>
      <c r="M691" s="1754"/>
      <c r="N691" s="1754"/>
      <c r="O691" s="1754"/>
      <c r="P691" s="1754"/>
      <c r="Q691" s="1754"/>
      <c r="R691" s="1754"/>
      <c r="S691" s="1754"/>
      <c r="T691" s="1754"/>
      <c r="U691" s="1754"/>
      <c r="V691" s="1754"/>
      <c r="W691" s="1754"/>
      <c r="X691" s="1754"/>
      <c r="Y691" s="1755"/>
      <c r="Z691" s="1778" cm="1">
        <f t="array" aca="1" ref="Z691" ca="1">IF($J$5="MENSUAL",         VLOOKUP($ET$6,'PP0017-MetxyZoon'!$F$11:$AGO$26,INDIRECT("DATA!" &amp; ADDRESS(ROW(), COLUMN())), 0),"ERROR")</f>
        <v>0</v>
      </c>
      <c r="AA691" s="1754"/>
      <c r="AB691" s="1754"/>
      <c r="AC691" s="1754"/>
      <c r="AD691" s="1754"/>
      <c r="AE691" s="1754"/>
      <c r="AF691" s="1754"/>
      <c r="AG691" s="1754"/>
      <c r="AH691" s="1754"/>
      <c r="AI691" s="1754"/>
      <c r="AJ691" s="1754"/>
      <c r="AK691" s="1754"/>
      <c r="AL691" s="1754"/>
      <c r="AM691" s="1754"/>
      <c r="AN691" s="1754"/>
      <c r="AO691" s="1754"/>
      <c r="AP691" s="1754"/>
      <c r="AQ691" s="1754"/>
      <c r="AR691" s="1754"/>
      <c r="AS691" s="1754"/>
      <c r="AT691" s="1754"/>
      <c r="AU691" s="1754"/>
      <c r="AV691" s="1754"/>
      <c r="AW691" s="1754"/>
      <c r="AX691" s="1754"/>
      <c r="AY691" s="1755"/>
    </row>
    <row r="692" spans="1:51" ht="18" hidden="1" customHeight="1" x14ac:dyDescent="0.25">
      <c r="A692" s="1913" t="s">
        <v>455</v>
      </c>
      <c r="B692" s="1754"/>
      <c r="C692" s="1754"/>
      <c r="D692" s="1754"/>
      <c r="E692" s="1754"/>
      <c r="F692" s="1754"/>
      <c r="G692" s="1754"/>
      <c r="H692" s="1754"/>
      <c r="I692" s="1754"/>
      <c r="J692" s="1754"/>
      <c r="K692" s="1754"/>
      <c r="L692" s="1754"/>
      <c r="M692" s="1754"/>
      <c r="N692" s="1754"/>
      <c r="O692" s="1754"/>
      <c r="P692" s="1754"/>
      <c r="Q692" s="1754"/>
      <c r="R692" s="1754"/>
      <c r="S692" s="1754"/>
      <c r="T692" s="1754"/>
      <c r="U692" s="1754"/>
      <c r="V692" s="1754"/>
      <c r="W692" s="1754"/>
      <c r="X692" s="1754"/>
      <c r="Y692" s="1755"/>
      <c r="Z692" s="1778" cm="1">
        <f t="array" aca="1" ref="Z692" ca="1">IF($J$5="MENSUAL",         VLOOKUP($ET$6,'PP0017-MetxyZoon'!$F$11:$AGO$26,INDIRECT("DATA!" &amp; ADDRESS(ROW(), COLUMN())), 0),"ERROR")</f>
        <v>0</v>
      </c>
      <c r="AA692" s="1754"/>
      <c r="AB692" s="1754"/>
      <c r="AC692" s="1754"/>
      <c r="AD692" s="1754"/>
      <c r="AE692" s="1754"/>
      <c r="AF692" s="1754"/>
      <c r="AG692" s="1754"/>
      <c r="AH692" s="1754"/>
      <c r="AI692" s="1754"/>
      <c r="AJ692" s="1754"/>
      <c r="AK692" s="1754"/>
      <c r="AL692" s="1754"/>
      <c r="AM692" s="1754"/>
      <c r="AN692" s="1754"/>
      <c r="AO692" s="1754"/>
      <c r="AP692" s="1754"/>
      <c r="AQ692" s="1754"/>
      <c r="AR692" s="1754"/>
      <c r="AS692" s="1754"/>
      <c r="AT692" s="1754"/>
      <c r="AU692" s="1754"/>
      <c r="AV692" s="1754"/>
      <c r="AW692" s="1754"/>
      <c r="AX692" s="1754"/>
      <c r="AY692" s="1755"/>
    </row>
    <row r="693" spans="1:51" ht="18" hidden="1" customHeight="1" x14ac:dyDescent="0.25">
      <c r="A693" s="1913" t="s">
        <v>456</v>
      </c>
      <c r="B693" s="1754"/>
      <c r="C693" s="1754"/>
      <c r="D693" s="1754"/>
      <c r="E693" s="1754"/>
      <c r="F693" s="1754"/>
      <c r="G693" s="1754"/>
      <c r="H693" s="1754"/>
      <c r="I693" s="1754"/>
      <c r="J693" s="1754"/>
      <c r="K693" s="1754"/>
      <c r="L693" s="1754"/>
      <c r="M693" s="1754"/>
      <c r="N693" s="1754"/>
      <c r="O693" s="1754"/>
      <c r="P693" s="1754"/>
      <c r="Q693" s="1754"/>
      <c r="R693" s="1754"/>
      <c r="S693" s="1754"/>
      <c r="T693" s="1754"/>
      <c r="U693" s="1754"/>
      <c r="V693" s="1754"/>
      <c r="W693" s="1754"/>
      <c r="X693" s="1754"/>
      <c r="Y693" s="1755"/>
      <c r="Z693" s="1778" cm="1">
        <f t="array" aca="1" ref="Z693" ca="1">IF($J$5="MENSUAL",         VLOOKUP($ET$6,'PP0017-MetxyZoon'!$F$11:$AGO$26,INDIRECT("DATA!" &amp; ADDRESS(ROW(), COLUMN())), 0),"ERROR")</f>
        <v>0</v>
      </c>
      <c r="AA693" s="1754"/>
      <c r="AB693" s="1754"/>
      <c r="AC693" s="1754"/>
      <c r="AD693" s="1754"/>
      <c r="AE693" s="1754"/>
      <c r="AF693" s="1754"/>
      <c r="AG693" s="1754"/>
      <c r="AH693" s="1754"/>
      <c r="AI693" s="1754"/>
      <c r="AJ693" s="1754"/>
      <c r="AK693" s="1754"/>
      <c r="AL693" s="1754"/>
      <c r="AM693" s="1754"/>
      <c r="AN693" s="1754"/>
      <c r="AO693" s="1754"/>
      <c r="AP693" s="1754"/>
      <c r="AQ693" s="1754"/>
      <c r="AR693" s="1754"/>
      <c r="AS693" s="1754"/>
      <c r="AT693" s="1754"/>
      <c r="AU693" s="1754"/>
      <c r="AV693" s="1754"/>
      <c r="AW693" s="1754"/>
      <c r="AX693" s="1754"/>
      <c r="AY693" s="1755"/>
    </row>
    <row r="694" spans="1:51" ht="18" hidden="1" customHeight="1" x14ac:dyDescent="0.25">
      <c r="A694" s="1913" t="s">
        <v>457</v>
      </c>
      <c r="B694" s="1754"/>
      <c r="C694" s="1754"/>
      <c r="D694" s="1754"/>
      <c r="E694" s="1754"/>
      <c r="F694" s="1754"/>
      <c r="G694" s="1754"/>
      <c r="H694" s="1754"/>
      <c r="I694" s="1754"/>
      <c r="J694" s="1754"/>
      <c r="K694" s="1754"/>
      <c r="L694" s="1754"/>
      <c r="M694" s="1754"/>
      <c r="N694" s="1754"/>
      <c r="O694" s="1754"/>
      <c r="P694" s="1754"/>
      <c r="Q694" s="1754"/>
      <c r="R694" s="1754"/>
      <c r="S694" s="1754"/>
      <c r="T694" s="1754"/>
      <c r="U694" s="1754"/>
      <c r="V694" s="1754"/>
      <c r="W694" s="1754"/>
      <c r="X694" s="1754"/>
      <c r="Y694" s="1755"/>
      <c r="Z694" s="1778" cm="1">
        <f t="array" aca="1" ref="Z694" ca="1">IF($J$5="MENSUAL",         VLOOKUP($ET$6,'PP0017-MetxyZoon'!$F$11:$AGO$26,INDIRECT("DATA!" &amp; ADDRESS(ROW(), COLUMN())), 0),"ERROR")</f>
        <v>0</v>
      </c>
      <c r="AA694" s="1754"/>
      <c r="AB694" s="1754"/>
      <c r="AC694" s="1754"/>
      <c r="AD694" s="1754"/>
      <c r="AE694" s="1754"/>
      <c r="AF694" s="1754"/>
      <c r="AG694" s="1754"/>
      <c r="AH694" s="1754"/>
      <c r="AI694" s="1754"/>
      <c r="AJ694" s="1754"/>
      <c r="AK694" s="1754"/>
      <c r="AL694" s="1754"/>
      <c r="AM694" s="1754"/>
      <c r="AN694" s="1754"/>
      <c r="AO694" s="1754"/>
      <c r="AP694" s="1754"/>
      <c r="AQ694" s="1754"/>
      <c r="AR694" s="1754"/>
      <c r="AS694" s="1754"/>
      <c r="AT694" s="1754"/>
      <c r="AU694" s="1754"/>
      <c r="AV694" s="1754"/>
      <c r="AW694" s="1754"/>
      <c r="AX694" s="1754"/>
      <c r="AY694" s="1755"/>
    </row>
    <row r="695" spans="1:51" ht="18" hidden="1" customHeight="1" x14ac:dyDescent="0.25">
      <c r="A695" s="1913" t="s">
        <v>458</v>
      </c>
      <c r="B695" s="1754"/>
      <c r="C695" s="1754"/>
      <c r="D695" s="1754"/>
      <c r="E695" s="1754"/>
      <c r="F695" s="1754"/>
      <c r="G695" s="1754"/>
      <c r="H695" s="1754"/>
      <c r="I695" s="1754"/>
      <c r="J695" s="1754"/>
      <c r="K695" s="1754"/>
      <c r="L695" s="1754"/>
      <c r="M695" s="1754"/>
      <c r="N695" s="1754"/>
      <c r="O695" s="1754"/>
      <c r="P695" s="1754"/>
      <c r="Q695" s="1754"/>
      <c r="R695" s="1754"/>
      <c r="S695" s="1754"/>
      <c r="T695" s="1754"/>
      <c r="U695" s="1754"/>
      <c r="V695" s="1754"/>
      <c r="W695" s="1754"/>
      <c r="X695" s="1754"/>
      <c r="Y695" s="1755"/>
      <c r="Z695" s="1778" cm="1">
        <f t="array" aca="1" ref="Z695" ca="1">IF($J$5="MENSUAL",         VLOOKUP($ET$6,'PP0017-MetxyZoon'!$F$11:$AGO$26,INDIRECT("DATA!" &amp; ADDRESS(ROW(), COLUMN())), 0),"ERROR")</f>
        <v>0</v>
      </c>
      <c r="AA695" s="1754"/>
      <c r="AB695" s="1754"/>
      <c r="AC695" s="1754"/>
      <c r="AD695" s="1754"/>
      <c r="AE695" s="1754"/>
      <c r="AF695" s="1754"/>
      <c r="AG695" s="1754"/>
      <c r="AH695" s="1754"/>
      <c r="AI695" s="1754"/>
      <c r="AJ695" s="1754"/>
      <c r="AK695" s="1754"/>
      <c r="AL695" s="1754"/>
      <c r="AM695" s="1754"/>
      <c r="AN695" s="1754"/>
      <c r="AO695" s="1754"/>
      <c r="AP695" s="1754"/>
      <c r="AQ695" s="1754"/>
      <c r="AR695" s="1754"/>
      <c r="AS695" s="1754"/>
      <c r="AT695" s="1754"/>
      <c r="AU695" s="1754"/>
      <c r="AV695" s="1754"/>
      <c r="AW695" s="1754"/>
      <c r="AX695" s="1754"/>
      <c r="AY695" s="1755"/>
    </row>
    <row r="696" spans="1:51" ht="18" hidden="1" customHeight="1" x14ac:dyDescent="0.25">
      <c r="A696" s="1913" t="s">
        <v>459</v>
      </c>
      <c r="B696" s="1754"/>
      <c r="C696" s="1754"/>
      <c r="D696" s="1754"/>
      <c r="E696" s="1754"/>
      <c r="F696" s="1754"/>
      <c r="G696" s="1754"/>
      <c r="H696" s="1754"/>
      <c r="I696" s="1754"/>
      <c r="J696" s="1754"/>
      <c r="K696" s="1754"/>
      <c r="L696" s="1754"/>
      <c r="M696" s="1754"/>
      <c r="N696" s="1754"/>
      <c r="O696" s="1754"/>
      <c r="P696" s="1754"/>
      <c r="Q696" s="1754"/>
      <c r="R696" s="1754"/>
      <c r="S696" s="1754"/>
      <c r="T696" s="1754"/>
      <c r="U696" s="1754"/>
      <c r="V696" s="1754"/>
      <c r="W696" s="1754"/>
      <c r="X696" s="1754"/>
      <c r="Y696" s="1755"/>
      <c r="Z696" s="1778" cm="1">
        <f t="array" aca="1" ref="Z696" ca="1">IF($J$5="MENSUAL",         VLOOKUP($ET$6,'PP0017-MetxyZoon'!$F$11:$AGO$26,INDIRECT("DATA!" &amp; ADDRESS(ROW(), COLUMN())), 0),"ERROR")</f>
        <v>0</v>
      </c>
      <c r="AA696" s="1754"/>
      <c r="AB696" s="1754"/>
      <c r="AC696" s="1754"/>
      <c r="AD696" s="1754"/>
      <c r="AE696" s="1754"/>
      <c r="AF696" s="1754"/>
      <c r="AG696" s="1754"/>
      <c r="AH696" s="1754"/>
      <c r="AI696" s="1754"/>
      <c r="AJ696" s="1754"/>
      <c r="AK696" s="1754"/>
      <c r="AL696" s="1754"/>
      <c r="AM696" s="1754"/>
      <c r="AN696" s="1754"/>
      <c r="AO696" s="1754"/>
      <c r="AP696" s="1754"/>
      <c r="AQ696" s="1754"/>
      <c r="AR696" s="1754"/>
      <c r="AS696" s="1754"/>
      <c r="AT696" s="1754"/>
      <c r="AU696" s="1754"/>
      <c r="AV696" s="1754"/>
      <c r="AW696" s="1754"/>
      <c r="AX696" s="1754"/>
      <c r="AY696" s="1755"/>
    </row>
    <row r="697" spans="1:51" ht="18" hidden="1" customHeight="1" x14ac:dyDescent="0.25">
      <c r="A697" s="1913" t="s">
        <v>259</v>
      </c>
      <c r="B697" s="1754"/>
      <c r="C697" s="1754"/>
      <c r="D697" s="1754"/>
      <c r="E697" s="1754"/>
      <c r="F697" s="1754"/>
      <c r="G697" s="1754"/>
      <c r="H697" s="1754"/>
      <c r="I697" s="1754"/>
      <c r="J697" s="1754"/>
      <c r="K697" s="1754"/>
      <c r="L697" s="1754"/>
      <c r="M697" s="1754"/>
      <c r="N697" s="1754"/>
      <c r="O697" s="1754"/>
      <c r="P697" s="1754"/>
      <c r="Q697" s="1754"/>
      <c r="R697" s="1754"/>
      <c r="S697" s="1754"/>
      <c r="T697" s="1754"/>
      <c r="U697" s="1754"/>
      <c r="V697" s="1754"/>
      <c r="W697" s="1754"/>
      <c r="X697" s="1754"/>
      <c r="Y697" s="1755"/>
      <c r="Z697" s="1778" cm="1">
        <f t="array" aca="1" ref="Z697" ca="1">IF($J$5="MENSUAL",         VLOOKUP($ET$6,'PP0017-MetxyZoon'!$F$11:$AGO$26,INDIRECT("DATA!" &amp; ADDRESS(ROW(), COLUMN())), 0),"ERROR")</f>
        <v>0</v>
      </c>
      <c r="AA697" s="1754"/>
      <c r="AB697" s="1754"/>
      <c r="AC697" s="1754"/>
      <c r="AD697" s="1754"/>
      <c r="AE697" s="1754"/>
      <c r="AF697" s="1754"/>
      <c r="AG697" s="1754"/>
      <c r="AH697" s="1754"/>
      <c r="AI697" s="1754"/>
      <c r="AJ697" s="1754"/>
      <c r="AK697" s="1754"/>
      <c r="AL697" s="1754"/>
      <c r="AM697" s="1754"/>
      <c r="AN697" s="1754"/>
      <c r="AO697" s="1754"/>
      <c r="AP697" s="1754"/>
      <c r="AQ697" s="1754"/>
      <c r="AR697" s="1754"/>
      <c r="AS697" s="1754"/>
      <c r="AT697" s="1754"/>
      <c r="AU697" s="1754"/>
      <c r="AV697" s="1754"/>
      <c r="AW697" s="1754"/>
      <c r="AX697" s="1754"/>
      <c r="AY697" s="1755"/>
    </row>
    <row r="698" spans="1:51" ht="14.45" hidden="1" customHeight="1" x14ac:dyDescent="0.25"/>
    <row r="699" spans="1:51" ht="18" hidden="1" customHeight="1" x14ac:dyDescent="0.25">
      <c r="A699" s="1895" t="s">
        <v>624</v>
      </c>
      <c r="B699" s="1772"/>
      <c r="C699" s="1772"/>
      <c r="D699" s="1772"/>
      <c r="E699" s="1772"/>
    </row>
    <row r="700" spans="1:51" ht="5.0999999999999996" hidden="1" customHeight="1" x14ac:dyDescent="0.25"/>
    <row r="701" spans="1:51" ht="18" hidden="1" customHeight="1" x14ac:dyDescent="0.25">
      <c r="A701" s="1914" t="s">
        <v>609</v>
      </c>
      <c r="B701" s="1754"/>
      <c r="C701" s="1754"/>
      <c r="D701" s="1754"/>
      <c r="E701" s="1754"/>
      <c r="F701" s="1754"/>
      <c r="G701" s="1754"/>
      <c r="H701" s="1754"/>
      <c r="I701" s="1754"/>
      <c r="J701" s="1754"/>
      <c r="K701" s="1754"/>
      <c r="L701" s="1754"/>
      <c r="M701" s="1754"/>
      <c r="N701" s="1754"/>
      <c r="O701" s="1754"/>
      <c r="P701" s="1754"/>
      <c r="Q701" s="1754"/>
      <c r="R701" s="1754"/>
      <c r="S701" s="1754"/>
      <c r="T701" s="1754"/>
      <c r="U701" s="1754"/>
      <c r="V701" s="1754"/>
      <c r="W701" s="1754"/>
      <c r="X701" s="1754"/>
      <c r="Y701" s="1755"/>
      <c r="Z701" s="1785" t="s">
        <v>138</v>
      </c>
      <c r="AA701" s="1754"/>
      <c r="AB701" s="1754"/>
      <c r="AC701" s="1754"/>
      <c r="AD701" s="1754"/>
      <c r="AE701" s="1754"/>
      <c r="AF701" s="1754"/>
      <c r="AG701" s="1754"/>
      <c r="AH701" s="1754"/>
      <c r="AI701" s="1754"/>
      <c r="AJ701" s="1754"/>
      <c r="AK701" s="1754"/>
      <c r="AL701" s="1754"/>
      <c r="AM701" s="1754"/>
      <c r="AN701" s="1754"/>
      <c r="AO701" s="1754"/>
      <c r="AP701" s="1754"/>
      <c r="AQ701" s="1754"/>
      <c r="AR701" s="1754"/>
      <c r="AS701" s="1754"/>
      <c r="AT701" s="1754"/>
      <c r="AU701" s="1754"/>
      <c r="AV701" s="1754"/>
      <c r="AW701" s="1754"/>
      <c r="AX701" s="1754"/>
      <c r="AY701" s="1755"/>
    </row>
    <row r="702" spans="1:51" ht="18" hidden="1" customHeight="1" x14ac:dyDescent="0.25">
      <c r="A702" s="1913" t="s">
        <v>461</v>
      </c>
      <c r="B702" s="1754"/>
      <c r="C702" s="1754"/>
      <c r="D702" s="1754"/>
      <c r="E702" s="1754"/>
      <c r="F702" s="1754"/>
      <c r="G702" s="1754"/>
      <c r="H702" s="1754"/>
      <c r="I702" s="1754"/>
      <c r="J702" s="1754"/>
      <c r="K702" s="1754"/>
      <c r="L702" s="1754"/>
      <c r="M702" s="1754"/>
      <c r="N702" s="1754"/>
      <c r="O702" s="1754"/>
      <c r="P702" s="1754"/>
      <c r="Q702" s="1754"/>
      <c r="R702" s="1754"/>
      <c r="S702" s="1754"/>
      <c r="T702" s="1754"/>
      <c r="U702" s="1754"/>
      <c r="V702" s="1754"/>
      <c r="W702" s="1754"/>
      <c r="X702" s="1754"/>
      <c r="Y702" s="1755"/>
      <c r="Z702" s="1778" cm="1">
        <f t="array" aca="1" ref="Z702" ca="1">IF($J$5="MENSUAL",         VLOOKUP($ET$6,'PP0017-MetxyZoon'!$F$11:$AGO$26,INDIRECT("DATA!" &amp; ADDRESS(ROW(), COLUMN())), 0),"ERROR")</f>
        <v>0</v>
      </c>
      <c r="AA702" s="1754"/>
      <c r="AB702" s="1754"/>
      <c r="AC702" s="1754"/>
      <c r="AD702" s="1754"/>
      <c r="AE702" s="1754"/>
      <c r="AF702" s="1754"/>
      <c r="AG702" s="1754"/>
      <c r="AH702" s="1754"/>
      <c r="AI702" s="1754"/>
      <c r="AJ702" s="1754"/>
      <c r="AK702" s="1754"/>
      <c r="AL702" s="1754"/>
      <c r="AM702" s="1754"/>
      <c r="AN702" s="1754"/>
      <c r="AO702" s="1754"/>
      <c r="AP702" s="1754"/>
      <c r="AQ702" s="1754"/>
      <c r="AR702" s="1754"/>
      <c r="AS702" s="1754"/>
      <c r="AT702" s="1754"/>
      <c r="AU702" s="1754"/>
      <c r="AV702" s="1754"/>
      <c r="AW702" s="1754"/>
      <c r="AX702" s="1754"/>
      <c r="AY702" s="1755"/>
    </row>
    <row r="703" spans="1:51" ht="18" hidden="1" customHeight="1" x14ac:dyDescent="0.25">
      <c r="A703" s="1913" t="s">
        <v>462</v>
      </c>
      <c r="B703" s="1754"/>
      <c r="C703" s="1754"/>
      <c r="D703" s="1754"/>
      <c r="E703" s="1754"/>
      <c r="F703" s="1754"/>
      <c r="G703" s="1754"/>
      <c r="H703" s="1754"/>
      <c r="I703" s="1754"/>
      <c r="J703" s="1754"/>
      <c r="K703" s="1754"/>
      <c r="L703" s="1754"/>
      <c r="M703" s="1754"/>
      <c r="N703" s="1754"/>
      <c r="O703" s="1754"/>
      <c r="P703" s="1754"/>
      <c r="Q703" s="1754"/>
      <c r="R703" s="1754"/>
      <c r="S703" s="1754"/>
      <c r="T703" s="1754"/>
      <c r="U703" s="1754"/>
      <c r="V703" s="1754"/>
      <c r="W703" s="1754"/>
      <c r="X703" s="1754"/>
      <c r="Y703" s="1755"/>
      <c r="Z703" s="1778" cm="1">
        <f t="array" aca="1" ref="Z703" ca="1">IF($J$5="MENSUAL",         VLOOKUP($ET$6,'PP0017-MetxyZoon'!$F$11:$AGO$26,INDIRECT("DATA!" &amp; ADDRESS(ROW(), COLUMN())), 0),"ERROR")</f>
        <v>0</v>
      </c>
      <c r="AA703" s="1754"/>
      <c r="AB703" s="1754"/>
      <c r="AC703" s="1754"/>
      <c r="AD703" s="1754"/>
      <c r="AE703" s="1754"/>
      <c r="AF703" s="1754"/>
      <c r="AG703" s="1754"/>
      <c r="AH703" s="1754"/>
      <c r="AI703" s="1754"/>
      <c r="AJ703" s="1754"/>
      <c r="AK703" s="1754"/>
      <c r="AL703" s="1754"/>
      <c r="AM703" s="1754"/>
      <c r="AN703" s="1754"/>
      <c r="AO703" s="1754"/>
      <c r="AP703" s="1754"/>
      <c r="AQ703" s="1754"/>
      <c r="AR703" s="1754"/>
      <c r="AS703" s="1754"/>
      <c r="AT703" s="1754"/>
      <c r="AU703" s="1754"/>
      <c r="AV703" s="1754"/>
      <c r="AW703" s="1754"/>
      <c r="AX703" s="1754"/>
      <c r="AY703" s="1755"/>
    </row>
    <row r="704" spans="1:51" ht="18" hidden="1" customHeight="1" x14ac:dyDescent="0.25">
      <c r="A704" s="1913" t="s">
        <v>463</v>
      </c>
      <c r="B704" s="1754"/>
      <c r="C704" s="1754"/>
      <c r="D704" s="1754"/>
      <c r="E704" s="1754"/>
      <c r="F704" s="1754"/>
      <c r="G704" s="1754"/>
      <c r="H704" s="1754"/>
      <c r="I704" s="1754"/>
      <c r="J704" s="1754"/>
      <c r="K704" s="1754"/>
      <c r="L704" s="1754"/>
      <c r="M704" s="1754"/>
      <c r="N704" s="1754"/>
      <c r="O704" s="1754"/>
      <c r="P704" s="1754"/>
      <c r="Q704" s="1754"/>
      <c r="R704" s="1754"/>
      <c r="S704" s="1754"/>
      <c r="T704" s="1754"/>
      <c r="U704" s="1754"/>
      <c r="V704" s="1754"/>
      <c r="W704" s="1754"/>
      <c r="X704" s="1754"/>
      <c r="Y704" s="1755"/>
      <c r="Z704" s="1778" cm="1">
        <f t="array" aca="1" ref="Z704" ca="1">IF($J$5="MENSUAL",         VLOOKUP($ET$6,'PP0017-MetxyZoon'!$F$11:$AGO$26,INDIRECT("DATA!" &amp; ADDRESS(ROW(), COLUMN())), 0),"ERROR")</f>
        <v>0</v>
      </c>
      <c r="AA704" s="1754"/>
      <c r="AB704" s="1754"/>
      <c r="AC704" s="1754"/>
      <c r="AD704" s="1754"/>
      <c r="AE704" s="1754"/>
      <c r="AF704" s="1754"/>
      <c r="AG704" s="1754"/>
      <c r="AH704" s="1754"/>
      <c r="AI704" s="1754"/>
      <c r="AJ704" s="1754"/>
      <c r="AK704" s="1754"/>
      <c r="AL704" s="1754"/>
      <c r="AM704" s="1754"/>
      <c r="AN704" s="1754"/>
      <c r="AO704" s="1754"/>
      <c r="AP704" s="1754"/>
      <c r="AQ704" s="1754"/>
      <c r="AR704" s="1754"/>
      <c r="AS704" s="1754"/>
      <c r="AT704" s="1754"/>
      <c r="AU704" s="1754"/>
      <c r="AV704" s="1754"/>
      <c r="AW704" s="1754"/>
      <c r="AX704" s="1754"/>
      <c r="AY704" s="1755"/>
    </row>
    <row r="705" spans="1:153" ht="18" hidden="1" customHeight="1" x14ac:dyDescent="0.25">
      <c r="A705" s="1913" t="s">
        <v>464</v>
      </c>
      <c r="B705" s="1754"/>
      <c r="C705" s="1754"/>
      <c r="D705" s="1754"/>
      <c r="E705" s="1754"/>
      <c r="F705" s="1754"/>
      <c r="G705" s="1754"/>
      <c r="H705" s="1754"/>
      <c r="I705" s="1754"/>
      <c r="J705" s="1754"/>
      <c r="K705" s="1754"/>
      <c r="L705" s="1754"/>
      <c r="M705" s="1754"/>
      <c r="N705" s="1754"/>
      <c r="O705" s="1754"/>
      <c r="P705" s="1754"/>
      <c r="Q705" s="1754"/>
      <c r="R705" s="1754"/>
      <c r="S705" s="1754"/>
      <c r="T705" s="1754"/>
      <c r="U705" s="1754"/>
      <c r="V705" s="1754"/>
      <c r="W705" s="1754"/>
      <c r="X705" s="1754"/>
      <c r="Y705" s="1755"/>
      <c r="Z705" s="1778" cm="1">
        <f t="array" aca="1" ref="Z705" ca="1">IF($J$5="MENSUAL",         VLOOKUP($ET$6,'PP0017-MetxyZoon'!$F$11:$AGO$26,INDIRECT("DATA!" &amp; ADDRESS(ROW(), COLUMN())), 0),"ERROR")</f>
        <v>0</v>
      </c>
      <c r="AA705" s="1754"/>
      <c r="AB705" s="1754"/>
      <c r="AC705" s="1754"/>
      <c r="AD705" s="1754"/>
      <c r="AE705" s="1754"/>
      <c r="AF705" s="1754"/>
      <c r="AG705" s="1754"/>
      <c r="AH705" s="1754"/>
      <c r="AI705" s="1754"/>
      <c r="AJ705" s="1754"/>
      <c r="AK705" s="1754"/>
      <c r="AL705" s="1754"/>
      <c r="AM705" s="1754"/>
      <c r="AN705" s="1754"/>
      <c r="AO705" s="1754"/>
      <c r="AP705" s="1754"/>
      <c r="AQ705" s="1754"/>
      <c r="AR705" s="1754"/>
      <c r="AS705" s="1754"/>
      <c r="AT705" s="1754"/>
      <c r="AU705" s="1754"/>
      <c r="AV705" s="1754"/>
      <c r="AW705" s="1754"/>
      <c r="AX705" s="1754"/>
      <c r="AY705" s="1755"/>
    </row>
    <row r="706" spans="1:153" ht="18" hidden="1" customHeight="1" x14ac:dyDescent="0.25">
      <c r="A706" s="1913" t="s">
        <v>465</v>
      </c>
      <c r="B706" s="1754"/>
      <c r="C706" s="1754"/>
      <c r="D706" s="1754"/>
      <c r="E706" s="1754"/>
      <c r="F706" s="1754"/>
      <c r="G706" s="1754"/>
      <c r="H706" s="1754"/>
      <c r="I706" s="1754"/>
      <c r="J706" s="1754"/>
      <c r="K706" s="1754"/>
      <c r="L706" s="1754"/>
      <c r="M706" s="1754"/>
      <c r="N706" s="1754"/>
      <c r="O706" s="1754"/>
      <c r="P706" s="1754"/>
      <c r="Q706" s="1754"/>
      <c r="R706" s="1754"/>
      <c r="S706" s="1754"/>
      <c r="T706" s="1754"/>
      <c r="U706" s="1754"/>
      <c r="V706" s="1754"/>
      <c r="W706" s="1754"/>
      <c r="X706" s="1754"/>
      <c r="Y706" s="1755"/>
      <c r="Z706" s="1778" cm="1">
        <f t="array" aca="1" ref="Z706" ca="1">IF($J$5="MENSUAL",         VLOOKUP($ET$6,'PP0017-MetxyZoon'!$F$11:$AGO$26,INDIRECT("DATA!" &amp; ADDRESS(ROW(), COLUMN())), 0),"ERROR")</f>
        <v>0</v>
      </c>
      <c r="AA706" s="1754"/>
      <c r="AB706" s="1754"/>
      <c r="AC706" s="1754"/>
      <c r="AD706" s="1754"/>
      <c r="AE706" s="1754"/>
      <c r="AF706" s="1754"/>
      <c r="AG706" s="1754"/>
      <c r="AH706" s="1754"/>
      <c r="AI706" s="1754"/>
      <c r="AJ706" s="1754"/>
      <c r="AK706" s="1754"/>
      <c r="AL706" s="1754"/>
      <c r="AM706" s="1754"/>
      <c r="AN706" s="1754"/>
      <c r="AO706" s="1754"/>
      <c r="AP706" s="1754"/>
      <c r="AQ706" s="1754"/>
      <c r="AR706" s="1754"/>
      <c r="AS706" s="1754"/>
      <c r="AT706" s="1754"/>
      <c r="AU706" s="1754"/>
      <c r="AV706" s="1754"/>
      <c r="AW706" s="1754"/>
      <c r="AX706" s="1754"/>
      <c r="AY706" s="1755"/>
    </row>
    <row r="707" spans="1:153" ht="13.9" hidden="1" customHeight="1" x14ac:dyDescent="0.25"/>
    <row r="708" spans="1:153" ht="18" hidden="1" customHeight="1" x14ac:dyDescent="0.25">
      <c r="A708" s="1773" t="s">
        <v>639</v>
      </c>
      <c r="B708" s="1772"/>
      <c r="C708" s="1772"/>
      <c r="D708" s="1772"/>
      <c r="E708" s="1772"/>
      <c r="F708" s="1772"/>
      <c r="G708" s="1772"/>
      <c r="H708" s="1772"/>
      <c r="I708" s="1772"/>
      <c r="J708" s="1772"/>
      <c r="K708" s="1772"/>
      <c r="L708" s="1772"/>
      <c r="M708" s="1772"/>
      <c r="N708" s="1772"/>
      <c r="O708" s="1772"/>
      <c r="P708" s="1772"/>
      <c r="Q708" s="1772"/>
      <c r="R708" s="1772"/>
      <c r="S708" s="1772"/>
      <c r="T708" s="1772"/>
      <c r="U708" s="1772"/>
      <c r="V708" s="1772"/>
      <c r="W708" s="1772"/>
      <c r="X708" s="1772"/>
      <c r="Y708" s="1772"/>
      <c r="Z708" s="1772"/>
      <c r="AA708" s="1772"/>
      <c r="AB708" s="1772"/>
      <c r="AC708" s="1772"/>
      <c r="AD708" s="1772"/>
      <c r="AE708" s="1772"/>
      <c r="AF708" s="1772"/>
      <c r="AG708" s="1772"/>
      <c r="AH708" s="1772"/>
      <c r="AI708" s="1772"/>
      <c r="AJ708" s="1772"/>
      <c r="AK708" s="1772"/>
      <c r="AL708" s="1772"/>
      <c r="AM708" s="1772"/>
      <c r="AN708" s="1772"/>
      <c r="AO708" s="1772"/>
      <c r="AP708" s="1772"/>
      <c r="AQ708" s="1772"/>
      <c r="AR708" s="1772"/>
      <c r="AS708" s="1772"/>
      <c r="AT708" s="1772"/>
      <c r="AU708" s="1772"/>
      <c r="AV708" s="1772"/>
      <c r="AW708" s="1772"/>
      <c r="AX708" s="1772"/>
      <c r="AY708" s="1772"/>
      <c r="AZ708" s="1772"/>
      <c r="BA708" s="1772"/>
      <c r="BB708" s="1772"/>
      <c r="BC708" s="1772"/>
      <c r="BD708" s="1772"/>
      <c r="BE708" s="1772"/>
      <c r="BF708" s="1772"/>
      <c r="BG708" s="1772"/>
      <c r="BH708" s="1772"/>
      <c r="BI708" s="1772"/>
      <c r="BJ708" s="1772"/>
      <c r="BK708" s="1772"/>
      <c r="BL708" s="1772"/>
      <c r="BM708" s="1772"/>
      <c r="BN708" s="1772"/>
      <c r="BO708" s="1772"/>
      <c r="BP708" s="1772"/>
      <c r="BQ708" s="1772"/>
      <c r="BR708" s="1772"/>
      <c r="BS708" s="1772"/>
      <c r="BT708" s="1772"/>
      <c r="BU708" s="1772"/>
      <c r="BV708" s="1772"/>
      <c r="BW708" s="1772"/>
      <c r="BX708" s="1772"/>
      <c r="BY708" s="1772"/>
      <c r="BZ708" s="1772"/>
      <c r="CA708" s="1772"/>
      <c r="CB708" s="1772"/>
      <c r="CC708" s="1772"/>
      <c r="CD708" s="1772"/>
      <c r="CE708" s="1772"/>
      <c r="CF708" s="1772"/>
      <c r="CG708" s="1772"/>
      <c r="CH708" s="1772"/>
      <c r="CI708" s="1772"/>
      <c r="CJ708" s="1772"/>
      <c r="CK708" s="1772"/>
      <c r="CL708" s="1772"/>
      <c r="CM708" s="1772"/>
      <c r="CN708" s="1772"/>
      <c r="CO708" s="1772"/>
      <c r="CP708" s="1772"/>
      <c r="CQ708" s="1772"/>
      <c r="CR708" s="1772"/>
      <c r="CS708" s="1772"/>
      <c r="CT708" s="1772"/>
      <c r="CU708" s="1772"/>
      <c r="CV708" s="1772"/>
      <c r="CW708" s="1772"/>
      <c r="CX708" s="1772"/>
      <c r="CY708" s="1772"/>
      <c r="CZ708" s="1772"/>
      <c r="DA708" s="1772"/>
      <c r="DB708" s="1772"/>
      <c r="DC708" s="1772"/>
      <c r="DD708" s="1772"/>
      <c r="DE708" s="1772"/>
      <c r="DF708" s="1772"/>
      <c r="DG708" s="1772"/>
      <c r="DH708" s="1772"/>
      <c r="DI708" s="1772"/>
      <c r="DJ708" s="1772"/>
      <c r="DK708" s="1772"/>
      <c r="DL708" s="1772"/>
      <c r="DM708" s="1772"/>
      <c r="DN708" s="1772"/>
      <c r="DO708" s="1772"/>
      <c r="DP708" s="1772"/>
      <c r="DQ708" s="1772"/>
      <c r="DR708" s="1772"/>
      <c r="DS708" s="1772"/>
      <c r="DT708" s="1772"/>
      <c r="DU708" s="1772"/>
      <c r="DV708" s="1772"/>
      <c r="DW708" s="1772"/>
      <c r="DX708" s="1772"/>
      <c r="DY708" s="1772"/>
      <c r="DZ708" s="1772"/>
      <c r="EA708" s="1772"/>
      <c r="EB708" s="1772"/>
      <c r="EC708" s="1772"/>
      <c r="ED708" s="1772"/>
      <c r="EE708" s="1772"/>
      <c r="EF708" s="1772"/>
      <c r="EG708" s="1772"/>
      <c r="EH708" s="1772"/>
      <c r="EI708" s="1772"/>
      <c r="EJ708" s="1772"/>
      <c r="EK708" s="1772"/>
      <c r="EL708" s="1772"/>
      <c r="EM708" s="1772"/>
      <c r="EN708" s="1772"/>
      <c r="EO708" s="1772"/>
      <c r="EP708" s="1772"/>
      <c r="EQ708" s="1772"/>
      <c r="ER708" s="1772"/>
      <c r="ES708" s="1772"/>
      <c r="ET708" s="1772"/>
      <c r="EU708" s="1772"/>
      <c r="EV708" s="1772"/>
      <c r="EW708" s="1772"/>
    </row>
    <row r="709" spans="1:153" ht="12.75" hidden="1" customHeight="1" x14ac:dyDescent="0.25"/>
    <row r="710" spans="1:153" ht="18" hidden="1" customHeight="1" x14ac:dyDescent="0.25">
      <c r="A710" s="1895" t="s">
        <v>618</v>
      </c>
      <c r="B710" s="1772"/>
      <c r="C710" s="1772"/>
      <c r="D710" s="1772"/>
      <c r="E710" s="1772"/>
    </row>
    <row r="711" spans="1:153" ht="5.0999999999999996" hidden="1" customHeight="1" x14ac:dyDescent="0.25"/>
    <row r="712" spans="1:153" ht="18" hidden="1" customHeight="1" x14ac:dyDescent="0.25">
      <c r="A712" s="1914" t="s">
        <v>609</v>
      </c>
      <c r="B712" s="1754"/>
      <c r="C712" s="1754"/>
      <c r="D712" s="1754"/>
      <c r="E712" s="1754"/>
      <c r="F712" s="1754"/>
      <c r="G712" s="1754"/>
      <c r="H712" s="1754"/>
      <c r="I712" s="1754"/>
      <c r="J712" s="1754"/>
      <c r="K712" s="1754"/>
      <c r="L712" s="1754"/>
      <c r="M712" s="1754"/>
      <c r="N712" s="1754"/>
      <c r="O712" s="1754"/>
      <c r="P712" s="1754"/>
      <c r="Q712" s="1754"/>
      <c r="R712" s="1754"/>
      <c r="S712" s="1754"/>
      <c r="T712" s="1754"/>
      <c r="U712" s="1754"/>
      <c r="V712" s="1754"/>
      <c r="W712" s="1754"/>
      <c r="X712" s="1754"/>
      <c r="Y712" s="1755"/>
      <c r="Z712" s="1785" t="s">
        <v>257</v>
      </c>
      <c r="AA712" s="1754"/>
      <c r="AB712" s="1754"/>
      <c r="AC712" s="1754"/>
      <c r="AD712" s="1754"/>
      <c r="AE712" s="1754"/>
      <c r="AF712" s="1754"/>
      <c r="AG712" s="1754"/>
      <c r="AH712" s="1754"/>
      <c r="AI712" s="1754"/>
      <c r="AJ712" s="1754"/>
      <c r="AK712" s="1754"/>
      <c r="AL712" s="1754"/>
      <c r="AM712" s="1754"/>
      <c r="AN712" s="1754"/>
      <c r="AO712" s="1754"/>
      <c r="AP712" s="1754"/>
      <c r="AQ712" s="1754"/>
      <c r="AR712" s="1754"/>
      <c r="AS712" s="1754"/>
      <c r="AT712" s="1754"/>
      <c r="AU712" s="1754"/>
      <c r="AV712" s="1754"/>
      <c r="AW712" s="1754"/>
      <c r="AX712" s="1754"/>
      <c r="AY712" s="1755"/>
      <c r="BA712" s="1785" t="s">
        <v>258</v>
      </c>
      <c r="BB712" s="1754"/>
      <c r="BC712" s="1754"/>
      <c r="BD712" s="1754"/>
      <c r="BE712" s="1754"/>
      <c r="BF712" s="1754"/>
      <c r="BG712" s="1754"/>
      <c r="BH712" s="1754"/>
      <c r="BI712" s="1754"/>
      <c r="BJ712" s="1754"/>
      <c r="BK712" s="1754"/>
      <c r="BL712" s="1754"/>
      <c r="BM712" s="1754"/>
      <c r="BN712" s="1754"/>
      <c r="BO712" s="1754"/>
      <c r="BP712" s="1754"/>
      <c r="BQ712" s="1754"/>
      <c r="BR712" s="1754"/>
      <c r="BS712" s="1754"/>
      <c r="BT712" s="1754"/>
      <c r="BU712" s="1754"/>
      <c r="BV712" s="1754"/>
      <c r="BW712" s="1754"/>
      <c r="BX712" s="1754"/>
      <c r="BY712" s="1754"/>
      <c r="BZ712" s="1754"/>
      <c r="CA712" s="1754"/>
      <c r="CB712" s="1754"/>
      <c r="CC712" s="1755"/>
    </row>
    <row r="713" spans="1:153" ht="18" hidden="1" customHeight="1" x14ac:dyDescent="0.25">
      <c r="A713" s="1913" t="s">
        <v>453</v>
      </c>
      <c r="B713" s="1754"/>
      <c r="C713" s="1754"/>
      <c r="D713" s="1754"/>
      <c r="E713" s="1754"/>
      <c r="F713" s="1754"/>
      <c r="G713" s="1754"/>
      <c r="H713" s="1754"/>
      <c r="I713" s="1754"/>
      <c r="J713" s="1754"/>
      <c r="K713" s="1754"/>
      <c r="L713" s="1754"/>
      <c r="M713" s="1754"/>
      <c r="N713" s="1754"/>
      <c r="O713" s="1754"/>
      <c r="P713" s="1754"/>
      <c r="Q713" s="1754"/>
      <c r="R713" s="1754"/>
      <c r="S713" s="1754"/>
      <c r="T713" s="1754"/>
      <c r="U713" s="1754"/>
      <c r="V713" s="1754"/>
      <c r="W713" s="1754"/>
      <c r="X713" s="1754"/>
      <c r="Y713" s="1755"/>
      <c r="Z713" s="1778" cm="1">
        <f t="array" aca="1" ref="Z713" ca="1">IF($J$5="MENSUAL",         VLOOKUP($ET$6,'PP0017-MetxyZoon'!$F$11:$AGO$26,INDIRECT("DATA!" &amp; ADDRESS(ROW(), COLUMN())), 0),"ERROR")</f>
        <v>0</v>
      </c>
      <c r="AA713" s="1754"/>
      <c r="AB713" s="1754"/>
      <c r="AC713" s="1754"/>
      <c r="AD713" s="1754"/>
      <c r="AE713" s="1754"/>
      <c r="AF713" s="1754"/>
      <c r="AG713" s="1754"/>
      <c r="AH713" s="1754"/>
      <c r="AI713" s="1754"/>
      <c r="AJ713" s="1754"/>
      <c r="AK713" s="1754"/>
      <c r="AL713" s="1754"/>
      <c r="AM713" s="1754"/>
      <c r="AN713" s="1754"/>
      <c r="AO713" s="1754"/>
      <c r="AP713" s="1754"/>
      <c r="AQ713" s="1754"/>
      <c r="AR713" s="1754"/>
      <c r="AS713" s="1754"/>
      <c r="AT713" s="1754"/>
      <c r="AU713" s="1754"/>
      <c r="AV713" s="1754"/>
      <c r="AW713" s="1754"/>
      <c r="AX713" s="1754"/>
      <c r="AY713" s="1755"/>
      <c r="AZ713" s="41" t="e" cm="1" vm="1">
        <f t="array" aca="1" ref="AZ713" ca="1">IF($J$5="MENSUAL",         VLOOKUP($ET$6,'PP0017-MetxyZoon'!$F$11:$AGO$26,INDIRECT("DATA!" &amp; ADDRESS(ROW(), COLUMN())), 0),"ERROR")</f>
        <v>#VALUE!</v>
      </c>
      <c r="BA713" s="1778" cm="1">
        <f t="array" aca="1" ref="BA713" ca="1">IF($J$5="MENSUAL",         VLOOKUP($ET$6,'PP0017-MetxyZoon'!$F$11:$AGO$26,INDIRECT("DATA!" &amp; ADDRESS(ROW(), COLUMN())), 0),"ERROR")</f>
        <v>0</v>
      </c>
      <c r="BB713" s="1754"/>
      <c r="BC713" s="1754"/>
      <c r="BD713" s="1754"/>
      <c r="BE713" s="1754"/>
      <c r="BF713" s="1754"/>
      <c r="BG713" s="1754"/>
      <c r="BH713" s="1754"/>
      <c r="BI713" s="1754"/>
      <c r="BJ713" s="1754"/>
      <c r="BK713" s="1754"/>
      <c r="BL713" s="1754"/>
      <c r="BM713" s="1754"/>
      <c r="BN713" s="1754"/>
      <c r="BO713" s="1754"/>
      <c r="BP713" s="1754"/>
      <c r="BQ713" s="1754"/>
      <c r="BR713" s="1754"/>
      <c r="BS713" s="1754"/>
      <c r="BT713" s="1754"/>
      <c r="BU713" s="1754"/>
      <c r="BV713" s="1754"/>
      <c r="BW713" s="1754"/>
      <c r="BX713" s="1754"/>
      <c r="BY713" s="1754"/>
      <c r="BZ713" s="1754"/>
      <c r="CA713" s="1754"/>
      <c r="CB713" s="1754"/>
      <c r="CC713" s="1755"/>
    </row>
    <row r="714" spans="1:153" ht="18" hidden="1" customHeight="1" x14ac:dyDescent="0.25">
      <c r="A714" s="1913" t="s">
        <v>454</v>
      </c>
      <c r="B714" s="1754"/>
      <c r="C714" s="1754"/>
      <c r="D714" s="1754"/>
      <c r="E714" s="1754"/>
      <c r="F714" s="1754"/>
      <c r="G714" s="1754"/>
      <c r="H714" s="1754"/>
      <c r="I714" s="1754"/>
      <c r="J714" s="1754"/>
      <c r="K714" s="1754"/>
      <c r="L714" s="1754"/>
      <c r="M714" s="1754"/>
      <c r="N714" s="1754"/>
      <c r="O714" s="1754"/>
      <c r="P714" s="1754"/>
      <c r="Q714" s="1754"/>
      <c r="R714" s="1754"/>
      <c r="S714" s="1754"/>
      <c r="T714" s="1754"/>
      <c r="U714" s="1754"/>
      <c r="V714" s="1754"/>
      <c r="W714" s="1754"/>
      <c r="X714" s="1754"/>
      <c r="Y714" s="1755"/>
      <c r="Z714" s="1778" cm="1">
        <f t="array" aca="1" ref="Z714" ca="1">IF($J$5="MENSUAL",         VLOOKUP($ET$6,'PP0017-MetxyZoon'!$F$11:$AGO$26,INDIRECT("DATA!" &amp; ADDRESS(ROW(), COLUMN())), 0),"ERROR")</f>
        <v>0</v>
      </c>
      <c r="AA714" s="1754"/>
      <c r="AB714" s="1754"/>
      <c r="AC714" s="1754"/>
      <c r="AD714" s="1754"/>
      <c r="AE714" s="1754"/>
      <c r="AF714" s="1754"/>
      <c r="AG714" s="1754"/>
      <c r="AH714" s="1754"/>
      <c r="AI714" s="1754"/>
      <c r="AJ714" s="1754"/>
      <c r="AK714" s="1754"/>
      <c r="AL714" s="1754"/>
      <c r="AM714" s="1754"/>
      <c r="AN714" s="1754"/>
      <c r="AO714" s="1754"/>
      <c r="AP714" s="1754"/>
      <c r="AQ714" s="1754"/>
      <c r="AR714" s="1754"/>
      <c r="AS714" s="1754"/>
      <c r="AT714" s="1754"/>
      <c r="AU714" s="1754"/>
      <c r="AV714" s="1754"/>
      <c r="AW714" s="1754"/>
      <c r="AX714" s="1754"/>
      <c r="AY714" s="1755"/>
      <c r="AZ714" s="41" t="e" cm="1" vm="1">
        <f t="array" aca="1" ref="AZ714" ca="1">IF($J$5="MENSUAL",         VLOOKUP($ET$6,'PP0017-MetxyZoon'!$F$11:$AGO$26,INDIRECT("DATA!" &amp; ADDRESS(ROW(), COLUMN())), 0),"ERROR")</f>
        <v>#VALUE!</v>
      </c>
      <c r="BA714" s="1778" cm="1">
        <f t="array" aca="1" ref="BA714" ca="1">IF($J$5="MENSUAL",         VLOOKUP($ET$6,'PP0017-MetxyZoon'!$F$11:$AGO$26,INDIRECT("DATA!" &amp; ADDRESS(ROW(), COLUMN())), 0),"ERROR")</f>
        <v>0</v>
      </c>
      <c r="BB714" s="1754"/>
      <c r="BC714" s="1754"/>
      <c r="BD714" s="1754"/>
      <c r="BE714" s="1754"/>
      <c r="BF714" s="1754"/>
      <c r="BG714" s="1754"/>
      <c r="BH714" s="1754"/>
      <c r="BI714" s="1754"/>
      <c r="BJ714" s="1754"/>
      <c r="BK714" s="1754"/>
      <c r="BL714" s="1754"/>
      <c r="BM714" s="1754"/>
      <c r="BN714" s="1754"/>
      <c r="BO714" s="1754"/>
      <c r="BP714" s="1754"/>
      <c r="BQ714" s="1754"/>
      <c r="BR714" s="1754"/>
      <c r="BS714" s="1754"/>
      <c r="BT714" s="1754"/>
      <c r="BU714" s="1754"/>
      <c r="BV714" s="1754"/>
      <c r="BW714" s="1754"/>
      <c r="BX714" s="1754"/>
      <c r="BY714" s="1754"/>
      <c r="BZ714" s="1754"/>
      <c r="CA714" s="1754"/>
      <c r="CB714" s="1754"/>
      <c r="CC714" s="1755"/>
    </row>
    <row r="715" spans="1:153" ht="18" hidden="1" customHeight="1" x14ac:dyDescent="0.25">
      <c r="A715" s="1913" t="s">
        <v>455</v>
      </c>
      <c r="B715" s="1754"/>
      <c r="C715" s="1754"/>
      <c r="D715" s="1754"/>
      <c r="E715" s="1754"/>
      <c r="F715" s="1754"/>
      <c r="G715" s="1754"/>
      <c r="H715" s="1754"/>
      <c r="I715" s="1754"/>
      <c r="J715" s="1754"/>
      <c r="K715" s="1754"/>
      <c r="L715" s="1754"/>
      <c r="M715" s="1754"/>
      <c r="N715" s="1754"/>
      <c r="O715" s="1754"/>
      <c r="P715" s="1754"/>
      <c r="Q715" s="1754"/>
      <c r="R715" s="1754"/>
      <c r="S715" s="1754"/>
      <c r="T715" s="1754"/>
      <c r="U715" s="1754"/>
      <c r="V715" s="1754"/>
      <c r="W715" s="1754"/>
      <c r="X715" s="1754"/>
      <c r="Y715" s="1755"/>
      <c r="Z715" s="1778" cm="1">
        <f t="array" aca="1" ref="Z715" ca="1">IF($J$5="MENSUAL",         VLOOKUP($ET$6,'PP0017-MetxyZoon'!$F$11:$AGO$26,INDIRECT("DATA!" &amp; ADDRESS(ROW(), COLUMN())), 0),"ERROR")</f>
        <v>0</v>
      </c>
      <c r="AA715" s="1754"/>
      <c r="AB715" s="1754"/>
      <c r="AC715" s="1754"/>
      <c r="AD715" s="1754"/>
      <c r="AE715" s="1754"/>
      <c r="AF715" s="1754"/>
      <c r="AG715" s="1754"/>
      <c r="AH715" s="1754"/>
      <c r="AI715" s="1754"/>
      <c r="AJ715" s="1754"/>
      <c r="AK715" s="1754"/>
      <c r="AL715" s="1754"/>
      <c r="AM715" s="1754"/>
      <c r="AN715" s="1754"/>
      <c r="AO715" s="1754"/>
      <c r="AP715" s="1754"/>
      <c r="AQ715" s="1754"/>
      <c r="AR715" s="1754"/>
      <c r="AS715" s="1754"/>
      <c r="AT715" s="1754"/>
      <c r="AU715" s="1754"/>
      <c r="AV715" s="1754"/>
      <c r="AW715" s="1754"/>
      <c r="AX715" s="1754"/>
      <c r="AY715" s="1755"/>
      <c r="AZ715" s="41" t="e" cm="1" vm="1">
        <f t="array" aca="1" ref="AZ715" ca="1">IF($J$5="MENSUAL",         VLOOKUP($ET$6,'PP0017-MetxyZoon'!$F$11:$AGO$26,INDIRECT("DATA!" &amp; ADDRESS(ROW(), COLUMN())), 0),"ERROR")</f>
        <v>#VALUE!</v>
      </c>
      <c r="BA715" s="1778" cm="1">
        <f t="array" aca="1" ref="BA715" ca="1">IF($J$5="MENSUAL",         VLOOKUP($ET$6,'PP0017-MetxyZoon'!$F$11:$AGO$26,INDIRECT("DATA!" &amp; ADDRESS(ROW(), COLUMN())), 0),"ERROR")</f>
        <v>0</v>
      </c>
      <c r="BB715" s="1754"/>
      <c r="BC715" s="1754"/>
      <c r="BD715" s="1754"/>
      <c r="BE715" s="1754"/>
      <c r="BF715" s="1754"/>
      <c r="BG715" s="1754"/>
      <c r="BH715" s="1754"/>
      <c r="BI715" s="1754"/>
      <c r="BJ715" s="1754"/>
      <c r="BK715" s="1754"/>
      <c r="BL715" s="1754"/>
      <c r="BM715" s="1754"/>
      <c r="BN715" s="1754"/>
      <c r="BO715" s="1754"/>
      <c r="BP715" s="1754"/>
      <c r="BQ715" s="1754"/>
      <c r="BR715" s="1754"/>
      <c r="BS715" s="1754"/>
      <c r="BT715" s="1754"/>
      <c r="BU715" s="1754"/>
      <c r="BV715" s="1754"/>
      <c r="BW715" s="1754"/>
      <c r="BX715" s="1754"/>
      <c r="BY715" s="1754"/>
      <c r="BZ715" s="1754"/>
      <c r="CA715" s="1754"/>
      <c r="CB715" s="1754"/>
      <c r="CC715" s="1755"/>
    </row>
    <row r="716" spans="1:153" ht="18" hidden="1" customHeight="1" x14ac:dyDescent="0.25">
      <c r="A716" s="1913" t="s">
        <v>456</v>
      </c>
      <c r="B716" s="1754"/>
      <c r="C716" s="1754"/>
      <c r="D716" s="1754"/>
      <c r="E716" s="1754"/>
      <c r="F716" s="1754"/>
      <c r="G716" s="1754"/>
      <c r="H716" s="1754"/>
      <c r="I716" s="1754"/>
      <c r="J716" s="1754"/>
      <c r="K716" s="1754"/>
      <c r="L716" s="1754"/>
      <c r="M716" s="1754"/>
      <c r="N716" s="1754"/>
      <c r="O716" s="1754"/>
      <c r="P716" s="1754"/>
      <c r="Q716" s="1754"/>
      <c r="R716" s="1754"/>
      <c r="S716" s="1754"/>
      <c r="T716" s="1754"/>
      <c r="U716" s="1754"/>
      <c r="V716" s="1754"/>
      <c r="W716" s="1754"/>
      <c r="X716" s="1754"/>
      <c r="Y716" s="1755"/>
      <c r="Z716" s="1778" cm="1">
        <f t="array" aca="1" ref="Z716" ca="1">IF($J$5="MENSUAL",         VLOOKUP($ET$6,'PP0017-MetxyZoon'!$F$11:$AGO$26,INDIRECT("DATA!" &amp; ADDRESS(ROW(), COLUMN())), 0),"ERROR")</f>
        <v>0</v>
      </c>
      <c r="AA716" s="1754"/>
      <c r="AB716" s="1754"/>
      <c r="AC716" s="1754"/>
      <c r="AD716" s="1754"/>
      <c r="AE716" s="1754"/>
      <c r="AF716" s="1754"/>
      <c r="AG716" s="1754"/>
      <c r="AH716" s="1754"/>
      <c r="AI716" s="1754"/>
      <c r="AJ716" s="1754"/>
      <c r="AK716" s="1754"/>
      <c r="AL716" s="1754"/>
      <c r="AM716" s="1754"/>
      <c r="AN716" s="1754"/>
      <c r="AO716" s="1754"/>
      <c r="AP716" s="1754"/>
      <c r="AQ716" s="1754"/>
      <c r="AR716" s="1754"/>
      <c r="AS716" s="1754"/>
      <c r="AT716" s="1754"/>
      <c r="AU716" s="1754"/>
      <c r="AV716" s="1754"/>
      <c r="AW716" s="1754"/>
      <c r="AX716" s="1754"/>
      <c r="AY716" s="1755"/>
      <c r="AZ716" s="41" t="e" cm="1" vm="1">
        <f t="array" aca="1" ref="AZ716" ca="1">IF($J$5="MENSUAL",         VLOOKUP($ET$6,'PP0017-MetxyZoon'!$F$11:$AGO$26,INDIRECT("DATA!" &amp; ADDRESS(ROW(), COLUMN())), 0),"ERROR")</f>
        <v>#VALUE!</v>
      </c>
      <c r="BA716" s="1778" cm="1">
        <f t="array" aca="1" ref="BA716" ca="1">IF($J$5="MENSUAL",         VLOOKUP($ET$6,'PP0017-MetxyZoon'!$F$11:$AGO$26,INDIRECT("DATA!" &amp; ADDRESS(ROW(), COLUMN())), 0),"ERROR")</f>
        <v>0</v>
      </c>
      <c r="BB716" s="1754"/>
      <c r="BC716" s="1754"/>
      <c r="BD716" s="1754"/>
      <c r="BE716" s="1754"/>
      <c r="BF716" s="1754"/>
      <c r="BG716" s="1754"/>
      <c r="BH716" s="1754"/>
      <c r="BI716" s="1754"/>
      <c r="BJ716" s="1754"/>
      <c r="BK716" s="1754"/>
      <c r="BL716" s="1754"/>
      <c r="BM716" s="1754"/>
      <c r="BN716" s="1754"/>
      <c r="BO716" s="1754"/>
      <c r="BP716" s="1754"/>
      <c r="BQ716" s="1754"/>
      <c r="BR716" s="1754"/>
      <c r="BS716" s="1754"/>
      <c r="BT716" s="1754"/>
      <c r="BU716" s="1754"/>
      <c r="BV716" s="1754"/>
      <c r="BW716" s="1754"/>
      <c r="BX716" s="1754"/>
      <c r="BY716" s="1754"/>
      <c r="BZ716" s="1754"/>
      <c r="CA716" s="1754"/>
      <c r="CB716" s="1754"/>
      <c r="CC716" s="1755"/>
    </row>
    <row r="717" spans="1:153" ht="18" hidden="1" customHeight="1" x14ac:dyDescent="0.25">
      <c r="A717" s="1913" t="s">
        <v>457</v>
      </c>
      <c r="B717" s="1754"/>
      <c r="C717" s="1754"/>
      <c r="D717" s="1754"/>
      <c r="E717" s="1754"/>
      <c r="F717" s="1754"/>
      <c r="G717" s="1754"/>
      <c r="H717" s="1754"/>
      <c r="I717" s="1754"/>
      <c r="J717" s="1754"/>
      <c r="K717" s="1754"/>
      <c r="L717" s="1754"/>
      <c r="M717" s="1754"/>
      <c r="N717" s="1754"/>
      <c r="O717" s="1754"/>
      <c r="P717" s="1754"/>
      <c r="Q717" s="1754"/>
      <c r="R717" s="1754"/>
      <c r="S717" s="1754"/>
      <c r="T717" s="1754"/>
      <c r="U717" s="1754"/>
      <c r="V717" s="1754"/>
      <c r="W717" s="1754"/>
      <c r="X717" s="1754"/>
      <c r="Y717" s="1755"/>
      <c r="Z717" s="1778" cm="1">
        <f t="array" aca="1" ref="Z717" ca="1">IF($J$5="MENSUAL",         VLOOKUP($ET$6,'PP0017-MetxyZoon'!$F$11:$AGO$26,INDIRECT("DATA!" &amp; ADDRESS(ROW(), COLUMN())), 0),"ERROR")</f>
        <v>0</v>
      </c>
      <c r="AA717" s="1754"/>
      <c r="AB717" s="1754"/>
      <c r="AC717" s="1754"/>
      <c r="AD717" s="1754"/>
      <c r="AE717" s="1754"/>
      <c r="AF717" s="1754"/>
      <c r="AG717" s="1754"/>
      <c r="AH717" s="1754"/>
      <c r="AI717" s="1754"/>
      <c r="AJ717" s="1754"/>
      <c r="AK717" s="1754"/>
      <c r="AL717" s="1754"/>
      <c r="AM717" s="1754"/>
      <c r="AN717" s="1754"/>
      <c r="AO717" s="1754"/>
      <c r="AP717" s="1754"/>
      <c r="AQ717" s="1754"/>
      <c r="AR717" s="1754"/>
      <c r="AS717" s="1754"/>
      <c r="AT717" s="1754"/>
      <c r="AU717" s="1754"/>
      <c r="AV717" s="1754"/>
      <c r="AW717" s="1754"/>
      <c r="AX717" s="1754"/>
      <c r="AY717" s="1755"/>
      <c r="AZ717" s="41" t="e" cm="1" vm="1">
        <f t="array" aca="1" ref="AZ717" ca="1">IF($J$5="MENSUAL",         VLOOKUP($ET$6,'PP0017-MetxyZoon'!$F$11:$AGO$26,INDIRECT("DATA!" &amp; ADDRESS(ROW(), COLUMN())), 0),"ERROR")</f>
        <v>#VALUE!</v>
      </c>
      <c r="BA717" s="1778" cm="1">
        <f t="array" aca="1" ref="BA717" ca="1">IF($J$5="MENSUAL",         VLOOKUP($ET$6,'PP0017-MetxyZoon'!$F$11:$AGO$26,INDIRECT("DATA!" &amp; ADDRESS(ROW(), COLUMN())), 0),"ERROR")</f>
        <v>0</v>
      </c>
      <c r="BB717" s="1754"/>
      <c r="BC717" s="1754"/>
      <c r="BD717" s="1754"/>
      <c r="BE717" s="1754"/>
      <c r="BF717" s="1754"/>
      <c r="BG717" s="1754"/>
      <c r="BH717" s="1754"/>
      <c r="BI717" s="1754"/>
      <c r="BJ717" s="1754"/>
      <c r="BK717" s="1754"/>
      <c r="BL717" s="1754"/>
      <c r="BM717" s="1754"/>
      <c r="BN717" s="1754"/>
      <c r="BO717" s="1754"/>
      <c r="BP717" s="1754"/>
      <c r="BQ717" s="1754"/>
      <c r="BR717" s="1754"/>
      <c r="BS717" s="1754"/>
      <c r="BT717" s="1754"/>
      <c r="BU717" s="1754"/>
      <c r="BV717" s="1754"/>
      <c r="BW717" s="1754"/>
      <c r="BX717" s="1754"/>
      <c r="BY717" s="1754"/>
      <c r="BZ717" s="1754"/>
      <c r="CA717" s="1754"/>
      <c r="CB717" s="1754"/>
      <c r="CC717" s="1755"/>
    </row>
    <row r="718" spans="1:153" ht="18" hidden="1" customHeight="1" x14ac:dyDescent="0.25">
      <c r="A718" s="1913" t="s">
        <v>458</v>
      </c>
      <c r="B718" s="1754"/>
      <c r="C718" s="1754"/>
      <c r="D718" s="1754"/>
      <c r="E718" s="1754"/>
      <c r="F718" s="1754"/>
      <c r="G718" s="1754"/>
      <c r="H718" s="1754"/>
      <c r="I718" s="1754"/>
      <c r="J718" s="1754"/>
      <c r="K718" s="1754"/>
      <c r="L718" s="1754"/>
      <c r="M718" s="1754"/>
      <c r="N718" s="1754"/>
      <c r="O718" s="1754"/>
      <c r="P718" s="1754"/>
      <c r="Q718" s="1754"/>
      <c r="R718" s="1754"/>
      <c r="S718" s="1754"/>
      <c r="T718" s="1754"/>
      <c r="U718" s="1754"/>
      <c r="V718" s="1754"/>
      <c r="W718" s="1754"/>
      <c r="X718" s="1754"/>
      <c r="Y718" s="1755"/>
      <c r="Z718" s="1778" cm="1">
        <f t="array" aca="1" ref="Z718" ca="1">IF($J$5="MENSUAL",         VLOOKUP($ET$6,'PP0017-MetxyZoon'!$F$11:$AGO$26,INDIRECT("DATA!" &amp; ADDRESS(ROW(), COLUMN())), 0),"ERROR")</f>
        <v>0</v>
      </c>
      <c r="AA718" s="1754"/>
      <c r="AB718" s="1754"/>
      <c r="AC718" s="1754"/>
      <c r="AD718" s="1754"/>
      <c r="AE718" s="1754"/>
      <c r="AF718" s="1754"/>
      <c r="AG718" s="1754"/>
      <c r="AH718" s="1754"/>
      <c r="AI718" s="1754"/>
      <c r="AJ718" s="1754"/>
      <c r="AK718" s="1754"/>
      <c r="AL718" s="1754"/>
      <c r="AM718" s="1754"/>
      <c r="AN718" s="1754"/>
      <c r="AO718" s="1754"/>
      <c r="AP718" s="1754"/>
      <c r="AQ718" s="1754"/>
      <c r="AR718" s="1754"/>
      <c r="AS718" s="1754"/>
      <c r="AT718" s="1754"/>
      <c r="AU718" s="1754"/>
      <c r="AV718" s="1754"/>
      <c r="AW718" s="1754"/>
      <c r="AX718" s="1754"/>
      <c r="AY718" s="1755"/>
      <c r="AZ718" s="41" t="e" cm="1" vm="1">
        <f t="array" aca="1" ref="AZ718" ca="1">IF($J$5="MENSUAL",         VLOOKUP($ET$6,'PP0017-MetxyZoon'!$F$11:$AGO$26,INDIRECT("DATA!" &amp; ADDRESS(ROW(), COLUMN())), 0),"ERROR")</f>
        <v>#VALUE!</v>
      </c>
      <c r="BA718" s="1778" cm="1">
        <f t="array" aca="1" ref="BA718" ca="1">IF($J$5="MENSUAL",         VLOOKUP($ET$6,'PP0017-MetxyZoon'!$F$11:$AGO$26,INDIRECT("DATA!" &amp; ADDRESS(ROW(), COLUMN())), 0),"ERROR")</f>
        <v>0</v>
      </c>
      <c r="BB718" s="1754"/>
      <c r="BC718" s="1754"/>
      <c r="BD718" s="1754"/>
      <c r="BE718" s="1754"/>
      <c r="BF718" s="1754"/>
      <c r="BG718" s="1754"/>
      <c r="BH718" s="1754"/>
      <c r="BI718" s="1754"/>
      <c r="BJ718" s="1754"/>
      <c r="BK718" s="1754"/>
      <c r="BL718" s="1754"/>
      <c r="BM718" s="1754"/>
      <c r="BN718" s="1754"/>
      <c r="BO718" s="1754"/>
      <c r="BP718" s="1754"/>
      <c r="BQ718" s="1754"/>
      <c r="BR718" s="1754"/>
      <c r="BS718" s="1754"/>
      <c r="BT718" s="1754"/>
      <c r="BU718" s="1754"/>
      <c r="BV718" s="1754"/>
      <c r="BW718" s="1754"/>
      <c r="BX718" s="1754"/>
      <c r="BY718" s="1754"/>
      <c r="BZ718" s="1754"/>
      <c r="CA718" s="1754"/>
      <c r="CB718" s="1754"/>
      <c r="CC718" s="1755"/>
    </row>
    <row r="719" spans="1:153" ht="18" hidden="1" customHeight="1" x14ac:dyDescent="0.25">
      <c r="A719" s="1913" t="s">
        <v>459</v>
      </c>
      <c r="B719" s="1754"/>
      <c r="C719" s="1754"/>
      <c r="D719" s="1754"/>
      <c r="E719" s="1754"/>
      <c r="F719" s="1754"/>
      <c r="G719" s="1754"/>
      <c r="H719" s="1754"/>
      <c r="I719" s="1754"/>
      <c r="J719" s="1754"/>
      <c r="K719" s="1754"/>
      <c r="L719" s="1754"/>
      <c r="M719" s="1754"/>
      <c r="N719" s="1754"/>
      <c r="O719" s="1754"/>
      <c r="P719" s="1754"/>
      <c r="Q719" s="1754"/>
      <c r="R719" s="1754"/>
      <c r="S719" s="1754"/>
      <c r="T719" s="1754"/>
      <c r="U719" s="1754"/>
      <c r="V719" s="1754"/>
      <c r="W719" s="1754"/>
      <c r="X719" s="1754"/>
      <c r="Y719" s="1755"/>
      <c r="Z719" s="1778" cm="1">
        <f t="array" aca="1" ref="Z719" ca="1">IF($J$5="MENSUAL",         VLOOKUP($ET$6,'PP0017-MetxyZoon'!$F$11:$AGO$26,INDIRECT("DATA!" &amp; ADDRESS(ROW(), COLUMN())), 0),"ERROR")</f>
        <v>0</v>
      </c>
      <c r="AA719" s="1754"/>
      <c r="AB719" s="1754"/>
      <c r="AC719" s="1754"/>
      <c r="AD719" s="1754"/>
      <c r="AE719" s="1754"/>
      <c r="AF719" s="1754"/>
      <c r="AG719" s="1754"/>
      <c r="AH719" s="1754"/>
      <c r="AI719" s="1754"/>
      <c r="AJ719" s="1754"/>
      <c r="AK719" s="1754"/>
      <c r="AL719" s="1754"/>
      <c r="AM719" s="1754"/>
      <c r="AN719" s="1754"/>
      <c r="AO719" s="1754"/>
      <c r="AP719" s="1754"/>
      <c r="AQ719" s="1754"/>
      <c r="AR719" s="1754"/>
      <c r="AS719" s="1754"/>
      <c r="AT719" s="1754"/>
      <c r="AU719" s="1754"/>
      <c r="AV719" s="1754"/>
      <c r="AW719" s="1754"/>
      <c r="AX719" s="1754"/>
      <c r="AY719" s="1755"/>
      <c r="AZ719" s="41" t="e" cm="1" vm="1">
        <f t="array" aca="1" ref="AZ719" ca="1">IF($J$5="MENSUAL",         VLOOKUP($ET$6,'PP0017-MetxyZoon'!$F$11:$AGO$26,INDIRECT("DATA!" &amp; ADDRESS(ROW(), COLUMN())), 0),"ERROR")</f>
        <v>#VALUE!</v>
      </c>
      <c r="BA719" s="1778" cm="1">
        <f t="array" aca="1" ref="BA719" ca="1">IF($J$5="MENSUAL",         VLOOKUP($ET$6,'PP0017-MetxyZoon'!$F$11:$AGO$26,INDIRECT("DATA!" &amp; ADDRESS(ROW(), COLUMN())), 0),"ERROR")</f>
        <v>0</v>
      </c>
      <c r="BB719" s="1754"/>
      <c r="BC719" s="1754"/>
      <c r="BD719" s="1754"/>
      <c r="BE719" s="1754"/>
      <c r="BF719" s="1754"/>
      <c r="BG719" s="1754"/>
      <c r="BH719" s="1754"/>
      <c r="BI719" s="1754"/>
      <c r="BJ719" s="1754"/>
      <c r="BK719" s="1754"/>
      <c r="BL719" s="1754"/>
      <c r="BM719" s="1754"/>
      <c r="BN719" s="1754"/>
      <c r="BO719" s="1754"/>
      <c r="BP719" s="1754"/>
      <c r="BQ719" s="1754"/>
      <c r="BR719" s="1754"/>
      <c r="BS719" s="1754"/>
      <c r="BT719" s="1754"/>
      <c r="BU719" s="1754"/>
      <c r="BV719" s="1754"/>
      <c r="BW719" s="1754"/>
      <c r="BX719" s="1754"/>
      <c r="BY719" s="1754"/>
      <c r="BZ719" s="1754"/>
      <c r="CA719" s="1754"/>
      <c r="CB719" s="1754"/>
      <c r="CC719" s="1755"/>
    </row>
    <row r="720" spans="1:153" ht="18" hidden="1" customHeight="1" x14ac:dyDescent="0.25">
      <c r="A720" s="1913" t="s">
        <v>259</v>
      </c>
      <c r="B720" s="1754"/>
      <c r="C720" s="1754"/>
      <c r="D720" s="1754"/>
      <c r="E720" s="1754"/>
      <c r="F720" s="1754"/>
      <c r="G720" s="1754"/>
      <c r="H720" s="1754"/>
      <c r="I720" s="1754"/>
      <c r="J720" s="1754"/>
      <c r="K720" s="1754"/>
      <c r="L720" s="1754"/>
      <c r="M720" s="1754"/>
      <c r="N720" s="1754"/>
      <c r="O720" s="1754"/>
      <c r="P720" s="1754"/>
      <c r="Q720" s="1754"/>
      <c r="R720" s="1754"/>
      <c r="S720" s="1754"/>
      <c r="T720" s="1754"/>
      <c r="U720" s="1754"/>
      <c r="V720" s="1754"/>
      <c r="W720" s="1754"/>
      <c r="X720" s="1754"/>
      <c r="Y720" s="1755"/>
      <c r="Z720" s="1778" cm="1">
        <f t="array" aca="1" ref="Z720" ca="1">IF($J$5="MENSUAL",         VLOOKUP($ET$6,'PP0017-MetxyZoon'!$F$11:$AGO$26,INDIRECT("DATA!" &amp; ADDRESS(ROW(), COLUMN())), 0),"ERROR")</f>
        <v>0</v>
      </c>
      <c r="AA720" s="1754"/>
      <c r="AB720" s="1754"/>
      <c r="AC720" s="1754"/>
      <c r="AD720" s="1754"/>
      <c r="AE720" s="1754"/>
      <c r="AF720" s="1754"/>
      <c r="AG720" s="1754"/>
      <c r="AH720" s="1754"/>
      <c r="AI720" s="1754"/>
      <c r="AJ720" s="1754"/>
      <c r="AK720" s="1754"/>
      <c r="AL720" s="1754"/>
      <c r="AM720" s="1754"/>
      <c r="AN720" s="1754"/>
      <c r="AO720" s="1754"/>
      <c r="AP720" s="1754"/>
      <c r="AQ720" s="1754"/>
      <c r="AR720" s="1754"/>
      <c r="AS720" s="1754"/>
      <c r="AT720" s="1754"/>
      <c r="AU720" s="1754"/>
      <c r="AV720" s="1754"/>
      <c r="AW720" s="1754"/>
      <c r="AX720" s="1754"/>
      <c r="AY720" s="1755"/>
      <c r="AZ720" s="41" t="e" cm="1" vm="1">
        <f t="array" aca="1" ref="AZ720" ca="1">IF($J$5="MENSUAL",         VLOOKUP($ET$6,'PP0017-MetxyZoon'!$F$11:$AGO$26,INDIRECT("DATA!" &amp; ADDRESS(ROW(), COLUMN())), 0),"ERROR")</f>
        <v>#VALUE!</v>
      </c>
      <c r="BA720" s="1778" cm="1">
        <f t="array" aca="1" ref="BA720" ca="1">IF($J$5="MENSUAL",         VLOOKUP($ET$6,'PP0017-MetxyZoon'!$F$11:$AGO$26,INDIRECT("DATA!" &amp; ADDRESS(ROW(), COLUMN())), 0),"ERROR")</f>
        <v>0</v>
      </c>
      <c r="BB720" s="1754"/>
      <c r="BC720" s="1754"/>
      <c r="BD720" s="1754"/>
      <c r="BE720" s="1754"/>
      <c r="BF720" s="1754"/>
      <c r="BG720" s="1754"/>
      <c r="BH720" s="1754"/>
      <c r="BI720" s="1754"/>
      <c r="BJ720" s="1754"/>
      <c r="BK720" s="1754"/>
      <c r="BL720" s="1754"/>
      <c r="BM720" s="1754"/>
      <c r="BN720" s="1754"/>
      <c r="BO720" s="1754"/>
      <c r="BP720" s="1754"/>
      <c r="BQ720" s="1754"/>
      <c r="BR720" s="1754"/>
      <c r="BS720" s="1754"/>
      <c r="BT720" s="1754"/>
      <c r="BU720" s="1754"/>
      <c r="BV720" s="1754"/>
      <c r="BW720" s="1754"/>
      <c r="BX720" s="1754"/>
      <c r="BY720" s="1754"/>
      <c r="BZ720" s="1754"/>
      <c r="CA720" s="1754"/>
      <c r="CB720" s="1754"/>
      <c r="CC720" s="1755"/>
    </row>
    <row r="721" spans="1:153" ht="9.9499999999999993" hidden="1" customHeight="1" x14ac:dyDescent="0.25"/>
    <row r="722" spans="1:153" ht="18" hidden="1" customHeight="1" x14ac:dyDescent="0.25">
      <c r="A722" s="1895" t="s">
        <v>624</v>
      </c>
      <c r="B722" s="1772"/>
      <c r="C722" s="1772"/>
      <c r="D722" s="1772"/>
      <c r="E722" s="1772"/>
    </row>
    <row r="723" spans="1:153" ht="5.0999999999999996" hidden="1" customHeight="1" x14ac:dyDescent="0.25"/>
    <row r="724" spans="1:153" ht="18" hidden="1" customHeight="1" x14ac:dyDescent="0.25">
      <c r="A724" s="1914" t="s">
        <v>609</v>
      </c>
      <c r="B724" s="1754"/>
      <c r="C724" s="1754"/>
      <c r="D724" s="1754"/>
      <c r="E724" s="1754"/>
      <c r="F724" s="1754"/>
      <c r="G724" s="1754"/>
      <c r="H724" s="1754"/>
      <c r="I724" s="1754"/>
      <c r="J724" s="1754"/>
      <c r="K724" s="1754"/>
      <c r="L724" s="1754"/>
      <c r="M724" s="1754"/>
      <c r="N724" s="1754"/>
      <c r="O724" s="1754"/>
      <c r="P724" s="1754"/>
      <c r="Q724" s="1754"/>
      <c r="R724" s="1754"/>
      <c r="S724" s="1754"/>
      <c r="T724" s="1754"/>
      <c r="U724" s="1754"/>
      <c r="V724" s="1754"/>
      <c r="W724" s="1754"/>
      <c r="X724" s="1754"/>
      <c r="Y724" s="1755"/>
      <c r="Z724" s="1785" t="s">
        <v>257</v>
      </c>
      <c r="AA724" s="1754"/>
      <c r="AB724" s="1754"/>
      <c r="AC724" s="1754"/>
      <c r="AD724" s="1754"/>
      <c r="AE724" s="1754"/>
      <c r="AF724" s="1754"/>
      <c r="AG724" s="1754"/>
      <c r="AH724" s="1754"/>
      <c r="AI724" s="1754"/>
      <c r="AJ724" s="1754"/>
      <c r="AK724" s="1754"/>
      <c r="AL724" s="1754"/>
      <c r="AM724" s="1754"/>
      <c r="AN724" s="1754"/>
      <c r="AO724" s="1754"/>
      <c r="AP724" s="1754"/>
      <c r="AQ724" s="1754"/>
      <c r="AR724" s="1754"/>
      <c r="AS724" s="1754"/>
      <c r="AT724" s="1754"/>
      <c r="AU724" s="1754"/>
      <c r="AV724" s="1754"/>
      <c r="AW724" s="1754"/>
      <c r="AX724" s="1754"/>
      <c r="AY724" s="1755"/>
      <c r="BA724" s="1785" t="s">
        <v>258</v>
      </c>
      <c r="BB724" s="1754"/>
      <c r="BC724" s="1754"/>
      <c r="BD724" s="1754"/>
      <c r="BE724" s="1754"/>
      <c r="BF724" s="1754"/>
      <c r="BG724" s="1754"/>
      <c r="BH724" s="1754"/>
      <c r="BI724" s="1754"/>
      <c r="BJ724" s="1754"/>
      <c r="BK724" s="1754"/>
      <c r="BL724" s="1754"/>
      <c r="BM724" s="1754"/>
      <c r="BN724" s="1754"/>
      <c r="BO724" s="1754"/>
      <c r="BP724" s="1754"/>
      <c r="BQ724" s="1754"/>
      <c r="BR724" s="1754"/>
      <c r="BS724" s="1754"/>
      <c r="BT724" s="1754"/>
      <c r="BU724" s="1754"/>
      <c r="BV724" s="1754"/>
      <c r="BW724" s="1754"/>
      <c r="BX724" s="1754"/>
      <c r="BY724" s="1754"/>
      <c r="BZ724" s="1754"/>
      <c r="CA724" s="1754"/>
      <c r="CB724" s="1754"/>
      <c r="CC724" s="1755"/>
    </row>
    <row r="725" spans="1:153" ht="18" hidden="1" customHeight="1" x14ac:dyDescent="0.25">
      <c r="A725" s="1913" t="s">
        <v>461</v>
      </c>
      <c r="B725" s="1754"/>
      <c r="C725" s="1754"/>
      <c r="D725" s="1754"/>
      <c r="E725" s="1754"/>
      <c r="F725" s="1754"/>
      <c r="G725" s="1754"/>
      <c r="H725" s="1754"/>
      <c r="I725" s="1754"/>
      <c r="J725" s="1754"/>
      <c r="K725" s="1754"/>
      <c r="L725" s="1754"/>
      <c r="M725" s="1754"/>
      <c r="N725" s="1754"/>
      <c r="O725" s="1754"/>
      <c r="P725" s="1754"/>
      <c r="Q725" s="1754"/>
      <c r="R725" s="1754"/>
      <c r="S725" s="1754"/>
      <c r="T725" s="1754"/>
      <c r="U725" s="1754"/>
      <c r="V725" s="1754"/>
      <c r="W725" s="1754"/>
      <c r="X725" s="1754"/>
      <c r="Y725" s="1755"/>
      <c r="Z725" s="1778" cm="1">
        <f t="array" aca="1" ref="Z725" ca="1">IF($J$5="MENSUAL",         VLOOKUP($ET$6,'PP0017-MetxyZoon'!$F$11:$AGO$26,INDIRECT("DATA!" &amp; ADDRESS(ROW(), COLUMN())), 0),"ERROR")</f>
        <v>0</v>
      </c>
      <c r="AA725" s="1754"/>
      <c r="AB725" s="1754"/>
      <c r="AC725" s="1754"/>
      <c r="AD725" s="1754"/>
      <c r="AE725" s="1754"/>
      <c r="AF725" s="1754"/>
      <c r="AG725" s="1754"/>
      <c r="AH725" s="1754"/>
      <c r="AI725" s="1754"/>
      <c r="AJ725" s="1754"/>
      <c r="AK725" s="1754"/>
      <c r="AL725" s="1754"/>
      <c r="AM725" s="1754"/>
      <c r="AN725" s="1754"/>
      <c r="AO725" s="1754"/>
      <c r="AP725" s="1754"/>
      <c r="AQ725" s="1754"/>
      <c r="AR725" s="1754"/>
      <c r="AS725" s="1754"/>
      <c r="AT725" s="1754"/>
      <c r="AU725" s="1754"/>
      <c r="AV725" s="1754"/>
      <c r="AW725" s="1754"/>
      <c r="AX725" s="1754"/>
      <c r="AY725" s="1755"/>
      <c r="AZ725" s="41" t="e" cm="1" vm="1">
        <f t="array" aca="1" ref="AZ725" ca="1">IF($J$5="MENSUAL",         VLOOKUP($ET$6,'PP0017-MetxyZoon'!$F$11:$AGO$26,INDIRECT("DATA!" &amp; ADDRESS(ROW(), COLUMN())), 0),"ERROR")</f>
        <v>#VALUE!</v>
      </c>
      <c r="BA725" s="1778" cm="1">
        <f t="array" aca="1" ref="BA725" ca="1">IF($J$5="MENSUAL",         VLOOKUP($ET$6,'PP0017-MetxyZoon'!$F$11:$AGO$26,INDIRECT("DATA!" &amp; ADDRESS(ROW(), COLUMN())), 0),"ERROR")</f>
        <v>0</v>
      </c>
      <c r="BB725" s="1754"/>
      <c r="BC725" s="1754"/>
      <c r="BD725" s="1754"/>
      <c r="BE725" s="1754"/>
      <c r="BF725" s="1754"/>
      <c r="BG725" s="1754"/>
      <c r="BH725" s="1754"/>
      <c r="BI725" s="1754"/>
      <c r="BJ725" s="1754"/>
      <c r="BK725" s="1754"/>
      <c r="BL725" s="1754"/>
      <c r="BM725" s="1754"/>
      <c r="BN725" s="1754"/>
      <c r="BO725" s="1754"/>
      <c r="BP725" s="1754"/>
      <c r="BQ725" s="1754"/>
      <c r="BR725" s="1754"/>
      <c r="BS725" s="1754"/>
      <c r="BT725" s="1754"/>
      <c r="BU725" s="1754"/>
      <c r="BV725" s="1754"/>
      <c r="BW725" s="1754"/>
      <c r="BX725" s="1754"/>
      <c r="BY725" s="1754"/>
      <c r="BZ725" s="1754"/>
      <c r="CA725" s="1754"/>
      <c r="CB725" s="1754"/>
      <c r="CC725" s="1755"/>
    </row>
    <row r="726" spans="1:153" ht="18" hidden="1" customHeight="1" x14ac:dyDescent="0.25">
      <c r="A726" s="1913" t="s">
        <v>462</v>
      </c>
      <c r="B726" s="1754"/>
      <c r="C726" s="1754"/>
      <c r="D726" s="1754"/>
      <c r="E726" s="1754"/>
      <c r="F726" s="1754"/>
      <c r="G726" s="1754"/>
      <c r="H726" s="1754"/>
      <c r="I726" s="1754"/>
      <c r="J726" s="1754"/>
      <c r="K726" s="1754"/>
      <c r="L726" s="1754"/>
      <c r="M726" s="1754"/>
      <c r="N726" s="1754"/>
      <c r="O726" s="1754"/>
      <c r="P726" s="1754"/>
      <c r="Q726" s="1754"/>
      <c r="R726" s="1754"/>
      <c r="S726" s="1754"/>
      <c r="T726" s="1754"/>
      <c r="U726" s="1754"/>
      <c r="V726" s="1754"/>
      <c r="W726" s="1754"/>
      <c r="X726" s="1754"/>
      <c r="Y726" s="1755"/>
      <c r="Z726" s="1778" cm="1">
        <f t="array" aca="1" ref="Z726" ca="1">IF($J$5="MENSUAL",         VLOOKUP($ET$6,'PP0017-MetxyZoon'!$F$11:$AGO$26,INDIRECT("DATA!" &amp; ADDRESS(ROW(), COLUMN())), 0),"ERROR")</f>
        <v>0</v>
      </c>
      <c r="AA726" s="1754"/>
      <c r="AB726" s="1754"/>
      <c r="AC726" s="1754"/>
      <c r="AD726" s="1754"/>
      <c r="AE726" s="1754"/>
      <c r="AF726" s="1754"/>
      <c r="AG726" s="1754"/>
      <c r="AH726" s="1754"/>
      <c r="AI726" s="1754"/>
      <c r="AJ726" s="1754"/>
      <c r="AK726" s="1754"/>
      <c r="AL726" s="1754"/>
      <c r="AM726" s="1754"/>
      <c r="AN726" s="1754"/>
      <c r="AO726" s="1754"/>
      <c r="AP726" s="1754"/>
      <c r="AQ726" s="1754"/>
      <c r="AR726" s="1754"/>
      <c r="AS726" s="1754"/>
      <c r="AT726" s="1754"/>
      <c r="AU726" s="1754"/>
      <c r="AV726" s="1754"/>
      <c r="AW726" s="1754"/>
      <c r="AX726" s="1754"/>
      <c r="AY726" s="1755"/>
      <c r="AZ726" s="41" t="e" cm="1" vm="1">
        <f t="array" aca="1" ref="AZ726" ca="1">IF($J$5="MENSUAL",         VLOOKUP($ET$6,'PP0017-MetxyZoon'!$F$11:$AGO$26,INDIRECT("DATA!" &amp; ADDRESS(ROW(), COLUMN())), 0),"ERROR")</f>
        <v>#VALUE!</v>
      </c>
      <c r="BA726" s="1778" cm="1">
        <f t="array" aca="1" ref="BA726" ca="1">IF($J$5="MENSUAL",         VLOOKUP($ET$6,'PP0017-MetxyZoon'!$F$11:$AGO$26,INDIRECT("DATA!" &amp; ADDRESS(ROW(), COLUMN())), 0),"ERROR")</f>
        <v>0</v>
      </c>
      <c r="BB726" s="1754"/>
      <c r="BC726" s="1754"/>
      <c r="BD726" s="1754"/>
      <c r="BE726" s="1754"/>
      <c r="BF726" s="1754"/>
      <c r="BG726" s="1754"/>
      <c r="BH726" s="1754"/>
      <c r="BI726" s="1754"/>
      <c r="BJ726" s="1754"/>
      <c r="BK726" s="1754"/>
      <c r="BL726" s="1754"/>
      <c r="BM726" s="1754"/>
      <c r="BN726" s="1754"/>
      <c r="BO726" s="1754"/>
      <c r="BP726" s="1754"/>
      <c r="BQ726" s="1754"/>
      <c r="BR726" s="1754"/>
      <c r="BS726" s="1754"/>
      <c r="BT726" s="1754"/>
      <c r="BU726" s="1754"/>
      <c r="BV726" s="1754"/>
      <c r="BW726" s="1754"/>
      <c r="BX726" s="1754"/>
      <c r="BY726" s="1754"/>
      <c r="BZ726" s="1754"/>
      <c r="CA726" s="1754"/>
      <c r="CB726" s="1754"/>
      <c r="CC726" s="1755"/>
    </row>
    <row r="727" spans="1:153" ht="18" hidden="1" customHeight="1" x14ac:dyDescent="0.25">
      <c r="A727" s="1913" t="s">
        <v>463</v>
      </c>
      <c r="B727" s="1754"/>
      <c r="C727" s="1754"/>
      <c r="D727" s="1754"/>
      <c r="E727" s="1754"/>
      <c r="F727" s="1754"/>
      <c r="G727" s="1754"/>
      <c r="H727" s="1754"/>
      <c r="I727" s="1754"/>
      <c r="J727" s="1754"/>
      <c r="K727" s="1754"/>
      <c r="L727" s="1754"/>
      <c r="M727" s="1754"/>
      <c r="N727" s="1754"/>
      <c r="O727" s="1754"/>
      <c r="P727" s="1754"/>
      <c r="Q727" s="1754"/>
      <c r="R727" s="1754"/>
      <c r="S727" s="1754"/>
      <c r="T727" s="1754"/>
      <c r="U727" s="1754"/>
      <c r="V727" s="1754"/>
      <c r="W727" s="1754"/>
      <c r="X727" s="1754"/>
      <c r="Y727" s="1755"/>
      <c r="Z727" s="1778" cm="1">
        <f t="array" aca="1" ref="Z727" ca="1">IF($J$5="MENSUAL",         VLOOKUP($ET$6,'PP0017-MetxyZoon'!$F$11:$AGO$26,INDIRECT("DATA!" &amp; ADDRESS(ROW(), COLUMN())), 0),"ERROR")</f>
        <v>0</v>
      </c>
      <c r="AA727" s="1754"/>
      <c r="AB727" s="1754"/>
      <c r="AC727" s="1754"/>
      <c r="AD727" s="1754"/>
      <c r="AE727" s="1754"/>
      <c r="AF727" s="1754"/>
      <c r="AG727" s="1754"/>
      <c r="AH727" s="1754"/>
      <c r="AI727" s="1754"/>
      <c r="AJ727" s="1754"/>
      <c r="AK727" s="1754"/>
      <c r="AL727" s="1754"/>
      <c r="AM727" s="1754"/>
      <c r="AN727" s="1754"/>
      <c r="AO727" s="1754"/>
      <c r="AP727" s="1754"/>
      <c r="AQ727" s="1754"/>
      <c r="AR727" s="1754"/>
      <c r="AS727" s="1754"/>
      <c r="AT727" s="1754"/>
      <c r="AU727" s="1754"/>
      <c r="AV727" s="1754"/>
      <c r="AW727" s="1754"/>
      <c r="AX727" s="1754"/>
      <c r="AY727" s="1755"/>
      <c r="AZ727" s="41" t="e" cm="1" vm="1">
        <f t="array" aca="1" ref="AZ727" ca="1">IF($J$5="MENSUAL",         VLOOKUP($ET$6,'PP0017-MetxyZoon'!$F$11:$AGO$26,INDIRECT("DATA!" &amp; ADDRESS(ROW(), COLUMN())), 0),"ERROR")</f>
        <v>#VALUE!</v>
      </c>
      <c r="BA727" s="1778" cm="1">
        <f t="array" aca="1" ref="BA727" ca="1">IF($J$5="MENSUAL",         VLOOKUP($ET$6,'PP0017-MetxyZoon'!$F$11:$AGO$26,INDIRECT("DATA!" &amp; ADDRESS(ROW(), COLUMN())), 0),"ERROR")</f>
        <v>0</v>
      </c>
      <c r="BB727" s="1754"/>
      <c r="BC727" s="1754"/>
      <c r="BD727" s="1754"/>
      <c r="BE727" s="1754"/>
      <c r="BF727" s="1754"/>
      <c r="BG727" s="1754"/>
      <c r="BH727" s="1754"/>
      <c r="BI727" s="1754"/>
      <c r="BJ727" s="1754"/>
      <c r="BK727" s="1754"/>
      <c r="BL727" s="1754"/>
      <c r="BM727" s="1754"/>
      <c r="BN727" s="1754"/>
      <c r="BO727" s="1754"/>
      <c r="BP727" s="1754"/>
      <c r="BQ727" s="1754"/>
      <c r="BR727" s="1754"/>
      <c r="BS727" s="1754"/>
      <c r="BT727" s="1754"/>
      <c r="BU727" s="1754"/>
      <c r="BV727" s="1754"/>
      <c r="BW727" s="1754"/>
      <c r="BX727" s="1754"/>
      <c r="BY727" s="1754"/>
      <c r="BZ727" s="1754"/>
      <c r="CA727" s="1754"/>
      <c r="CB727" s="1754"/>
      <c r="CC727" s="1755"/>
    </row>
    <row r="728" spans="1:153" ht="18" hidden="1" customHeight="1" x14ac:dyDescent="0.25">
      <c r="A728" s="1913" t="s">
        <v>464</v>
      </c>
      <c r="B728" s="1754"/>
      <c r="C728" s="1754"/>
      <c r="D728" s="1754"/>
      <c r="E728" s="1754"/>
      <c r="F728" s="1754"/>
      <c r="G728" s="1754"/>
      <c r="H728" s="1754"/>
      <c r="I728" s="1754"/>
      <c r="J728" s="1754"/>
      <c r="K728" s="1754"/>
      <c r="L728" s="1754"/>
      <c r="M728" s="1754"/>
      <c r="N728" s="1754"/>
      <c r="O728" s="1754"/>
      <c r="P728" s="1754"/>
      <c r="Q728" s="1754"/>
      <c r="R728" s="1754"/>
      <c r="S728" s="1754"/>
      <c r="T728" s="1754"/>
      <c r="U728" s="1754"/>
      <c r="V728" s="1754"/>
      <c r="W728" s="1754"/>
      <c r="X728" s="1754"/>
      <c r="Y728" s="1755"/>
      <c r="Z728" s="1778" cm="1">
        <f t="array" aca="1" ref="Z728" ca="1">IF($J$5="MENSUAL",         VLOOKUP($ET$6,'PP0017-MetxyZoon'!$F$11:$AGO$26,INDIRECT("DATA!" &amp; ADDRESS(ROW(), COLUMN())), 0),"ERROR")</f>
        <v>0</v>
      </c>
      <c r="AA728" s="1754"/>
      <c r="AB728" s="1754"/>
      <c r="AC728" s="1754"/>
      <c r="AD728" s="1754"/>
      <c r="AE728" s="1754"/>
      <c r="AF728" s="1754"/>
      <c r="AG728" s="1754"/>
      <c r="AH728" s="1754"/>
      <c r="AI728" s="1754"/>
      <c r="AJ728" s="1754"/>
      <c r="AK728" s="1754"/>
      <c r="AL728" s="1754"/>
      <c r="AM728" s="1754"/>
      <c r="AN728" s="1754"/>
      <c r="AO728" s="1754"/>
      <c r="AP728" s="1754"/>
      <c r="AQ728" s="1754"/>
      <c r="AR728" s="1754"/>
      <c r="AS728" s="1754"/>
      <c r="AT728" s="1754"/>
      <c r="AU728" s="1754"/>
      <c r="AV728" s="1754"/>
      <c r="AW728" s="1754"/>
      <c r="AX728" s="1754"/>
      <c r="AY728" s="1755"/>
      <c r="AZ728" s="41" t="e" cm="1" vm="1">
        <f t="array" aca="1" ref="AZ728" ca="1">IF($J$5="MENSUAL",         VLOOKUP($ET$6,'PP0017-MetxyZoon'!$F$11:$AGO$26,INDIRECT("DATA!" &amp; ADDRESS(ROW(), COLUMN())), 0),"ERROR")</f>
        <v>#VALUE!</v>
      </c>
      <c r="BA728" s="1778" cm="1">
        <f t="array" aca="1" ref="BA728" ca="1">IF($J$5="MENSUAL",         VLOOKUP($ET$6,'PP0017-MetxyZoon'!$F$11:$AGO$26,INDIRECT("DATA!" &amp; ADDRESS(ROW(), COLUMN())), 0),"ERROR")</f>
        <v>0</v>
      </c>
      <c r="BB728" s="1754"/>
      <c r="BC728" s="1754"/>
      <c r="BD728" s="1754"/>
      <c r="BE728" s="1754"/>
      <c r="BF728" s="1754"/>
      <c r="BG728" s="1754"/>
      <c r="BH728" s="1754"/>
      <c r="BI728" s="1754"/>
      <c r="BJ728" s="1754"/>
      <c r="BK728" s="1754"/>
      <c r="BL728" s="1754"/>
      <c r="BM728" s="1754"/>
      <c r="BN728" s="1754"/>
      <c r="BO728" s="1754"/>
      <c r="BP728" s="1754"/>
      <c r="BQ728" s="1754"/>
      <c r="BR728" s="1754"/>
      <c r="BS728" s="1754"/>
      <c r="BT728" s="1754"/>
      <c r="BU728" s="1754"/>
      <c r="BV728" s="1754"/>
      <c r="BW728" s="1754"/>
      <c r="BX728" s="1754"/>
      <c r="BY728" s="1754"/>
      <c r="BZ728" s="1754"/>
      <c r="CA728" s="1754"/>
      <c r="CB728" s="1754"/>
      <c r="CC728" s="1755"/>
    </row>
    <row r="729" spans="1:153" ht="18" hidden="1" customHeight="1" x14ac:dyDescent="0.25">
      <c r="A729" s="1913" t="s">
        <v>465</v>
      </c>
      <c r="B729" s="1754"/>
      <c r="C729" s="1754"/>
      <c r="D729" s="1754"/>
      <c r="E729" s="1754"/>
      <c r="F729" s="1754"/>
      <c r="G729" s="1754"/>
      <c r="H729" s="1754"/>
      <c r="I729" s="1754"/>
      <c r="J729" s="1754"/>
      <c r="K729" s="1754"/>
      <c r="L729" s="1754"/>
      <c r="M729" s="1754"/>
      <c r="N729" s="1754"/>
      <c r="O729" s="1754"/>
      <c r="P729" s="1754"/>
      <c r="Q729" s="1754"/>
      <c r="R729" s="1754"/>
      <c r="S729" s="1754"/>
      <c r="T729" s="1754"/>
      <c r="U729" s="1754"/>
      <c r="V729" s="1754"/>
      <c r="W729" s="1754"/>
      <c r="X729" s="1754"/>
      <c r="Y729" s="1755"/>
      <c r="Z729" s="1778" cm="1">
        <f t="array" aca="1" ref="Z729" ca="1">IF($J$5="MENSUAL",         VLOOKUP($ET$6,'PP0017-MetxyZoon'!$F$11:$AGO$26,INDIRECT("DATA!" &amp; ADDRESS(ROW(), COLUMN())), 0),"ERROR")</f>
        <v>0</v>
      </c>
      <c r="AA729" s="1754"/>
      <c r="AB729" s="1754"/>
      <c r="AC729" s="1754"/>
      <c r="AD729" s="1754"/>
      <c r="AE729" s="1754"/>
      <c r="AF729" s="1754"/>
      <c r="AG729" s="1754"/>
      <c r="AH729" s="1754"/>
      <c r="AI729" s="1754"/>
      <c r="AJ729" s="1754"/>
      <c r="AK729" s="1754"/>
      <c r="AL729" s="1754"/>
      <c r="AM729" s="1754"/>
      <c r="AN729" s="1754"/>
      <c r="AO729" s="1754"/>
      <c r="AP729" s="1754"/>
      <c r="AQ729" s="1754"/>
      <c r="AR729" s="1754"/>
      <c r="AS729" s="1754"/>
      <c r="AT729" s="1754"/>
      <c r="AU729" s="1754"/>
      <c r="AV729" s="1754"/>
      <c r="AW729" s="1754"/>
      <c r="AX729" s="1754"/>
      <c r="AY729" s="1755"/>
      <c r="AZ729" s="41" t="e" cm="1" vm="1">
        <f t="array" aca="1" ref="AZ729" ca="1">IF($J$5="MENSUAL",         VLOOKUP($ET$6,'PP0017-MetxyZoon'!$F$11:$AGO$26,INDIRECT("DATA!" &amp; ADDRESS(ROW(), COLUMN())), 0),"ERROR")</f>
        <v>#VALUE!</v>
      </c>
      <c r="BA729" s="1778" cm="1">
        <f t="array" aca="1" ref="BA729" ca="1">IF($J$5="MENSUAL",         VLOOKUP($ET$6,'PP0017-MetxyZoon'!$F$11:$AGO$26,INDIRECT("DATA!" &amp; ADDRESS(ROW(), COLUMN())), 0),"ERROR")</f>
        <v>0</v>
      </c>
      <c r="BB729" s="1754"/>
      <c r="BC729" s="1754"/>
      <c r="BD729" s="1754"/>
      <c r="BE729" s="1754"/>
      <c r="BF729" s="1754"/>
      <c r="BG729" s="1754"/>
      <c r="BH729" s="1754"/>
      <c r="BI729" s="1754"/>
      <c r="BJ729" s="1754"/>
      <c r="BK729" s="1754"/>
      <c r="BL729" s="1754"/>
      <c r="BM729" s="1754"/>
      <c r="BN729" s="1754"/>
      <c r="BO729" s="1754"/>
      <c r="BP729" s="1754"/>
      <c r="BQ729" s="1754"/>
      <c r="BR729" s="1754"/>
      <c r="BS729" s="1754"/>
      <c r="BT729" s="1754"/>
      <c r="BU729" s="1754"/>
      <c r="BV729" s="1754"/>
      <c r="BW729" s="1754"/>
      <c r="BX729" s="1754"/>
      <c r="BY729" s="1754"/>
      <c r="BZ729" s="1754"/>
      <c r="CA729" s="1754"/>
      <c r="CB729" s="1754"/>
      <c r="CC729" s="1755"/>
    </row>
    <row r="730" spans="1:153" ht="15.6" hidden="1" customHeight="1" x14ac:dyDescent="0.25"/>
    <row r="731" spans="1:153" ht="18" hidden="1" customHeight="1" x14ac:dyDescent="0.25">
      <c r="A731" s="1773" t="s">
        <v>188</v>
      </c>
      <c r="B731" s="1772"/>
      <c r="C731" s="1772"/>
      <c r="D731" s="1772"/>
      <c r="E731" s="1772"/>
      <c r="F731" s="1772"/>
      <c r="G731" s="1772"/>
      <c r="H731" s="1772"/>
      <c r="I731" s="1772"/>
      <c r="J731" s="1772"/>
      <c r="K731" s="1772"/>
      <c r="L731" s="1772"/>
      <c r="M731" s="1772"/>
      <c r="N731" s="1772"/>
      <c r="O731" s="1772"/>
      <c r="P731" s="1772"/>
      <c r="Q731" s="1772"/>
      <c r="R731" s="1772"/>
      <c r="S731" s="1772"/>
      <c r="T731" s="1772"/>
      <c r="U731" s="1772"/>
      <c r="V731" s="1772"/>
      <c r="W731" s="1772"/>
      <c r="X731" s="1772"/>
      <c r="Y731" s="1772"/>
      <c r="Z731" s="1772"/>
      <c r="AA731" s="1772"/>
      <c r="AB731" s="1772"/>
      <c r="AC731" s="1772"/>
      <c r="AD731" s="1772"/>
      <c r="AE731" s="1772"/>
      <c r="AF731" s="1772"/>
      <c r="AG731" s="1772"/>
      <c r="AH731" s="1772"/>
      <c r="AI731" s="1772"/>
      <c r="AJ731" s="1772"/>
      <c r="AK731" s="1772"/>
      <c r="AL731" s="1772"/>
      <c r="AM731" s="1772"/>
      <c r="AN731" s="1772"/>
      <c r="AO731" s="1772"/>
      <c r="AP731" s="1772"/>
      <c r="AQ731" s="1772"/>
      <c r="AR731" s="1772"/>
      <c r="AS731" s="1772"/>
      <c r="AT731" s="1772"/>
      <c r="AU731" s="1772"/>
      <c r="AV731" s="1772"/>
      <c r="AW731" s="1772"/>
      <c r="AX731" s="1772"/>
      <c r="AY731" s="1772"/>
      <c r="AZ731" s="1772"/>
      <c r="BA731" s="1772"/>
      <c r="BB731" s="1772"/>
      <c r="BC731" s="1772"/>
      <c r="BD731" s="1772"/>
      <c r="BE731" s="1772"/>
      <c r="BF731" s="1772"/>
      <c r="BG731" s="1772"/>
      <c r="BH731" s="1772"/>
      <c r="BI731" s="1772"/>
      <c r="BJ731" s="1772"/>
      <c r="BK731" s="1772"/>
      <c r="BL731" s="1772"/>
      <c r="BM731" s="1772"/>
      <c r="BN731" s="1772"/>
      <c r="BO731" s="1772"/>
      <c r="BP731" s="1772"/>
      <c r="BQ731" s="1772"/>
      <c r="BR731" s="1772"/>
      <c r="BS731" s="1772"/>
      <c r="BT731" s="1772"/>
      <c r="BU731" s="1772"/>
      <c r="BV731" s="1772"/>
      <c r="BW731" s="1772"/>
      <c r="BX731" s="1772"/>
      <c r="BY731" s="1772"/>
      <c r="BZ731" s="1772"/>
      <c r="CA731" s="1772"/>
      <c r="CB731" s="1772"/>
      <c r="CC731" s="1772"/>
      <c r="CD731" s="1772"/>
      <c r="CE731" s="1772"/>
      <c r="CF731" s="1772"/>
      <c r="CG731" s="1772"/>
      <c r="CH731" s="1772"/>
      <c r="CI731" s="1772"/>
      <c r="CJ731" s="1772"/>
      <c r="CK731" s="1772"/>
      <c r="CL731" s="1772"/>
      <c r="CM731" s="1772"/>
      <c r="CN731" s="1772"/>
      <c r="CO731" s="1772"/>
      <c r="CP731" s="1772"/>
      <c r="CQ731" s="1772"/>
      <c r="CR731" s="1772"/>
      <c r="CS731" s="1772"/>
      <c r="CT731" s="1772"/>
      <c r="CU731" s="1772"/>
      <c r="CV731" s="1772"/>
      <c r="CW731" s="1772"/>
      <c r="CX731" s="1772"/>
      <c r="CY731" s="1772"/>
      <c r="CZ731" s="1772"/>
      <c r="DA731" s="1772"/>
      <c r="DB731" s="1772"/>
      <c r="DC731" s="1772"/>
      <c r="DD731" s="1772"/>
      <c r="DE731" s="1772"/>
      <c r="DF731" s="1772"/>
      <c r="DG731" s="1772"/>
      <c r="DH731" s="1772"/>
      <c r="DI731" s="1772"/>
      <c r="DJ731" s="1772"/>
      <c r="DK731" s="1772"/>
      <c r="DL731" s="1772"/>
      <c r="DM731" s="1772"/>
      <c r="DN731" s="1772"/>
      <c r="DO731" s="1772"/>
      <c r="DP731" s="1772"/>
      <c r="DQ731" s="1772"/>
      <c r="DR731" s="1772"/>
      <c r="DS731" s="1772"/>
      <c r="DT731" s="1772"/>
      <c r="DU731" s="1772"/>
      <c r="DV731" s="1772"/>
      <c r="DW731" s="1772"/>
      <c r="DX731" s="1772"/>
      <c r="DY731" s="1772"/>
      <c r="DZ731" s="1772"/>
      <c r="EA731" s="1772"/>
      <c r="EB731" s="1772"/>
      <c r="EC731" s="1772"/>
      <c r="ED731" s="1772"/>
      <c r="EE731" s="1772"/>
      <c r="EF731" s="1772"/>
      <c r="EG731" s="1772"/>
      <c r="EH731" s="1772"/>
      <c r="EI731" s="1772"/>
      <c r="EJ731" s="1772"/>
      <c r="EK731" s="1772"/>
      <c r="EL731" s="1772"/>
      <c r="EM731" s="1772"/>
      <c r="EN731" s="1772"/>
      <c r="EO731" s="1772"/>
      <c r="EP731" s="1772"/>
      <c r="EQ731" s="1772"/>
      <c r="ER731" s="1772"/>
      <c r="ES731" s="1772"/>
      <c r="ET731" s="1772"/>
      <c r="EU731" s="1772"/>
      <c r="EV731" s="1772"/>
      <c r="EW731" s="1772"/>
    </row>
    <row r="732" spans="1:153" ht="10.9" hidden="1" customHeight="1" x14ac:dyDescent="0.25"/>
    <row r="733" spans="1:153" ht="18" hidden="1" customHeight="1" x14ac:dyDescent="0.25">
      <c r="A733" s="1895" t="s">
        <v>618</v>
      </c>
      <c r="B733" s="1772"/>
      <c r="C733" s="1772"/>
      <c r="D733" s="1772"/>
      <c r="E733" s="1772"/>
    </row>
    <row r="734" spans="1:153" ht="5.0999999999999996" hidden="1" customHeight="1" x14ac:dyDescent="0.25"/>
    <row r="735" spans="1:153" ht="18" hidden="1" customHeight="1" x14ac:dyDescent="0.25">
      <c r="A735" s="1914" t="s">
        <v>609</v>
      </c>
      <c r="B735" s="1754"/>
      <c r="C735" s="1754"/>
      <c r="D735" s="1754"/>
      <c r="E735" s="1754"/>
      <c r="F735" s="1754"/>
      <c r="G735" s="1754"/>
      <c r="H735" s="1754"/>
      <c r="I735" s="1754"/>
      <c r="J735" s="1754"/>
      <c r="K735" s="1754"/>
      <c r="L735" s="1754"/>
      <c r="M735" s="1754"/>
      <c r="N735" s="1754"/>
      <c r="O735" s="1754"/>
      <c r="P735" s="1754"/>
      <c r="Q735" s="1754"/>
      <c r="R735" s="1754"/>
      <c r="S735" s="1754"/>
      <c r="T735" s="1754"/>
      <c r="U735" s="1754"/>
      <c r="V735" s="1754"/>
      <c r="W735" s="1754"/>
      <c r="X735" s="1754"/>
      <c r="Y735" s="1755"/>
      <c r="Z735" s="1785" t="s">
        <v>138</v>
      </c>
      <c r="AA735" s="1754"/>
      <c r="AB735" s="1754"/>
      <c r="AC735" s="1754"/>
      <c r="AD735" s="1754"/>
      <c r="AE735" s="1754"/>
      <c r="AF735" s="1754"/>
      <c r="AG735" s="1754"/>
      <c r="AH735" s="1754"/>
      <c r="AI735" s="1754"/>
      <c r="AJ735" s="1754"/>
      <c r="AK735" s="1754"/>
      <c r="AL735" s="1754"/>
      <c r="AM735" s="1754"/>
      <c r="AN735" s="1754"/>
      <c r="AO735" s="1754"/>
      <c r="AP735" s="1754"/>
      <c r="AQ735" s="1754"/>
      <c r="AR735" s="1754"/>
      <c r="AS735" s="1754"/>
      <c r="AT735" s="1754"/>
      <c r="AU735" s="1754"/>
      <c r="AV735" s="1754"/>
      <c r="AW735" s="1754"/>
      <c r="AX735" s="1754"/>
      <c r="AY735" s="1755"/>
    </row>
    <row r="736" spans="1:153" ht="18" hidden="1" customHeight="1" x14ac:dyDescent="0.25">
      <c r="A736" s="1913" t="s">
        <v>453</v>
      </c>
      <c r="B736" s="1754"/>
      <c r="C736" s="1754"/>
      <c r="D736" s="1754"/>
      <c r="E736" s="1754"/>
      <c r="F736" s="1754"/>
      <c r="G736" s="1754"/>
      <c r="H736" s="1754"/>
      <c r="I736" s="1754"/>
      <c r="J736" s="1754"/>
      <c r="K736" s="1754"/>
      <c r="L736" s="1754"/>
      <c r="M736" s="1754"/>
      <c r="N736" s="1754"/>
      <c r="O736" s="1754"/>
      <c r="P736" s="1754"/>
      <c r="Q736" s="1754"/>
      <c r="R736" s="1754"/>
      <c r="S736" s="1754"/>
      <c r="T736" s="1754"/>
      <c r="U736" s="1754"/>
      <c r="V736" s="1754"/>
      <c r="W736" s="1754"/>
      <c r="X736" s="1754"/>
      <c r="Y736" s="1755"/>
      <c r="Z736" s="1778" cm="1">
        <f t="array" aca="1" ref="Z736" ca="1">IF($J$5="MENSUAL",         VLOOKUP($ET$6,'PP0017-MetxyZoon'!$F$11:$AGO$26,INDIRECT("DATA!" &amp; ADDRESS(ROW(), COLUMN())), 0),"ERROR")</f>
        <v>0</v>
      </c>
      <c r="AA736" s="1754"/>
      <c r="AB736" s="1754"/>
      <c r="AC736" s="1754"/>
      <c r="AD736" s="1754"/>
      <c r="AE736" s="1754"/>
      <c r="AF736" s="1754"/>
      <c r="AG736" s="1754"/>
      <c r="AH736" s="1754"/>
      <c r="AI736" s="1754"/>
      <c r="AJ736" s="1754"/>
      <c r="AK736" s="1754"/>
      <c r="AL736" s="1754"/>
      <c r="AM736" s="1754"/>
      <c r="AN736" s="1754"/>
      <c r="AO736" s="1754"/>
      <c r="AP736" s="1754"/>
      <c r="AQ736" s="1754"/>
      <c r="AR736" s="1754"/>
      <c r="AS736" s="1754"/>
      <c r="AT736" s="1754"/>
      <c r="AU736" s="1754"/>
      <c r="AV736" s="1754"/>
      <c r="AW736" s="1754"/>
      <c r="AX736" s="1754"/>
      <c r="AY736" s="1755"/>
    </row>
    <row r="737" spans="1:51" ht="18" hidden="1" customHeight="1" x14ac:dyDescent="0.25">
      <c r="A737" s="1913" t="s">
        <v>454</v>
      </c>
      <c r="B737" s="1754"/>
      <c r="C737" s="1754"/>
      <c r="D737" s="1754"/>
      <c r="E737" s="1754"/>
      <c r="F737" s="1754"/>
      <c r="G737" s="1754"/>
      <c r="H737" s="1754"/>
      <c r="I737" s="1754"/>
      <c r="J737" s="1754"/>
      <c r="K737" s="1754"/>
      <c r="L737" s="1754"/>
      <c r="M737" s="1754"/>
      <c r="N737" s="1754"/>
      <c r="O737" s="1754"/>
      <c r="P737" s="1754"/>
      <c r="Q737" s="1754"/>
      <c r="R737" s="1754"/>
      <c r="S737" s="1754"/>
      <c r="T737" s="1754"/>
      <c r="U737" s="1754"/>
      <c r="V737" s="1754"/>
      <c r="W737" s="1754"/>
      <c r="X737" s="1754"/>
      <c r="Y737" s="1755"/>
      <c r="Z737" s="1778" cm="1">
        <f t="array" aca="1" ref="Z737" ca="1">IF($J$5="MENSUAL",         VLOOKUP($ET$6,'PP0017-MetxyZoon'!$F$11:$AGO$26,INDIRECT("DATA!" &amp; ADDRESS(ROW(), COLUMN())), 0),"ERROR")</f>
        <v>0</v>
      </c>
      <c r="AA737" s="1754"/>
      <c r="AB737" s="1754"/>
      <c r="AC737" s="1754"/>
      <c r="AD737" s="1754"/>
      <c r="AE737" s="1754"/>
      <c r="AF737" s="1754"/>
      <c r="AG737" s="1754"/>
      <c r="AH737" s="1754"/>
      <c r="AI737" s="1754"/>
      <c r="AJ737" s="1754"/>
      <c r="AK737" s="1754"/>
      <c r="AL737" s="1754"/>
      <c r="AM737" s="1754"/>
      <c r="AN737" s="1754"/>
      <c r="AO737" s="1754"/>
      <c r="AP737" s="1754"/>
      <c r="AQ737" s="1754"/>
      <c r="AR737" s="1754"/>
      <c r="AS737" s="1754"/>
      <c r="AT737" s="1754"/>
      <c r="AU737" s="1754"/>
      <c r="AV737" s="1754"/>
      <c r="AW737" s="1754"/>
      <c r="AX737" s="1754"/>
      <c r="AY737" s="1755"/>
    </row>
    <row r="738" spans="1:51" ht="18" hidden="1" customHeight="1" x14ac:dyDescent="0.25">
      <c r="A738" s="1913" t="s">
        <v>455</v>
      </c>
      <c r="B738" s="1754"/>
      <c r="C738" s="1754"/>
      <c r="D738" s="1754"/>
      <c r="E738" s="1754"/>
      <c r="F738" s="1754"/>
      <c r="G738" s="1754"/>
      <c r="H738" s="1754"/>
      <c r="I738" s="1754"/>
      <c r="J738" s="1754"/>
      <c r="K738" s="1754"/>
      <c r="L738" s="1754"/>
      <c r="M738" s="1754"/>
      <c r="N738" s="1754"/>
      <c r="O738" s="1754"/>
      <c r="P738" s="1754"/>
      <c r="Q738" s="1754"/>
      <c r="R738" s="1754"/>
      <c r="S738" s="1754"/>
      <c r="T738" s="1754"/>
      <c r="U738" s="1754"/>
      <c r="V738" s="1754"/>
      <c r="W738" s="1754"/>
      <c r="X738" s="1754"/>
      <c r="Y738" s="1755"/>
      <c r="Z738" s="1778" cm="1">
        <f t="array" aca="1" ref="Z738" ca="1">IF($J$5="MENSUAL",         VLOOKUP($ET$6,'PP0017-MetxyZoon'!$F$11:$AGO$26,INDIRECT("DATA!" &amp; ADDRESS(ROW(), COLUMN())), 0),"ERROR")</f>
        <v>0</v>
      </c>
      <c r="AA738" s="1754"/>
      <c r="AB738" s="1754"/>
      <c r="AC738" s="1754"/>
      <c r="AD738" s="1754"/>
      <c r="AE738" s="1754"/>
      <c r="AF738" s="1754"/>
      <c r="AG738" s="1754"/>
      <c r="AH738" s="1754"/>
      <c r="AI738" s="1754"/>
      <c r="AJ738" s="1754"/>
      <c r="AK738" s="1754"/>
      <c r="AL738" s="1754"/>
      <c r="AM738" s="1754"/>
      <c r="AN738" s="1754"/>
      <c r="AO738" s="1754"/>
      <c r="AP738" s="1754"/>
      <c r="AQ738" s="1754"/>
      <c r="AR738" s="1754"/>
      <c r="AS738" s="1754"/>
      <c r="AT738" s="1754"/>
      <c r="AU738" s="1754"/>
      <c r="AV738" s="1754"/>
      <c r="AW738" s="1754"/>
      <c r="AX738" s="1754"/>
      <c r="AY738" s="1755"/>
    </row>
    <row r="739" spans="1:51" ht="18" hidden="1" customHeight="1" x14ac:dyDescent="0.25">
      <c r="A739" s="1913" t="s">
        <v>456</v>
      </c>
      <c r="B739" s="1754"/>
      <c r="C739" s="1754"/>
      <c r="D739" s="1754"/>
      <c r="E739" s="1754"/>
      <c r="F739" s="1754"/>
      <c r="G739" s="1754"/>
      <c r="H739" s="1754"/>
      <c r="I739" s="1754"/>
      <c r="J739" s="1754"/>
      <c r="K739" s="1754"/>
      <c r="L739" s="1754"/>
      <c r="M739" s="1754"/>
      <c r="N739" s="1754"/>
      <c r="O739" s="1754"/>
      <c r="P739" s="1754"/>
      <c r="Q739" s="1754"/>
      <c r="R739" s="1754"/>
      <c r="S739" s="1754"/>
      <c r="T739" s="1754"/>
      <c r="U739" s="1754"/>
      <c r="V739" s="1754"/>
      <c r="W739" s="1754"/>
      <c r="X739" s="1754"/>
      <c r="Y739" s="1755"/>
      <c r="Z739" s="1778" cm="1">
        <f t="array" aca="1" ref="Z739" ca="1">IF($J$5="MENSUAL",         VLOOKUP($ET$6,'PP0017-MetxyZoon'!$F$11:$AGO$26,INDIRECT("DATA!" &amp; ADDRESS(ROW(), COLUMN())), 0),"ERROR")</f>
        <v>0</v>
      </c>
      <c r="AA739" s="1754"/>
      <c r="AB739" s="1754"/>
      <c r="AC739" s="1754"/>
      <c r="AD739" s="1754"/>
      <c r="AE739" s="1754"/>
      <c r="AF739" s="1754"/>
      <c r="AG739" s="1754"/>
      <c r="AH739" s="1754"/>
      <c r="AI739" s="1754"/>
      <c r="AJ739" s="1754"/>
      <c r="AK739" s="1754"/>
      <c r="AL739" s="1754"/>
      <c r="AM739" s="1754"/>
      <c r="AN739" s="1754"/>
      <c r="AO739" s="1754"/>
      <c r="AP739" s="1754"/>
      <c r="AQ739" s="1754"/>
      <c r="AR739" s="1754"/>
      <c r="AS739" s="1754"/>
      <c r="AT739" s="1754"/>
      <c r="AU739" s="1754"/>
      <c r="AV739" s="1754"/>
      <c r="AW739" s="1754"/>
      <c r="AX739" s="1754"/>
      <c r="AY739" s="1755"/>
    </row>
    <row r="740" spans="1:51" ht="18" hidden="1" customHeight="1" x14ac:dyDescent="0.25">
      <c r="A740" s="1913" t="s">
        <v>457</v>
      </c>
      <c r="B740" s="1754"/>
      <c r="C740" s="1754"/>
      <c r="D740" s="1754"/>
      <c r="E740" s="1754"/>
      <c r="F740" s="1754"/>
      <c r="G740" s="1754"/>
      <c r="H740" s="1754"/>
      <c r="I740" s="1754"/>
      <c r="J740" s="1754"/>
      <c r="K740" s="1754"/>
      <c r="L740" s="1754"/>
      <c r="M740" s="1754"/>
      <c r="N740" s="1754"/>
      <c r="O740" s="1754"/>
      <c r="P740" s="1754"/>
      <c r="Q740" s="1754"/>
      <c r="R740" s="1754"/>
      <c r="S740" s="1754"/>
      <c r="T740" s="1754"/>
      <c r="U740" s="1754"/>
      <c r="V740" s="1754"/>
      <c r="W740" s="1754"/>
      <c r="X740" s="1754"/>
      <c r="Y740" s="1755"/>
      <c r="Z740" s="1778" cm="1">
        <f t="array" aca="1" ref="Z740" ca="1">IF($J$5="MENSUAL",         VLOOKUP($ET$6,'PP0017-MetxyZoon'!$F$11:$AGO$26,INDIRECT("DATA!" &amp; ADDRESS(ROW(), COLUMN())), 0),"ERROR")</f>
        <v>0</v>
      </c>
      <c r="AA740" s="1754"/>
      <c r="AB740" s="1754"/>
      <c r="AC740" s="1754"/>
      <c r="AD740" s="1754"/>
      <c r="AE740" s="1754"/>
      <c r="AF740" s="1754"/>
      <c r="AG740" s="1754"/>
      <c r="AH740" s="1754"/>
      <c r="AI740" s="1754"/>
      <c r="AJ740" s="1754"/>
      <c r="AK740" s="1754"/>
      <c r="AL740" s="1754"/>
      <c r="AM740" s="1754"/>
      <c r="AN740" s="1754"/>
      <c r="AO740" s="1754"/>
      <c r="AP740" s="1754"/>
      <c r="AQ740" s="1754"/>
      <c r="AR740" s="1754"/>
      <c r="AS740" s="1754"/>
      <c r="AT740" s="1754"/>
      <c r="AU740" s="1754"/>
      <c r="AV740" s="1754"/>
      <c r="AW740" s="1754"/>
      <c r="AX740" s="1754"/>
      <c r="AY740" s="1755"/>
    </row>
    <row r="741" spans="1:51" ht="18" hidden="1" customHeight="1" x14ac:dyDescent="0.25">
      <c r="A741" s="1913" t="s">
        <v>458</v>
      </c>
      <c r="B741" s="1754"/>
      <c r="C741" s="1754"/>
      <c r="D741" s="1754"/>
      <c r="E741" s="1754"/>
      <c r="F741" s="1754"/>
      <c r="G741" s="1754"/>
      <c r="H741" s="1754"/>
      <c r="I741" s="1754"/>
      <c r="J741" s="1754"/>
      <c r="K741" s="1754"/>
      <c r="L741" s="1754"/>
      <c r="M741" s="1754"/>
      <c r="N741" s="1754"/>
      <c r="O741" s="1754"/>
      <c r="P741" s="1754"/>
      <c r="Q741" s="1754"/>
      <c r="R741" s="1754"/>
      <c r="S741" s="1754"/>
      <c r="T741" s="1754"/>
      <c r="U741" s="1754"/>
      <c r="V741" s="1754"/>
      <c r="W741" s="1754"/>
      <c r="X741" s="1754"/>
      <c r="Y741" s="1755"/>
      <c r="Z741" s="1778" cm="1">
        <f t="array" aca="1" ref="Z741" ca="1">IF($J$5="MENSUAL",         VLOOKUP($ET$6,'PP0017-MetxyZoon'!$F$11:$AGO$26,INDIRECT("DATA!" &amp; ADDRESS(ROW(), COLUMN())), 0),"ERROR")</f>
        <v>0</v>
      </c>
      <c r="AA741" s="1754"/>
      <c r="AB741" s="1754"/>
      <c r="AC741" s="1754"/>
      <c r="AD741" s="1754"/>
      <c r="AE741" s="1754"/>
      <c r="AF741" s="1754"/>
      <c r="AG741" s="1754"/>
      <c r="AH741" s="1754"/>
      <c r="AI741" s="1754"/>
      <c r="AJ741" s="1754"/>
      <c r="AK741" s="1754"/>
      <c r="AL741" s="1754"/>
      <c r="AM741" s="1754"/>
      <c r="AN741" s="1754"/>
      <c r="AO741" s="1754"/>
      <c r="AP741" s="1754"/>
      <c r="AQ741" s="1754"/>
      <c r="AR741" s="1754"/>
      <c r="AS741" s="1754"/>
      <c r="AT741" s="1754"/>
      <c r="AU741" s="1754"/>
      <c r="AV741" s="1754"/>
      <c r="AW741" s="1754"/>
      <c r="AX741" s="1754"/>
      <c r="AY741" s="1755"/>
    </row>
    <row r="742" spans="1:51" ht="18" hidden="1" customHeight="1" x14ac:dyDescent="0.25">
      <c r="A742" s="1913" t="s">
        <v>459</v>
      </c>
      <c r="B742" s="1754"/>
      <c r="C742" s="1754"/>
      <c r="D742" s="1754"/>
      <c r="E742" s="1754"/>
      <c r="F742" s="1754"/>
      <c r="G742" s="1754"/>
      <c r="H742" s="1754"/>
      <c r="I742" s="1754"/>
      <c r="J742" s="1754"/>
      <c r="K742" s="1754"/>
      <c r="L742" s="1754"/>
      <c r="M742" s="1754"/>
      <c r="N742" s="1754"/>
      <c r="O742" s="1754"/>
      <c r="P742" s="1754"/>
      <c r="Q742" s="1754"/>
      <c r="R742" s="1754"/>
      <c r="S742" s="1754"/>
      <c r="T742" s="1754"/>
      <c r="U742" s="1754"/>
      <c r="V742" s="1754"/>
      <c r="W742" s="1754"/>
      <c r="X742" s="1754"/>
      <c r="Y742" s="1755"/>
      <c r="Z742" s="1778" cm="1">
        <f t="array" aca="1" ref="Z742" ca="1">IF($J$5="MENSUAL",         VLOOKUP($ET$6,'PP0017-MetxyZoon'!$F$11:$AGO$26,INDIRECT("DATA!" &amp; ADDRESS(ROW(), COLUMN())), 0),"ERROR")</f>
        <v>0</v>
      </c>
      <c r="AA742" s="1754"/>
      <c r="AB742" s="1754"/>
      <c r="AC742" s="1754"/>
      <c r="AD742" s="1754"/>
      <c r="AE742" s="1754"/>
      <c r="AF742" s="1754"/>
      <c r="AG742" s="1754"/>
      <c r="AH742" s="1754"/>
      <c r="AI742" s="1754"/>
      <c r="AJ742" s="1754"/>
      <c r="AK742" s="1754"/>
      <c r="AL742" s="1754"/>
      <c r="AM742" s="1754"/>
      <c r="AN742" s="1754"/>
      <c r="AO742" s="1754"/>
      <c r="AP742" s="1754"/>
      <c r="AQ742" s="1754"/>
      <c r="AR742" s="1754"/>
      <c r="AS742" s="1754"/>
      <c r="AT742" s="1754"/>
      <c r="AU742" s="1754"/>
      <c r="AV742" s="1754"/>
      <c r="AW742" s="1754"/>
      <c r="AX742" s="1754"/>
      <c r="AY742" s="1755"/>
    </row>
    <row r="743" spans="1:51" ht="18" hidden="1" customHeight="1" x14ac:dyDescent="0.25">
      <c r="A743" s="1913" t="s">
        <v>259</v>
      </c>
      <c r="B743" s="1754"/>
      <c r="C743" s="1754"/>
      <c r="D743" s="1754"/>
      <c r="E743" s="1754"/>
      <c r="F743" s="1754"/>
      <c r="G743" s="1754"/>
      <c r="H743" s="1754"/>
      <c r="I743" s="1754"/>
      <c r="J743" s="1754"/>
      <c r="K743" s="1754"/>
      <c r="L743" s="1754"/>
      <c r="M743" s="1754"/>
      <c r="N743" s="1754"/>
      <c r="O743" s="1754"/>
      <c r="P743" s="1754"/>
      <c r="Q743" s="1754"/>
      <c r="R743" s="1754"/>
      <c r="S743" s="1754"/>
      <c r="T743" s="1754"/>
      <c r="U743" s="1754"/>
      <c r="V743" s="1754"/>
      <c r="W743" s="1754"/>
      <c r="X743" s="1754"/>
      <c r="Y743" s="1755"/>
      <c r="Z743" s="1778" cm="1">
        <f t="array" aca="1" ref="Z743" ca="1">IF($J$5="MENSUAL",         VLOOKUP($ET$6,'PP0017-MetxyZoon'!$F$11:$AGO$26,INDIRECT("DATA!" &amp; ADDRESS(ROW(), COLUMN())), 0),"ERROR")</f>
        <v>0</v>
      </c>
      <c r="AA743" s="1754"/>
      <c r="AB743" s="1754"/>
      <c r="AC743" s="1754"/>
      <c r="AD743" s="1754"/>
      <c r="AE743" s="1754"/>
      <c r="AF743" s="1754"/>
      <c r="AG743" s="1754"/>
      <c r="AH743" s="1754"/>
      <c r="AI743" s="1754"/>
      <c r="AJ743" s="1754"/>
      <c r="AK743" s="1754"/>
      <c r="AL743" s="1754"/>
      <c r="AM743" s="1754"/>
      <c r="AN743" s="1754"/>
      <c r="AO743" s="1754"/>
      <c r="AP743" s="1754"/>
      <c r="AQ743" s="1754"/>
      <c r="AR743" s="1754"/>
      <c r="AS743" s="1754"/>
      <c r="AT743" s="1754"/>
      <c r="AU743" s="1754"/>
      <c r="AV743" s="1754"/>
      <c r="AW743" s="1754"/>
      <c r="AX743" s="1754"/>
      <c r="AY743" s="1755"/>
    </row>
    <row r="744" spans="1:51" ht="9.1999999999999993" hidden="1" customHeight="1" x14ac:dyDescent="0.25"/>
    <row r="745" spans="1:51" ht="18" hidden="1" customHeight="1" x14ac:dyDescent="0.25">
      <c r="A745" s="1895" t="s">
        <v>624</v>
      </c>
      <c r="B745" s="1772"/>
      <c r="C745" s="1772"/>
      <c r="D745" s="1772"/>
      <c r="E745" s="1772"/>
    </row>
    <row r="746" spans="1:51" ht="5.0999999999999996" hidden="1" customHeight="1" x14ac:dyDescent="0.25"/>
    <row r="747" spans="1:51" ht="18" hidden="1" customHeight="1" x14ac:dyDescent="0.25">
      <c r="A747" s="1914" t="s">
        <v>609</v>
      </c>
      <c r="B747" s="1754"/>
      <c r="C747" s="1754"/>
      <c r="D747" s="1754"/>
      <c r="E747" s="1754"/>
      <c r="F747" s="1754"/>
      <c r="G747" s="1754"/>
      <c r="H747" s="1754"/>
      <c r="I747" s="1754"/>
      <c r="J747" s="1754"/>
      <c r="K747" s="1754"/>
      <c r="L747" s="1754"/>
      <c r="M747" s="1754"/>
      <c r="N747" s="1754"/>
      <c r="O747" s="1754"/>
      <c r="P747" s="1754"/>
      <c r="Q747" s="1754"/>
      <c r="R747" s="1754"/>
      <c r="S747" s="1754"/>
      <c r="T747" s="1754"/>
      <c r="U747" s="1754"/>
      <c r="V747" s="1754"/>
      <c r="W747" s="1754"/>
      <c r="X747" s="1754"/>
      <c r="Y747" s="1755"/>
      <c r="Z747" s="1785" t="s">
        <v>138</v>
      </c>
      <c r="AA747" s="1754"/>
      <c r="AB747" s="1754"/>
      <c r="AC747" s="1754"/>
      <c r="AD747" s="1754"/>
      <c r="AE747" s="1754"/>
      <c r="AF747" s="1754"/>
      <c r="AG747" s="1754"/>
      <c r="AH747" s="1754"/>
      <c r="AI747" s="1754"/>
      <c r="AJ747" s="1754"/>
      <c r="AK747" s="1754"/>
      <c r="AL747" s="1754"/>
      <c r="AM747" s="1754"/>
      <c r="AN747" s="1754"/>
      <c r="AO747" s="1754"/>
      <c r="AP747" s="1754"/>
      <c r="AQ747" s="1754"/>
      <c r="AR747" s="1754"/>
      <c r="AS747" s="1754"/>
      <c r="AT747" s="1754"/>
      <c r="AU747" s="1754"/>
      <c r="AV747" s="1754"/>
      <c r="AW747" s="1754"/>
      <c r="AX747" s="1754"/>
      <c r="AY747" s="1755"/>
    </row>
    <row r="748" spans="1:51" ht="18" hidden="1" customHeight="1" x14ac:dyDescent="0.25">
      <c r="A748" s="1913" t="s">
        <v>461</v>
      </c>
      <c r="B748" s="1754"/>
      <c r="C748" s="1754"/>
      <c r="D748" s="1754"/>
      <c r="E748" s="1754"/>
      <c r="F748" s="1754"/>
      <c r="G748" s="1754"/>
      <c r="H748" s="1754"/>
      <c r="I748" s="1754"/>
      <c r="J748" s="1754"/>
      <c r="K748" s="1754"/>
      <c r="L748" s="1754"/>
      <c r="M748" s="1754"/>
      <c r="N748" s="1754"/>
      <c r="O748" s="1754"/>
      <c r="P748" s="1754"/>
      <c r="Q748" s="1754"/>
      <c r="R748" s="1754"/>
      <c r="S748" s="1754"/>
      <c r="T748" s="1754"/>
      <c r="U748" s="1754"/>
      <c r="V748" s="1754"/>
      <c r="W748" s="1754"/>
      <c r="X748" s="1754"/>
      <c r="Y748" s="1755"/>
      <c r="Z748" s="1778" cm="1">
        <f t="array" aca="1" ref="Z748" ca="1">IF($J$5="MENSUAL",         VLOOKUP($ET$6,'PP0017-MetxyZoon'!$F$11:$AGO$26,INDIRECT("DATA!" &amp; ADDRESS(ROW(), COLUMN())), 0),"ERROR")</f>
        <v>0</v>
      </c>
      <c r="AA748" s="1754"/>
      <c r="AB748" s="1754"/>
      <c r="AC748" s="1754"/>
      <c r="AD748" s="1754"/>
      <c r="AE748" s="1754"/>
      <c r="AF748" s="1754"/>
      <c r="AG748" s="1754"/>
      <c r="AH748" s="1754"/>
      <c r="AI748" s="1754"/>
      <c r="AJ748" s="1754"/>
      <c r="AK748" s="1754"/>
      <c r="AL748" s="1754"/>
      <c r="AM748" s="1754"/>
      <c r="AN748" s="1754"/>
      <c r="AO748" s="1754"/>
      <c r="AP748" s="1754"/>
      <c r="AQ748" s="1754"/>
      <c r="AR748" s="1754"/>
      <c r="AS748" s="1754"/>
      <c r="AT748" s="1754"/>
      <c r="AU748" s="1754"/>
      <c r="AV748" s="1754"/>
      <c r="AW748" s="1754"/>
      <c r="AX748" s="1754"/>
      <c r="AY748" s="1755"/>
    </row>
    <row r="749" spans="1:51" ht="18" hidden="1" customHeight="1" x14ac:dyDescent="0.25">
      <c r="A749" s="1913" t="s">
        <v>462</v>
      </c>
      <c r="B749" s="1754"/>
      <c r="C749" s="1754"/>
      <c r="D749" s="1754"/>
      <c r="E749" s="1754"/>
      <c r="F749" s="1754"/>
      <c r="G749" s="1754"/>
      <c r="H749" s="1754"/>
      <c r="I749" s="1754"/>
      <c r="J749" s="1754"/>
      <c r="K749" s="1754"/>
      <c r="L749" s="1754"/>
      <c r="M749" s="1754"/>
      <c r="N749" s="1754"/>
      <c r="O749" s="1754"/>
      <c r="P749" s="1754"/>
      <c r="Q749" s="1754"/>
      <c r="R749" s="1754"/>
      <c r="S749" s="1754"/>
      <c r="T749" s="1754"/>
      <c r="U749" s="1754"/>
      <c r="V749" s="1754"/>
      <c r="W749" s="1754"/>
      <c r="X749" s="1754"/>
      <c r="Y749" s="1755"/>
      <c r="Z749" s="1778" cm="1">
        <f t="array" aca="1" ref="Z749" ca="1">IF($J$5="MENSUAL",         VLOOKUP($ET$6,'PP0017-MetxyZoon'!$F$11:$AGO$26,INDIRECT("DATA!" &amp; ADDRESS(ROW(), COLUMN())), 0),"ERROR")</f>
        <v>0</v>
      </c>
      <c r="AA749" s="1754"/>
      <c r="AB749" s="1754"/>
      <c r="AC749" s="1754"/>
      <c r="AD749" s="1754"/>
      <c r="AE749" s="1754"/>
      <c r="AF749" s="1754"/>
      <c r="AG749" s="1754"/>
      <c r="AH749" s="1754"/>
      <c r="AI749" s="1754"/>
      <c r="AJ749" s="1754"/>
      <c r="AK749" s="1754"/>
      <c r="AL749" s="1754"/>
      <c r="AM749" s="1754"/>
      <c r="AN749" s="1754"/>
      <c r="AO749" s="1754"/>
      <c r="AP749" s="1754"/>
      <c r="AQ749" s="1754"/>
      <c r="AR749" s="1754"/>
      <c r="AS749" s="1754"/>
      <c r="AT749" s="1754"/>
      <c r="AU749" s="1754"/>
      <c r="AV749" s="1754"/>
      <c r="AW749" s="1754"/>
      <c r="AX749" s="1754"/>
      <c r="AY749" s="1755"/>
    </row>
    <row r="750" spans="1:51" ht="18" hidden="1" customHeight="1" x14ac:dyDescent="0.25">
      <c r="A750" s="1913" t="s">
        <v>463</v>
      </c>
      <c r="B750" s="1754"/>
      <c r="C750" s="1754"/>
      <c r="D750" s="1754"/>
      <c r="E750" s="1754"/>
      <c r="F750" s="1754"/>
      <c r="G750" s="1754"/>
      <c r="H750" s="1754"/>
      <c r="I750" s="1754"/>
      <c r="J750" s="1754"/>
      <c r="K750" s="1754"/>
      <c r="L750" s="1754"/>
      <c r="M750" s="1754"/>
      <c r="N750" s="1754"/>
      <c r="O750" s="1754"/>
      <c r="P750" s="1754"/>
      <c r="Q750" s="1754"/>
      <c r="R750" s="1754"/>
      <c r="S750" s="1754"/>
      <c r="T750" s="1754"/>
      <c r="U750" s="1754"/>
      <c r="V750" s="1754"/>
      <c r="W750" s="1754"/>
      <c r="X750" s="1754"/>
      <c r="Y750" s="1755"/>
      <c r="Z750" s="1778" cm="1">
        <f t="array" aca="1" ref="Z750" ca="1">IF($J$5="MENSUAL",         VLOOKUP($ET$6,'PP0017-MetxyZoon'!$F$11:$AGO$26,INDIRECT("DATA!" &amp; ADDRESS(ROW(), COLUMN())), 0),"ERROR")</f>
        <v>0</v>
      </c>
      <c r="AA750" s="1754"/>
      <c r="AB750" s="1754"/>
      <c r="AC750" s="1754"/>
      <c r="AD750" s="1754"/>
      <c r="AE750" s="1754"/>
      <c r="AF750" s="1754"/>
      <c r="AG750" s="1754"/>
      <c r="AH750" s="1754"/>
      <c r="AI750" s="1754"/>
      <c r="AJ750" s="1754"/>
      <c r="AK750" s="1754"/>
      <c r="AL750" s="1754"/>
      <c r="AM750" s="1754"/>
      <c r="AN750" s="1754"/>
      <c r="AO750" s="1754"/>
      <c r="AP750" s="1754"/>
      <c r="AQ750" s="1754"/>
      <c r="AR750" s="1754"/>
      <c r="AS750" s="1754"/>
      <c r="AT750" s="1754"/>
      <c r="AU750" s="1754"/>
      <c r="AV750" s="1754"/>
      <c r="AW750" s="1754"/>
      <c r="AX750" s="1754"/>
      <c r="AY750" s="1755"/>
    </row>
    <row r="751" spans="1:51" ht="18" hidden="1" customHeight="1" x14ac:dyDescent="0.25">
      <c r="A751" s="1913" t="s">
        <v>464</v>
      </c>
      <c r="B751" s="1754"/>
      <c r="C751" s="1754"/>
      <c r="D751" s="1754"/>
      <c r="E751" s="1754"/>
      <c r="F751" s="1754"/>
      <c r="G751" s="1754"/>
      <c r="H751" s="1754"/>
      <c r="I751" s="1754"/>
      <c r="J751" s="1754"/>
      <c r="K751" s="1754"/>
      <c r="L751" s="1754"/>
      <c r="M751" s="1754"/>
      <c r="N751" s="1754"/>
      <c r="O751" s="1754"/>
      <c r="P751" s="1754"/>
      <c r="Q751" s="1754"/>
      <c r="R751" s="1754"/>
      <c r="S751" s="1754"/>
      <c r="T751" s="1754"/>
      <c r="U751" s="1754"/>
      <c r="V751" s="1754"/>
      <c r="W751" s="1754"/>
      <c r="X751" s="1754"/>
      <c r="Y751" s="1755"/>
      <c r="Z751" s="1778" cm="1">
        <f t="array" aca="1" ref="Z751" ca="1">IF($J$5="MENSUAL",         VLOOKUP($ET$6,'PP0017-MetxyZoon'!$F$11:$AGO$26,INDIRECT("DATA!" &amp; ADDRESS(ROW(), COLUMN())), 0),"ERROR")</f>
        <v>0</v>
      </c>
      <c r="AA751" s="1754"/>
      <c r="AB751" s="1754"/>
      <c r="AC751" s="1754"/>
      <c r="AD751" s="1754"/>
      <c r="AE751" s="1754"/>
      <c r="AF751" s="1754"/>
      <c r="AG751" s="1754"/>
      <c r="AH751" s="1754"/>
      <c r="AI751" s="1754"/>
      <c r="AJ751" s="1754"/>
      <c r="AK751" s="1754"/>
      <c r="AL751" s="1754"/>
      <c r="AM751" s="1754"/>
      <c r="AN751" s="1754"/>
      <c r="AO751" s="1754"/>
      <c r="AP751" s="1754"/>
      <c r="AQ751" s="1754"/>
      <c r="AR751" s="1754"/>
      <c r="AS751" s="1754"/>
      <c r="AT751" s="1754"/>
      <c r="AU751" s="1754"/>
      <c r="AV751" s="1754"/>
      <c r="AW751" s="1754"/>
      <c r="AX751" s="1754"/>
      <c r="AY751" s="1755"/>
    </row>
    <row r="752" spans="1:51" ht="18" hidden="1" customHeight="1" x14ac:dyDescent="0.25">
      <c r="A752" s="1913" t="s">
        <v>465</v>
      </c>
      <c r="B752" s="1754"/>
      <c r="C752" s="1754"/>
      <c r="D752" s="1754"/>
      <c r="E752" s="1754"/>
      <c r="F752" s="1754"/>
      <c r="G752" s="1754"/>
      <c r="H752" s="1754"/>
      <c r="I752" s="1754"/>
      <c r="J752" s="1754"/>
      <c r="K752" s="1754"/>
      <c r="L752" s="1754"/>
      <c r="M752" s="1754"/>
      <c r="N752" s="1754"/>
      <c r="O752" s="1754"/>
      <c r="P752" s="1754"/>
      <c r="Q752" s="1754"/>
      <c r="R752" s="1754"/>
      <c r="S752" s="1754"/>
      <c r="T752" s="1754"/>
      <c r="U752" s="1754"/>
      <c r="V752" s="1754"/>
      <c r="W752" s="1754"/>
      <c r="X752" s="1754"/>
      <c r="Y752" s="1755"/>
      <c r="Z752" s="1778" cm="1">
        <f t="array" aca="1" ref="Z752" ca="1">IF($J$5="MENSUAL",         VLOOKUP($ET$6,'PP0017-MetxyZoon'!$F$11:$AGO$26,INDIRECT("DATA!" &amp; ADDRESS(ROW(), COLUMN())), 0),"ERROR")</f>
        <v>0</v>
      </c>
      <c r="AA752" s="1754"/>
      <c r="AB752" s="1754"/>
      <c r="AC752" s="1754"/>
      <c r="AD752" s="1754"/>
      <c r="AE752" s="1754"/>
      <c r="AF752" s="1754"/>
      <c r="AG752" s="1754"/>
      <c r="AH752" s="1754"/>
      <c r="AI752" s="1754"/>
      <c r="AJ752" s="1754"/>
      <c r="AK752" s="1754"/>
      <c r="AL752" s="1754"/>
      <c r="AM752" s="1754"/>
      <c r="AN752" s="1754"/>
      <c r="AO752" s="1754"/>
      <c r="AP752" s="1754"/>
      <c r="AQ752" s="1754"/>
      <c r="AR752" s="1754"/>
      <c r="AS752" s="1754"/>
      <c r="AT752" s="1754"/>
      <c r="AU752" s="1754"/>
      <c r="AV752" s="1754"/>
      <c r="AW752" s="1754"/>
      <c r="AX752" s="1754"/>
      <c r="AY752" s="1755"/>
    </row>
    <row r="753" spans="1:153" ht="16.899999999999999" hidden="1" customHeight="1" x14ac:dyDescent="0.25"/>
    <row r="754" spans="1:153" ht="18" hidden="1" customHeight="1" x14ac:dyDescent="0.25">
      <c r="A754" s="1773" t="s">
        <v>189</v>
      </c>
      <c r="B754" s="1772"/>
      <c r="C754" s="1772"/>
      <c r="D754" s="1772"/>
      <c r="E754" s="1772"/>
      <c r="F754" s="1772"/>
      <c r="G754" s="1772"/>
      <c r="H754" s="1772"/>
      <c r="I754" s="1772"/>
      <c r="J754" s="1772"/>
      <c r="K754" s="1772"/>
      <c r="L754" s="1772"/>
      <c r="M754" s="1772"/>
      <c r="N754" s="1772"/>
      <c r="O754" s="1772"/>
      <c r="P754" s="1772"/>
      <c r="Q754" s="1772"/>
      <c r="R754" s="1772"/>
      <c r="S754" s="1772"/>
      <c r="T754" s="1772"/>
      <c r="U754" s="1772"/>
      <c r="V754" s="1772"/>
      <c r="W754" s="1772"/>
      <c r="X754" s="1772"/>
      <c r="Y754" s="1772"/>
      <c r="Z754" s="1772"/>
      <c r="AA754" s="1772"/>
      <c r="AB754" s="1772"/>
      <c r="AC754" s="1772"/>
      <c r="AD754" s="1772"/>
      <c r="AE754" s="1772"/>
      <c r="AF754" s="1772"/>
      <c r="AG754" s="1772"/>
      <c r="AH754" s="1772"/>
      <c r="AI754" s="1772"/>
      <c r="AJ754" s="1772"/>
      <c r="AK754" s="1772"/>
      <c r="AL754" s="1772"/>
      <c r="AM754" s="1772"/>
      <c r="AN754" s="1772"/>
      <c r="AO754" s="1772"/>
      <c r="AP754" s="1772"/>
      <c r="AQ754" s="1772"/>
      <c r="AR754" s="1772"/>
      <c r="AS754" s="1772"/>
      <c r="AT754" s="1772"/>
      <c r="AU754" s="1772"/>
      <c r="AV754" s="1772"/>
      <c r="AW754" s="1772"/>
      <c r="AX754" s="1772"/>
      <c r="AY754" s="1772"/>
      <c r="AZ754" s="1772"/>
      <c r="BA754" s="1772"/>
      <c r="BB754" s="1772"/>
      <c r="BC754" s="1772"/>
      <c r="BD754" s="1772"/>
      <c r="BE754" s="1772"/>
      <c r="BF754" s="1772"/>
      <c r="BG754" s="1772"/>
      <c r="BH754" s="1772"/>
      <c r="BI754" s="1772"/>
      <c r="BJ754" s="1772"/>
      <c r="BK754" s="1772"/>
      <c r="BL754" s="1772"/>
      <c r="BM754" s="1772"/>
      <c r="BN754" s="1772"/>
      <c r="BO754" s="1772"/>
      <c r="BP754" s="1772"/>
      <c r="BQ754" s="1772"/>
      <c r="BR754" s="1772"/>
      <c r="BS754" s="1772"/>
      <c r="BT754" s="1772"/>
      <c r="BU754" s="1772"/>
      <c r="BV754" s="1772"/>
      <c r="BW754" s="1772"/>
      <c r="BX754" s="1772"/>
      <c r="BY754" s="1772"/>
      <c r="BZ754" s="1772"/>
      <c r="CA754" s="1772"/>
      <c r="CB754" s="1772"/>
      <c r="CC754" s="1772"/>
      <c r="CD754" s="1772"/>
      <c r="CE754" s="1772"/>
      <c r="CF754" s="1772"/>
      <c r="CG754" s="1772"/>
      <c r="CH754" s="1772"/>
      <c r="CI754" s="1772"/>
      <c r="CJ754" s="1772"/>
      <c r="CK754" s="1772"/>
      <c r="CL754" s="1772"/>
      <c r="CM754" s="1772"/>
      <c r="CN754" s="1772"/>
      <c r="CO754" s="1772"/>
      <c r="CP754" s="1772"/>
      <c r="CQ754" s="1772"/>
      <c r="CR754" s="1772"/>
      <c r="CS754" s="1772"/>
      <c r="CT754" s="1772"/>
      <c r="CU754" s="1772"/>
      <c r="CV754" s="1772"/>
      <c r="CW754" s="1772"/>
      <c r="CX754" s="1772"/>
      <c r="CY754" s="1772"/>
      <c r="CZ754" s="1772"/>
      <c r="DA754" s="1772"/>
      <c r="DB754" s="1772"/>
      <c r="DC754" s="1772"/>
      <c r="DD754" s="1772"/>
      <c r="DE754" s="1772"/>
      <c r="DF754" s="1772"/>
      <c r="DG754" s="1772"/>
      <c r="DH754" s="1772"/>
      <c r="DI754" s="1772"/>
      <c r="DJ754" s="1772"/>
      <c r="DK754" s="1772"/>
      <c r="DL754" s="1772"/>
      <c r="DM754" s="1772"/>
      <c r="DN754" s="1772"/>
      <c r="DO754" s="1772"/>
      <c r="DP754" s="1772"/>
      <c r="DQ754" s="1772"/>
      <c r="DR754" s="1772"/>
      <c r="DS754" s="1772"/>
      <c r="DT754" s="1772"/>
      <c r="DU754" s="1772"/>
      <c r="DV754" s="1772"/>
      <c r="DW754" s="1772"/>
      <c r="DX754" s="1772"/>
      <c r="DY754" s="1772"/>
      <c r="DZ754" s="1772"/>
      <c r="EA754" s="1772"/>
      <c r="EB754" s="1772"/>
      <c r="EC754" s="1772"/>
      <c r="ED754" s="1772"/>
      <c r="EE754" s="1772"/>
      <c r="EF754" s="1772"/>
      <c r="EG754" s="1772"/>
      <c r="EH754" s="1772"/>
      <c r="EI754" s="1772"/>
      <c r="EJ754" s="1772"/>
      <c r="EK754" s="1772"/>
      <c r="EL754" s="1772"/>
      <c r="EM754" s="1772"/>
      <c r="EN754" s="1772"/>
      <c r="EO754" s="1772"/>
      <c r="EP754" s="1772"/>
      <c r="EQ754" s="1772"/>
      <c r="ER754" s="1772"/>
      <c r="ES754" s="1772"/>
      <c r="ET754" s="1772"/>
      <c r="EU754" s="1772"/>
      <c r="EV754" s="1772"/>
      <c r="EW754" s="1772"/>
    </row>
    <row r="755" spans="1:153" ht="9" hidden="1" customHeight="1" x14ac:dyDescent="0.25"/>
    <row r="756" spans="1:153" ht="18" hidden="1" customHeight="1" x14ac:dyDescent="0.25">
      <c r="A756" s="1895" t="s">
        <v>618</v>
      </c>
      <c r="B756" s="1772"/>
      <c r="C756" s="1772"/>
      <c r="D756" s="1772"/>
      <c r="E756" s="1772"/>
    </row>
    <row r="757" spans="1:153" ht="5.0999999999999996" hidden="1" customHeight="1" x14ac:dyDescent="0.25"/>
    <row r="758" spans="1:153" ht="18" hidden="1" customHeight="1" x14ac:dyDescent="0.25">
      <c r="A758" s="1914" t="s">
        <v>609</v>
      </c>
      <c r="B758" s="1754"/>
      <c r="C758" s="1754"/>
      <c r="D758" s="1754"/>
      <c r="E758" s="1754"/>
      <c r="F758" s="1754"/>
      <c r="G758" s="1754"/>
      <c r="H758" s="1754"/>
      <c r="I758" s="1754"/>
      <c r="J758" s="1754"/>
      <c r="K758" s="1754"/>
      <c r="L758" s="1754"/>
      <c r="M758" s="1754"/>
      <c r="N758" s="1754"/>
      <c r="O758" s="1754"/>
      <c r="P758" s="1754"/>
      <c r="Q758" s="1754"/>
      <c r="R758" s="1754"/>
      <c r="S758" s="1754"/>
      <c r="T758" s="1754"/>
      <c r="U758" s="1754"/>
      <c r="V758" s="1754"/>
      <c r="W758" s="1754"/>
      <c r="X758" s="1754"/>
      <c r="Y758" s="1755"/>
      <c r="Z758" s="1785" t="s">
        <v>138</v>
      </c>
      <c r="AA758" s="1754"/>
      <c r="AB758" s="1754"/>
      <c r="AC758" s="1754"/>
      <c r="AD758" s="1754"/>
      <c r="AE758" s="1754"/>
      <c r="AF758" s="1754"/>
      <c r="AG758" s="1754"/>
      <c r="AH758" s="1754"/>
      <c r="AI758" s="1754"/>
      <c r="AJ758" s="1754"/>
      <c r="AK758" s="1754"/>
      <c r="AL758" s="1754"/>
      <c r="AM758" s="1754"/>
      <c r="AN758" s="1754"/>
      <c r="AO758" s="1754"/>
      <c r="AP758" s="1754"/>
      <c r="AQ758" s="1754"/>
      <c r="AR758" s="1754"/>
      <c r="AS758" s="1754"/>
      <c r="AT758" s="1754"/>
      <c r="AU758" s="1754"/>
      <c r="AV758" s="1754"/>
      <c r="AW758" s="1754"/>
      <c r="AX758" s="1754"/>
      <c r="AY758" s="1755"/>
    </row>
    <row r="759" spans="1:153" ht="18" hidden="1" customHeight="1" x14ac:dyDescent="0.25">
      <c r="A759" s="1913" t="s">
        <v>453</v>
      </c>
      <c r="B759" s="1754"/>
      <c r="C759" s="1754"/>
      <c r="D759" s="1754"/>
      <c r="E759" s="1754"/>
      <c r="F759" s="1754"/>
      <c r="G759" s="1754"/>
      <c r="H759" s="1754"/>
      <c r="I759" s="1754"/>
      <c r="J759" s="1754"/>
      <c r="K759" s="1754"/>
      <c r="L759" s="1754"/>
      <c r="M759" s="1754"/>
      <c r="N759" s="1754"/>
      <c r="O759" s="1754"/>
      <c r="P759" s="1754"/>
      <c r="Q759" s="1754"/>
      <c r="R759" s="1754"/>
      <c r="S759" s="1754"/>
      <c r="T759" s="1754"/>
      <c r="U759" s="1754"/>
      <c r="V759" s="1754"/>
      <c r="W759" s="1754"/>
      <c r="X759" s="1754"/>
      <c r="Y759" s="1755"/>
      <c r="Z759" s="1778" cm="1">
        <f t="array" aca="1" ref="Z759" ca="1">IF($J$5="MENSUAL",         VLOOKUP($ET$6,'PP0017-MetxyZoon'!$F$11:$AGO$26,INDIRECT("DATA!" &amp; ADDRESS(ROW(), COLUMN())), 0),"ERROR")</f>
        <v>0</v>
      </c>
      <c r="AA759" s="1754"/>
      <c r="AB759" s="1754"/>
      <c r="AC759" s="1754"/>
      <c r="AD759" s="1754"/>
      <c r="AE759" s="1754"/>
      <c r="AF759" s="1754"/>
      <c r="AG759" s="1754"/>
      <c r="AH759" s="1754"/>
      <c r="AI759" s="1754"/>
      <c r="AJ759" s="1754"/>
      <c r="AK759" s="1754"/>
      <c r="AL759" s="1754"/>
      <c r="AM759" s="1754"/>
      <c r="AN759" s="1754"/>
      <c r="AO759" s="1754"/>
      <c r="AP759" s="1754"/>
      <c r="AQ759" s="1754"/>
      <c r="AR759" s="1754"/>
      <c r="AS759" s="1754"/>
      <c r="AT759" s="1754"/>
      <c r="AU759" s="1754"/>
      <c r="AV759" s="1754"/>
      <c r="AW759" s="1754"/>
      <c r="AX759" s="1754"/>
      <c r="AY759" s="1755"/>
    </row>
    <row r="760" spans="1:153" ht="18" hidden="1" customHeight="1" x14ac:dyDescent="0.25">
      <c r="A760" s="1913" t="s">
        <v>454</v>
      </c>
      <c r="B760" s="1754"/>
      <c r="C760" s="1754"/>
      <c r="D760" s="1754"/>
      <c r="E760" s="1754"/>
      <c r="F760" s="1754"/>
      <c r="G760" s="1754"/>
      <c r="H760" s="1754"/>
      <c r="I760" s="1754"/>
      <c r="J760" s="1754"/>
      <c r="K760" s="1754"/>
      <c r="L760" s="1754"/>
      <c r="M760" s="1754"/>
      <c r="N760" s="1754"/>
      <c r="O760" s="1754"/>
      <c r="P760" s="1754"/>
      <c r="Q760" s="1754"/>
      <c r="R760" s="1754"/>
      <c r="S760" s="1754"/>
      <c r="T760" s="1754"/>
      <c r="U760" s="1754"/>
      <c r="V760" s="1754"/>
      <c r="W760" s="1754"/>
      <c r="X760" s="1754"/>
      <c r="Y760" s="1755"/>
      <c r="Z760" s="1778" cm="1">
        <f t="array" aca="1" ref="Z760" ca="1">IF($J$5="MENSUAL",         VLOOKUP($ET$6,'PP0017-MetxyZoon'!$F$11:$AGO$26,INDIRECT("DATA!" &amp; ADDRESS(ROW(), COLUMN())), 0),"ERROR")</f>
        <v>0</v>
      </c>
      <c r="AA760" s="1754"/>
      <c r="AB760" s="1754"/>
      <c r="AC760" s="1754"/>
      <c r="AD760" s="1754"/>
      <c r="AE760" s="1754"/>
      <c r="AF760" s="1754"/>
      <c r="AG760" s="1754"/>
      <c r="AH760" s="1754"/>
      <c r="AI760" s="1754"/>
      <c r="AJ760" s="1754"/>
      <c r="AK760" s="1754"/>
      <c r="AL760" s="1754"/>
      <c r="AM760" s="1754"/>
      <c r="AN760" s="1754"/>
      <c r="AO760" s="1754"/>
      <c r="AP760" s="1754"/>
      <c r="AQ760" s="1754"/>
      <c r="AR760" s="1754"/>
      <c r="AS760" s="1754"/>
      <c r="AT760" s="1754"/>
      <c r="AU760" s="1754"/>
      <c r="AV760" s="1754"/>
      <c r="AW760" s="1754"/>
      <c r="AX760" s="1754"/>
      <c r="AY760" s="1755"/>
    </row>
    <row r="761" spans="1:153" ht="18" hidden="1" customHeight="1" x14ac:dyDescent="0.25">
      <c r="A761" s="1913" t="s">
        <v>455</v>
      </c>
      <c r="B761" s="1754"/>
      <c r="C761" s="1754"/>
      <c r="D761" s="1754"/>
      <c r="E761" s="1754"/>
      <c r="F761" s="1754"/>
      <c r="G761" s="1754"/>
      <c r="H761" s="1754"/>
      <c r="I761" s="1754"/>
      <c r="J761" s="1754"/>
      <c r="K761" s="1754"/>
      <c r="L761" s="1754"/>
      <c r="M761" s="1754"/>
      <c r="N761" s="1754"/>
      <c r="O761" s="1754"/>
      <c r="P761" s="1754"/>
      <c r="Q761" s="1754"/>
      <c r="R761" s="1754"/>
      <c r="S761" s="1754"/>
      <c r="T761" s="1754"/>
      <c r="U761" s="1754"/>
      <c r="V761" s="1754"/>
      <c r="W761" s="1754"/>
      <c r="X761" s="1754"/>
      <c r="Y761" s="1755"/>
      <c r="Z761" s="1778" cm="1">
        <f t="array" aca="1" ref="Z761" ca="1">IF($J$5="MENSUAL",         VLOOKUP($ET$6,'PP0017-MetxyZoon'!$F$11:$AGO$26,INDIRECT("DATA!" &amp; ADDRESS(ROW(), COLUMN())), 0),"ERROR")</f>
        <v>0</v>
      </c>
      <c r="AA761" s="1754"/>
      <c r="AB761" s="1754"/>
      <c r="AC761" s="1754"/>
      <c r="AD761" s="1754"/>
      <c r="AE761" s="1754"/>
      <c r="AF761" s="1754"/>
      <c r="AG761" s="1754"/>
      <c r="AH761" s="1754"/>
      <c r="AI761" s="1754"/>
      <c r="AJ761" s="1754"/>
      <c r="AK761" s="1754"/>
      <c r="AL761" s="1754"/>
      <c r="AM761" s="1754"/>
      <c r="AN761" s="1754"/>
      <c r="AO761" s="1754"/>
      <c r="AP761" s="1754"/>
      <c r="AQ761" s="1754"/>
      <c r="AR761" s="1754"/>
      <c r="AS761" s="1754"/>
      <c r="AT761" s="1754"/>
      <c r="AU761" s="1754"/>
      <c r="AV761" s="1754"/>
      <c r="AW761" s="1754"/>
      <c r="AX761" s="1754"/>
      <c r="AY761" s="1755"/>
    </row>
    <row r="762" spans="1:153" ht="18" hidden="1" customHeight="1" x14ac:dyDescent="0.25">
      <c r="A762" s="1913" t="s">
        <v>456</v>
      </c>
      <c r="B762" s="1754"/>
      <c r="C762" s="1754"/>
      <c r="D762" s="1754"/>
      <c r="E762" s="1754"/>
      <c r="F762" s="1754"/>
      <c r="G762" s="1754"/>
      <c r="H762" s="1754"/>
      <c r="I762" s="1754"/>
      <c r="J762" s="1754"/>
      <c r="K762" s="1754"/>
      <c r="L762" s="1754"/>
      <c r="M762" s="1754"/>
      <c r="N762" s="1754"/>
      <c r="O762" s="1754"/>
      <c r="P762" s="1754"/>
      <c r="Q762" s="1754"/>
      <c r="R762" s="1754"/>
      <c r="S762" s="1754"/>
      <c r="T762" s="1754"/>
      <c r="U762" s="1754"/>
      <c r="V762" s="1754"/>
      <c r="W762" s="1754"/>
      <c r="X762" s="1754"/>
      <c r="Y762" s="1755"/>
      <c r="Z762" s="1778" cm="1">
        <f t="array" aca="1" ref="Z762" ca="1">IF($J$5="MENSUAL",         VLOOKUP($ET$6,'PP0017-MetxyZoon'!$F$11:$AGO$26,INDIRECT("DATA!" &amp; ADDRESS(ROW(), COLUMN())), 0),"ERROR")</f>
        <v>0</v>
      </c>
      <c r="AA762" s="1754"/>
      <c r="AB762" s="1754"/>
      <c r="AC762" s="1754"/>
      <c r="AD762" s="1754"/>
      <c r="AE762" s="1754"/>
      <c r="AF762" s="1754"/>
      <c r="AG762" s="1754"/>
      <c r="AH762" s="1754"/>
      <c r="AI762" s="1754"/>
      <c r="AJ762" s="1754"/>
      <c r="AK762" s="1754"/>
      <c r="AL762" s="1754"/>
      <c r="AM762" s="1754"/>
      <c r="AN762" s="1754"/>
      <c r="AO762" s="1754"/>
      <c r="AP762" s="1754"/>
      <c r="AQ762" s="1754"/>
      <c r="AR762" s="1754"/>
      <c r="AS762" s="1754"/>
      <c r="AT762" s="1754"/>
      <c r="AU762" s="1754"/>
      <c r="AV762" s="1754"/>
      <c r="AW762" s="1754"/>
      <c r="AX762" s="1754"/>
      <c r="AY762" s="1755"/>
    </row>
    <row r="763" spans="1:153" ht="18" hidden="1" customHeight="1" x14ac:dyDescent="0.25">
      <c r="A763" s="1913" t="s">
        <v>457</v>
      </c>
      <c r="B763" s="1754"/>
      <c r="C763" s="1754"/>
      <c r="D763" s="1754"/>
      <c r="E763" s="1754"/>
      <c r="F763" s="1754"/>
      <c r="G763" s="1754"/>
      <c r="H763" s="1754"/>
      <c r="I763" s="1754"/>
      <c r="J763" s="1754"/>
      <c r="K763" s="1754"/>
      <c r="L763" s="1754"/>
      <c r="M763" s="1754"/>
      <c r="N763" s="1754"/>
      <c r="O763" s="1754"/>
      <c r="P763" s="1754"/>
      <c r="Q763" s="1754"/>
      <c r="R763" s="1754"/>
      <c r="S763" s="1754"/>
      <c r="T763" s="1754"/>
      <c r="U763" s="1754"/>
      <c r="V763" s="1754"/>
      <c r="W763" s="1754"/>
      <c r="X763" s="1754"/>
      <c r="Y763" s="1755"/>
      <c r="Z763" s="1778" cm="1">
        <f t="array" aca="1" ref="Z763" ca="1">IF($J$5="MENSUAL",         VLOOKUP($ET$6,'PP0017-MetxyZoon'!$F$11:$AGO$26,INDIRECT("DATA!" &amp; ADDRESS(ROW(), COLUMN())), 0),"ERROR")</f>
        <v>0</v>
      </c>
      <c r="AA763" s="1754"/>
      <c r="AB763" s="1754"/>
      <c r="AC763" s="1754"/>
      <c r="AD763" s="1754"/>
      <c r="AE763" s="1754"/>
      <c r="AF763" s="1754"/>
      <c r="AG763" s="1754"/>
      <c r="AH763" s="1754"/>
      <c r="AI763" s="1754"/>
      <c r="AJ763" s="1754"/>
      <c r="AK763" s="1754"/>
      <c r="AL763" s="1754"/>
      <c r="AM763" s="1754"/>
      <c r="AN763" s="1754"/>
      <c r="AO763" s="1754"/>
      <c r="AP763" s="1754"/>
      <c r="AQ763" s="1754"/>
      <c r="AR763" s="1754"/>
      <c r="AS763" s="1754"/>
      <c r="AT763" s="1754"/>
      <c r="AU763" s="1754"/>
      <c r="AV763" s="1754"/>
      <c r="AW763" s="1754"/>
      <c r="AX763" s="1754"/>
      <c r="AY763" s="1755"/>
    </row>
    <row r="764" spans="1:153" ht="18" hidden="1" customHeight="1" x14ac:dyDescent="0.25">
      <c r="A764" s="1913" t="s">
        <v>458</v>
      </c>
      <c r="B764" s="1754"/>
      <c r="C764" s="1754"/>
      <c r="D764" s="1754"/>
      <c r="E764" s="1754"/>
      <c r="F764" s="1754"/>
      <c r="G764" s="1754"/>
      <c r="H764" s="1754"/>
      <c r="I764" s="1754"/>
      <c r="J764" s="1754"/>
      <c r="K764" s="1754"/>
      <c r="L764" s="1754"/>
      <c r="M764" s="1754"/>
      <c r="N764" s="1754"/>
      <c r="O764" s="1754"/>
      <c r="P764" s="1754"/>
      <c r="Q764" s="1754"/>
      <c r="R764" s="1754"/>
      <c r="S764" s="1754"/>
      <c r="T764" s="1754"/>
      <c r="U764" s="1754"/>
      <c r="V764" s="1754"/>
      <c r="W764" s="1754"/>
      <c r="X764" s="1754"/>
      <c r="Y764" s="1755"/>
      <c r="Z764" s="1778" cm="1">
        <f t="array" aca="1" ref="Z764" ca="1">IF($J$5="MENSUAL",         VLOOKUP($ET$6,'PP0017-MetxyZoon'!$F$11:$AGO$26,INDIRECT("DATA!" &amp; ADDRESS(ROW(), COLUMN())), 0),"ERROR")</f>
        <v>0</v>
      </c>
      <c r="AA764" s="1754"/>
      <c r="AB764" s="1754"/>
      <c r="AC764" s="1754"/>
      <c r="AD764" s="1754"/>
      <c r="AE764" s="1754"/>
      <c r="AF764" s="1754"/>
      <c r="AG764" s="1754"/>
      <c r="AH764" s="1754"/>
      <c r="AI764" s="1754"/>
      <c r="AJ764" s="1754"/>
      <c r="AK764" s="1754"/>
      <c r="AL764" s="1754"/>
      <c r="AM764" s="1754"/>
      <c r="AN764" s="1754"/>
      <c r="AO764" s="1754"/>
      <c r="AP764" s="1754"/>
      <c r="AQ764" s="1754"/>
      <c r="AR764" s="1754"/>
      <c r="AS764" s="1754"/>
      <c r="AT764" s="1754"/>
      <c r="AU764" s="1754"/>
      <c r="AV764" s="1754"/>
      <c r="AW764" s="1754"/>
      <c r="AX764" s="1754"/>
      <c r="AY764" s="1755"/>
    </row>
    <row r="765" spans="1:153" ht="18" hidden="1" customHeight="1" x14ac:dyDescent="0.25">
      <c r="A765" s="1913" t="s">
        <v>459</v>
      </c>
      <c r="B765" s="1754"/>
      <c r="C765" s="1754"/>
      <c r="D765" s="1754"/>
      <c r="E765" s="1754"/>
      <c r="F765" s="1754"/>
      <c r="G765" s="1754"/>
      <c r="H765" s="1754"/>
      <c r="I765" s="1754"/>
      <c r="J765" s="1754"/>
      <c r="K765" s="1754"/>
      <c r="L765" s="1754"/>
      <c r="M765" s="1754"/>
      <c r="N765" s="1754"/>
      <c r="O765" s="1754"/>
      <c r="P765" s="1754"/>
      <c r="Q765" s="1754"/>
      <c r="R765" s="1754"/>
      <c r="S765" s="1754"/>
      <c r="T765" s="1754"/>
      <c r="U765" s="1754"/>
      <c r="V765" s="1754"/>
      <c r="W765" s="1754"/>
      <c r="X765" s="1754"/>
      <c r="Y765" s="1755"/>
      <c r="Z765" s="1778" cm="1">
        <f t="array" aca="1" ref="Z765" ca="1">IF($J$5="MENSUAL",         VLOOKUP($ET$6,'PP0017-MetxyZoon'!$F$11:$AGO$26,INDIRECT("DATA!" &amp; ADDRESS(ROW(), COLUMN())), 0),"ERROR")</f>
        <v>0</v>
      </c>
      <c r="AA765" s="1754"/>
      <c r="AB765" s="1754"/>
      <c r="AC765" s="1754"/>
      <c r="AD765" s="1754"/>
      <c r="AE765" s="1754"/>
      <c r="AF765" s="1754"/>
      <c r="AG765" s="1754"/>
      <c r="AH765" s="1754"/>
      <c r="AI765" s="1754"/>
      <c r="AJ765" s="1754"/>
      <c r="AK765" s="1754"/>
      <c r="AL765" s="1754"/>
      <c r="AM765" s="1754"/>
      <c r="AN765" s="1754"/>
      <c r="AO765" s="1754"/>
      <c r="AP765" s="1754"/>
      <c r="AQ765" s="1754"/>
      <c r="AR765" s="1754"/>
      <c r="AS765" s="1754"/>
      <c r="AT765" s="1754"/>
      <c r="AU765" s="1754"/>
      <c r="AV765" s="1754"/>
      <c r="AW765" s="1754"/>
      <c r="AX765" s="1754"/>
      <c r="AY765" s="1755"/>
    </row>
    <row r="766" spans="1:153" ht="18" hidden="1" customHeight="1" x14ac:dyDescent="0.25">
      <c r="A766" s="1913" t="s">
        <v>259</v>
      </c>
      <c r="B766" s="1754"/>
      <c r="C766" s="1754"/>
      <c r="D766" s="1754"/>
      <c r="E766" s="1754"/>
      <c r="F766" s="1754"/>
      <c r="G766" s="1754"/>
      <c r="H766" s="1754"/>
      <c r="I766" s="1754"/>
      <c r="J766" s="1754"/>
      <c r="K766" s="1754"/>
      <c r="L766" s="1754"/>
      <c r="M766" s="1754"/>
      <c r="N766" s="1754"/>
      <c r="O766" s="1754"/>
      <c r="P766" s="1754"/>
      <c r="Q766" s="1754"/>
      <c r="R766" s="1754"/>
      <c r="S766" s="1754"/>
      <c r="T766" s="1754"/>
      <c r="U766" s="1754"/>
      <c r="V766" s="1754"/>
      <c r="W766" s="1754"/>
      <c r="X766" s="1754"/>
      <c r="Y766" s="1755"/>
      <c r="Z766" s="1778" cm="1">
        <f t="array" aca="1" ref="Z766" ca="1">IF($J$5="MENSUAL",         VLOOKUP($ET$6,'PP0017-MetxyZoon'!$F$11:$AGO$26,INDIRECT("DATA!" &amp; ADDRESS(ROW(), COLUMN())), 0),"ERROR")</f>
        <v>0</v>
      </c>
      <c r="AA766" s="1754"/>
      <c r="AB766" s="1754"/>
      <c r="AC766" s="1754"/>
      <c r="AD766" s="1754"/>
      <c r="AE766" s="1754"/>
      <c r="AF766" s="1754"/>
      <c r="AG766" s="1754"/>
      <c r="AH766" s="1754"/>
      <c r="AI766" s="1754"/>
      <c r="AJ766" s="1754"/>
      <c r="AK766" s="1754"/>
      <c r="AL766" s="1754"/>
      <c r="AM766" s="1754"/>
      <c r="AN766" s="1754"/>
      <c r="AO766" s="1754"/>
      <c r="AP766" s="1754"/>
      <c r="AQ766" s="1754"/>
      <c r="AR766" s="1754"/>
      <c r="AS766" s="1754"/>
      <c r="AT766" s="1754"/>
      <c r="AU766" s="1754"/>
      <c r="AV766" s="1754"/>
      <c r="AW766" s="1754"/>
      <c r="AX766" s="1754"/>
      <c r="AY766" s="1755"/>
    </row>
    <row r="767" spans="1:153" ht="8.4499999999999993" hidden="1" customHeight="1" x14ac:dyDescent="0.25"/>
    <row r="768" spans="1:153" ht="18" hidden="1" customHeight="1" x14ac:dyDescent="0.25">
      <c r="A768" s="1895" t="s">
        <v>624</v>
      </c>
      <c r="B768" s="1772"/>
      <c r="C768" s="1772"/>
      <c r="D768" s="1772"/>
      <c r="E768" s="1772"/>
    </row>
    <row r="769" spans="1:162" ht="5.0999999999999996" hidden="1" customHeight="1" x14ac:dyDescent="0.25"/>
    <row r="770" spans="1:162" ht="18" hidden="1" customHeight="1" x14ac:dyDescent="0.25">
      <c r="A770" s="1914" t="s">
        <v>609</v>
      </c>
      <c r="B770" s="1754"/>
      <c r="C770" s="1754"/>
      <c r="D770" s="1754"/>
      <c r="E770" s="1754"/>
      <c r="F770" s="1754"/>
      <c r="G770" s="1754"/>
      <c r="H770" s="1754"/>
      <c r="I770" s="1754"/>
      <c r="J770" s="1754"/>
      <c r="K770" s="1754"/>
      <c r="L770" s="1754"/>
      <c r="M770" s="1754"/>
      <c r="N770" s="1754"/>
      <c r="O770" s="1754"/>
      <c r="P770" s="1754"/>
      <c r="Q770" s="1754"/>
      <c r="R770" s="1754"/>
      <c r="S770" s="1754"/>
      <c r="T770" s="1754"/>
      <c r="U770" s="1754"/>
      <c r="V770" s="1754"/>
      <c r="W770" s="1754"/>
      <c r="X770" s="1754"/>
      <c r="Y770" s="1755"/>
      <c r="Z770" s="1785" t="s">
        <v>138</v>
      </c>
      <c r="AA770" s="1754"/>
      <c r="AB770" s="1754"/>
      <c r="AC770" s="1754"/>
      <c r="AD770" s="1754"/>
      <c r="AE770" s="1754"/>
      <c r="AF770" s="1754"/>
      <c r="AG770" s="1754"/>
      <c r="AH770" s="1754"/>
      <c r="AI770" s="1754"/>
      <c r="AJ770" s="1754"/>
      <c r="AK770" s="1754"/>
      <c r="AL770" s="1754"/>
      <c r="AM770" s="1754"/>
      <c r="AN770" s="1754"/>
      <c r="AO770" s="1754"/>
      <c r="AP770" s="1754"/>
      <c r="AQ770" s="1754"/>
      <c r="AR770" s="1754"/>
      <c r="AS770" s="1754"/>
      <c r="AT770" s="1754"/>
      <c r="AU770" s="1754"/>
      <c r="AV770" s="1754"/>
      <c r="AW770" s="1754"/>
      <c r="AX770" s="1754"/>
      <c r="AY770" s="1755"/>
    </row>
    <row r="771" spans="1:162" ht="18" hidden="1" customHeight="1" x14ac:dyDescent="0.25">
      <c r="A771" s="1913" t="s">
        <v>461</v>
      </c>
      <c r="B771" s="1754"/>
      <c r="C771" s="1754"/>
      <c r="D771" s="1754"/>
      <c r="E771" s="1754"/>
      <c r="F771" s="1754"/>
      <c r="G771" s="1754"/>
      <c r="H771" s="1754"/>
      <c r="I771" s="1754"/>
      <c r="J771" s="1754"/>
      <c r="K771" s="1754"/>
      <c r="L771" s="1754"/>
      <c r="M771" s="1754"/>
      <c r="N771" s="1754"/>
      <c r="O771" s="1754"/>
      <c r="P771" s="1754"/>
      <c r="Q771" s="1754"/>
      <c r="R771" s="1754"/>
      <c r="S771" s="1754"/>
      <c r="T771" s="1754"/>
      <c r="U771" s="1754"/>
      <c r="V771" s="1754"/>
      <c r="W771" s="1754"/>
      <c r="X771" s="1754"/>
      <c r="Y771" s="1755"/>
      <c r="Z771" s="1778" cm="1">
        <f t="array" aca="1" ref="Z771" ca="1">IF($J$5="MENSUAL",         VLOOKUP($ET$6,'PP0017-MetxyZoon'!$F$11:$AGO$26,INDIRECT("DATA!" &amp; ADDRESS(ROW(), COLUMN())), 0),"ERROR")</f>
        <v>0</v>
      </c>
      <c r="AA771" s="1754"/>
      <c r="AB771" s="1754"/>
      <c r="AC771" s="1754"/>
      <c r="AD771" s="1754"/>
      <c r="AE771" s="1754"/>
      <c r="AF771" s="1754"/>
      <c r="AG771" s="1754"/>
      <c r="AH771" s="1754"/>
      <c r="AI771" s="1754"/>
      <c r="AJ771" s="1754"/>
      <c r="AK771" s="1754"/>
      <c r="AL771" s="1754"/>
      <c r="AM771" s="1754"/>
      <c r="AN771" s="1754"/>
      <c r="AO771" s="1754"/>
      <c r="AP771" s="1754"/>
      <c r="AQ771" s="1754"/>
      <c r="AR771" s="1754"/>
      <c r="AS771" s="1754"/>
      <c r="AT771" s="1754"/>
      <c r="AU771" s="1754"/>
      <c r="AV771" s="1754"/>
      <c r="AW771" s="1754"/>
      <c r="AX771" s="1754"/>
      <c r="AY771" s="1755"/>
    </row>
    <row r="772" spans="1:162" ht="18" hidden="1" customHeight="1" x14ac:dyDescent="0.25">
      <c r="A772" s="1913" t="s">
        <v>462</v>
      </c>
      <c r="B772" s="1754"/>
      <c r="C772" s="1754"/>
      <c r="D772" s="1754"/>
      <c r="E772" s="1754"/>
      <c r="F772" s="1754"/>
      <c r="G772" s="1754"/>
      <c r="H772" s="1754"/>
      <c r="I772" s="1754"/>
      <c r="J772" s="1754"/>
      <c r="K772" s="1754"/>
      <c r="L772" s="1754"/>
      <c r="M772" s="1754"/>
      <c r="N772" s="1754"/>
      <c r="O772" s="1754"/>
      <c r="P772" s="1754"/>
      <c r="Q772" s="1754"/>
      <c r="R772" s="1754"/>
      <c r="S772" s="1754"/>
      <c r="T772" s="1754"/>
      <c r="U772" s="1754"/>
      <c r="V772" s="1754"/>
      <c r="W772" s="1754"/>
      <c r="X772" s="1754"/>
      <c r="Y772" s="1755"/>
      <c r="Z772" s="1778" cm="1">
        <f t="array" aca="1" ref="Z772" ca="1">IF($J$5="MENSUAL",         VLOOKUP($ET$6,'PP0017-MetxyZoon'!$F$11:$AGO$26,INDIRECT("DATA!" &amp; ADDRESS(ROW(), COLUMN())), 0),"ERROR")</f>
        <v>0</v>
      </c>
      <c r="AA772" s="1754"/>
      <c r="AB772" s="1754"/>
      <c r="AC772" s="1754"/>
      <c r="AD772" s="1754"/>
      <c r="AE772" s="1754"/>
      <c r="AF772" s="1754"/>
      <c r="AG772" s="1754"/>
      <c r="AH772" s="1754"/>
      <c r="AI772" s="1754"/>
      <c r="AJ772" s="1754"/>
      <c r="AK772" s="1754"/>
      <c r="AL772" s="1754"/>
      <c r="AM772" s="1754"/>
      <c r="AN772" s="1754"/>
      <c r="AO772" s="1754"/>
      <c r="AP772" s="1754"/>
      <c r="AQ772" s="1754"/>
      <c r="AR772" s="1754"/>
      <c r="AS772" s="1754"/>
      <c r="AT772" s="1754"/>
      <c r="AU772" s="1754"/>
      <c r="AV772" s="1754"/>
      <c r="AW772" s="1754"/>
      <c r="AX772" s="1754"/>
      <c r="AY772" s="1755"/>
    </row>
    <row r="773" spans="1:162" ht="18" hidden="1" customHeight="1" x14ac:dyDescent="0.25">
      <c r="A773" s="1913" t="s">
        <v>463</v>
      </c>
      <c r="B773" s="1754"/>
      <c r="C773" s="1754"/>
      <c r="D773" s="1754"/>
      <c r="E773" s="1754"/>
      <c r="F773" s="1754"/>
      <c r="G773" s="1754"/>
      <c r="H773" s="1754"/>
      <c r="I773" s="1754"/>
      <c r="J773" s="1754"/>
      <c r="K773" s="1754"/>
      <c r="L773" s="1754"/>
      <c r="M773" s="1754"/>
      <c r="N773" s="1754"/>
      <c r="O773" s="1754"/>
      <c r="P773" s="1754"/>
      <c r="Q773" s="1754"/>
      <c r="R773" s="1754"/>
      <c r="S773" s="1754"/>
      <c r="T773" s="1754"/>
      <c r="U773" s="1754"/>
      <c r="V773" s="1754"/>
      <c r="W773" s="1754"/>
      <c r="X773" s="1754"/>
      <c r="Y773" s="1755"/>
      <c r="Z773" s="1778" cm="1">
        <f t="array" aca="1" ref="Z773" ca="1">IF($J$5="MENSUAL",         VLOOKUP($ET$6,'PP0017-MetxyZoon'!$F$11:$AGO$26,INDIRECT("DATA!" &amp; ADDRESS(ROW(), COLUMN())), 0),"ERROR")</f>
        <v>0</v>
      </c>
      <c r="AA773" s="1754"/>
      <c r="AB773" s="1754"/>
      <c r="AC773" s="1754"/>
      <c r="AD773" s="1754"/>
      <c r="AE773" s="1754"/>
      <c r="AF773" s="1754"/>
      <c r="AG773" s="1754"/>
      <c r="AH773" s="1754"/>
      <c r="AI773" s="1754"/>
      <c r="AJ773" s="1754"/>
      <c r="AK773" s="1754"/>
      <c r="AL773" s="1754"/>
      <c r="AM773" s="1754"/>
      <c r="AN773" s="1754"/>
      <c r="AO773" s="1754"/>
      <c r="AP773" s="1754"/>
      <c r="AQ773" s="1754"/>
      <c r="AR773" s="1754"/>
      <c r="AS773" s="1754"/>
      <c r="AT773" s="1754"/>
      <c r="AU773" s="1754"/>
      <c r="AV773" s="1754"/>
      <c r="AW773" s="1754"/>
      <c r="AX773" s="1754"/>
      <c r="AY773" s="1755"/>
    </row>
    <row r="774" spans="1:162" ht="18" hidden="1" customHeight="1" x14ac:dyDescent="0.25">
      <c r="A774" s="1913" t="s">
        <v>464</v>
      </c>
      <c r="B774" s="1754"/>
      <c r="C774" s="1754"/>
      <c r="D774" s="1754"/>
      <c r="E774" s="1754"/>
      <c r="F774" s="1754"/>
      <c r="G774" s="1754"/>
      <c r="H774" s="1754"/>
      <c r="I774" s="1754"/>
      <c r="J774" s="1754"/>
      <c r="K774" s="1754"/>
      <c r="L774" s="1754"/>
      <c r="M774" s="1754"/>
      <c r="N774" s="1754"/>
      <c r="O774" s="1754"/>
      <c r="P774" s="1754"/>
      <c r="Q774" s="1754"/>
      <c r="R774" s="1754"/>
      <c r="S774" s="1754"/>
      <c r="T774" s="1754"/>
      <c r="U774" s="1754"/>
      <c r="V774" s="1754"/>
      <c r="W774" s="1754"/>
      <c r="X774" s="1754"/>
      <c r="Y774" s="1755"/>
      <c r="Z774" s="1778" cm="1">
        <f t="array" aca="1" ref="Z774" ca="1">IF($J$5="MENSUAL",         VLOOKUP($ET$6,'PP0017-MetxyZoon'!$F$11:$AGO$26,INDIRECT("DATA!" &amp; ADDRESS(ROW(), COLUMN())), 0),"ERROR")</f>
        <v>0</v>
      </c>
      <c r="AA774" s="1754"/>
      <c r="AB774" s="1754"/>
      <c r="AC774" s="1754"/>
      <c r="AD774" s="1754"/>
      <c r="AE774" s="1754"/>
      <c r="AF774" s="1754"/>
      <c r="AG774" s="1754"/>
      <c r="AH774" s="1754"/>
      <c r="AI774" s="1754"/>
      <c r="AJ774" s="1754"/>
      <c r="AK774" s="1754"/>
      <c r="AL774" s="1754"/>
      <c r="AM774" s="1754"/>
      <c r="AN774" s="1754"/>
      <c r="AO774" s="1754"/>
      <c r="AP774" s="1754"/>
      <c r="AQ774" s="1754"/>
      <c r="AR774" s="1754"/>
      <c r="AS774" s="1754"/>
      <c r="AT774" s="1754"/>
      <c r="AU774" s="1754"/>
      <c r="AV774" s="1754"/>
      <c r="AW774" s="1754"/>
      <c r="AX774" s="1754"/>
      <c r="AY774" s="1755"/>
    </row>
    <row r="775" spans="1:162" ht="18" hidden="1" customHeight="1" x14ac:dyDescent="0.25">
      <c r="A775" s="1913" t="s">
        <v>465</v>
      </c>
      <c r="B775" s="1754"/>
      <c r="C775" s="1754"/>
      <c r="D775" s="1754"/>
      <c r="E775" s="1754"/>
      <c r="F775" s="1754"/>
      <c r="G775" s="1754"/>
      <c r="H775" s="1754"/>
      <c r="I775" s="1754"/>
      <c r="J775" s="1754"/>
      <c r="K775" s="1754"/>
      <c r="L775" s="1754"/>
      <c r="M775" s="1754"/>
      <c r="N775" s="1754"/>
      <c r="O775" s="1754"/>
      <c r="P775" s="1754"/>
      <c r="Q775" s="1754"/>
      <c r="R775" s="1754"/>
      <c r="S775" s="1754"/>
      <c r="T775" s="1754"/>
      <c r="U775" s="1754"/>
      <c r="V775" s="1754"/>
      <c r="W775" s="1754"/>
      <c r="X775" s="1754"/>
      <c r="Y775" s="1755"/>
      <c r="Z775" s="1778" cm="1">
        <f t="array" aca="1" ref="Z775" ca="1">IF($J$5="MENSUAL",         VLOOKUP($ET$6,'PP0017-MetxyZoon'!$F$11:$AGO$26,INDIRECT("DATA!" &amp; ADDRESS(ROW(), COLUMN())), 0),"ERROR")</f>
        <v>0</v>
      </c>
      <c r="AA775" s="1754"/>
      <c r="AB775" s="1754"/>
      <c r="AC775" s="1754"/>
      <c r="AD775" s="1754"/>
      <c r="AE775" s="1754"/>
      <c r="AF775" s="1754"/>
      <c r="AG775" s="1754"/>
      <c r="AH775" s="1754"/>
      <c r="AI775" s="1754"/>
      <c r="AJ775" s="1754"/>
      <c r="AK775" s="1754"/>
      <c r="AL775" s="1754"/>
      <c r="AM775" s="1754"/>
      <c r="AN775" s="1754"/>
      <c r="AO775" s="1754"/>
      <c r="AP775" s="1754"/>
      <c r="AQ775" s="1754"/>
      <c r="AR775" s="1754"/>
      <c r="AS775" s="1754"/>
      <c r="AT775" s="1754"/>
      <c r="AU775" s="1754"/>
      <c r="AV775" s="1754"/>
      <c r="AW775" s="1754"/>
      <c r="AX775" s="1754"/>
      <c r="AY775" s="1755"/>
    </row>
    <row r="776" spans="1:162" ht="20.85" hidden="1" customHeight="1" x14ac:dyDescent="0.25"/>
    <row r="777" spans="1:162" ht="32.450000000000003" hidden="1" customHeight="1" x14ac:dyDescent="0.25">
      <c r="A777" s="1771" t="s">
        <v>640</v>
      </c>
      <c r="B777" s="1772"/>
      <c r="C777" s="1772"/>
      <c r="D777" s="1772"/>
      <c r="E777" s="1772"/>
      <c r="F777" s="1772"/>
      <c r="G777" s="1772"/>
      <c r="H777" s="1772"/>
      <c r="I777" s="1772"/>
      <c r="J777" s="1772"/>
      <c r="K777" s="1772"/>
      <c r="L777" s="1772"/>
      <c r="M777" s="1772"/>
      <c r="N777" s="1772"/>
      <c r="O777" s="1772"/>
      <c r="P777" s="1772"/>
      <c r="Q777" s="1772"/>
      <c r="R777" s="1772"/>
      <c r="S777" s="1772"/>
      <c r="T777" s="1772"/>
      <c r="U777" s="1772"/>
      <c r="V777" s="1772"/>
      <c r="W777" s="1772"/>
      <c r="X777" s="1772"/>
      <c r="Y777" s="1772"/>
      <c r="Z777" s="1772"/>
      <c r="AA777" s="1772"/>
      <c r="AB777" s="1772"/>
      <c r="AC777" s="1772"/>
      <c r="AD777" s="1772"/>
      <c r="AE777" s="1772"/>
      <c r="AF777" s="1772"/>
      <c r="AG777" s="1772"/>
      <c r="AH777" s="1772"/>
      <c r="AI777" s="1772"/>
      <c r="AJ777" s="1772"/>
      <c r="AK777" s="1772"/>
      <c r="AL777" s="1772"/>
      <c r="AM777" s="1772"/>
      <c r="AN777" s="1772"/>
      <c r="AO777" s="1772"/>
      <c r="AP777" s="1772"/>
      <c r="AQ777" s="1772"/>
      <c r="AR777" s="1772"/>
      <c r="AS777" s="1772"/>
      <c r="AT777" s="1772"/>
      <c r="AU777" s="1772"/>
      <c r="AV777" s="1772"/>
      <c r="AW777" s="1772"/>
      <c r="AX777" s="1772"/>
      <c r="AY777" s="1772"/>
      <c r="AZ777" s="1772"/>
      <c r="BA777" s="1772"/>
      <c r="BB777" s="1772"/>
      <c r="BC777" s="1772"/>
      <c r="BD777" s="1772"/>
      <c r="BE777" s="1772"/>
      <c r="BF777" s="1772"/>
      <c r="BG777" s="1772"/>
      <c r="BH777" s="1772"/>
      <c r="BI777" s="1772"/>
      <c r="BJ777" s="1772"/>
      <c r="BK777" s="1772"/>
      <c r="BL777" s="1772"/>
      <c r="BM777" s="1772"/>
      <c r="BN777" s="1772"/>
      <c r="BO777" s="1772"/>
      <c r="BP777" s="1772"/>
      <c r="BQ777" s="1772"/>
      <c r="BR777" s="1772"/>
      <c r="BS777" s="1772"/>
      <c r="BT777" s="1772"/>
      <c r="BU777" s="1772"/>
      <c r="BV777" s="1772"/>
      <c r="BW777" s="1772"/>
      <c r="BX777" s="1772"/>
      <c r="BY777" s="1772"/>
      <c r="BZ777" s="1772"/>
      <c r="CA777" s="1772"/>
      <c r="CB777" s="1772"/>
      <c r="CC777" s="1772"/>
      <c r="CD777" s="1772"/>
      <c r="CE777" s="1772"/>
      <c r="CF777" s="1772"/>
      <c r="CG777" s="1772"/>
      <c r="CH777" s="1772"/>
      <c r="CI777" s="1772"/>
      <c r="CJ777" s="1772"/>
      <c r="CK777" s="1772"/>
      <c r="CL777" s="1772"/>
      <c r="CM777" s="1772"/>
      <c r="CN777" s="1772"/>
      <c r="CO777" s="1772"/>
      <c r="CP777" s="1772"/>
      <c r="CQ777" s="1772"/>
      <c r="CR777" s="1772"/>
      <c r="CS777" s="1772"/>
      <c r="CT777" s="1772"/>
      <c r="CU777" s="1772"/>
      <c r="CV777" s="1772"/>
      <c r="CW777" s="1772"/>
      <c r="CX777" s="1772"/>
      <c r="CY777" s="1772"/>
      <c r="CZ777" s="1772"/>
      <c r="DA777" s="1772"/>
      <c r="DB777" s="1772"/>
      <c r="DC777" s="1772"/>
      <c r="DD777" s="1772"/>
      <c r="DE777" s="1772"/>
      <c r="DF777" s="1772"/>
      <c r="DG777" s="1772"/>
      <c r="DH777" s="1772"/>
      <c r="DI777" s="1772"/>
      <c r="DJ777" s="1772"/>
      <c r="DK777" s="1772"/>
      <c r="DL777" s="1772"/>
      <c r="DM777" s="1772"/>
      <c r="DN777" s="1772"/>
      <c r="DO777" s="1772"/>
      <c r="DP777" s="1772"/>
      <c r="DQ777" s="1772"/>
      <c r="DR777" s="1772"/>
      <c r="DS777" s="1772"/>
      <c r="DT777" s="1772"/>
      <c r="DU777" s="1772"/>
      <c r="DV777" s="1772"/>
      <c r="DW777" s="1772"/>
      <c r="DX777" s="1772"/>
      <c r="DY777" s="1772"/>
      <c r="DZ777" s="1772"/>
      <c r="EA777" s="1772"/>
      <c r="EB777" s="1772"/>
      <c r="EC777" s="1772"/>
      <c r="ED777" s="1772"/>
      <c r="EE777" s="1772"/>
      <c r="EF777" s="1772"/>
      <c r="EG777" s="1772"/>
      <c r="EH777" s="1772"/>
      <c r="EI777" s="1772"/>
      <c r="EJ777" s="1772"/>
      <c r="EK777" s="1772"/>
      <c r="EL777" s="1772"/>
      <c r="EM777" s="1772"/>
      <c r="EN777" s="1772"/>
      <c r="EO777" s="1772"/>
      <c r="EP777" s="1772"/>
      <c r="EQ777" s="1772"/>
      <c r="ER777" s="1772"/>
      <c r="ES777" s="1772"/>
      <c r="ET777" s="1772"/>
      <c r="EU777" s="1772"/>
      <c r="EV777" s="1772"/>
      <c r="EW777" s="1772"/>
    </row>
    <row r="778" spans="1:162" ht="11.25" hidden="1" customHeight="1" x14ac:dyDescent="0.25"/>
    <row r="779" spans="1:162" ht="18" hidden="1" customHeight="1" x14ac:dyDescent="0.25">
      <c r="A779" s="1773" t="s">
        <v>641</v>
      </c>
      <c r="B779" s="1772"/>
      <c r="C779" s="1772"/>
      <c r="D779" s="1772"/>
      <c r="E779" s="1772"/>
      <c r="F779" s="1772"/>
      <c r="G779" s="1772"/>
      <c r="H779" s="1772"/>
      <c r="I779" s="1772"/>
      <c r="J779" s="1772"/>
      <c r="K779" s="1772"/>
      <c r="L779" s="1772"/>
      <c r="M779" s="1772"/>
      <c r="N779" s="1772"/>
      <c r="O779" s="1772"/>
      <c r="P779" s="1772"/>
      <c r="Q779" s="1772"/>
      <c r="R779" s="1772"/>
      <c r="S779" s="1772"/>
      <c r="T779" s="1772"/>
      <c r="U779" s="1772"/>
      <c r="V779" s="1772"/>
      <c r="W779" s="1772"/>
      <c r="X779" s="1772"/>
      <c r="Y779" s="1772"/>
      <c r="Z779" s="1772"/>
      <c r="AA779" s="1772"/>
      <c r="AB779" s="1772"/>
      <c r="AC779" s="1772"/>
      <c r="AD779" s="1772"/>
      <c r="AE779" s="1772"/>
      <c r="AF779" s="1772"/>
      <c r="AG779" s="1772"/>
      <c r="AH779" s="1772"/>
      <c r="AI779" s="1772"/>
      <c r="AJ779" s="1772"/>
      <c r="AK779" s="1772"/>
      <c r="AL779" s="1772"/>
      <c r="AM779" s="1772"/>
      <c r="AN779" s="1772"/>
      <c r="AO779" s="1772"/>
      <c r="AP779" s="1772"/>
      <c r="AQ779" s="1772"/>
      <c r="AR779" s="1772"/>
      <c r="AS779" s="1772"/>
      <c r="AT779" s="1772"/>
      <c r="AU779" s="1772"/>
      <c r="AV779" s="1772"/>
      <c r="AW779" s="1772"/>
      <c r="AX779" s="1772"/>
      <c r="AY779" s="1772"/>
      <c r="AZ779" s="1772"/>
      <c r="BA779" s="1772"/>
      <c r="BB779" s="1772"/>
      <c r="BC779" s="1772"/>
      <c r="BD779" s="1772"/>
      <c r="BE779" s="1772"/>
      <c r="BF779" s="1772"/>
      <c r="BG779" s="1772"/>
      <c r="BH779" s="1772"/>
      <c r="BI779" s="1772"/>
      <c r="BJ779" s="1772"/>
      <c r="BK779" s="1772"/>
      <c r="BL779" s="1772"/>
      <c r="BM779" s="1772"/>
      <c r="BN779" s="1772"/>
      <c r="BO779" s="1772"/>
      <c r="BP779" s="1772"/>
      <c r="BQ779" s="1772"/>
      <c r="BR779" s="1772"/>
      <c r="BS779" s="1772"/>
      <c r="BT779" s="1772"/>
      <c r="BU779" s="1772"/>
      <c r="BV779" s="1772"/>
      <c r="BW779" s="1772"/>
      <c r="BX779" s="1772"/>
      <c r="BY779" s="1772"/>
      <c r="BZ779" s="1772"/>
      <c r="CA779" s="1772"/>
      <c r="CB779" s="1772"/>
      <c r="CC779" s="1772"/>
      <c r="CD779" s="1772"/>
      <c r="CE779" s="1772"/>
      <c r="CF779" s="1772"/>
      <c r="CG779" s="1772"/>
      <c r="CH779" s="1772"/>
      <c r="CI779" s="1772"/>
      <c r="CJ779" s="1772"/>
      <c r="CK779" s="1772"/>
      <c r="CL779" s="1772"/>
      <c r="CM779" s="1772"/>
      <c r="CN779" s="1772"/>
      <c r="CO779" s="1772"/>
      <c r="CP779" s="1772"/>
      <c r="CQ779" s="1772"/>
      <c r="CR779" s="1772"/>
      <c r="CS779" s="1772"/>
      <c r="CT779" s="1772"/>
      <c r="CU779" s="1772"/>
      <c r="CV779" s="1772"/>
      <c r="CW779" s="1772"/>
      <c r="CX779" s="1772"/>
      <c r="CY779" s="1772"/>
      <c r="CZ779" s="1772"/>
      <c r="DA779" s="1772"/>
      <c r="DB779" s="1772"/>
      <c r="DC779" s="1772"/>
      <c r="DD779" s="1772"/>
      <c r="DE779" s="1772"/>
      <c r="DF779" s="1772"/>
      <c r="DG779" s="1772"/>
      <c r="DH779" s="1772"/>
      <c r="DI779" s="1772"/>
      <c r="DJ779" s="1772"/>
      <c r="DK779" s="1772"/>
      <c r="DL779" s="1772"/>
      <c r="DM779" s="1772"/>
      <c r="DN779" s="1772"/>
      <c r="DO779" s="1772"/>
      <c r="DP779" s="1772"/>
      <c r="DQ779" s="1772"/>
      <c r="DR779" s="1772"/>
      <c r="DS779" s="1772"/>
      <c r="DT779" s="1772"/>
      <c r="DU779" s="1772"/>
      <c r="DV779" s="1772"/>
      <c r="DW779" s="1772"/>
      <c r="DX779" s="1772"/>
      <c r="DY779" s="1772"/>
      <c r="DZ779" s="1772"/>
      <c r="EA779" s="1772"/>
      <c r="EB779" s="1772"/>
      <c r="EC779" s="1772"/>
      <c r="ED779" s="1772"/>
      <c r="EE779" s="1772"/>
      <c r="EF779" s="1772"/>
      <c r="EG779" s="1772"/>
      <c r="EH779" s="1772"/>
      <c r="EI779" s="1772"/>
      <c r="EJ779" s="1772"/>
      <c r="EK779" s="1772"/>
      <c r="EL779" s="1772"/>
      <c r="EM779" s="1772"/>
      <c r="EN779" s="1772"/>
      <c r="EO779" s="1772"/>
      <c r="EP779" s="1772"/>
      <c r="EQ779" s="1772"/>
      <c r="ER779" s="1772"/>
      <c r="ES779" s="1772"/>
      <c r="ET779" s="1772"/>
      <c r="EU779" s="1772"/>
      <c r="EV779" s="1772"/>
      <c r="EW779" s="1772"/>
    </row>
    <row r="780" spans="1:162" ht="12.4" hidden="1" customHeight="1" x14ac:dyDescent="0.25"/>
    <row r="781" spans="1:162" ht="18" hidden="1" customHeight="1" x14ac:dyDescent="0.25">
      <c r="A781" s="1895" t="s">
        <v>618</v>
      </c>
      <c r="B781" s="1772"/>
      <c r="C781" s="1772"/>
      <c r="D781" s="1772"/>
      <c r="E781" s="1772"/>
    </row>
    <row r="782" spans="1:162" ht="5.0999999999999996" hidden="1" customHeight="1" x14ac:dyDescent="0.25"/>
    <row r="783" spans="1:162" ht="18" hidden="1" customHeight="1" x14ac:dyDescent="0.25">
      <c r="A783" s="1914" t="s">
        <v>609</v>
      </c>
      <c r="B783" s="1817"/>
      <c r="C783" s="1817"/>
      <c r="D783" s="1817"/>
      <c r="E783" s="1817"/>
      <c r="F783" s="1817"/>
      <c r="G783" s="1817"/>
      <c r="H783" s="1817"/>
      <c r="I783" s="1817"/>
      <c r="J783" s="1817"/>
      <c r="K783" s="1817"/>
      <c r="L783" s="1817"/>
      <c r="M783" s="1817"/>
      <c r="N783" s="1817"/>
      <c r="O783" s="1817"/>
      <c r="P783" s="1817"/>
      <c r="Q783" s="1817"/>
      <c r="R783" s="1817"/>
      <c r="S783" s="1817"/>
      <c r="T783" s="1817"/>
      <c r="U783" s="1817"/>
      <c r="V783" s="1817"/>
      <c r="W783" s="1817"/>
      <c r="X783" s="1817"/>
      <c r="Y783" s="1818"/>
      <c r="Z783" s="1916" t="s">
        <v>302</v>
      </c>
      <c r="AA783" s="1754"/>
      <c r="AB783" s="1754"/>
      <c r="AC783" s="1754"/>
      <c r="AD783" s="1754"/>
      <c r="AE783" s="1754"/>
      <c r="AF783" s="1754"/>
      <c r="AG783" s="1754"/>
      <c r="AH783" s="1754"/>
      <c r="AI783" s="1754"/>
      <c r="AJ783" s="1754"/>
      <c r="AK783" s="1754"/>
      <c r="AL783" s="1754"/>
      <c r="AM783" s="1754"/>
      <c r="AN783" s="1754"/>
      <c r="AO783" s="1754"/>
      <c r="AP783" s="1754"/>
      <c r="AQ783" s="1754"/>
      <c r="AR783" s="1754"/>
      <c r="AS783" s="1754"/>
      <c r="AT783" s="1754"/>
      <c r="AU783" s="1754"/>
      <c r="AV783" s="1754"/>
      <c r="AW783" s="1754"/>
      <c r="AX783" s="1754"/>
      <c r="AY783" s="1754"/>
      <c r="AZ783" s="1754"/>
      <c r="BA783" s="1754"/>
      <c r="BB783" s="1754"/>
      <c r="BC783" s="1754"/>
      <c r="BD783" s="1754"/>
      <c r="BE783" s="1754"/>
      <c r="BF783" s="1754"/>
      <c r="BG783" s="1754"/>
      <c r="BH783" s="1754"/>
      <c r="BI783" s="1754"/>
      <c r="BJ783" s="1754"/>
      <c r="BK783" s="1754"/>
      <c r="BL783" s="1754"/>
      <c r="BM783" s="1754"/>
      <c r="BN783" s="1754"/>
      <c r="BO783" s="1754"/>
      <c r="BP783" s="1754"/>
      <c r="BQ783" s="1754"/>
      <c r="BR783" s="1754"/>
      <c r="BS783" s="1754"/>
      <c r="BT783" s="1754"/>
      <c r="BU783" s="1754"/>
      <c r="BV783" s="1754"/>
      <c r="BW783" s="1754"/>
      <c r="BX783" s="1754"/>
      <c r="BY783" s="1754"/>
      <c r="BZ783" s="1754"/>
      <c r="CA783" s="1754"/>
      <c r="CB783" s="1754"/>
      <c r="CC783" s="1755"/>
      <c r="CE783" s="1916" t="s">
        <v>303</v>
      </c>
      <c r="CF783" s="1754"/>
      <c r="CG783" s="1754"/>
      <c r="CH783" s="1754"/>
      <c r="CI783" s="1754"/>
      <c r="CJ783" s="1754"/>
      <c r="CK783" s="1754"/>
      <c r="CL783" s="1754"/>
      <c r="CM783" s="1754"/>
      <c r="CN783" s="1754"/>
      <c r="CO783" s="1754"/>
      <c r="CP783" s="1754"/>
      <c r="CQ783" s="1754"/>
      <c r="CR783" s="1754"/>
      <c r="CS783" s="1754"/>
      <c r="CT783" s="1754"/>
      <c r="CU783" s="1754"/>
      <c r="CV783" s="1754"/>
      <c r="CW783" s="1754"/>
      <c r="CX783" s="1754"/>
      <c r="CY783" s="1754"/>
      <c r="CZ783" s="1754"/>
      <c r="DA783" s="1754"/>
      <c r="DB783" s="1754"/>
      <c r="DC783" s="1754"/>
      <c r="DD783" s="1754"/>
      <c r="DE783" s="1754"/>
      <c r="DF783" s="1754"/>
      <c r="DG783" s="1754"/>
      <c r="DH783" s="1754"/>
      <c r="DI783" s="1754"/>
      <c r="DJ783" s="1754"/>
      <c r="DK783" s="1754"/>
      <c r="DL783" s="1754"/>
      <c r="DM783" s="1754"/>
      <c r="DN783" s="1754"/>
      <c r="DO783" s="1754"/>
      <c r="DP783" s="1754"/>
      <c r="DQ783" s="1754"/>
      <c r="DR783" s="1755"/>
      <c r="DT783" s="1916" t="s">
        <v>304</v>
      </c>
      <c r="DU783" s="1754"/>
      <c r="DV783" s="1754"/>
      <c r="DW783" s="1754"/>
      <c r="DX783" s="1754"/>
      <c r="DY783" s="1754"/>
      <c r="DZ783" s="1754"/>
      <c r="EA783" s="1754"/>
      <c r="EB783" s="1754"/>
      <c r="EC783" s="1754"/>
      <c r="ED783" s="1754"/>
      <c r="EE783" s="1754"/>
      <c r="EF783" s="1754"/>
      <c r="EG783" s="1754"/>
      <c r="EH783" s="1754"/>
      <c r="EI783" s="1754"/>
      <c r="EJ783" s="1754"/>
      <c r="EK783" s="1754"/>
      <c r="EL783" s="1754"/>
      <c r="EM783" s="1754"/>
      <c r="EN783" s="1754"/>
      <c r="EO783" s="1755"/>
      <c r="EQ783" s="1916" t="s">
        <v>642</v>
      </c>
      <c r="ER783" s="1754"/>
      <c r="ES783" s="1754"/>
      <c r="ET783" s="1754"/>
      <c r="EU783" s="1754"/>
      <c r="EV783" s="1754"/>
      <c r="EW783" s="1754"/>
      <c r="EX783" s="1754"/>
      <c r="EY783" s="1754"/>
      <c r="EZ783" s="1754"/>
      <c r="FA783" s="1754"/>
      <c r="FB783" s="1754"/>
      <c r="FC783" s="1754"/>
      <c r="FD783" s="1754"/>
      <c r="FE783" s="1754"/>
      <c r="FF783" s="1755"/>
    </row>
    <row r="784" spans="1:162" ht="18" hidden="1" customHeight="1" x14ac:dyDescent="0.25">
      <c r="A784" s="1915"/>
      <c r="B784" s="1861"/>
      <c r="C784" s="1861"/>
      <c r="D784" s="1861"/>
      <c r="E784" s="1861"/>
      <c r="F784" s="1861"/>
      <c r="G784" s="1861"/>
      <c r="H784" s="1861"/>
      <c r="I784" s="1861"/>
      <c r="J784" s="1861"/>
      <c r="K784" s="1861"/>
      <c r="L784" s="1861"/>
      <c r="M784" s="1861"/>
      <c r="N784" s="1861"/>
      <c r="O784" s="1861"/>
      <c r="P784" s="1861"/>
      <c r="Q784" s="1861"/>
      <c r="R784" s="1861"/>
      <c r="S784" s="1861"/>
      <c r="T784" s="1861"/>
      <c r="U784" s="1861"/>
      <c r="V784" s="1861"/>
      <c r="W784" s="1861"/>
      <c r="X784" s="1861"/>
      <c r="Y784" s="1862"/>
      <c r="Z784" s="1916" t="s">
        <v>274</v>
      </c>
      <c r="AA784" s="1754"/>
      <c r="AB784" s="1754"/>
      <c r="AC784" s="1754"/>
      <c r="AD784" s="1754"/>
      <c r="AE784" s="1754"/>
      <c r="AF784" s="1754"/>
      <c r="AG784" s="1754"/>
      <c r="AH784" s="1754"/>
      <c r="AI784" s="1754"/>
      <c r="AJ784" s="1754"/>
      <c r="AK784" s="1754"/>
      <c r="AL784" s="1754"/>
      <c r="AM784" s="1754"/>
      <c r="AN784" s="1754"/>
      <c r="AO784" s="1754"/>
      <c r="AP784" s="1754"/>
      <c r="AQ784" s="1754"/>
      <c r="AR784" s="1754"/>
      <c r="AS784" s="1754"/>
      <c r="AT784" s="1754"/>
      <c r="AU784" s="1754"/>
      <c r="AV784" s="1754"/>
      <c r="AW784" s="1754"/>
      <c r="AX784" s="1754"/>
      <c r="AY784" s="1755"/>
      <c r="BA784" s="1916" t="s">
        <v>143</v>
      </c>
      <c r="BB784" s="1754"/>
      <c r="BC784" s="1754"/>
      <c r="BD784" s="1754"/>
      <c r="BE784" s="1754"/>
      <c r="BF784" s="1754"/>
      <c r="BG784" s="1754"/>
      <c r="BH784" s="1754"/>
      <c r="BI784" s="1754"/>
      <c r="BJ784" s="1754"/>
      <c r="BK784" s="1754"/>
      <c r="BL784" s="1754"/>
      <c r="BM784" s="1754"/>
      <c r="BN784" s="1754"/>
      <c r="BO784" s="1754"/>
      <c r="BP784" s="1754"/>
      <c r="BQ784" s="1754"/>
      <c r="BR784" s="1754"/>
      <c r="BS784" s="1754"/>
      <c r="BT784" s="1754"/>
      <c r="BU784" s="1754"/>
      <c r="BV784" s="1754"/>
      <c r="BW784" s="1754"/>
      <c r="BX784" s="1754"/>
      <c r="BY784" s="1754"/>
      <c r="BZ784" s="1754"/>
      <c r="CA784" s="1754"/>
      <c r="CB784" s="1754"/>
      <c r="CC784" s="1755"/>
      <c r="CE784" s="1916" t="s">
        <v>274</v>
      </c>
      <c r="CF784" s="1754"/>
      <c r="CG784" s="1754"/>
      <c r="CH784" s="1754"/>
      <c r="CI784" s="1754"/>
      <c r="CJ784" s="1754"/>
      <c r="CK784" s="1754"/>
      <c r="CL784" s="1754"/>
      <c r="CM784" s="1754"/>
      <c r="CN784" s="1754"/>
      <c r="CO784" s="1754"/>
      <c r="CP784" s="1754"/>
      <c r="CQ784" s="1754"/>
      <c r="CR784" s="1754"/>
      <c r="CS784" s="1754"/>
      <c r="CT784" s="1754"/>
      <c r="CU784" s="1754"/>
      <c r="CV784" s="1754"/>
      <c r="CW784" s="1754"/>
      <c r="CX784" s="1754"/>
      <c r="CY784" s="1755"/>
      <c r="CZ784" s="1916" t="s">
        <v>143</v>
      </c>
      <c r="DA784" s="1754"/>
      <c r="DB784" s="1754"/>
      <c r="DC784" s="1754"/>
      <c r="DD784" s="1754"/>
      <c r="DE784" s="1754"/>
      <c r="DF784" s="1754"/>
      <c r="DG784" s="1754"/>
      <c r="DH784" s="1754"/>
      <c r="DI784" s="1754"/>
      <c r="DJ784" s="1754"/>
      <c r="DK784" s="1754"/>
      <c r="DL784" s="1754"/>
      <c r="DM784" s="1754"/>
      <c r="DN784" s="1754"/>
      <c r="DO784" s="1754"/>
      <c r="DP784" s="1754"/>
      <c r="DQ784" s="1754"/>
      <c r="DR784" s="1755"/>
      <c r="DT784" s="1916" t="s">
        <v>274</v>
      </c>
      <c r="DU784" s="1754"/>
      <c r="DV784" s="1754"/>
      <c r="DW784" s="1754"/>
      <c r="DX784" s="1754"/>
      <c r="DY784" s="1754"/>
      <c r="DZ784" s="1754"/>
      <c r="EA784" s="1754"/>
      <c r="EB784" s="1754"/>
      <c r="EC784" s="1754"/>
      <c r="ED784" s="1754"/>
      <c r="EE784" s="1754"/>
      <c r="EF784" s="1754"/>
      <c r="EG784" s="1755"/>
      <c r="EI784" s="1916" t="s">
        <v>143</v>
      </c>
      <c r="EJ784" s="1754"/>
      <c r="EK784" s="1754"/>
      <c r="EL784" s="1754"/>
      <c r="EM784" s="1754"/>
      <c r="EN784" s="1754"/>
      <c r="EO784" s="1755"/>
      <c r="EQ784" s="1916" t="s">
        <v>274</v>
      </c>
      <c r="ER784" s="1754"/>
      <c r="ES784" s="1754"/>
      <c r="ET784" s="1754"/>
      <c r="EU784" s="1754"/>
      <c r="EV784" s="1754"/>
      <c r="EW784" s="1754"/>
      <c r="EX784" s="1754"/>
      <c r="EY784" s="1754"/>
      <c r="EZ784" s="1755"/>
      <c r="FA784" s="1916" t="s">
        <v>143</v>
      </c>
      <c r="FB784" s="1754"/>
      <c r="FC784" s="1754"/>
      <c r="FD784" s="1754"/>
      <c r="FE784" s="1754"/>
      <c r="FF784" s="1755"/>
    </row>
    <row r="785" spans="1:162" ht="18" hidden="1" customHeight="1" x14ac:dyDescent="0.25">
      <c r="A785" s="1913" t="s">
        <v>453</v>
      </c>
      <c r="B785" s="1754"/>
      <c r="C785" s="1754"/>
      <c r="D785" s="1754"/>
      <c r="E785" s="1754"/>
      <c r="F785" s="1754"/>
      <c r="G785" s="1754"/>
      <c r="H785" s="1754"/>
      <c r="I785" s="1754"/>
      <c r="J785" s="1754"/>
      <c r="K785" s="1754"/>
      <c r="L785" s="1754"/>
      <c r="M785" s="1754"/>
      <c r="N785" s="1754"/>
      <c r="O785" s="1754"/>
      <c r="P785" s="1754"/>
      <c r="Q785" s="1754"/>
      <c r="R785" s="1754"/>
      <c r="S785" s="1754"/>
      <c r="T785" s="1754"/>
      <c r="U785" s="1754"/>
      <c r="V785" s="1754"/>
      <c r="W785" s="1754"/>
      <c r="X785" s="1754"/>
      <c r="Y785" s="1755"/>
      <c r="Z785" s="1778" cm="1">
        <f t="array" aca="1" ref="Z785" ca="1">IF($J$5="MENSUAL",         VLOOKUP($ET$6,'PP0017-MetxyZoon'!$F$11:$AGO$26,INDIRECT("DATA!" &amp; ADDRESS(ROW(), COLUMN())), 0),"ERROR")</f>
        <v>0</v>
      </c>
      <c r="AA785" s="1754"/>
      <c r="AB785" s="1754"/>
      <c r="AC785" s="1754"/>
      <c r="AD785" s="1754"/>
      <c r="AE785" s="1754"/>
      <c r="AF785" s="1754"/>
      <c r="AG785" s="1754"/>
      <c r="AH785" s="1754"/>
      <c r="AI785" s="1754"/>
      <c r="AJ785" s="1754"/>
      <c r="AK785" s="1754"/>
      <c r="AL785" s="1754"/>
      <c r="AM785" s="1754"/>
      <c r="AN785" s="1754"/>
      <c r="AO785" s="1754"/>
      <c r="AP785" s="1754"/>
      <c r="AQ785" s="1754"/>
      <c r="AR785" s="1754"/>
      <c r="AS785" s="1754"/>
      <c r="AT785" s="1754"/>
      <c r="AU785" s="1754"/>
      <c r="AV785" s="1754"/>
      <c r="AW785" s="1754"/>
      <c r="AX785" s="1754"/>
      <c r="AY785" s="1755"/>
      <c r="AZ785" s="41" t="e" cm="1" vm="1">
        <f t="array" aca="1" ref="AZ785" ca="1">IF($J$5="MENSUAL",         VLOOKUP($ET$6,'PP0017-MetxyZoon'!$F$11:$AGO$26,INDIRECT("DATA!" &amp; ADDRESS(ROW(), COLUMN())), 0),"ERROR")</f>
        <v>#VALUE!</v>
      </c>
      <c r="BA785" s="1778" cm="1">
        <f t="array" aca="1" ref="BA785" ca="1">IF($J$5="MENSUAL",         VLOOKUP($ET$6,'PP0017-MetxyZoon'!$F$11:$AGO$26,INDIRECT("DATA!" &amp; ADDRESS(ROW(), COLUMN())), 0),"ERROR")</f>
        <v>0</v>
      </c>
      <c r="BB785" s="1754"/>
      <c r="BC785" s="1754"/>
      <c r="BD785" s="1754"/>
      <c r="BE785" s="1754"/>
      <c r="BF785" s="1754"/>
      <c r="BG785" s="1754"/>
      <c r="BH785" s="1754"/>
      <c r="BI785" s="1754"/>
      <c r="BJ785" s="1754"/>
      <c r="BK785" s="1754"/>
      <c r="BL785" s="1754"/>
      <c r="BM785" s="1754"/>
      <c r="BN785" s="1754"/>
      <c r="BO785" s="1754"/>
      <c r="BP785" s="1754"/>
      <c r="BQ785" s="1754"/>
      <c r="BR785" s="1754"/>
      <c r="BS785" s="1754"/>
      <c r="BT785" s="1754"/>
      <c r="BU785" s="1754"/>
      <c r="BV785" s="1754"/>
      <c r="BW785" s="1754"/>
      <c r="BX785" s="1754"/>
      <c r="BY785" s="1754"/>
      <c r="BZ785" s="1754"/>
      <c r="CA785" s="1754"/>
      <c r="CB785" s="1754"/>
      <c r="CC785" s="1755"/>
      <c r="CD785" s="41" t="e" cm="1" vm="1">
        <f t="array" aca="1" ref="CD785" ca="1">IF($J$5="MENSUAL",         VLOOKUP($ET$6,'PP0017-MetxyZoon'!$F$11:$AGO$26,INDIRECT("DATA!" &amp; ADDRESS(ROW(), COLUMN())), 0),"ERROR")</f>
        <v>#VALUE!</v>
      </c>
      <c r="CE785" s="1778" cm="1">
        <f t="array" aca="1" ref="CE785" ca="1">IF($J$5="MENSUAL",         VLOOKUP($ET$6,'PP0017-MetxyZoon'!$F$11:$AGO$26,INDIRECT("DATA!" &amp; ADDRESS(ROW(), COLUMN())), 0),"ERROR")</f>
        <v>0</v>
      </c>
      <c r="CF785" s="1754"/>
      <c r="CG785" s="1754"/>
      <c r="CH785" s="1754"/>
      <c r="CI785" s="1754"/>
      <c r="CJ785" s="1754"/>
      <c r="CK785" s="1754"/>
      <c r="CL785" s="1754"/>
      <c r="CM785" s="1754"/>
      <c r="CN785" s="1754"/>
      <c r="CO785" s="1754"/>
      <c r="CP785" s="1754"/>
      <c r="CQ785" s="1754"/>
      <c r="CR785" s="1754"/>
      <c r="CS785" s="1754"/>
      <c r="CT785" s="1754"/>
      <c r="CU785" s="1754"/>
      <c r="CV785" s="1754"/>
      <c r="CW785" s="1754"/>
      <c r="CX785" s="1754"/>
      <c r="CY785" s="1755"/>
      <c r="CZ785" s="1778" cm="1">
        <f t="array" aca="1" ref="CZ785" ca="1">IF($J$5="MENSUAL",         VLOOKUP($ET$6,'PP0017-MetxyZoon'!$F$11:$AGO$26,INDIRECT("DATA!" &amp; ADDRESS(ROW(), COLUMN())), 0),"ERROR")</f>
        <v>0</v>
      </c>
      <c r="DA785" s="1754"/>
      <c r="DB785" s="1754"/>
      <c r="DC785" s="1754"/>
      <c r="DD785" s="1754"/>
      <c r="DE785" s="1754"/>
      <c r="DF785" s="1754"/>
      <c r="DG785" s="1754"/>
      <c r="DH785" s="1754"/>
      <c r="DI785" s="1754"/>
      <c r="DJ785" s="1754"/>
      <c r="DK785" s="1754"/>
      <c r="DL785" s="1754"/>
      <c r="DM785" s="1754"/>
      <c r="DN785" s="1754"/>
      <c r="DO785" s="1754"/>
      <c r="DP785" s="1754"/>
      <c r="DQ785" s="1754"/>
      <c r="DR785" s="1755"/>
      <c r="DS785" s="41" t="e" cm="1" vm="1">
        <f t="array" aca="1" ref="DS785" ca="1">IF($J$5="MENSUAL",         VLOOKUP($ET$6,'PP0017-MetxyZoon'!$F$11:$AGO$26,INDIRECT("DATA!" &amp; ADDRESS(ROW(), COLUMN())), 0),"ERROR")</f>
        <v>#VALUE!</v>
      </c>
      <c r="DT785" s="1778" cm="1">
        <f t="array" aca="1" ref="DT785" ca="1">IF($J$5="MENSUAL",         VLOOKUP($ET$6,'PP0017-MetxyZoon'!$F$11:$AGO$26,INDIRECT("DATA!" &amp; ADDRESS(ROW(), COLUMN())), 0),"ERROR")</f>
        <v>0</v>
      </c>
      <c r="DU785" s="1754"/>
      <c r="DV785" s="1754"/>
      <c r="DW785" s="1754"/>
      <c r="DX785" s="1754"/>
      <c r="DY785" s="1754"/>
      <c r="DZ785" s="1754"/>
      <c r="EA785" s="1754"/>
      <c r="EB785" s="1754"/>
      <c r="EC785" s="1754"/>
      <c r="ED785" s="1754"/>
      <c r="EE785" s="1754"/>
      <c r="EF785" s="1754"/>
      <c r="EG785" s="1755"/>
      <c r="EH785" s="41" t="e" cm="1" vm="1">
        <f t="array" aca="1" ref="EH785" ca="1">IF($J$5="MENSUAL",         VLOOKUP($ET$6,'PP0017-MetxyZoon'!$F$11:$AGO$26,INDIRECT("DATA!" &amp; ADDRESS(ROW(), COLUMN())), 0),"ERROR")</f>
        <v>#VALUE!</v>
      </c>
      <c r="EI785" s="1778" cm="1">
        <f t="array" aca="1" ref="EI785" ca="1">IF($J$5="MENSUAL",         VLOOKUP($ET$6,'PP0017-MetxyZoon'!$F$11:$AGO$26,INDIRECT("DATA!" &amp; ADDRESS(ROW(), COLUMN())), 0),"ERROR")</f>
        <v>0</v>
      </c>
      <c r="EJ785" s="1754"/>
      <c r="EK785" s="1754"/>
      <c r="EL785" s="1754"/>
      <c r="EM785" s="1754"/>
      <c r="EN785" s="1754"/>
      <c r="EO785" s="1755"/>
      <c r="EP785" s="41" t="e" cm="1" vm="1">
        <f t="array" aca="1" ref="EP785" ca="1">IF($J$5="MENSUAL",         VLOOKUP($ET$6,'PP0017-MetxyZoon'!$F$11:$AGO$26,INDIRECT("DATA!" &amp; ADDRESS(ROW(), COLUMN())), 0),"ERROR")</f>
        <v>#VALUE!</v>
      </c>
      <c r="EQ785" s="1778" cm="1">
        <f t="array" aca="1" ref="EQ785" ca="1">IF($J$5="MENSUAL",         VLOOKUP($ET$6,'PP0017-MetxyZoon'!$F$11:$AGO$26,INDIRECT("DATA!" &amp; ADDRESS(ROW(), COLUMN())), 0),"ERROR")</f>
        <v>0</v>
      </c>
      <c r="ER785" s="1754"/>
      <c r="ES785" s="1754"/>
      <c r="ET785" s="1754"/>
      <c r="EU785" s="1754"/>
      <c r="EV785" s="1754"/>
      <c r="EW785" s="1754"/>
      <c r="EX785" s="1754"/>
      <c r="EY785" s="1754"/>
      <c r="EZ785" s="1755"/>
      <c r="FA785" s="1778" cm="1">
        <f t="array" aca="1" ref="FA785" ca="1">IF($J$5="MENSUAL",         VLOOKUP($ET$6,'PP0017-MetxyZoon'!$F$11:$AGO$26,INDIRECT("DATA!" &amp; ADDRESS(ROW(), COLUMN())), 0),"ERROR")</f>
        <v>0</v>
      </c>
      <c r="FB785" s="1754"/>
      <c r="FC785" s="1754"/>
      <c r="FD785" s="1754"/>
      <c r="FE785" s="1754"/>
      <c r="FF785" s="1755"/>
    </row>
    <row r="786" spans="1:162" ht="18" hidden="1" customHeight="1" x14ac:dyDescent="0.25">
      <c r="A786" s="1913" t="s">
        <v>454</v>
      </c>
      <c r="B786" s="1754"/>
      <c r="C786" s="1754"/>
      <c r="D786" s="1754"/>
      <c r="E786" s="1754"/>
      <c r="F786" s="1754"/>
      <c r="G786" s="1754"/>
      <c r="H786" s="1754"/>
      <c r="I786" s="1754"/>
      <c r="J786" s="1754"/>
      <c r="K786" s="1754"/>
      <c r="L786" s="1754"/>
      <c r="M786" s="1754"/>
      <c r="N786" s="1754"/>
      <c r="O786" s="1754"/>
      <c r="P786" s="1754"/>
      <c r="Q786" s="1754"/>
      <c r="R786" s="1754"/>
      <c r="S786" s="1754"/>
      <c r="T786" s="1754"/>
      <c r="U786" s="1754"/>
      <c r="V786" s="1754"/>
      <c r="W786" s="1754"/>
      <c r="X786" s="1754"/>
      <c r="Y786" s="1755"/>
      <c r="Z786" s="1778" cm="1">
        <f t="array" aca="1" ref="Z786" ca="1">IF($J$5="MENSUAL",         VLOOKUP($ET$6,'PP0017-MetxyZoon'!$F$11:$AGO$26,INDIRECT("DATA!" &amp; ADDRESS(ROW(), COLUMN())), 0),"ERROR")</f>
        <v>0</v>
      </c>
      <c r="AA786" s="1754"/>
      <c r="AB786" s="1754"/>
      <c r="AC786" s="1754"/>
      <c r="AD786" s="1754"/>
      <c r="AE786" s="1754"/>
      <c r="AF786" s="1754"/>
      <c r="AG786" s="1754"/>
      <c r="AH786" s="1754"/>
      <c r="AI786" s="1754"/>
      <c r="AJ786" s="1754"/>
      <c r="AK786" s="1754"/>
      <c r="AL786" s="1754"/>
      <c r="AM786" s="1754"/>
      <c r="AN786" s="1754"/>
      <c r="AO786" s="1754"/>
      <c r="AP786" s="1754"/>
      <c r="AQ786" s="1754"/>
      <c r="AR786" s="1754"/>
      <c r="AS786" s="1754"/>
      <c r="AT786" s="1754"/>
      <c r="AU786" s="1754"/>
      <c r="AV786" s="1754"/>
      <c r="AW786" s="1754"/>
      <c r="AX786" s="1754"/>
      <c r="AY786" s="1755"/>
      <c r="AZ786" s="41" t="e" cm="1" vm="1">
        <f t="array" aca="1" ref="AZ786" ca="1">IF($J$5="MENSUAL",         VLOOKUP($ET$6,'PP0017-MetxyZoon'!$F$11:$AGO$26,INDIRECT("DATA!" &amp; ADDRESS(ROW(), COLUMN())), 0),"ERROR")</f>
        <v>#VALUE!</v>
      </c>
      <c r="BA786" s="1778" cm="1">
        <f t="array" aca="1" ref="BA786" ca="1">IF($J$5="MENSUAL",         VLOOKUP($ET$6,'PP0017-MetxyZoon'!$F$11:$AGO$26,INDIRECT("DATA!" &amp; ADDRESS(ROW(), COLUMN())), 0),"ERROR")</f>
        <v>0</v>
      </c>
      <c r="BB786" s="1754"/>
      <c r="BC786" s="1754"/>
      <c r="BD786" s="1754"/>
      <c r="BE786" s="1754"/>
      <c r="BF786" s="1754"/>
      <c r="BG786" s="1754"/>
      <c r="BH786" s="1754"/>
      <c r="BI786" s="1754"/>
      <c r="BJ786" s="1754"/>
      <c r="BK786" s="1754"/>
      <c r="BL786" s="1754"/>
      <c r="BM786" s="1754"/>
      <c r="BN786" s="1754"/>
      <c r="BO786" s="1754"/>
      <c r="BP786" s="1754"/>
      <c r="BQ786" s="1754"/>
      <c r="BR786" s="1754"/>
      <c r="BS786" s="1754"/>
      <c r="BT786" s="1754"/>
      <c r="BU786" s="1754"/>
      <c r="BV786" s="1754"/>
      <c r="BW786" s="1754"/>
      <c r="BX786" s="1754"/>
      <c r="BY786" s="1754"/>
      <c r="BZ786" s="1754"/>
      <c r="CA786" s="1754"/>
      <c r="CB786" s="1754"/>
      <c r="CC786" s="1755"/>
      <c r="CD786" s="41" t="e" cm="1" vm="1">
        <f t="array" aca="1" ref="CD786" ca="1">IF($J$5="MENSUAL",         VLOOKUP($ET$6,'PP0017-MetxyZoon'!$F$11:$AGO$26,INDIRECT("DATA!" &amp; ADDRESS(ROW(), COLUMN())), 0),"ERROR")</f>
        <v>#VALUE!</v>
      </c>
      <c r="CE786" s="1778" cm="1">
        <f t="array" aca="1" ref="CE786" ca="1">IF($J$5="MENSUAL",         VLOOKUP($ET$6,'PP0017-MetxyZoon'!$F$11:$AGO$26,INDIRECT("DATA!" &amp; ADDRESS(ROW(), COLUMN())), 0),"ERROR")</f>
        <v>0</v>
      </c>
      <c r="CF786" s="1754"/>
      <c r="CG786" s="1754"/>
      <c r="CH786" s="1754"/>
      <c r="CI786" s="1754"/>
      <c r="CJ786" s="1754"/>
      <c r="CK786" s="1754"/>
      <c r="CL786" s="1754"/>
      <c r="CM786" s="1754"/>
      <c r="CN786" s="1754"/>
      <c r="CO786" s="1754"/>
      <c r="CP786" s="1754"/>
      <c r="CQ786" s="1754"/>
      <c r="CR786" s="1754"/>
      <c r="CS786" s="1754"/>
      <c r="CT786" s="1754"/>
      <c r="CU786" s="1754"/>
      <c r="CV786" s="1754"/>
      <c r="CW786" s="1754"/>
      <c r="CX786" s="1754"/>
      <c r="CY786" s="1755"/>
      <c r="CZ786" s="1778" cm="1">
        <f t="array" aca="1" ref="CZ786" ca="1">IF($J$5="MENSUAL",         VLOOKUP($ET$6,'PP0017-MetxyZoon'!$F$11:$AGO$26,INDIRECT("DATA!" &amp; ADDRESS(ROW(), COLUMN())), 0),"ERROR")</f>
        <v>0</v>
      </c>
      <c r="DA786" s="1754"/>
      <c r="DB786" s="1754"/>
      <c r="DC786" s="1754"/>
      <c r="DD786" s="1754"/>
      <c r="DE786" s="1754"/>
      <c r="DF786" s="1754"/>
      <c r="DG786" s="1754"/>
      <c r="DH786" s="1754"/>
      <c r="DI786" s="1754"/>
      <c r="DJ786" s="1754"/>
      <c r="DK786" s="1754"/>
      <c r="DL786" s="1754"/>
      <c r="DM786" s="1754"/>
      <c r="DN786" s="1754"/>
      <c r="DO786" s="1754"/>
      <c r="DP786" s="1754"/>
      <c r="DQ786" s="1754"/>
      <c r="DR786" s="1755"/>
      <c r="DS786" s="41" t="e" cm="1" vm="1">
        <f t="array" aca="1" ref="DS786" ca="1">IF($J$5="MENSUAL",         VLOOKUP($ET$6,'PP0017-MetxyZoon'!$F$11:$AGO$26,INDIRECT("DATA!" &amp; ADDRESS(ROW(), COLUMN())), 0),"ERROR")</f>
        <v>#VALUE!</v>
      </c>
      <c r="DT786" s="1778" cm="1">
        <f t="array" aca="1" ref="DT786" ca="1">IF($J$5="MENSUAL",         VLOOKUP($ET$6,'PP0017-MetxyZoon'!$F$11:$AGO$26,INDIRECT("DATA!" &amp; ADDRESS(ROW(), COLUMN())), 0),"ERROR")</f>
        <v>0</v>
      </c>
      <c r="DU786" s="1754"/>
      <c r="DV786" s="1754"/>
      <c r="DW786" s="1754"/>
      <c r="DX786" s="1754"/>
      <c r="DY786" s="1754"/>
      <c r="DZ786" s="1754"/>
      <c r="EA786" s="1754"/>
      <c r="EB786" s="1754"/>
      <c r="EC786" s="1754"/>
      <c r="ED786" s="1754"/>
      <c r="EE786" s="1754"/>
      <c r="EF786" s="1754"/>
      <c r="EG786" s="1755"/>
      <c r="EH786" s="41" t="e" cm="1" vm="1">
        <f t="array" aca="1" ref="EH786" ca="1">IF($J$5="MENSUAL",         VLOOKUP($ET$6,'PP0017-MetxyZoon'!$F$11:$AGO$26,INDIRECT("DATA!" &amp; ADDRESS(ROW(), COLUMN())), 0),"ERROR")</f>
        <v>#VALUE!</v>
      </c>
      <c r="EI786" s="1778" cm="1">
        <f t="array" aca="1" ref="EI786" ca="1">IF($J$5="MENSUAL",         VLOOKUP($ET$6,'PP0017-MetxyZoon'!$F$11:$AGO$26,INDIRECT("DATA!" &amp; ADDRESS(ROW(), COLUMN())), 0),"ERROR")</f>
        <v>0</v>
      </c>
      <c r="EJ786" s="1754"/>
      <c r="EK786" s="1754"/>
      <c r="EL786" s="1754"/>
      <c r="EM786" s="1754"/>
      <c r="EN786" s="1754"/>
      <c r="EO786" s="1755"/>
      <c r="EP786" s="41" t="e" cm="1" vm="1">
        <f t="array" aca="1" ref="EP786" ca="1">IF($J$5="MENSUAL",         VLOOKUP($ET$6,'PP0017-MetxyZoon'!$F$11:$AGO$26,INDIRECT("DATA!" &amp; ADDRESS(ROW(), COLUMN())), 0),"ERROR")</f>
        <v>#VALUE!</v>
      </c>
      <c r="EQ786" s="1778" cm="1">
        <f t="array" aca="1" ref="EQ786" ca="1">IF($J$5="MENSUAL",         VLOOKUP($ET$6,'PP0017-MetxyZoon'!$F$11:$AGO$26,INDIRECT("DATA!" &amp; ADDRESS(ROW(), COLUMN())), 0),"ERROR")</f>
        <v>0</v>
      </c>
      <c r="ER786" s="1754"/>
      <c r="ES786" s="1754"/>
      <c r="ET786" s="1754"/>
      <c r="EU786" s="1754"/>
      <c r="EV786" s="1754"/>
      <c r="EW786" s="1754"/>
      <c r="EX786" s="1754"/>
      <c r="EY786" s="1754"/>
      <c r="EZ786" s="1755"/>
      <c r="FA786" s="1778" cm="1">
        <f t="array" aca="1" ref="FA786" ca="1">IF($J$5="MENSUAL",         VLOOKUP($ET$6,'PP0017-MetxyZoon'!$F$11:$AGO$26,INDIRECT("DATA!" &amp; ADDRESS(ROW(), COLUMN())), 0),"ERROR")</f>
        <v>0</v>
      </c>
      <c r="FB786" s="1754"/>
      <c r="FC786" s="1754"/>
      <c r="FD786" s="1754"/>
      <c r="FE786" s="1754"/>
      <c r="FF786" s="1755"/>
    </row>
    <row r="787" spans="1:162" ht="18" hidden="1" customHeight="1" x14ac:dyDescent="0.25">
      <c r="A787" s="1913" t="s">
        <v>455</v>
      </c>
      <c r="B787" s="1754"/>
      <c r="C787" s="1754"/>
      <c r="D787" s="1754"/>
      <c r="E787" s="1754"/>
      <c r="F787" s="1754"/>
      <c r="G787" s="1754"/>
      <c r="H787" s="1754"/>
      <c r="I787" s="1754"/>
      <c r="J787" s="1754"/>
      <c r="K787" s="1754"/>
      <c r="L787" s="1754"/>
      <c r="M787" s="1754"/>
      <c r="N787" s="1754"/>
      <c r="O787" s="1754"/>
      <c r="P787" s="1754"/>
      <c r="Q787" s="1754"/>
      <c r="R787" s="1754"/>
      <c r="S787" s="1754"/>
      <c r="T787" s="1754"/>
      <c r="U787" s="1754"/>
      <c r="V787" s="1754"/>
      <c r="W787" s="1754"/>
      <c r="X787" s="1754"/>
      <c r="Y787" s="1755"/>
      <c r="Z787" s="1778" cm="1">
        <f t="array" aca="1" ref="Z787" ca="1">IF($J$5="MENSUAL",         VLOOKUP($ET$6,'PP0017-MetxyZoon'!$F$11:$AGO$26,INDIRECT("DATA!" &amp; ADDRESS(ROW(), COLUMN())), 0),"ERROR")</f>
        <v>0</v>
      </c>
      <c r="AA787" s="1917"/>
      <c r="AB787" s="1917"/>
      <c r="AC787" s="1917"/>
      <c r="AD787" s="1917"/>
      <c r="AE787" s="1917"/>
      <c r="AF787" s="1917"/>
      <c r="AG787" s="1917"/>
      <c r="AH787" s="1917"/>
      <c r="AI787" s="1917"/>
      <c r="AJ787" s="1917"/>
      <c r="AK787" s="1917"/>
      <c r="AL787" s="1917"/>
      <c r="AM787" s="1917"/>
      <c r="AN787" s="1917"/>
      <c r="AO787" s="1917"/>
      <c r="AP787" s="1917"/>
      <c r="AQ787" s="1917"/>
      <c r="AR787" s="1917"/>
      <c r="AS787" s="1917"/>
      <c r="AT787" s="1917"/>
      <c r="AU787" s="1917"/>
      <c r="AV787" s="1917"/>
      <c r="AW787" s="1917"/>
      <c r="AX787" s="1917"/>
      <c r="AY787" s="1918"/>
      <c r="AZ787" s="41" t="e" cm="1" vm="1">
        <f t="array" aca="1" ref="AZ787" ca="1">IF($J$5="MENSUAL",         VLOOKUP($ET$6,'PP0017-MetxyZoon'!$F$11:$AGO$26,INDIRECT("DATA!" &amp; ADDRESS(ROW(), COLUMN())), 0),"ERROR")</f>
        <v>#VALUE!</v>
      </c>
      <c r="BA787" s="1778" cm="1">
        <f t="array" aca="1" ref="BA787" ca="1">IF($J$5="MENSUAL",         VLOOKUP($ET$6,'PP0017-MetxyZoon'!$F$11:$AGO$26,INDIRECT("DATA!" &amp; ADDRESS(ROW(), COLUMN())), 0),"ERROR")</f>
        <v>0</v>
      </c>
      <c r="BB787" s="1754"/>
      <c r="BC787" s="1754"/>
      <c r="BD787" s="1754"/>
      <c r="BE787" s="1754"/>
      <c r="BF787" s="1754"/>
      <c r="BG787" s="1754"/>
      <c r="BH787" s="1754"/>
      <c r="BI787" s="1754"/>
      <c r="BJ787" s="1754"/>
      <c r="BK787" s="1754"/>
      <c r="BL787" s="1754"/>
      <c r="BM787" s="1754"/>
      <c r="BN787" s="1754"/>
      <c r="BO787" s="1754"/>
      <c r="BP787" s="1754"/>
      <c r="BQ787" s="1754"/>
      <c r="BR787" s="1754"/>
      <c r="BS787" s="1754"/>
      <c r="BT787" s="1754"/>
      <c r="BU787" s="1754"/>
      <c r="BV787" s="1754"/>
      <c r="BW787" s="1754"/>
      <c r="BX787" s="1754"/>
      <c r="BY787" s="1754"/>
      <c r="BZ787" s="1754"/>
      <c r="CA787" s="1754"/>
      <c r="CB787" s="1754"/>
      <c r="CC787" s="1755"/>
      <c r="CD787" s="41" t="e" cm="1" vm="1">
        <f t="array" aca="1" ref="CD787" ca="1">IF($J$5="MENSUAL",         VLOOKUP($ET$6,'PP0017-MetxyZoon'!$F$11:$AGO$26,INDIRECT("DATA!" &amp; ADDRESS(ROW(), COLUMN())), 0),"ERROR")</f>
        <v>#VALUE!</v>
      </c>
      <c r="CE787" s="1778" cm="1">
        <f t="array" aca="1" ref="CE787" ca="1">IF($J$5="MENSUAL",         VLOOKUP($ET$6,'PP0017-MetxyZoon'!$F$11:$AGO$26,INDIRECT("DATA!" &amp; ADDRESS(ROW(), COLUMN())), 0),"ERROR")</f>
        <v>0</v>
      </c>
      <c r="CF787" s="1754"/>
      <c r="CG787" s="1754"/>
      <c r="CH787" s="1754"/>
      <c r="CI787" s="1754"/>
      <c r="CJ787" s="1754"/>
      <c r="CK787" s="1754"/>
      <c r="CL787" s="1754"/>
      <c r="CM787" s="1754"/>
      <c r="CN787" s="1754"/>
      <c r="CO787" s="1754"/>
      <c r="CP787" s="1754"/>
      <c r="CQ787" s="1754"/>
      <c r="CR787" s="1754"/>
      <c r="CS787" s="1754"/>
      <c r="CT787" s="1754"/>
      <c r="CU787" s="1754"/>
      <c r="CV787" s="1754"/>
      <c r="CW787" s="1754"/>
      <c r="CX787" s="1754"/>
      <c r="CY787" s="1755"/>
      <c r="CZ787" s="1778" cm="1">
        <f t="array" aca="1" ref="CZ787" ca="1">IF($J$5="MENSUAL",         VLOOKUP($ET$6,'PP0017-MetxyZoon'!$F$11:$AGO$26,INDIRECT("DATA!" &amp; ADDRESS(ROW(), COLUMN())), 0),"ERROR")</f>
        <v>0</v>
      </c>
      <c r="DA787" s="1754"/>
      <c r="DB787" s="1754"/>
      <c r="DC787" s="1754"/>
      <c r="DD787" s="1754"/>
      <c r="DE787" s="1754"/>
      <c r="DF787" s="1754"/>
      <c r="DG787" s="1754"/>
      <c r="DH787" s="1754"/>
      <c r="DI787" s="1754"/>
      <c r="DJ787" s="1754"/>
      <c r="DK787" s="1754"/>
      <c r="DL787" s="1754"/>
      <c r="DM787" s="1754"/>
      <c r="DN787" s="1754"/>
      <c r="DO787" s="1754"/>
      <c r="DP787" s="1754"/>
      <c r="DQ787" s="1754"/>
      <c r="DR787" s="1755"/>
      <c r="DS787" s="41" t="e" cm="1" vm="1">
        <f t="array" aca="1" ref="DS787" ca="1">IF($J$5="MENSUAL",         VLOOKUP($ET$6,'PP0017-MetxyZoon'!$F$11:$AGO$26,INDIRECT("DATA!" &amp; ADDRESS(ROW(), COLUMN())), 0),"ERROR")</f>
        <v>#VALUE!</v>
      </c>
      <c r="DT787" s="1778" cm="1">
        <f t="array" aca="1" ref="DT787" ca="1">IF($J$5="MENSUAL",         VLOOKUP($ET$6,'PP0017-MetxyZoon'!$F$11:$AGO$26,INDIRECT("DATA!" &amp; ADDRESS(ROW(), COLUMN())), 0),"ERROR")</f>
        <v>0</v>
      </c>
      <c r="DU787" s="1754"/>
      <c r="DV787" s="1754"/>
      <c r="DW787" s="1754"/>
      <c r="DX787" s="1754"/>
      <c r="DY787" s="1754"/>
      <c r="DZ787" s="1754"/>
      <c r="EA787" s="1754"/>
      <c r="EB787" s="1754"/>
      <c r="EC787" s="1754"/>
      <c r="ED787" s="1754"/>
      <c r="EE787" s="1754"/>
      <c r="EF787" s="1754"/>
      <c r="EG787" s="1755"/>
      <c r="EH787" s="41" t="e" cm="1" vm="1">
        <f t="array" aca="1" ref="EH787" ca="1">IF($J$5="MENSUAL",         VLOOKUP($ET$6,'PP0017-MetxyZoon'!$F$11:$AGO$26,INDIRECT("DATA!" &amp; ADDRESS(ROW(), COLUMN())), 0),"ERROR")</f>
        <v>#VALUE!</v>
      </c>
      <c r="EI787" s="1778" cm="1">
        <f t="array" aca="1" ref="EI787" ca="1">IF($J$5="MENSUAL",         VLOOKUP($ET$6,'PP0017-MetxyZoon'!$F$11:$AGO$26,INDIRECT("DATA!" &amp; ADDRESS(ROW(), COLUMN())), 0),"ERROR")</f>
        <v>0</v>
      </c>
      <c r="EJ787" s="1754"/>
      <c r="EK787" s="1754"/>
      <c r="EL787" s="1754"/>
      <c r="EM787" s="1754"/>
      <c r="EN787" s="1754"/>
      <c r="EO787" s="1755"/>
      <c r="EP787" s="41" t="e" cm="1" vm="1">
        <f t="array" aca="1" ref="EP787" ca="1">IF($J$5="MENSUAL",         VLOOKUP($ET$6,'PP0017-MetxyZoon'!$F$11:$AGO$26,INDIRECT("DATA!" &amp; ADDRESS(ROW(), COLUMN())), 0),"ERROR")</f>
        <v>#VALUE!</v>
      </c>
      <c r="EQ787" s="1778" cm="1">
        <f t="array" aca="1" ref="EQ787" ca="1">IF($J$5="MENSUAL",         VLOOKUP($ET$6,'PP0017-MetxyZoon'!$F$11:$AGO$26,INDIRECT("DATA!" &amp; ADDRESS(ROW(), COLUMN())), 0),"ERROR")</f>
        <v>0</v>
      </c>
      <c r="ER787" s="1754"/>
      <c r="ES787" s="1754"/>
      <c r="ET787" s="1754"/>
      <c r="EU787" s="1754"/>
      <c r="EV787" s="1754"/>
      <c r="EW787" s="1754"/>
      <c r="EX787" s="1754"/>
      <c r="EY787" s="1754"/>
      <c r="EZ787" s="1755"/>
      <c r="FA787" s="1778" cm="1">
        <f t="array" aca="1" ref="FA787" ca="1">IF($J$5="MENSUAL",         VLOOKUP($ET$6,'PP0017-MetxyZoon'!$F$11:$AGO$26,INDIRECT("DATA!" &amp; ADDRESS(ROW(), COLUMN())), 0),"ERROR")</f>
        <v>0</v>
      </c>
      <c r="FB787" s="1754"/>
      <c r="FC787" s="1754"/>
      <c r="FD787" s="1754"/>
      <c r="FE787" s="1754"/>
      <c r="FF787" s="1755"/>
    </row>
    <row r="788" spans="1:162" ht="18" hidden="1" customHeight="1" x14ac:dyDescent="0.25">
      <c r="A788" s="1913" t="s">
        <v>456</v>
      </c>
      <c r="B788" s="1754"/>
      <c r="C788" s="1754"/>
      <c r="D788" s="1754"/>
      <c r="E788" s="1754"/>
      <c r="F788" s="1754"/>
      <c r="G788" s="1754"/>
      <c r="H788" s="1754"/>
      <c r="I788" s="1754"/>
      <c r="J788" s="1754"/>
      <c r="K788" s="1754"/>
      <c r="L788" s="1754"/>
      <c r="M788" s="1754"/>
      <c r="N788" s="1754"/>
      <c r="O788" s="1754"/>
      <c r="P788" s="1754"/>
      <c r="Q788" s="1754"/>
      <c r="R788" s="1754"/>
      <c r="S788" s="1754"/>
      <c r="T788" s="1754"/>
      <c r="U788" s="1754"/>
      <c r="V788" s="1754"/>
      <c r="W788" s="1754"/>
      <c r="X788" s="1754"/>
      <c r="Y788" s="1755"/>
      <c r="Z788" s="1778" cm="1">
        <f t="array" aca="1" ref="Z788" ca="1">IF($J$5="MENSUAL",         VLOOKUP($ET$6,'PP0017-MetxyZoon'!$F$11:$AGO$26,INDIRECT("DATA!" &amp; ADDRESS(ROW(), COLUMN())), 0),"ERROR")</f>
        <v>0</v>
      </c>
      <c r="AA788" s="1754"/>
      <c r="AB788" s="1754"/>
      <c r="AC788" s="1754"/>
      <c r="AD788" s="1754"/>
      <c r="AE788" s="1754"/>
      <c r="AF788" s="1754"/>
      <c r="AG788" s="1754"/>
      <c r="AH788" s="1754"/>
      <c r="AI788" s="1754"/>
      <c r="AJ788" s="1754"/>
      <c r="AK788" s="1754"/>
      <c r="AL788" s="1754"/>
      <c r="AM788" s="1754"/>
      <c r="AN788" s="1754"/>
      <c r="AO788" s="1754"/>
      <c r="AP788" s="1754"/>
      <c r="AQ788" s="1754"/>
      <c r="AR788" s="1754"/>
      <c r="AS788" s="1754"/>
      <c r="AT788" s="1754"/>
      <c r="AU788" s="1754"/>
      <c r="AV788" s="1754"/>
      <c r="AW788" s="1754"/>
      <c r="AX788" s="1754"/>
      <c r="AY788" s="1755"/>
      <c r="AZ788" s="41" t="e" cm="1" vm="1">
        <f t="array" aca="1" ref="AZ788" ca="1">IF($J$5="MENSUAL",         VLOOKUP($ET$6,'PP0017-MetxyZoon'!$F$11:$AGO$26,INDIRECT("DATA!" &amp; ADDRESS(ROW(), COLUMN())), 0),"ERROR")</f>
        <v>#VALUE!</v>
      </c>
      <c r="BA788" s="1778" cm="1">
        <f t="array" aca="1" ref="BA788" ca="1">IF($J$5="MENSUAL",         VLOOKUP($ET$6,'PP0017-MetxyZoon'!$F$11:$AGO$26,INDIRECT("DATA!" &amp; ADDRESS(ROW(), COLUMN())), 0),"ERROR")</f>
        <v>0</v>
      </c>
      <c r="BB788" s="1754"/>
      <c r="BC788" s="1754"/>
      <c r="BD788" s="1754"/>
      <c r="BE788" s="1754"/>
      <c r="BF788" s="1754"/>
      <c r="BG788" s="1754"/>
      <c r="BH788" s="1754"/>
      <c r="BI788" s="1754"/>
      <c r="BJ788" s="1754"/>
      <c r="BK788" s="1754"/>
      <c r="BL788" s="1754"/>
      <c r="BM788" s="1754"/>
      <c r="BN788" s="1754"/>
      <c r="BO788" s="1754"/>
      <c r="BP788" s="1754"/>
      <c r="BQ788" s="1754"/>
      <c r="BR788" s="1754"/>
      <c r="BS788" s="1754"/>
      <c r="BT788" s="1754"/>
      <c r="BU788" s="1754"/>
      <c r="BV788" s="1754"/>
      <c r="BW788" s="1754"/>
      <c r="BX788" s="1754"/>
      <c r="BY788" s="1754"/>
      <c r="BZ788" s="1754"/>
      <c r="CA788" s="1754"/>
      <c r="CB788" s="1754"/>
      <c r="CC788" s="1755"/>
      <c r="CD788" s="41" t="e" cm="1" vm="1">
        <f t="array" aca="1" ref="CD788" ca="1">IF($J$5="MENSUAL",         VLOOKUP($ET$6,'PP0017-MetxyZoon'!$F$11:$AGO$26,INDIRECT("DATA!" &amp; ADDRESS(ROW(), COLUMN())), 0),"ERROR")</f>
        <v>#VALUE!</v>
      </c>
      <c r="CE788" s="1778" cm="1">
        <f t="array" aca="1" ref="CE788" ca="1">IF($J$5="MENSUAL",         VLOOKUP($ET$6,'PP0017-MetxyZoon'!$F$11:$AGO$26,INDIRECT("DATA!" &amp; ADDRESS(ROW(), COLUMN())), 0),"ERROR")</f>
        <v>0</v>
      </c>
      <c r="CF788" s="1754"/>
      <c r="CG788" s="1754"/>
      <c r="CH788" s="1754"/>
      <c r="CI788" s="1754"/>
      <c r="CJ788" s="1754"/>
      <c r="CK788" s="1754"/>
      <c r="CL788" s="1754"/>
      <c r="CM788" s="1754"/>
      <c r="CN788" s="1754"/>
      <c r="CO788" s="1754"/>
      <c r="CP788" s="1754"/>
      <c r="CQ788" s="1754"/>
      <c r="CR788" s="1754"/>
      <c r="CS788" s="1754"/>
      <c r="CT788" s="1754"/>
      <c r="CU788" s="1754"/>
      <c r="CV788" s="1754"/>
      <c r="CW788" s="1754"/>
      <c r="CX788" s="1754"/>
      <c r="CY788" s="1755"/>
      <c r="CZ788" s="1778" cm="1">
        <f t="array" aca="1" ref="CZ788" ca="1">IF($J$5="MENSUAL",         VLOOKUP($ET$6,'PP0017-MetxyZoon'!$F$11:$AGO$26,INDIRECT("DATA!" &amp; ADDRESS(ROW(), COLUMN())), 0),"ERROR")</f>
        <v>0</v>
      </c>
      <c r="DA788" s="1754"/>
      <c r="DB788" s="1754"/>
      <c r="DC788" s="1754"/>
      <c r="DD788" s="1754"/>
      <c r="DE788" s="1754"/>
      <c r="DF788" s="1754"/>
      <c r="DG788" s="1754"/>
      <c r="DH788" s="1754"/>
      <c r="DI788" s="1754"/>
      <c r="DJ788" s="1754"/>
      <c r="DK788" s="1754"/>
      <c r="DL788" s="1754"/>
      <c r="DM788" s="1754"/>
      <c r="DN788" s="1754"/>
      <c r="DO788" s="1754"/>
      <c r="DP788" s="1754"/>
      <c r="DQ788" s="1754"/>
      <c r="DR788" s="1755"/>
      <c r="DS788" s="41" t="e" cm="1" vm="1">
        <f t="array" aca="1" ref="DS788" ca="1">IF($J$5="MENSUAL",         VLOOKUP($ET$6,'PP0017-MetxyZoon'!$F$11:$AGO$26,INDIRECT("DATA!" &amp; ADDRESS(ROW(), COLUMN())), 0),"ERROR")</f>
        <v>#VALUE!</v>
      </c>
      <c r="DT788" s="1778" cm="1">
        <f t="array" aca="1" ref="DT788" ca="1">IF($J$5="MENSUAL",         VLOOKUP($ET$6,'PP0017-MetxyZoon'!$F$11:$AGO$26,INDIRECT("DATA!" &amp; ADDRESS(ROW(), COLUMN())), 0),"ERROR")</f>
        <v>0</v>
      </c>
      <c r="DU788" s="1754"/>
      <c r="DV788" s="1754"/>
      <c r="DW788" s="1754"/>
      <c r="DX788" s="1754"/>
      <c r="DY788" s="1754"/>
      <c r="DZ788" s="1754"/>
      <c r="EA788" s="1754"/>
      <c r="EB788" s="1754"/>
      <c r="EC788" s="1754"/>
      <c r="ED788" s="1754"/>
      <c r="EE788" s="1754"/>
      <c r="EF788" s="1754"/>
      <c r="EG788" s="1755"/>
      <c r="EH788" s="41" t="e" cm="1" vm="1">
        <f t="array" aca="1" ref="EH788" ca="1">IF($J$5="MENSUAL",         VLOOKUP($ET$6,'PP0017-MetxyZoon'!$F$11:$AGO$26,INDIRECT("DATA!" &amp; ADDRESS(ROW(), COLUMN())), 0),"ERROR")</f>
        <v>#VALUE!</v>
      </c>
      <c r="EI788" s="1778" cm="1">
        <f t="array" aca="1" ref="EI788" ca="1">IF($J$5="MENSUAL",         VLOOKUP($ET$6,'PP0017-MetxyZoon'!$F$11:$AGO$26,INDIRECT("DATA!" &amp; ADDRESS(ROW(), COLUMN())), 0),"ERROR")</f>
        <v>0</v>
      </c>
      <c r="EJ788" s="1754"/>
      <c r="EK788" s="1754"/>
      <c r="EL788" s="1754"/>
      <c r="EM788" s="1754"/>
      <c r="EN788" s="1754"/>
      <c r="EO788" s="1755"/>
      <c r="EP788" s="41" t="e" cm="1" vm="1">
        <f t="array" aca="1" ref="EP788" ca="1">IF($J$5="MENSUAL",         VLOOKUP($ET$6,'PP0017-MetxyZoon'!$F$11:$AGO$26,INDIRECT("DATA!" &amp; ADDRESS(ROW(), COLUMN())), 0),"ERROR")</f>
        <v>#VALUE!</v>
      </c>
      <c r="EQ788" s="1778" cm="1">
        <f t="array" aca="1" ref="EQ788" ca="1">IF($J$5="MENSUAL",         VLOOKUP($ET$6,'PP0017-MetxyZoon'!$F$11:$AGO$26,INDIRECT("DATA!" &amp; ADDRESS(ROW(), COLUMN())), 0),"ERROR")</f>
        <v>0</v>
      </c>
      <c r="ER788" s="1754"/>
      <c r="ES788" s="1754"/>
      <c r="ET788" s="1754"/>
      <c r="EU788" s="1754"/>
      <c r="EV788" s="1754"/>
      <c r="EW788" s="1754"/>
      <c r="EX788" s="1754"/>
      <c r="EY788" s="1754"/>
      <c r="EZ788" s="1755"/>
      <c r="FA788" s="1778" cm="1">
        <f t="array" aca="1" ref="FA788" ca="1">IF($J$5="MENSUAL",         VLOOKUP($ET$6,'PP0017-MetxyZoon'!$F$11:$AGO$26,INDIRECT("DATA!" &amp; ADDRESS(ROW(), COLUMN())), 0),"ERROR")</f>
        <v>0</v>
      </c>
      <c r="FB788" s="1754"/>
      <c r="FC788" s="1754"/>
      <c r="FD788" s="1754"/>
      <c r="FE788" s="1754"/>
      <c r="FF788" s="1755"/>
    </row>
    <row r="789" spans="1:162" ht="18" hidden="1" customHeight="1" x14ac:dyDescent="0.25">
      <c r="A789" s="1913" t="s">
        <v>457</v>
      </c>
      <c r="B789" s="1754"/>
      <c r="C789" s="1754"/>
      <c r="D789" s="1754"/>
      <c r="E789" s="1754"/>
      <c r="F789" s="1754"/>
      <c r="G789" s="1754"/>
      <c r="H789" s="1754"/>
      <c r="I789" s="1754"/>
      <c r="J789" s="1754"/>
      <c r="K789" s="1754"/>
      <c r="L789" s="1754"/>
      <c r="M789" s="1754"/>
      <c r="N789" s="1754"/>
      <c r="O789" s="1754"/>
      <c r="P789" s="1754"/>
      <c r="Q789" s="1754"/>
      <c r="R789" s="1754"/>
      <c r="S789" s="1754"/>
      <c r="T789" s="1754"/>
      <c r="U789" s="1754"/>
      <c r="V789" s="1754"/>
      <c r="W789" s="1754"/>
      <c r="X789" s="1754"/>
      <c r="Y789" s="1755"/>
      <c r="Z789" s="1778" cm="1">
        <f t="array" aca="1" ref="Z789" ca="1">IF($J$5="MENSUAL",         VLOOKUP($ET$6,'PP0017-MetxyZoon'!$F$11:$AGO$26,INDIRECT("DATA!" &amp; ADDRESS(ROW(), COLUMN())), 0),"ERROR")</f>
        <v>0</v>
      </c>
      <c r="AA789" s="1754"/>
      <c r="AB789" s="1754"/>
      <c r="AC789" s="1754"/>
      <c r="AD789" s="1754"/>
      <c r="AE789" s="1754"/>
      <c r="AF789" s="1754"/>
      <c r="AG789" s="1754"/>
      <c r="AH789" s="1754"/>
      <c r="AI789" s="1754"/>
      <c r="AJ789" s="1754"/>
      <c r="AK789" s="1754"/>
      <c r="AL789" s="1754"/>
      <c r="AM789" s="1754"/>
      <c r="AN789" s="1754"/>
      <c r="AO789" s="1754"/>
      <c r="AP789" s="1754"/>
      <c r="AQ789" s="1754"/>
      <c r="AR789" s="1754"/>
      <c r="AS789" s="1754"/>
      <c r="AT789" s="1754"/>
      <c r="AU789" s="1754"/>
      <c r="AV789" s="1754"/>
      <c r="AW789" s="1754"/>
      <c r="AX789" s="1754"/>
      <c r="AY789" s="1755"/>
      <c r="AZ789" s="41" t="e" cm="1" vm="1">
        <f t="array" aca="1" ref="AZ789" ca="1">IF($J$5="MENSUAL",         VLOOKUP($ET$6,'PP0017-MetxyZoon'!$F$11:$AGO$26,INDIRECT("DATA!" &amp; ADDRESS(ROW(), COLUMN())), 0),"ERROR")</f>
        <v>#VALUE!</v>
      </c>
      <c r="BA789" s="1778" cm="1">
        <f t="array" aca="1" ref="BA789" ca="1">IF($J$5="MENSUAL",         VLOOKUP($ET$6,'PP0017-MetxyZoon'!$F$11:$AGO$26,INDIRECT("DATA!" &amp; ADDRESS(ROW(), COLUMN())), 0),"ERROR")</f>
        <v>0</v>
      </c>
      <c r="BB789" s="1754"/>
      <c r="BC789" s="1754"/>
      <c r="BD789" s="1754"/>
      <c r="BE789" s="1754"/>
      <c r="BF789" s="1754"/>
      <c r="BG789" s="1754"/>
      <c r="BH789" s="1754"/>
      <c r="BI789" s="1754"/>
      <c r="BJ789" s="1754"/>
      <c r="BK789" s="1754"/>
      <c r="BL789" s="1754"/>
      <c r="BM789" s="1754"/>
      <c r="BN789" s="1754"/>
      <c r="BO789" s="1754"/>
      <c r="BP789" s="1754"/>
      <c r="BQ789" s="1754"/>
      <c r="BR789" s="1754"/>
      <c r="BS789" s="1754"/>
      <c r="BT789" s="1754"/>
      <c r="BU789" s="1754"/>
      <c r="BV789" s="1754"/>
      <c r="BW789" s="1754"/>
      <c r="BX789" s="1754"/>
      <c r="BY789" s="1754"/>
      <c r="BZ789" s="1754"/>
      <c r="CA789" s="1754"/>
      <c r="CB789" s="1754"/>
      <c r="CC789" s="1755"/>
      <c r="CD789" s="41" t="e" cm="1" vm="1">
        <f t="array" aca="1" ref="CD789" ca="1">IF($J$5="MENSUAL",         VLOOKUP($ET$6,'PP0017-MetxyZoon'!$F$11:$AGO$26,INDIRECT("DATA!" &amp; ADDRESS(ROW(), COLUMN())), 0),"ERROR")</f>
        <v>#VALUE!</v>
      </c>
      <c r="CE789" s="1778" cm="1">
        <f t="array" aca="1" ref="CE789" ca="1">IF($J$5="MENSUAL",         VLOOKUP($ET$6,'PP0017-MetxyZoon'!$F$11:$AGO$26,INDIRECT("DATA!" &amp; ADDRESS(ROW(), COLUMN())), 0),"ERROR")</f>
        <v>0</v>
      </c>
      <c r="CF789" s="1754"/>
      <c r="CG789" s="1754"/>
      <c r="CH789" s="1754"/>
      <c r="CI789" s="1754"/>
      <c r="CJ789" s="1754"/>
      <c r="CK789" s="1754"/>
      <c r="CL789" s="1754"/>
      <c r="CM789" s="1754"/>
      <c r="CN789" s="1754"/>
      <c r="CO789" s="1754"/>
      <c r="CP789" s="1754"/>
      <c r="CQ789" s="1754"/>
      <c r="CR789" s="1754"/>
      <c r="CS789" s="1754"/>
      <c r="CT789" s="1754"/>
      <c r="CU789" s="1754"/>
      <c r="CV789" s="1754"/>
      <c r="CW789" s="1754"/>
      <c r="CX789" s="1754"/>
      <c r="CY789" s="1755"/>
      <c r="CZ789" s="1778" cm="1">
        <f t="array" aca="1" ref="CZ789" ca="1">IF($J$5="MENSUAL",         VLOOKUP($ET$6,'PP0017-MetxyZoon'!$F$11:$AGO$26,INDIRECT("DATA!" &amp; ADDRESS(ROW(), COLUMN())), 0),"ERROR")</f>
        <v>0</v>
      </c>
      <c r="DA789" s="1754"/>
      <c r="DB789" s="1754"/>
      <c r="DC789" s="1754"/>
      <c r="DD789" s="1754"/>
      <c r="DE789" s="1754"/>
      <c r="DF789" s="1754"/>
      <c r="DG789" s="1754"/>
      <c r="DH789" s="1754"/>
      <c r="DI789" s="1754"/>
      <c r="DJ789" s="1754"/>
      <c r="DK789" s="1754"/>
      <c r="DL789" s="1754"/>
      <c r="DM789" s="1754"/>
      <c r="DN789" s="1754"/>
      <c r="DO789" s="1754"/>
      <c r="DP789" s="1754"/>
      <c r="DQ789" s="1754"/>
      <c r="DR789" s="1755"/>
      <c r="DS789" s="41" t="e" cm="1" vm="1">
        <f t="array" aca="1" ref="DS789" ca="1">IF($J$5="MENSUAL",         VLOOKUP($ET$6,'PP0017-MetxyZoon'!$F$11:$AGO$26,INDIRECT("DATA!" &amp; ADDRESS(ROW(), COLUMN())), 0),"ERROR")</f>
        <v>#VALUE!</v>
      </c>
      <c r="DT789" s="1778" cm="1">
        <f t="array" aca="1" ref="DT789" ca="1">IF($J$5="MENSUAL",         VLOOKUP($ET$6,'PP0017-MetxyZoon'!$F$11:$AGO$26,INDIRECT("DATA!" &amp; ADDRESS(ROW(), COLUMN())), 0),"ERROR")</f>
        <v>0</v>
      </c>
      <c r="DU789" s="1754"/>
      <c r="DV789" s="1754"/>
      <c r="DW789" s="1754"/>
      <c r="DX789" s="1754"/>
      <c r="DY789" s="1754"/>
      <c r="DZ789" s="1754"/>
      <c r="EA789" s="1754"/>
      <c r="EB789" s="1754"/>
      <c r="EC789" s="1754"/>
      <c r="ED789" s="1754"/>
      <c r="EE789" s="1754"/>
      <c r="EF789" s="1754"/>
      <c r="EG789" s="1755"/>
      <c r="EH789" s="41" t="e" cm="1" vm="1">
        <f t="array" aca="1" ref="EH789" ca="1">IF($J$5="MENSUAL",         VLOOKUP($ET$6,'PP0017-MetxyZoon'!$F$11:$AGO$26,INDIRECT("DATA!" &amp; ADDRESS(ROW(), COLUMN())), 0),"ERROR")</f>
        <v>#VALUE!</v>
      </c>
      <c r="EI789" s="1778" cm="1">
        <f t="array" aca="1" ref="EI789" ca="1">IF($J$5="MENSUAL",         VLOOKUP($ET$6,'PP0017-MetxyZoon'!$F$11:$AGO$26,INDIRECT("DATA!" &amp; ADDRESS(ROW(), COLUMN())), 0),"ERROR")</f>
        <v>0</v>
      </c>
      <c r="EJ789" s="1754"/>
      <c r="EK789" s="1754"/>
      <c r="EL789" s="1754"/>
      <c r="EM789" s="1754"/>
      <c r="EN789" s="1754"/>
      <c r="EO789" s="1755"/>
      <c r="EP789" s="41" t="e" cm="1" vm="1">
        <f t="array" aca="1" ref="EP789" ca="1">IF($J$5="MENSUAL",         VLOOKUP($ET$6,'PP0017-MetxyZoon'!$F$11:$AGO$26,INDIRECT("DATA!" &amp; ADDRESS(ROW(), COLUMN())), 0),"ERROR")</f>
        <v>#VALUE!</v>
      </c>
      <c r="EQ789" s="1778" cm="1">
        <f t="array" aca="1" ref="EQ789" ca="1">IF($J$5="MENSUAL",         VLOOKUP($ET$6,'PP0017-MetxyZoon'!$F$11:$AGO$26,INDIRECT("DATA!" &amp; ADDRESS(ROW(), COLUMN())), 0),"ERROR")</f>
        <v>0</v>
      </c>
      <c r="ER789" s="1754"/>
      <c r="ES789" s="1754"/>
      <c r="ET789" s="1754"/>
      <c r="EU789" s="1754"/>
      <c r="EV789" s="1754"/>
      <c r="EW789" s="1754"/>
      <c r="EX789" s="1754"/>
      <c r="EY789" s="1754"/>
      <c r="EZ789" s="1755"/>
      <c r="FA789" s="1778" cm="1">
        <f t="array" aca="1" ref="FA789" ca="1">IF($J$5="MENSUAL",         VLOOKUP($ET$6,'PP0017-MetxyZoon'!$F$11:$AGO$26,INDIRECT("DATA!" &amp; ADDRESS(ROW(), COLUMN())), 0),"ERROR")</f>
        <v>0</v>
      </c>
      <c r="FB789" s="1754"/>
      <c r="FC789" s="1754"/>
      <c r="FD789" s="1754"/>
      <c r="FE789" s="1754"/>
      <c r="FF789" s="1755"/>
    </row>
    <row r="790" spans="1:162" ht="18" hidden="1" customHeight="1" x14ac:dyDescent="0.25">
      <c r="A790" s="1913" t="s">
        <v>458</v>
      </c>
      <c r="B790" s="1754"/>
      <c r="C790" s="1754"/>
      <c r="D790" s="1754"/>
      <c r="E790" s="1754"/>
      <c r="F790" s="1754"/>
      <c r="G790" s="1754"/>
      <c r="H790" s="1754"/>
      <c r="I790" s="1754"/>
      <c r="J790" s="1754"/>
      <c r="K790" s="1754"/>
      <c r="L790" s="1754"/>
      <c r="M790" s="1754"/>
      <c r="N790" s="1754"/>
      <c r="O790" s="1754"/>
      <c r="P790" s="1754"/>
      <c r="Q790" s="1754"/>
      <c r="R790" s="1754"/>
      <c r="S790" s="1754"/>
      <c r="T790" s="1754"/>
      <c r="U790" s="1754"/>
      <c r="V790" s="1754"/>
      <c r="W790" s="1754"/>
      <c r="X790" s="1754"/>
      <c r="Y790" s="1755"/>
      <c r="Z790" s="1778" cm="1">
        <f t="array" aca="1" ref="Z790" ca="1">IF($J$5="MENSUAL",         VLOOKUP($ET$6,'PP0017-MetxyZoon'!$F$11:$AGO$26,INDIRECT("DATA!" &amp; ADDRESS(ROW(), COLUMN())), 0),"ERROR")</f>
        <v>0</v>
      </c>
      <c r="AA790" s="1754"/>
      <c r="AB790" s="1754"/>
      <c r="AC790" s="1754"/>
      <c r="AD790" s="1754"/>
      <c r="AE790" s="1754"/>
      <c r="AF790" s="1754"/>
      <c r="AG790" s="1754"/>
      <c r="AH790" s="1754"/>
      <c r="AI790" s="1754"/>
      <c r="AJ790" s="1754"/>
      <c r="AK790" s="1754"/>
      <c r="AL790" s="1754"/>
      <c r="AM790" s="1754"/>
      <c r="AN790" s="1754"/>
      <c r="AO790" s="1754"/>
      <c r="AP790" s="1754"/>
      <c r="AQ790" s="1754"/>
      <c r="AR790" s="1754"/>
      <c r="AS790" s="1754"/>
      <c r="AT790" s="1754"/>
      <c r="AU790" s="1754"/>
      <c r="AV790" s="1754"/>
      <c r="AW790" s="1754"/>
      <c r="AX790" s="1754"/>
      <c r="AY790" s="1755"/>
      <c r="AZ790" s="41" t="e" cm="1" vm="1">
        <f t="array" aca="1" ref="AZ790" ca="1">IF($J$5="MENSUAL",         VLOOKUP($ET$6,'PP0017-MetxyZoon'!$F$11:$AGO$26,INDIRECT("DATA!" &amp; ADDRESS(ROW(), COLUMN())), 0),"ERROR")</f>
        <v>#VALUE!</v>
      </c>
      <c r="BA790" s="1778" cm="1">
        <f t="array" aca="1" ref="BA790" ca="1">IF($J$5="MENSUAL",         VLOOKUP($ET$6,'PP0017-MetxyZoon'!$F$11:$AGO$26,INDIRECT("DATA!" &amp; ADDRESS(ROW(), COLUMN())), 0),"ERROR")</f>
        <v>0</v>
      </c>
      <c r="BB790" s="1754"/>
      <c r="BC790" s="1754"/>
      <c r="BD790" s="1754"/>
      <c r="BE790" s="1754"/>
      <c r="BF790" s="1754"/>
      <c r="BG790" s="1754"/>
      <c r="BH790" s="1754"/>
      <c r="BI790" s="1754"/>
      <c r="BJ790" s="1754"/>
      <c r="BK790" s="1754"/>
      <c r="BL790" s="1754"/>
      <c r="BM790" s="1754"/>
      <c r="BN790" s="1754"/>
      <c r="BO790" s="1754"/>
      <c r="BP790" s="1754"/>
      <c r="BQ790" s="1754"/>
      <c r="BR790" s="1754"/>
      <c r="BS790" s="1754"/>
      <c r="BT790" s="1754"/>
      <c r="BU790" s="1754"/>
      <c r="BV790" s="1754"/>
      <c r="BW790" s="1754"/>
      <c r="BX790" s="1754"/>
      <c r="BY790" s="1754"/>
      <c r="BZ790" s="1754"/>
      <c r="CA790" s="1754"/>
      <c r="CB790" s="1754"/>
      <c r="CC790" s="1755"/>
      <c r="CD790" s="41" t="e" cm="1" vm="1">
        <f t="array" aca="1" ref="CD790" ca="1">IF($J$5="MENSUAL",         VLOOKUP($ET$6,'PP0017-MetxyZoon'!$F$11:$AGO$26,INDIRECT("DATA!" &amp; ADDRESS(ROW(), COLUMN())), 0),"ERROR")</f>
        <v>#VALUE!</v>
      </c>
      <c r="CE790" s="1778" cm="1">
        <f t="array" aca="1" ref="CE790" ca="1">IF($J$5="MENSUAL",         VLOOKUP($ET$6,'PP0017-MetxyZoon'!$F$11:$AGO$26,INDIRECT("DATA!" &amp; ADDRESS(ROW(), COLUMN())), 0),"ERROR")</f>
        <v>0</v>
      </c>
      <c r="CF790" s="1754"/>
      <c r="CG790" s="1754"/>
      <c r="CH790" s="1754"/>
      <c r="CI790" s="1754"/>
      <c r="CJ790" s="1754"/>
      <c r="CK790" s="1754"/>
      <c r="CL790" s="1754"/>
      <c r="CM790" s="1754"/>
      <c r="CN790" s="1754"/>
      <c r="CO790" s="1754"/>
      <c r="CP790" s="1754"/>
      <c r="CQ790" s="1754"/>
      <c r="CR790" s="1754"/>
      <c r="CS790" s="1754"/>
      <c r="CT790" s="1754"/>
      <c r="CU790" s="1754"/>
      <c r="CV790" s="1754"/>
      <c r="CW790" s="1754"/>
      <c r="CX790" s="1754"/>
      <c r="CY790" s="1755"/>
      <c r="CZ790" s="1778" cm="1">
        <f t="array" aca="1" ref="CZ790" ca="1">IF($J$5="MENSUAL",         VLOOKUP($ET$6,'PP0017-MetxyZoon'!$F$11:$AGO$26,INDIRECT("DATA!" &amp; ADDRESS(ROW(), COLUMN())), 0),"ERROR")</f>
        <v>0</v>
      </c>
      <c r="DA790" s="1754"/>
      <c r="DB790" s="1754"/>
      <c r="DC790" s="1754"/>
      <c r="DD790" s="1754"/>
      <c r="DE790" s="1754"/>
      <c r="DF790" s="1754"/>
      <c r="DG790" s="1754"/>
      <c r="DH790" s="1754"/>
      <c r="DI790" s="1754"/>
      <c r="DJ790" s="1754"/>
      <c r="DK790" s="1754"/>
      <c r="DL790" s="1754"/>
      <c r="DM790" s="1754"/>
      <c r="DN790" s="1754"/>
      <c r="DO790" s="1754"/>
      <c r="DP790" s="1754"/>
      <c r="DQ790" s="1754"/>
      <c r="DR790" s="1755"/>
      <c r="DS790" s="41" t="e" cm="1" vm="1">
        <f t="array" aca="1" ref="DS790" ca="1">IF($J$5="MENSUAL",         VLOOKUP($ET$6,'PP0017-MetxyZoon'!$F$11:$AGO$26,INDIRECT("DATA!" &amp; ADDRESS(ROW(), COLUMN())), 0),"ERROR")</f>
        <v>#VALUE!</v>
      </c>
      <c r="DT790" s="1778" cm="1">
        <f t="array" aca="1" ref="DT790" ca="1">IF($J$5="MENSUAL",         VLOOKUP($ET$6,'PP0017-MetxyZoon'!$F$11:$AGO$26,INDIRECT("DATA!" &amp; ADDRESS(ROW(), COLUMN())), 0),"ERROR")</f>
        <v>0</v>
      </c>
      <c r="DU790" s="1754"/>
      <c r="DV790" s="1754"/>
      <c r="DW790" s="1754"/>
      <c r="DX790" s="1754"/>
      <c r="DY790" s="1754"/>
      <c r="DZ790" s="1754"/>
      <c r="EA790" s="1754"/>
      <c r="EB790" s="1754"/>
      <c r="EC790" s="1754"/>
      <c r="ED790" s="1754"/>
      <c r="EE790" s="1754"/>
      <c r="EF790" s="1754"/>
      <c r="EG790" s="1755"/>
      <c r="EH790" s="41" t="e" cm="1" vm="1">
        <f t="array" aca="1" ref="EH790" ca="1">IF($J$5="MENSUAL",         VLOOKUP($ET$6,'PP0017-MetxyZoon'!$F$11:$AGO$26,INDIRECT("DATA!" &amp; ADDRESS(ROW(), COLUMN())), 0),"ERROR")</f>
        <v>#VALUE!</v>
      </c>
      <c r="EI790" s="1778" cm="1">
        <f t="array" aca="1" ref="EI790" ca="1">IF($J$5="MENSUAL",         VLOOKUP($ET$6,'PP0017-MetxyZoon'!$F$11:$AGO$26,INDIRECT("DATA!" &amp; ADDRESS(ROW(), COLUMN())), 0),"ERROR")</f>
        <v>0</v>
      </c>
      <c r="EJ790" s="1754"/>
      <c r="EK790" s="1754"/>
      <c r="EL790" s="1754"/>
      <c r="EM790" s="1754"/>
      <c r="EN790" s="1754"/>
      <c r="EO790" s="1755"/>
      <c r="EP790" s="41" t="e" cm="1" vm="1">
        <f t="array" aca="1" ref="EP790" ca="1">IF($J$5="MENSUAL",         VLOOKUP($ET$6,'PP0017-MetxyZoon'!$F$11:$AGO$26,INDIRECT("DATA!" &amp; ADDRESS(ROW(), COLUMN())), 0),"ERROR")</f>
        <v>#VALUE!</v>
      </c>
      <c r="EQ790" s="1778" cm="1">
        <f t="array" aca="1" ref="EQ790" ca="1">IF($J$5="MENSUAL",         VLOOKUP($ET$6,'PP0017-MetxyZoon'!$F$11:$AGO$26,INDIRECT("DATA!" &amp; ADDRESS(ROW(), COLUMN())), 0),"ERROR")</f>
        <v>0</v>
      </c>
      <c r="ER790" s="1754"/>
      <c r="ES790" s="1754"/>
      <c r="ET790" s="1754"/>
      <c r="EU790" s="1754"/>
      <c r="EV790" s="1754"/>
      <c r="EW790" s="1754"/>
      <c r="EX790" s="1754"/>
      <c r="EY790" s="1754"/>
      <c r="EZ790" s="1755"/>
      <c r="FA790" s="1778" cm="1">
        <f t="array" aca="1" ref="FA790" ca="1">IF($J$5="MENSUAL",         VLOOKUP($ET$6,'PP0017-MetxyZoon'!$F$11:$AGO$26,INDIRECT("DATA!" &amp; ADDRESS(ROW(), COLUMN())), 0),"ERROR")</f>
        <v>0</v>
      </c>
      <c r="FB790" s="1754"/>
      <c r="FC790" s="1754"/>
      <c r="FD790" s="1754"/>
      <c r="FE790" s="1754"/>
      <c r="FF790" s="1755"/>
    </row>
    <row r="791" spans="1:162" ht="18" hidden="1" customHeight="1" x14ac:dyDescent="0.25">
      <c r="A791" s="1913" t="s">
        <v>459</v>
      </c>
      <c r="B791" s="1754"/>
      <c r="C791" s="1754"/>
      <c r="D791" s="1754"/>
      <c r="E791" s="1754"/>
      <c r="F791" s="1754"/>
      <c r="G791" s="1754"/>
      <c r="H791" s="1754"/>
      <c r="I791" s="1754"/>
      <c r="J791" s="1754"/>
      <c r="K791" s="1754"/>
      <c r="L791" s="1754"/>
      <c r="M791" s="1754"/>
      <c r="N791" s="1754"/>
      <c r="O791" s="1754"/>
      <c r="P791" s="1754"/>
      <c r="Q791" s="1754"/>
      <c r="R791" s="1754"/>
      <c r="S791" s="1754"/>
      <c r="T791" s="1754"/>
      <c r="U791" s="1754"/>
      <c r="V791" s="1754"/>
      <c r="W791" s="1754"/>
      <c r="X791" s="1754"/>
      <c r="Y791" s="1755"/>
      <c r="Z791" s="1778" cm="1">
        <f t="array" aca="1" ref="Z791" ca="1">IF($J$5="MENSUAL",         VLOOKUP($ET$6,'PP0017-MetxyZoon'!$F$11:$AGO$26,INDIRECT("DATA!" &amp; ADDRESS(ROW(), COLUMN())), 0),"ERROR")</f>
        <v>0</v>
      </c>
      <c r="AA791" s="1754"/>
      <c r="AB791" s="1754"/>
      <c r="AC791" s="1754"/>
      <c r="AD791" s="1754"/>
      <c r="AE791" s="1754"/>
      <c r="AF791" s="1754"/>
      <c r="AG791" s="1754"/>
      <c r="AH791" s="1754"/>
      <c r="AI791" s="1754"/>
      <c r="AJ791" s="1754"/>
      <c r="AK791" s="1754"/>
      <c r="AL791" s="1754"/>
      <c r="AM791" s="1754"/>
      <c r="AN791" s="1754"/>
      <c r="AO791" s="1754"/>
      <c r="AP791" s="1754"/>
      <c r="AQ791" s="1754"/>
      <c r="AR791" s="1754"/>
      <c r="AS791" s="1754"/>
      <c r="AT791" s="1754"/>
      <c r="AU791" s="1754"/>
      <c r="AV791" s="1754"/>
      <c r="AW791" s="1754"/>
      <c r="AX791" s="1754"/>
      <c r="AY791" s="1755"/>
      <c r="AZ791" s="41" t="e" cm="1" vm="1">
        <f t="array" aca="1" ref="AZ791" ca="1">IF($J$5="MENSUAL",         VLOOKUP($ET$6,'PP0017-MetxyZoon'!$F$11:$AGO$26,INDIRECT("DATA!" &amp; ADDRESS(ROW(), COLUMN())), 0),"ERROR")</f>
        <v>#VALUE!</v>
      </c>
      <c r="BA791" s="1778" cm="1">
        <f t="array" aca="1" ref="BA791" ca="1">IF($J$5="MENSUAL",         VLOOKUP($ET$6,'PP0017-MetxyZoon'!$F$11:$AGO$26,INDIRECT("DATA!" &amp; ADDRESS(ROW(), COLUMN())), 0),"ERROR")</f>
        <v>0</v>
      </c>
      <c r="BB791" s="1754"/>
      <c r="BC791" s="1754"/>
      <c r="BD791" s="1754"/>
      <c r="BE791" s="1754"/>
      <c r="BF791" s="1754"/>
      <c r="BG791" s="1754"/>
      <c r="BH791" s="1754"/>
      <c r="BI791" s="1754"/>
      <c r="BJ791" s="1754"/>
      <c r="BK791" s="1754"/>
      <c r="BL791" s="1754"/>
      <c r="BM791" s="1754"/>
      <c r="BN791" s="1754"/>
      <c r="BO791" s="1754"/>
      <c r="BP791" s="1754"/>
      <c r="BQ791" s="1754"/>
      <c r="BR791" s="1754"/>
      <c r="BS791" s="1754"/>
      <c r="BT791" s="1754"/>
      <c r="BU791" s="1754"/>
      <c r="BV791" s="1754"/>
      <c r="BW791" s="1754"/>
      <c r="BX791" s="1754"/>
      <c r="BY791" s="1754"/>
      <c r="BZ791" s="1754"/>
      <c r="CA791" s="1754"/>
      <c r="CB791" s="1754"/>
      <c r="CC791" s="1755"/>
      <c r="CD791" s="41" t="e" cm="1" vm="1">
        <f t="array" aca="1" ref="CD791" ca="1">IF($J$5="MENSUAL",         VLOOKUP($ET$6,'PP0017-MetxyZoon'!$F$11:$AGO$26,INDIRECT("DATA!" &amp; ADDRESS(ROW(), COLUMN())), 0),"ERROR")</f>
        <v>#VALUE!</v>
      </c>
      <c r="CE791" s="1778" cm="1">
        <f t="array" aca="1" ref="CE791" ca="1">IF($J$5="MENSUAL",         VLOOKUP($ET$6,'PP0017-MetxyZoon'!$F$11:$AGO$26,INDIRECT("DATA!" &amp; ADDRESS(ROW(), COLUMN())), 0),"ERROR")</f>
        <v>0</v>
      </c>
      <c r="CF791" s="1754"/>
      <c r="CG791" s="1754"/>
      <c r="CH791" s="1754"/>
      <c r="CI791" s="1754"/>
      <c r="CJ791" s="1754"/>
      <c r="CK791" s="1754"/>
      <c r="CL791" s="1754"/>
      <c r="CM791" s="1754"/>
      <c r="CN791" s="1754"/>
      <c r="CO791" s="1754"/>
      <c r="CP791" s="1754"/>
      <c r="CQ791" s="1754"/>
      <c r="CR791" s="1754"/>
      <c r="CS791" s="1754"/>
      <c r="CT791" s="1754"/>
      <c r="CU791" s="1754"/>
      <c r="CV791" s="1754"/>
      <c r="CW791" s="1754"/>
      <c r="CX791" s="1754"/>
      <c r="CY791" s="1755"/>
      <c r="CZ791" s="1778" cm="1">
        <f t="array" aca="1" ref="CZ791" ca="1">IF($J$5="MENSUAL",         VLOOKUP($ET$6,'PP0017-MetxyZoon'!$F$11:$AGO$26,INDIRECT("DATA!" &amp; ADDRESS(ROW(), COLUMN())), 0),"ERROR")</f>
        <v>0</v>
      </c>
      <c r="DA791" s="1754"/>
      <c r="DB791" s="1754"/>
      <c r="DC791" s="1754"/>
      <c r="DD791" s="1754"/>
      <c r="DE791" s="1754"/>
      <c r="DF791" s="1754"/>
      <c r="DG791" s="1754"/>
      <c r="DH791" s="1754"/>
      <c r="DI791" s="1754"/>
      <c r="DJ791" s="1754"/>
      <c r="DK791" s="1754"/>
      <c r="DL791" s="1754"/>
      <c r="DM791" s="1754"/>
      <c r="DN791" s="1754"/>
      <c r="DO791" s="1754"/>
      <c r="DP791" s="1754"/>
      <c r="DQ791" s="1754"/>
      <c r="DR791" s="1755"/>
      <c r="DS791" s="41" t="e" cm="1" vm="1">
        <f t="array" aca="1" ref="DS791" ca="1">IF($J$5="MENSUAL",         VLOOKUP($ET$6,'PP0017-MetxyZoon'!$F$11:$AGO$26,INDIRECT("DATA!" &amp; ADDRESS(ROW(), COLUMN())), 0),"ERROR")</f>
        <v>#VALUE!</v>
      </c>
      <c r="DT791" s="1778" cm="1">
        <f t="array" aca="1" ref="DT791" ca="1">IF($J$5="MENSUAL",         VLOOKUP($ET$6,'PP0017-MetxyZoon'!$F$11:$AGO$26,INDIRECT("DATA!" &amp; ADDRESS(ROW(), COLUMN())), 0),"ERROR")</f>
        <v>0</v>
      </c>
      <c r="DU791" s="1754"/>
      <c r="DV791" s="1754"/>
      <c r="DW791" s="1754"/>
      <c r="DX791" s="1754"/>
      <c r="DY791" s="1754"/>
      <c r="DZ791" s="1754"/>
      <c r="EA791" s="1754"/>
      <c r="EB791" s="1754"/>
      <c r="EC791" s="1754"/>
      <c r="ED791" s="1754"/>
      <c r="EE791" s="1754"/>
      <c r="EF791" s="1754"/>
      <c r="EG791" s="1755"/>
      <c r="EH791" s="41" t="e" cm="1" vm="1">
        <f t="array" aca="1" ref="EH791" ca="1">IF($J$5="MENSUAL",         VLOOKUP($ET$6,'PP0017-MetxyZoon'!$F$11:$AGO$26,INDIRECT("DATA!" &amp; ADDRESS(ROW(), COLUMN())), 0),"ERROR")</f>
        <v>#VALUE!</v>
      </c>
      <c r="EI791" s="1778" cm="1">
        <f t="array" aca="1" ref="EI791" ca="1">IF($J$5="MENSUAL",         VLOOKUP($ET$6,'PP0017-MetxyZoon'!$F$11:$AGO$26,INDIRECT("DATA!" &amp; ADDRESS(ROW(), COLUMN())), 0),"ERROR")</f>
        <v>0</v>
      </c>
      <c r="EJ791" s="1754"/>
      <c r="EK791" s="1754"/>
      <c r="EL791" s="1754"/>
      <c r="EM791" s="1754"/>
      <c r="EN791" s="1754"/>
      <c r="EO791" s="1755"/>
      <c r="EP791" s="41" t="e" cm="1" vm="1">
        <f t="array" aca="1" ref="EP791" ca="1">IF($J$5="MENSUAL",         VLOOKUP($ET$6,'PP0017-MetxyZoon'!$F$11:$AGO$26,INDIRECT("DATA!" &amp; ADDRESS(ROW(), COLUMN())), 0),"ERROR")</f>
        <v>#VALUE!</v>
      </c>
      <c r="EQ791" s="1778" cm="1">
        <f t="array" aca="1" ref="EQ791" ca="1">IF($J$5="MENSUAL",         VLOOKUP($ET$6,'PP0017-MetxyZoon'!$F$11:$AGO$26,INDIRECT("DATA!" &amp; ADDRESS(ROW(), COLUMN())), 0),"ERROR")</f>
        <v>0</v>
      </c>
      <c r="ER791" s="1754"/>
      <c r="ES791" s="1754"/>
      <c r="ET791" s="1754"/>
      <c r="EU791" s="1754"/>
      <c r="EV791" s="1754"/>
      <c r="EW791" s="1754"/>
      <c r="EX791" s="1754"/>
      <c r="EY791" s="1754"/>
      <c r="EZ791" s="1755"/>
      <c r="FA791" s="1778" cm="1">
        <f t="array" aca="1" ref="FA791" ca="1">IF($J$5="MENSUAL",         VLOOKUP($ET$6,'PP0017-MetxyZoon'!$F$11:$AGO$26,INDIRECT("DATA!" &amp; ADDRESS(ROW(), COLUMN())), 0),"ERROR")</f>
        <v>0</v>
      </c>
      <c r="FB791" s="1754"/>
      <c r="FC791" s="1754"/>
      <c r="FD791" s="1754"/>
      <c r="FE791" s="1754"/>
      <c r="FF791" s="1755"/>
    </row>
    <row r="792" spans="1:162" ht="18" hidden="1" customHeight="1" x14ac:dyDescent="0.25">
      <c r="A792" s="1913" t="s">
        <v>259</v>
      </c>
      <c r="B792" s="1754"/>
      <c r="C792" s="1754"/>
      <c r="D792" s="1754"/>
      <c r="E792" s="1754"/>
      <c r="F792" s="1754"/>
      <c r="G792" s="1754"/>
      <c r="H792" s="1754"/>
      <c r="I792" s="1754"/>
      <c r="J792" s="1754"/>
      <c r="K792" s="1754"/>
      <c r="L792" s="1754"/>
      <c r="M792" s="1754"/>
      <c r="N792" s="1754"/>
      <c r="O792" s="1754"/>
      <c r="P792" s="1754"/>
      <c r="Q792" s="1754"/>
      <c r="R792" s="1754"/>
      <c r="S792" s="1754"/>
      <c r="T792" s="1754"/>
      <c r="U792" s="1754"/>
      <c r="V792" s="1754"/>
      <c r="W792" s="1754"/>
      <c r="X792" s="1754"/>
      <c r="Y792" s="1755"/>
      <c r="Z792" s="1778" cm="1">
        <f t="array" aca="1" ref="Z792" ca="1">IF($J$5="MENSUAL",         VLOOKUP($ET$6,'PP0017-MetxyZoon'!$F$11:$AGO$26,INDIRECT("DATA!" &amp; ADDRESS(ROW(), COLUMN())), 0),"ERROR")</f>
        <v>0</v>
      </c>
      <c r="AA792" s="1754"/>
      <c r="AB792" s="1754"/>
      <c r="AC792" s="1754"/>
      <c r="AD792" s="1754"/>
      <c r="AE792" s="1754"/>
      <c r="AF792" s="1754"/>
      <c r="AG792" s="1754"/>
      <c r="AH792" s="1754"/>
      <c r="AI792" s="1754"/>
      <c r="AJ792" s="1754"/>
      <c r="AK792" s="1754"/>
      <c r="AL792" s="1754"/>
      <c r="AM792" s="1754"/>
      <c r="AN792" s="1754"/>
      <c r="AO792" s="1754"/>
      <c r="AP792" s="1754"/>
      <c r="AQ792" s="1754"/>
      <c r="AR792" s="1754"/>
      <c r="AS792" s="1754"/>
      <c r="AT792" s="1754"/>
      <c r="AU792" s="1754"/>
      <c r="AV792" s="1754"/>
      <c r="AW792" s="1754"/>
      <c r="AX792" s="1754"/>
      <c r="AY792" s="1755"/>
      <c r="AZ792" s="41" t="e" cm="1" vm="1">
        <f t="array" aca="1" ref="AZ792" ca="1">IF($J$5="MENSUAL",         VLOOKUP($ET$6,'PP0017-MetxyZoon'!$F$11:$AGO$26,INDIRECT("DATA!" &amp; ADDRESS(ROW(), COLUMN())), 0),"ERROR")</f>
        <v>#VALUE!</v>
      </c>
      <c r="BA792" s="1778" cm="1">
        <f t="array" aca="1" ref="BA792" ca="1">IF($J$5="MENSUAL",         VLOOKUP($ET$6,'PP0017-MetxyZoon'!$F$11:$AGO$26,INDIRECT("DATA!" &amp; ADDRESS(ROW(), COLUMN())), 0),"ERROR")</f>
        <v>0</v>
      </c>
      <c r="BB792" s="1754"/>
      <c r="BC792" s="1754"/>
      <c r="BD792" s="1754"/>
      <c r="BE792" s="1754"/>
      <c r="BF792" s="1754"/>
      <c r="BG792" s="1754"/>
      <c r="BH792" s="1754"/>
      <c r="BI792" s="1754"/>
      <c r="BJ792" s="1754"/>
      <c r="BK792" s="1754"/>
      <c r="BL792" s="1754"/>
      <c r="BM792" s="1754"/>
      <c r="BN792" s="1754"/>
      <c r="BO792" s="1754"/>
      <c r="BP792" s="1754"/>
      <c r="BQ792" s="1754"/>
      <c r="BR792" s="1754"/>
      <c r="BS792" s="1754"/>
      <c r="BT792" s="1754"/>
      <c r="BU792" s="1754"/>
      <c r="BV792" s="1754"/>
      <c r="BW792" s="1754"/>
      <c r="BX792" s="1754"/>
      <c r="BY792" s="1754"/>
      <c r="BZ792" s="1754"/>
      <c r="CA792" s="1754"/>
      <c r="CB792" s="1754"/>
      <c r="CC792" s="1755"/>
      <c r="CD792" s="41" t="e" cm="1" vm="1">
        <f t="array" aca="1" ref="CD792" ca="1">IF($J$5="MENSUAL",         VLOOKUP($ET$6,'PP0017-MetxyZoon'!$F$11:$AGO$26,INDIRECT("DATA!" &amp; ADDRESS(ROW(), COLUMN())), 0),"ERROR")</f>
        <v>#VALUE!</v>
      </c>
      <c r="CE792" s="1778" cm="1">
        <f t="array" aca="1" ref="CE792" ca="1">IF($J$5="MENSUAL",         VLOOKUP($ET$6,'PP0017-MetxyZoon'!$F$11:$AGO$26,INDIRECT("DATA!" &amp; ADDRESS(ROW(), COLUMN())), 0),"ERROR")</f>
        <v>0</v>
      </c>
      <c r="CF792" s="1754"/>
      <c r="CG792" s="1754"/>
      <c r="CH792" s="1754"/>
      <c r="CI792" s="1754"/>
      <c r="CJ792" s="1754"/>
      <c r="CK792" s="1754"/>
      <c r="CL792" s="1754"/>
      <c r="CM792" s="1754"/>
      <c r="CN792" s="1754"/>
      <c r="CO792" s="1754"/>
      <c r="CP792" s="1754"/>
      <c r="CQ792" s="1754"/>
      <c r="CR792" s="1754"/>
      <c r="CS792" s="1754"/>
      <c r="CT792" s="1754"/>
      <c r="CU792" s="1754"/>
      <c r="CV792" s="1754"/>
      <c r="CW792" s="1754"/>
      <c r="CX792" s="1754"/>
      <c r="CY792" s="1755"/>
      <c r="CZ792" s="1778" cm="1">
        <f t="array" aca="1" ref="CZ792" ca="1">IF($J$5="MENSUAL",         VLOOKUP($ET$6,'PP0017-MetxyZoon'!$F$11:$AGO$26,INDIRECT("DATA!" &amp; ADDRESS(ROW(), COLUMN())), 0),"ERROR")</f>
        <v>0</v>
      </c>
      <c r="DA792" s="1754"/>
      <c r="DB792" s="1754"/>
      <c r="DC792" s="1754"/>
      <c r="DD792" s="1754"/>
      <c r="DE792" s="1754"/>
      <c r="DF792" s="1754"/>
      <c r="DG792" s="1754"/>
      <c r="DH792" s="1754"/>
      <c r="DI792" s="1754"/>
      <c r="DJ792" s="1754"/>
      <c r="DK792" s="1754"/>
      <c r="DL792" s="1754"/>
      <c r="DM792" s="1754"/>
      <c r="DN792" s="1754"/>
      <c r="DO792" s="1754"/>
      <c r="DP792" s="1754"/>
      <c r="DQ792" s="1754"/>
      <c r="DR792" s="1755"/>
      <c r="DS792" s="41" t="e" cm="1" vm="1">
        <f t="array" aca="1" ref="DS792" ca="1">IF($J$5="MENSUAL",         VLOOKUP($ET$6,'PP0017-MetxyZoon'!$F$11:$AGO$26,INDIRECT("DATA!" &amp; ADDRESS(ROW(), COLUMN())), 0),"ERROR")</f>
        <v>#VALUE!</v>
      </c>
      <c r="DT792" s="1778" cm="1">
        <f t="array" aca="1" ref="DT792" ca="1">IF($J$5="MENSUAL",         VLOOKUP($ET$6,'PP0017-MetxyZoon'!$F$11:$AGO$26,INDIRECT("DATA!" &amp; ADDRESS(ROW(), COLUMN())), 0),"ERROR")</f>
        <v>0</v>
      </c>
      <c r="DU792" s="1754"/>
      <c r="DV792" s="1754"/>
      <c r="DW792" s="1754"/>
      <c r="DX792" s="1754"/>
      <c r="DY792" s="1754"/>
      <c r="DZ792" s="1754"/>
      <c r="EA792" s="1754"/>
      <c r="EB792" s="1754"/>
      <c r="EC792" s="1754"/>
      <c r="ED792" s="1754"/>
      <c r="EE792" s="1754"/>
      <c r="EF792" s="1754"/>
      <c r="EG792" s="1755"/>
      <c r="EH792" s="41" t="e" cm="1" vm="1">
        <f t="array" aca="1" ref="EH792" ca="1">IF($J$5="MENSUAL",         VLOOKUP($ET$6,'PP0017-MetxyZoon'!$F$11:$AGO$26,INDIRECT("DATA!" &amp; ADDRESS(ROW(), COLUMN())), 0),"ERROR")</f>
        <v>#VALUE!</v>
      </c>
      <c r="EI792" s="1778" cm="1">
        <f t="array" aca="1" ref="EI792" ca="1">IF($J$5="MENSUAL",         VLOOKUP($ET$6,'PP0017-MetxyZoon'!$F$11:$AGO$26,INDIRECT("DATA!" &amp; ADDRESS(ROW(), COLUMN())), 0),"ERROR")</f>
        <v>0</v>
      </c>
      <c r="EJ792" s="1754"/>
      <c r="EK792" s="1754"/>
      <c r="EL792" s="1754"/>
      <c r="EM792" s="1754"/>
      <c r="EN792" s="1754"/>
      <c r="EO792" s="1755"/>
      <c r="EP792" s="41" t="e" cm="1" vm="1">
        <f t="array" aca="1" ref="EP792" ca="1">IF($J$5="MENSUAL",         VLOOKUP($ET$6,'PP0017-MetxyZoon'!$F$11:$AGO$26,INDIRECT("DATA!" &amp; ADDRESS(ROW(), COLUMN())), 0),"ERROR")</f>
        <v>#VALUE!</v>
      </c>
      <c r="EQ792" s="1778" cm="1">
        <f t="array" aca="1" ref="EQ792" ca="1">IF($J$5="MENSUAL",         VLOOKUP($ET$6,'PP0017-MetxyZoon'!$F$11:$AGO$26,INDIRECT("DATA!" &amp; ADDRESS(ROW(), COLUMN())), 0),"ERROR")</f>
        <v>0</v>
      </c>
      <c r="ER792" s="1754"/>
      <c r="ES792" s="1754"/>
      <c r="ET792" s="1754"/>
      <c r="EU792" s="1754"/>
      <c r="EV792" s="1754"/>
      <c r="EW792" s="1754"/>
      <c r="EX792" s="1754"/>
      <c r="EY792" s="1754"/>
      <c r="EZ792" s="1755"/>
      <c r="FA792" s="1778" cm="1">
        <f t="array" aca="1" ref="FA792" ca="1">IF($J$5="MENSUAL",         VLOOKUP($ET$6,'PP0017-MetxyZoon'!$F$11:$AGO$26,INDIRECT("DATA!" &amp; ADDRESS(ROW(), COLUMN())), 0),"ERROR")</f>
        <v>0</v>
      </c>
      <c r="FB792" s="1754"/>
      <c r="FC792" s="1754"/>
      <c r="FD792" s="1754"/>
      <c r="FE792" s="1754"/>
      <c r="FF792" s="1755"/>
    </row>
    <row r="793" spans="1:162" ht="11.1" hidden="1" customHeight="1" x14ac:dyDescent="0.25"/>
    <row r="794" spans="1:162" ht="18" hidden="1" customHeight="1" x14ac:dyDescent="0.25">
      <c r="A794" s="1895" t="s">
        <v>624</v>
      </c>
      <c r="B794" s="1772"/>
      <c r="C794" s="1772"/>
      <c r="D794" s="1772"/>
      <c r="E794" s="1772"/>
    </row>
    <row r="795" spans="1:162" ht="5.0999999999999996" hidden="1" customHeight="1" x14ac:dyDescent="0.25"/>
    <row r="796" spans="1:162" ht="18" hidden="1" customHeight="1" x14ac:dyDescent="0.25">
      <c r="A796" s="1914" t="s">
        <v>609</v>
      </c>
      <c r="B796" s="1817"/>
      <c r="C796" s="1817"/>
      <c r="D796" s="1817"/>
      <c r="E796" s="1817"/>
      <c r="F796" s="1817"/>
      <c r="G796" s="1817"/>
      <c r="H796" s="1817"/>
      <c r="I796" s="1817"/>
      <c r="J796" s="1817"/>
      <c r="K796" s="1817"/>
      <c r="L796" s="1817"/>
      <c r="M796" s="1817"/>
      <c r="N796" s="1817"/>
      <c r="O796" s="1817"/>
      <c r="P796" s="1817"/>
      <c r="Q796" s="1817"/>
      <c r="R796" s="1817"/>
      <c r="S796" s="1817"/>
      <c r="T796" s="1817"/>
      <c r="U796" s="1817"/>
      <c r="V796" s="1817"/>
      <c r="W796" s="1817"/>
      <c r="X796" s="1817"/>
      <c r="Y796" s="1818"/>
      <c r="Z796" s="1916" t="s">
        <v>302</v>
      </c>
      <c r="AA796" s="1754"/>
      <c r="AB796" s="1754"/>
      <c r="AC796" s="1754"/>
      <c r="AD796" s="1754"/>
      <c r="AE796" s="1754"/>
      <c r="AF796" s="1754"/>
      <c r="AG796" s="1754"/>
      <c r="AH796" s="1754"/>
      <c r="AI796" s="1754"/>
      <c r="AJ796" s="1754"/>
      <c r="AK796" s="1754"/>
      <c r="AL796" s="1754"/>
      <c r="AM796" s="1754"/>
      <c r="AN796" s="1754"/>
      <c r="AO796" s="1754"/>
      <c r="AP796" s="1754"/>
      <c r="AQ796" s="1754"/>
      <c r="AR796" s="1754"/>
      <c r="AS796" s="1754"/>
      <c r="AT796" s="1754"/>
      <c r="AU796" s="1754"/>
      <c r="AV796" s="1754"/>
      <c r="AW796" s="1754"/>
      <c r="AX796" s="1754"/>
      <c r="AY796" s="1754"/>
      <c r="AZ796" s="1754"/>
      <c r="BA796" s="1754"/>
      <c r="BB796" s="1754"/>
      <c r="BC796" s="1754"/>
      <c r="BD796" s="1754"/>
      <c r="BE796" s="1754"/>
      <c r="BF796" s="1754"/>
      <c r="BG796" s="1754"/>
      <c r="BH796" s="1754"/>
      <c r="BI796" s="1754"/>
      <c r="BJ796" s="1754"/>
      <c r="BK796" s="1754"/>
      <c r="BL796" s="1754"/>
      <c r="BM796" s="1754"/>
      <c r="BN796" s="1754"/>
      <c r="BO796" s="1754"/>
      <c r="BP796" s="1754"/>
      <c r="BQ796" s="1754"/>
      <c r="BR796" s="1754"/>
      <c r="BS796" s="1754"/>
      <c r="BT796" s="1754"/>
      <c r="BU796" s="1754"/>
      <c r="BV796" s="1754"/>
      <c r="BW796" s="1754"/>
      <c r="BX796" s="1754"/>
      <c r="BY796" s="1754"/>
      <c r="BZ796" s="1754"/>
      <c r="CA796" s="1754"/>
      <c r="CB796" s="1754"/>
      <c r="CC796" s="1755"/>
      <c r="CE796" s="1916" t="s">
        <v>303</v>
      </c>
      <c r="CF796" s="1754"/>
      <c r="CG796" s="1754"/>
      <c r="CH796" s="1754"/>
      <c r="CI796" s="1754"/>
      <c r="CJ796" s="1754"/>
      <c r="CK796" s="1754"/>
      <c r="CL796" s="1754"/>
      <c r="CM796" s="1754"/>
      <c r="CN796" s="1754"/>
      <c r="CO796" s="1754"/>
      <c r="CP796" s="1754"/>
      <c r="CQ796" s="1754"/>
      <c r="CR796" s="1754"/>
      <c r="CS796" s="1754"/>
      <c r="CT796" s="1754"/>
      <c r="CU796" s="1754"/>
      <c r="CV796" s="1754"/>
      <c r="CW796" s="1754"/>
      <c r="CX796" s="1754"/>
      <c r="CY796" s="1754"/>
      <c r="CZ796" s="1754"/>
      <c r="DA796" s="1754"/>
      <c r="DB796" s="1754"/>
      <c r="DC796" s="1754"/>
      <c r="DD796" s="1754"/>
      <c r="DE796" s="1754"/>
      <c r="DF796" s="1754"/>
      <c r="DG796" s="1754"/>
      <c r="DH796" s="1754"/>
      <c r="DI796" s="1754"/>
      <c r="DJ796" s="1754"/>
      <c r="DK796" s="1754"/>
      <c r="DL796" s="1754"/>
      <c r="DM796" s="1754"/>
      <c r="DN796" s="1754"/>
      <c r="DO796" s="1754"/>
      <c r="DP796" s="1754"/>
      <c r="DQ796" s="1754"/>
      <c r="DR796" s="1755"/>
      <c r="DT796" s="1916" t="s">
        <v>304</v>
      </c>
      <c r="DU796" s="1754"/>
      <c r="DV796" s="1754"/>
      <c r="DW796" s="1754"/>
      <c r="DX796" s="1754"/>
      <c r="DY796" s="1754"/>
      <c r="DZ796" s="1754"/>
      <c r="EA796" s="1754"/>
      <c r="EB796" s="1754"/>
      <c r="EC796" s="1754"/>
      <c r="ED796" s="1754"/>
      <c r="EE796" s="1754"/>
      <c r="EF796" s="1754"/>
      <c r="EG796" s="1754"/>
      <c r="EH796" s="1754"/>
      <c r="EI796" s="1754"/>
      <c r="EJ796" s="1754"/>
      <c r="EK796" s="1754"/>
      <c r="EL796" s="1754"/>
      <c r="EM796" s="1754"/>
      <c r="EN796" s="1754"/>
      <c r="EO796" s="1755"/>
      <c r="EQ796" s="1916" t="s">
        <v>642</v>
      </c>
      <c r="ER796" s="1754"/>
      <c r="ES796" s="1754"/>
      <c r="ET796" s="1754"/>
      <c r="EU796" s="1754"/>
      <c r="EV796" s="1754"/>
      <c r="EW796" s="1754"/>
      <c r="EX796" s="1754"/>
      <c r="EY796" s="1754"/>
      <c r="EZ796" s="1754"/>
      <c r="FA796" s="1754"/>
      <c r="FB796" s="1754"/>
      <c r="FC796" s="1754"/>
      <c r="FD796" s="1754"/>
      <c r="FE796" s="1754"/>
      <c r="FF796" s="1755"/>
    </row>
    <row r="797" spans="1:162" ht="18" hidden="1" customHeight="1" x14ac:dyDescent="0.25">
      <c r="A797" s="1915"/>
      <c r="B797" s="1861"/>
      <c r="C797" s="1861"/>
      <c r="D797" s="1861"/>
      <c r="E797" s="1861"/>
      <c r="F797" s="1861"/>
      <c r="G797" s="1861"/>
      <c r="H797" s="1861"/>
      <c r="I797" s="1861"/>
      <c r="J797" s="1861"/>
      <c r="K797" s="1861"/>
      <c r="L797" s="1861"/>
      <c r="M797" s="1861"/>
      <c r="N797" s="1861"/>
      <c r="O797" s="1861"/>
      <c r="P797" s="1861"/>
      <c r="Q797" s="1861"/>
      <c r="R797" s="1861"/>
      <c r="S797" s="1861"/>
      <c r="T797" s="1861"/>
      <c r="U797" s="1861"/>
      <c r="V797" s="1861"/>
      <c r="W797" s="1861"/>
      <c r="X797" s="1861"/>
      <c r="Y797" s="1862"/>
      <c r="Z797" s="1916" t="s">
        <v>274</v>
      </c>
      <c r="AA797" s="1754"/>
      <c r="AB797" s="1754"/>
      <c r="AC797" s="1754"/>
      <c r="AD797" s="1754"/>
      <c r="AE797" s="1754"/>
      <c r="AF797" s="1754"/>
      <c r="AG797" s="1754"/>
      <c r="AH797" s="1754"/>
      <c r="AI797" s="1754"/>
      <c r="AJ797" s="1754"/>
      <c r="AK797" s="1754"/>
      <c r="AL797" s="1754"/>
      <c r="AM797" s="1754"/>
      <c r="AN797" s="1754"/>
      <c r="AO797" s="1754"/>
      <c r="AP797" s="1754"/>
      <c r="AQ797" s="1754"/>
      <c r="AR797" s="1754"/>
      <c r="AS797" s="1754"/>
      <c r="AT797" s="1754"/>
      <c r="AU797" s="1754"/>
      <c r="AV797" s="1754"/>
      <c r="AW797" s="1754"/>
      <c r="AX797" s="1754"/>
      <c r="AY797" s="1755"/>
      <c r="BA797" s="1916" t="s">
        <v>143</v>
      </c>
      <c r="BB797" s="1754"/>
      <c r="BC797" s="1754"/>
      <c r="BD797" s="1754"/>
      <c r="BE797" s="1754"/>
      <c r="BF797" s="1754"/>
      <c r="BG797" s="1754"/>
      <c r="BH797" s="1754"/>
      <c r="BI797" s="1754"/>
      <c r="BJ797" s="1754"/>
      <c r="BK797" s="1754"/>
      <c r="BL797" s="1754"/>
      <c r="BM797" s="1754"/>
      <c r="BN797" s="1754"/>
      <c r="BO797" s="1754"/>
      <c r="BP797" s="1754"/>
      <c r="BQ797" s="1754"/>
      <c r="BR797" s="1754"/>
      <c r="BS797" s="1754"/>
      <c r="BT797" s="1754"/>
      <c r="BU797" s="1754"/>
      <c r="BV797" s="1754"/>
      <c r="BW797" s="1754"/>
      <c r="BX797" s="1754"/>
      <c r="BY797" s="1754"/>
      <c r="BZ797" s="1754"/>
      <c r="CA797" s="1754"/>
      <c r="CB797" s="1754"/>
      <c r="CC797" s="1755"/>
      <c r="CE797" s="1916" t="s">
        <v>274</v>
      </c>
      <c r="CF797" s="1754"/>
      <c r="CG797" s="1754"/>
      <c r="CH797" s="1754"/>
      <c r="CI797" s="1754"/>
      <c r="CJ797" s="1754"/>
      <c r="CK797" s="1754"/>
      <c r="CL797" s="1754"/>
      <c r="CM797" s="1754"/>
      <c r="CN797" s="1754"/>
      <c r="CO797" s="1754"/>
      <c r="CP797" s="1754"/>
      <c r="CQ797" s="1754"/>
      <c r="CR797" s="1754"/>
      <c r="CS797" s="1754"/>
      <c r="CT797" s="1754"/>
      <c r="CU797" s="1754"/>
      <c r="CV797" s="1754"/>
      <c r="CW797" s="1754"/>
      <c r="CX797" s="1754"/>
      <c r="CY797" s="1755"/>
      <c r="CZ797" s="1916" t="s">
        <v>143</v>
      </c>
      <c r="DA797" s="1754"/>
      <c r="DB797" s="1754"/>
      <c r="DC797" s="1754"/>
      <c r="DD797" s="1754"/>
      <c r="DE797" s="1754"/>
      <c r="DF797" s="1754"/>
      <c r="DG797" s="1754"/>
      <c r="DH797" s="1754"/>
      <c r="DI797" s="1754"/>
      <c r="DJ797" s="1754"/>
      <c r="DK797" s="1754"/>
      <c r="DL797" s="1754"/>
      <c r="DM797" s="1754"/>
      <c r="DN797" s="1754"/>
      <c r="DO797" s="1754"/>
      <c r="DP797" s="1754"/>
      <c r="DQ797" s="1754"/>
      <c r="DR797" s="1755"/>
      <c r="DT797" s="1916" t="s">
        <v>274</v>
      </c>
      <c r="DU797" s="1754"/>
      <c r="DV797" s="1754"/>
      <c r="DW797" s="1754"/>
      <c r="DX797" s="1754"/>
      <c r="DY797" s="1754"/>
      <c r="DZ797" s="1754"/>
      <c r="EA797" s="1754"/>
      <c r="EB797" s="1754"/>
      <c r="EC797" s="1754"/>
      <c r="ED797" s="1754"/>
      <c r="EE797" s="1754"/>
      <c r="EF797" s="1754"/>
      <c r="EG797" s="1755"/>
      <c r="EI797" s="1916" t="s">
        <v>143</v>
      </c>
      <c r="EJ797" s="1754"/>
      <c r="EK797" s="1754"/>
      <c r="EL797" s="1754"/>
      <c r="EM797" s="1754"/>
      <c r="EN797" s="1754"/>
      <c r="EO797" s="1755"/>
      <c r="EQ797" s="1916" t="s">
        <v>274</v>
      </c>
      <c r="ER797" s="1754"/>
      <c r="ES797" s="1754"/>
      <c r="ET797" s="1754"/>
      <c r="EU797" s="1754"/>
      <c r="EV797" s="1754"/>
      <c r="EW797" s="1754"/>
      <c r="EX797" s="1754"/>
      <c r="EY797" s="1754"/>
      <c r="EZ797" s="1755"/>
      <c r="FA797" s="1916" t="s">
        <v>143</v>
      </c>
      <c r="FB797" s="1754"/>
      <c r="FC797" s="1754"/>
      <c r="FD797" s="1754"/>
      <c r="FE797" s="1754"/>
      <c r="FF797" s="1755"/>
    </row>
    <row r="798" spans="1:162" ht="18" hidden="1" customHeight="1" x14ac:dyDescent="0.25">
      <c r="A798" s="1913" t="s">
        <v>461</v>
      </c>
      <c r="B798" s="1754"/>
      <c r="C798" s="1754"/>
      <c r="D798" s="1754"/>
      <c r="E798" s="1754"/>
      <c r="F798" s="1754"/>
      <c r="G798" s="1754"/>
      <c r="H798" s="1754"/>
      <c r="I798" s="1754"/>
      <c r="J798" s="1754"/>
      <c r="K798" s="1754"/>
      <c r="L798" s="1754"/>
      <c r="M798" s="1754"/>
      <c r="N798" s="1754"/>
      <c r="O798" s="1754"/>
      <c r="P798" s="1754"/>
      <c r="Q798" s="1754"/>
      <c r="R798" s="1754"/>
      <c r="S798" s="1754"/>
      <c r="T798" s="1754"/>
      <c r="U798" s="1754"/>
      <c r="V798" s="1754"/>
      <c r="W798" s="1754"/>
      <c r="X798" s="1754"/>
      <c r="Y798" s="1755"/>
      <c r="Z798" s="1778" cm="1">
        <f t="array" aca="1" ref="Z798" ca="1">IF($J$5="MENSUAL",         VLOOKUP($ET$6,'PP0017-MetxyZoon'!$F$11:$AGO$26,INDIRECT("DATA!" &amp; ADDRESS(ROW(), COLUMN())), 0),"ERROR")</f>
        <v>0</v>
      </c>
      <c r="AA798" s="1754"/>
      <c r="AB798" s="1754"/>
      <c r="AC798" s="1754"/>
      <c r="AD798" s="1754"/>
      <c r="AE798" s="1754"/>
      <c r="AF798" s="1754"/>
      <c r="AG798" s="1754"/>
      <c r="AH798" s="1754"/>
      <c r="AI798" s="1754"/>
      <c r="AJ798" s="1754"/>
      <c r="AK798" s="1754"/>
      <c r="AL798" s="1754"/>
      <c r="AM798" s="1754"/>
      <c r="AN798" s="1754"/>
      <c r="AO798" s="1754"/>
      <c r="AP798" s="1754"/>
      <c r="AQ798" s="1754"/>
      <c r="AR798" s="1754"/>
      <c r="AS798" s="1754"/>
      <c r="AT798" s="1754"/>
      <c r="AU798" s="1754"/>
      <c r="AV798" s="1754"/>
      <c r="AW798" s="1754"/>
      <c r="AX798" s="1754"/>
      <c r="AY798" s="1755"/>
      <c r="AZ798" s="41" t="e" cm="1" vm="1">
        <f t="array" aca="1" ref="AZ798" ca="1">IF($J$5="MENSUAL",         VLOOKUP($ET$6,'PP0017-MetxyZoon'!$F$11:$AGO$26,INDIRECT("DATA!" &amp; ADDRESS(ROW(), COLUMN())), 0),"ERROR")</f>
        <v>#VALUE!</v>
      </c>
      <c r="BA798" s="1778" cm="1">
        <f t="array" aca="1" ref="BA798" ca="1">IF($J$5="MENSUAL",         VLOOKUP($ET$6,'PP0017-MetxyZoon'!$F$11:$AGO$26,INDIRECT("DATA!" &amp; ADDRESS(ROW(), COLUMN())), 0),"ERROR")</f>
        <v>0</v>
      </c>
      <c r="BB798" s="1754"/>
      <c r="BC798" s="1754"/>
      <c r="BD798" s="1754"/>
      <c r="BE798" s="1754"/>
      <c r="BF798" s="1754"/>
      <c r="BG798" s="1754"/>
      <c r="BH798" s="1754"/>
      <c r="BI798" s="1754"/>
      <c r="BJ798" s="1754"/>
      <c r="BK798" s="1754"/>
      <c r="BL798" s="1754"/>
      <c r="BM798" s="1754"/>
      <c r="BN798" s="1754"/>
      <c r="BO798" s="1754"/>
      <c r="BP798" s="1754"/>
      <c r="BQ798" s="1754"/>
      <c r="BR798" s="1754"/>
      <c r="BS798" s="1754"/>
      <c r="BT798" s="1754"/>
      <c r="BU798" s="1754"/>
      <c r="BV798" s="1754"/>
      <c r="BW798" s="1754"/>
      <c r="BX798" s="1754"/>
      <c r="BY798" s="1754"/>
      <c r="BZ798" s="1754"/>
      <c r="CA798" s="1754"/>
      <c r="CB798" s="1754"/>
      <c r="CC798" s="1755"/>
      <c r="CD798" s="41" t="e" cm="1" vm="1">
        <f t="array" aca="1" ref="CD798" ca="1">IF($J$5="MENSUAL",         VLOOKUP($ET$6,'PP0017-MetxyZoon'!$F$11:$AGO$26,INDIRECT("DATA!" &amp; ADDRESS(ROW(), COLUMN())), 0),"ERROR")</f>
        <v>#VALUE!</v>
      </c>
      <c r="CE798" s="1778" cm="1">
        <f t="array" aca="1" ref="CE798" ca="1">IF($J$5="MENSUAL",         VLOOKUP($ET$6,'PP0017-MetxyZoon'!$F$11:$AGO$26,INDIRECT("DATA!" &amp; ADDRESS(ROW(), COLUMN())), 0),"ERROR")</f>
        <v>0</v>
      </c>
      <c r="CF798" s="1754"/>
      <c r="CG798" s="1754"/>
      <c r="CH798" s="1754"/>
      <c r="CI798" s="1754"/>
      <c r="CJ798" s="1754"/>
      <c r="CK798" s="1754"/>
      <c r="CL798" s="1754"/>
      <c r="CM798" s="1754"/>
      <c r="CN798" s="1754"/>
      <c r="CO798" s="1754"/>
      <c r="CP798" s="1754"/>
      <c r="CQ798" s="1754"/>
      <c r="CR798" s="1754"/>
      <c r="CS798" s="1754"/>
      <c r="CT798" s="1754"/>
      <c r="CU798" s="1754"/>
      <c r="CV798" s="1754"/>
      <c r="CW798" s="1754"/>
      <c r="CX798" s="1754"/>
      <c r="CY798" s="1755"/>
      <c r="CZ798" s="1778" cm="1">
        <f t="array" aca="1" ref="CZ798" ca="1">IF($J$5="MENSUAL",         VLOOKUP($ET$6,'PP0017-MetxyZoon'!$F$11:$AGO$26,INDIRECT("DATA!" &amp; ADDRESS(ROW(), COLUMN())), 0),"ERROR")</f>
        <v>0</v>
      </c>
      <c r="DA798" s="1754"/>
      <c r="DB798" s="1754"/>
      <c r="DC798" s="1754"/>
      <c r="DD798" s="1754"/>
      <c r="DE798" s="1754"/>
      <c r="DF798" s="1754"/>
      <c r="DG798" s="1754"/>
      <c r="DH798" s="1754"/>
      <c r="DI798" s="1754"/>
      <c r="DJ798" s="1754"/>
      <c r="DK798" s="1754"/>
      <c r="DL798" s="1754"/>
      <c r="DM798" s="1754"/>
      <c r="DN798" s="1754"/>
      <c r="DO798" s="1754"/>
      <c r="DP798" s="1754"/>
      <c r="DQ798" s="1754"/>
      <c r="DR798" s="1755"/>
      <c r="DS798" s="41" t="e" cm="1" vm="1">
        <f t="array" aca="1" ref="DS798" ca="1">IF($J$5="MENSUAL",         VLOOKUP($ET$6,'PP0017-MetxyZoon'!$F$11:$AGO$26,INDIRECT("DATA!" &amp; ADDRESS(ROW(), COLUMN())), 0),"ERROR")</f>
        <v>#VALUE!</v>
      </c>
      <c r="DT798" s="1778" cm="1">
        <f t="array" aca="1" ref="DT798" ca="1">IF($J$5="MENSUAL",         VLOOKUP($ET$6,'PP0017-MetxyZoon'!$F$11:$AGO$26,INDIRECT("DATA!" &amp; ADDRESS(ROW(), COLUMN())), 0),"ERROR")</f>
        <v>0</v>
      </c>
      <c r="DU798" s="1754"/>
      <c r="DV798" s="1754"/>
      <c r="DW798" s="1754"/>
      <c r="DX798" s="1754"/>
      <c r="DY798" s="1754"/>
      <c r="DZ798" s="1754"/>
      <c r="EA798" s="1754"/>
      <c r="EB798" s="1754"/>
      <c r="EC798" s="1754"/>
      <c r="ED798" s="1754"/>
      <c r="EE798" s="1754"/>
      <c r="EF798" s="1754"/>
      <c r="EG798" s="1755"/>
      <c r="EH798" s="41" t="e" cm="1" vm="1">
        <f t="array" aca="1" ref="EH798" ca="1">IF($J$5="MENSUAL",         VLOOKUP($ET$6,'PP0017-MetxyZoon'!$F$11:$AGO$26,INDIRECT("DATA!" &amp; ADDRESS(ROW(), COLUMN())), 0),"ERROR")</f>
        <v>#VALUE!</v>
      </c>
      <c r="EI798" s="1778" cm="1">
        <f t="array" aca="1" ref="EI798" ca="1">IF($J$5="MENSUAL",         VLOOKUP($ET$6,'PP0017-MetxyZoon'!$F$11:$AGO$26,INDIRECT("DATA!" &amp; ADDRESS(ROW(), COLUMN())), 0),"ERROR")</f>
        <v>0</v>
      </c>
      <c r="EJ798" s="1754"/>
      <c r="EK798" s="1754"/>
      <c r="EL798" s="1754"/>
      <c r="EM798" s="1754"/>
      <c r="EN798" s="1754"/>
      <c r="EO798" s="1755"/>
      <c r="EP798" s="41" t="e" cm="1" vm="1">
        <f t="array" aca="1" ref="EP798" ca="1">IF($J$5="MENSUAL",         VLOOKUP($ET$6,'PP0017-MetxyZoon'!$F$11:$AGO$26,INDIRECT("DATA!" &amp; ADDRESS(ROW(), COLUMN())), 0),"ERROR")</f>
        <v>#VALUE!</v>
      </c>
      <c r="EQ798" s="1778" cm="1">
        <f t="array" aca="1" ref="EQ798" ca="1">IF($J$5="MENSUAL",         VLOOKUP($ET$6,'PP0017-MetxyZoon'!$F$11:$AGO$26,INDIRECT("DATA!" &amp; ADDRESS(ROW(), COLUMN())), 0),"ERROR")</f>
        <v>0</v>
      </c>
      <c r="ER798" s="1754"/>
      <c r="ES798" s="1754"/>
      <c r="ET798" s="1754"/>
      <c r="EU798" s="1754"/>
      <c r="EV798" s="1754"/>
      <c r="EW798" s="1754"/>
      <c r="EX798" s="1754"/>
      <c r="EY798" s="1754"/>
      <c r="EZ798" s="1755"/>
      <c r="FA798" s="1778" cm="1">
        <f t="array" aca="1" ref="FA798" ca="1">IF($J$5="MENSUAL",         VLOOKUP($ET$6,'PP0017-MetxyZoon'!$F$11:$AGO$26,INDIRECT("DATA!" &amp; ADDRESS(ROW(), COLUMN())), 0),"ERROR")</f>
        <v>0</v>
      </c>
      <c r="FB798" s="1754"/>
      <c r="FC798" s="1754"/>
      <c r="FD798" s="1754"/>
      <c r="FE798" s="1754"/>
      <c r="FF798" s="1755"/>
    </row>
    <row r="799" spans="1:162" ht="18" hidden="1" customHeight="1" x14ac:dyDescent="0.25">
      <c r="A799" s="1913" t="s">
        <v>462</v>
      </c>
      <c r="B799" s="1754"/>
      <c r="C799" s="1754"/>
      <c r="D799" s="1754"/>
      <c r="E799" s="1754"/>
      <c r="F799" s="1754"/>
      <c r="G799" s="1754"/>
      <c r="H799" s="1754"/>
      <c r="I799" s="1754"/>
      <c r="J799" s="1754"/>
      <c r="K799" s="1754"/>
      <c r="L799" s="1754"/>
      <c r="M799" s="1754"/>
      <c r="N799" s="1754"/>
      <c r="O799" s="1754"/>
      <c r="P799" s="1754"/>
      <c r="Q799" s="1754"/>
      <c r="R799" s="1754"/>
      <c r="S799" s="1754"/>
      <c r="T799" s="1754"/>
      <c r="U799" s="1754"/>
      <c r="V799" s="1754"/>
      <c r="W799" s="1754"/>
      <c r="X799" s="1754"/>
      <c r="Y799" s="1755"/>
      <c r="Z799" s="1778" cm="1">
        <f t="array" aca="1" ref="Z799" ca="1">IF($J$5="MENSUAL",         VLOOKUP($ET$6,'PP0017-MetxyZoon'!$F$11:$AGO$26,INDIRECT("DATA!" &amp; ADDRESS(ROW(), COLUMN())), 0),"ERROR")</f>
        <v>0</v>
      </c>
      <c r="AA799" s="1754"/>
      <c r="AB799" s="1754"/>
      <c r="AC799" s="1754"/>
      <c r="AD799" s="1754"/>
      <c r="AE799" s="1754"/>
      <c r="AF799" s="1754"/>
      <c r="AG799" s="1754"/>
      <c r="AH799" s="1754"/>
      <c r="AI799" s="1754"/>
      <c r="AJ799" s="1754"/>
      <c r="AK799" s="1754"/>
      <c r="AL799" s="1754"/>
      <c r="AM799" s="1754"/>
      <c r="AN799" s="1754"/>
      <c r="AO799" s="1754"/>
      <c r="AP799" s="1754"/>
      <c r="AQ799" s="1754"/>
      <c r="AR799" s="1754"/>
      <c r="AS799" s="1754"/>
      <c r="AT799" s="1754"/>
      <c r="AU799" s="1754"/>
      <c r="AV799" s="1754"/>
      <c r="AW799" s="1754"/>
      <c r="AX799" s="1754"/>
      <c r="AY799" s="1755"/>
      <c r="AZ799" s="41" t="e" cm="1" vm="1">
        <f t="array" aca="1" ref="AZ799" ca="1">IF($J$5="MENSUAL",         VLOOKUP($ET$6,'PP0017-MetxyZoon'!$F$11:$AGO$26,INDIRECT("DATA!" &amp; ADDRESS(ROW(), COLUMN())), 0),"ERROR")</f>
        <v>#VALUE!</v>
      </c>
      <c r="BA799" s="1778" cm="1">
        <f t="array" aca="1" ref="BA799" ca="1">IF($J$5="MENSUAL",         VLOOKUP($ET$6,'PP0017-MetxyZoon'!$F$11:$AGO$26,INDIRECT("DATA!" &amp; ADDRESS(ROW(), COLUMN())), 0),"ERROR")</f>
        <v>0</v>
      </c>
      <c r="BB799" s="1754"/>
      <c r="BC799" s="1754"/>
      <c r="BD799" s="1754"/>
      <c r="BE799" s="1754"/>
      <c r="BF799" s="1754"/>
      <c r="BG799" s="1754"/>
      <c r="BH799" s="1754"/>
      <c r="BI799" s="1754"/>
      <c r="BJ799" s="1754"/>
      <c r="BK799" s="1754"/>
      <c r="BL799" s="1754"/>
      <c r="BM799" s="1754"/>
      <c r="BN799" s="1754"/>
      <c r="BO799" s="1754"/>
      <c r="BP799" s="1754"/>
      <c r="BQ799" s="1754"/>
      <c r="BR799" s="1754"/>
      <c r="BS799" s="1754"/>
      <c r="BT799" s="1754"/>
      <c r="BU799" s="1754"/>
      <c r="BV799" s="1754"/>
      <c r="BW799" s="1754"/>
      <c r="BX799" s="1754"/>
      <c r="BY799" s="1754"/>
      <c r="BZ799" s="1754"/>
      <c r="CA799" s="1754"/>
      <c r="CB799" s="1754"/>
      <c r="CC799" s="1755"/>
      <c r="CD799" s="41" t="e" cm="1" vm="1">
        <f t="array" aca="1" ref="CD799" ca="1">IF($J$5="MENSUAL",         VLOOKUP($ET$6,'PP0017-MetxyZoon'!$F$11:$AGO$26,INDIRECT("DATA!" &amp; ADDRESS(ROW(), COLUMN())), 0),"ERROR")</f>
        <v>#VALUE!</v>
      </c>
      <c r="CE799" s="1778" cm="1">
        <f t="array" aca="1" ref="CE799" ca="1">IF($J$5="MENSUAL",         VLOOKUP($ET$6,'PP0017-MetxyZoon'!$F$11:$AGO$26,INDIRECT("DATA!" &amp; ADDRESS(ROW(), COLUMN())), 0),"ERROR")</f>
        <v>0</v>
      </c>
      <c r="CF799" s="1754"/>
      <c r="CG799" s="1754"/>
      <c r="CH799" s="1754"/>
      <c r="CI799" s="1754"/>
      <c r="CJ799" s="1754"/>
      <c r="CK799" s="1754"/>
      <c r="CL799" s="1754"/>
      <c r="CM799" s="1754"/>
      <c r="CN799" s="1754"/>
      <c r="CO799" s="1754"/>
      <c r="CP799" s="1754"/>
      <c r="CQ799" s="1754"/>
      <c r="CR799" s="1754"/>
      <c r="CS799" s="1754"/>
      <c r="CT799" s="1754"/>
      <c r="CU799" s="1754"/>
      <c r="CV799" s="1754"/>
      <c r="CW799" s="1754"/>
      <c r="CX799" s="1754"/>
      <c r="CY799" s="1755"/>
      <c r="CZ799" s="1778" cm="1">
        <f t="array" aca="1" ref="CZ799" ca="1">IF($J$5="MENSUAL",         VLOOKUP($ET$6,'PP0017-MetxyZoon'!$F$11:$AGO$26,INDIRECT("DATA!" &amp; ADDRESS(ROW(), COLUMN())), 0),"ERROR")</f>
        <v>0</v>
      </c>
      <c r="DA799" s="1754"/>
      <c r="DB799" s="1754"/>
      <c r="DC799" s="1754"/>
      <c r="DD799" s="1754"/>
      <c r="DE799" s="1754"/>
      <c r="DF799" s="1754"/>
      <c r="DG799" s="1754"/>
      <c r="DH799" s="1754"/>
      <c r="DI799" s="1754"/>
      <c r="DJ799" s="1754"/>
      <c r="DK799" s="1754"/>
      <c r="DL799" s="1754"/>
      <c r="DM799" s="1754"/>
      <c r="DN799" s="1754"/>
      <c r="DO799" s="1754"/>
      <c r="DP799" s="1754"/>
      <c r="DQ799" s="1754"/>
      <c r="DR799" s="1755"/>
      <c r="DS799" s="41" t="e" cm="1" vm="1">
        <f t="array" aca="1" ref="DS799" ca="1">IF($J$5="MENSUAL",         VLOOKUP($ET$6,'PP0017-MetxyZoon'!$F$11:$AGO$26,INDIRECT("DATA!" &amp; ADDRESS(ROW(), COLUMN())), 0),"ERROR")</f>
        <v>#VALUE!</v>
      </c>
      <c r="DT799" s="1778" cm="1">
        <f t="array" aca="1" ref="DT799" ca="1">IF($J$5="MENSUAL",         VLOOKUP($ET$6,'PP0017-MetxyZoon'!$F$11:$AGO$26,INDIRECT("DATA!" &amp; ADDRESS(ROW(), COLUMN())), 0),"ERROR")</f>
        <v>0</v>
      </c>
      <c r="DU799" s="1754"/>
      <c r="DV799" s="1754"/>
      <c r="DW799" s="1754"/>
      <c r="DX799" s="1754"/>
      <c r="DY799" s="1754"/>
      <c r="DZ799" s="1754"/>
      <c r="EA799" s="1754"/>
      <c r="EB799" s="1754"/>
      <c r="EC799" s="1754"/>
      <c r="ED799" s="1754"/>
      <c r="EE799" s="1754"/>
      <c r="EF799" s="1754"/>
      <c r="EG799" s="1755"/>
      <c r="EH799" s="41" t="e" cm="1" vm="1">
        <f t="array" aca="1" ref="EH799" ca="1">IF($J$5="MENSUAL",         VLOOKUP($ET$6,'PP0017-MetxyZoon'!$F$11:$AGO$26,INDIRECT("DATA!" &amp; ADDRESS(ROW(), COLUMN())), 0),"ERROR")</f>
        <v>#VALUE!</v>
      </c>
      <c r="EI799" s="1778" cm="1">
        <f t="array" aca="1" ref="EI799" ca="1">IF($J$5="MENSUAL",         VLOOKUP($ET$6,'PP0017-MetxyZoon'!$F$11:$AGO$26,INDIRECT("DATA!" &amp; ADDRESS(ROW(), COLUMN())), 0),"ERROR")</f>
        <v>0</v>
      </c>
      <c r="EJ799" s="1754"/>
      <c r="EK799" s="1754"/>
      <c r="EL799" s="1754"/>
      <c r="EM799" s="1754"/>
      <c r="EN799" s="1754"/>
      <c r="EO799" s="1755"/>
      <c r="EP799" s="41" t="e" cm="1" vm="1">
        <f t="array" aca="1" ref="EP799" ca="1">IF($J$5="MENSUAL",         VLOOKUP($ET$6,'PP0017-MetxyZoon'!$F$11:$AGO$26,INDIRECT("DATA!" &amp; ADDRESS(ROW(), COLUMN())), 0),"ERROR")</f>
        <v>#VALUE!</v>
      </c>
      <c r="EQ799" s="1778" cm="1">
        <f t="array" aca="1" ref="EQ799" ca="1">IF($J$5="MENSUAL",         VLOOKUP($ET$6,'PP0017-MetxyZoon'!$F$11:$AGO$26,INDIRECT("DATA!" &amp; ADDRESS(ROW(), COLUMN())), 0),"ERROR")</f>
        <v>0</v>
      </c>
      <c r="ER799" s="1754"/>
      <c r="ES799" s="1754"/>
      <c r="ET799" s="1754"/>
      <c r="EU799" s="1754"/>
      <c r="EV799" s="1754"/>
      <c r="EW799" s="1754"/>
      <c r="EX799" s="1754"/>
      <c r="EY799" s="1754"/>
      <c r="EZ799" s="1755"/>
      <c r="FA799" s="1778" cm="1">
        <f t="array" aca="1" ref="FA799" ca="1">IF($J$5="MENSUAL",         VLOOKUP($ET$6,'PP0017-MetxyZoon'!$F$11:$AGO$26,INDIRECT("DATA!" &amp; ADDRESS(ROW(), COLUMN())), 0),"ERROR")</f>
        <v>0</v>
      </c>
      <c r="FB799" s="1754"/>
      <c r="FC799" s="1754"/>
      <c r="FD799" s="1754"/>
      <c r="FE799" s="1754"/>
      <c r="FF799" s="1755"/>
    </row>
    <row r="800" spans="1:162" ht="18" hidden="1" customHeight="1" x14ac:dyDescent="0.25">
      <c r="A800" s="1913" t="s">
        <v>463</v>
      </c>
      <c r="B800" s="1754"/>
      <c r="C800" s="1754"/>
      <c r="D800" s="1754"/>
      <c r="E800" s="1754"/>
      <c r="F800" s="1754"/>
      <c r="G800" s="1754"/>
      <c r="H800" s="1754"/>
      <c r="I800" s="1754"/>
      <c r="J800" s="1754"/>
      <c r="K800" s="1754"/>
      <c r="L800" s="1754"/>
      <c r="M800" s="1754"/>
      <c r="N800" s="1754"/>
      <c r="O800" s="1754"/>
      <c r="P800" s="1754"/>
      <c r="Q800" s="1754"/>
      <c r="R800" s="1754"/>
      <c r="S800" s="1754"/>
      <c r="T800" s="1754"/>
      <c r="U800" s="1754"/>
      <c r="V800" s="1754"/>
      <c r="W800" s="1754"/>
      <c r="X800" s="1754"/>
      <c r="Y800" s="1755"/>
      <c r="Z800" s="1778" cm="1">
        <f t="array" aca="1" ref="Z800" ca="1">IF($J$5="MENSUAL",         VLOOKUP($ET$6,'PP0017-MetxyZoon'!$F$11:$AGO$26,INDIRECT("DATA!" &amp; ADDRESS(ROW(), COLUMN())), 0),"ERROR")</f>
        <v>0</v>
      </c>
      <c r="AA800" s="1754"/>
      <c r="AB800" s="1754"/>
      <c r="AC800" s="1754"/>
      <c r="AD800" s="1754"/>
      <c r="AE800" s="1754"/>
      <c r="AF800" s="1754"/>
      <c r="AG800" s="1754"/>
      <c r="AH800" s="1754"/>
      <c r="AI800" s="1754"/>
      <c r="AJ800" s="1754"/>
      <c r="AK800" s="1754"/>
      <c r="AL800" s="1754"/>
      <c r="AM800" s="1754"/>
      <c r="AN800" s="1754"/>
      <c r="AO800" s="1754"/>
      <c r="AP800" s="1754"/>
      <c r="AQ800" s="1754"/>
      <c r="AR800" s="1754"/>
      <c r="AS800" s="1754"/>
      <c r="AT800" s="1754"/>
      <c r="AU800" s="1754"/>
      <c r="AV800" s="1754"/>
      <c r="AW800" s="1754"/>
      <c r="AX800" s="1754"/>
      <c r="AY800" s="1755"/>
      <c r="AZ800" s="41" t="e" cm="1" vm="1">
        <f t="array" aca="1" ref="AZ800" ca="1">IF($J$5="MENSUAL",         VLOOKUP($ET$6,'PP0017-MetxyZoon'!$F$11:$AGO$26,INDIRECT("DATA!" &amp; ADDRESS(ROW(), COLUMN())), 0),"ERROR")</f>
        <v>#VALUE!</v>
      </c>
      <c r="BA800" s="1778" cm="1">
        <f t="array" aca="1" ref="BA800" ca="1">IF($J$5="MENSUAL",         VLOOKUP($ET$6,'PP0017-MetxyZoon'!$F$11:$AGO$26,INDIRECT("DATA!" &amp; ADDRESS(ROW(), COLUMN())), 0),"ERROR")</f>
        <v>0</v>
      </c>
      <c r="BB800" s="1754"/>
      <c r="BC800" s="1754"/>
      <c r="BD800" s="1754"/>
      <c r="BE800" s="1754"/>
      <c r="BF800" s="1754"/>
      <c r="BG800" s="1754"/>
      <c r="BH800" s="1754"/>
      <c r="BI800" s="1754"/>
      <c r="BJ800" s="1754"/>
      <c r="BK800" s="1754"/>
      <c r="BL800" s="1754"/>
      <c r="BM800" s="1754"/>
      <c r="BN800" s="1754"/>
      <c r="BO800" s="1754"/>
      <c r="BP800" s="1754"/>
      <c r="BQ800" s="1754"/>
      <c r="BR800" s="1754"/>
      <c r="BS800" s="1754"/>
      <c r="BT800" s="1754"/>
      <c r="BU800" s="1754"/>
      <c r="BV800" s="1754"/>
      <c r="BW800" s="1754"/>
      <c r="BX800" s="1754"/>
      <c r="BY800" s="1754"/>
      <c r="BZ800" s="1754"/>
      <c r="CA800" s="1754"/>
      <c r="CB800" s="1754"/>
      <c r="CC800" s="1755"/>
      <c r="CD800" s="41" t="e" cm="1" vm="1">
        <f t="array" aca="1" ref="CD800" ca="1">IF($J$5="MENSUAL",         VLOOKUP($ET$6,'PP0017-MetxyZoon'!$F$11:$AGO$26,INDIRECT("DATA!" &amp; ADDRESS(ROW(), COLUMN())), 0),"ERROR")</f>
        <v>#VALUE!</v>
      </c>
      <c r="CE800" s="1778" cm="1">
        <f t="array" aca="1" ref="CE800" ca="1">IF($J$5="MENSUAL",         VLOOKUP($ET$6,'PP0017-MetxyZoon'!$F$11:$AGO$26,INDIRECT("DATA!" &amp; ADDRESS(ROW(), COLUMN())), 0),"ERROR")</f>
        <v>0</v>
      </c>
      <c r="CF800" s="1754"/>
      <c r="CG800" s="1754"/>
      <c r="CH800" s="1754"/>
      <c r="CI800" s="1754"/>
      <c r="CJ800" s="1754"/>
      <c r="CK800" s="1754"/>
      <c r="CL800" s="1754"/>
      <c r="CM800" s="1754"/>
      <c r="CN800" s="1754"/>
      <c r="CO800" s="1754"/>
      <c r="CP800" s="1754"/>
      <c r="CQ800" s="1754"/>
      <c r="CR800" s="1754"/>
      <c r="CS800" s="1754"/>
      <c r="CT800" s="1754"/>
      <c r="CU800" s="1754"/>
      <c r="CV800" s="1754"/>
      <c r="CW800" s="1754"/>
      <c r="CX800" s="1754"/>
      <c r="CY800" s="1755"/>
      <c r="CZ800" s="1778" cm="1">
        <f t="array" aca="1" ref="CZ800" ca="1">IF($J$5="MENSUAL",         VLOOKUP($ET$6,'PP0017-MetxyZoon'!$F$11:$AGO$26,INDIRECT("DATA!" &amp; ADDRESS(ROW(), COLUMN())), 0),"ERROR")</f>
        <v>0</v>
      </c>
      <c r="DA800" s="1754"/>
      <c r="DB800" s="1754"/>
      <c r="DC800" s="1754"/>
      <c r="DD800" s="1754"/>
      <c r="DE800" s="1754"/>
      <c r="DF800" s="1754"/>
      <c r="DG800" s="1754"/>
      <c r="DH800" s="1754"/>
      <c r="DI800" s="1754"/>
      <c r="DJ800" s="1754"/>
      <c r="DK800" s="1754"/>
      <c r="DL800" s="1754"/>
      <c r="DM800" s="1754"/>
      <c r="DN800" s="1754"/>
      <c r="DO800" s="1754"/>
      <c r="DP800" s="1754"/>
      <c r="DQ800" s="1754"/>
      <c r="DR800" s="1755"/>
      <c r="DS800" s="41" t="e" cm="1" vm="1">
        <f t="array" aca="1" ref="DS800" ca="1">IF($J$5="MENSUAL",         VLOOKUP($ET$6,'PP0017-MetxyZoon'!$F$11:$AGO$26,INDIRECT("DATA!" &amp; ADDRESS(ROW(), COLUMN())), 0),"ERROR")</f>
        <v>#VALUE!</v>
      </c>
      <c r="DT800" s="1778" cm="1">
        <f t="array" aca="1" ref="DT800" ca="1">IF($J$5="MENSUAL",         VLOOKUP($ET$6,'PP0017-MetxyZoon'!$F$11:$AGO$26,INDIRECT("DATA!" &amp; ADDRESS(ROW(), COLUMN())), 0),"ERROR")</f>
        <v>0</v>
      </c>
      <c r="DU800" s="1754"/>
      <c r="DV800" s="1754"/>
      <c r="DW800" s="1754"/>
      <c r="DX800" s="1754"/>
      <c r="DY800" s="1754"/>
      <c r="DZ800" s="1754"/>
      <c r="EA800" s="1754"/>
      <c r="EB800" s="1754"/>
      <c r="EC800" s="1754"/>
      <c r="ED800" s="1754"/>
      <c r="EE800" s="1754"/>
      <c r="EF800" s="1754"/>
      <c r="EG800" s="1755"/>
      <c r="EH800" s="41" t="e" cm="1" vm="1">
        <f t="array" aca="1" ref="EH800" ca="1">IF($J$5="MENSUAL",         VLOOKUP($ET$6,'PP0017-MetxyZoon'!$F$11:$AGO$26,INDIRECT("DATA!" &amp; ADDRESS(ROW(), COLUMN())), 0),"ERROR")</f>
        <v>#VALUE!</v>
      </c>
      <c r="EI800" s="1778" cm="1">
        <f t="array" aca="1" ref="EI800" ca="1">IF($J$5="MENSUAL",         VLOOKUP($ET$6,'PP0017-MetxyZoon'!$F$11:$AGO$26,INDIRECT("DATA!" &amp; ADDRESS(ROW(), COLUMN())), 0),"ERROR")</f>
        <v>0</v>
      </c>
      <c r="EJ800" s="1754"/>
      <c r="EK800" s="1754"/>
      <c r="EL800" s="1754"/>
      <c r="EM800" s="1754"/>
      <c r="EN800" s="1754"/>
      <c r="EO800" s="1755"/>
      <c r="EP800" s="41" t="e" cm="1" vm="1">
        <f t="array" aca="1" ref="EP800" ca="1">IF($J$5="MENSUAL",         VLOOKUP($ET$6,'PP0017-MetxyZoon'!$F$11:$AGO$26,INDIRECT("DATA!" &amp; ADDRESS(ROW(), COLUMN())), 0),"ERROR")</f>
        <v>#VALUE!</v>
      </c>
      <c r="EQ800" s="1778" cm="1">
        <f t="array" aca="1" ref="EQ800" ca="1">IF($J$5="MENSUAL",         VLOOKUP($ET$6,'PP0017-MetxyZoon'!$F$11:$AGO$26,INDIRECT("DATA!" &amp; ADDRESS(ROW(), COLUMN())), 0),"ERROR")</f>
        <v>0</v>
      </c>
      <c r="ER800" s="1754"/>
      <c r="ES800" s="1754"/>
      <c r="ET800" s="1754"/>
      <c r="EU800" s="1754"/>
      <c r="EV800" s="1754"/>
      <c r="EW800" s="1754"/>
      <c r="EX800" s="1754"/>
      <c r="EY800" s="1754"/>
      <c r="EZ800" s="1755"/>
      <c r="FA800" s="1778" cm="1">
        <f t="array" aca="1" ref="FA800" ca="1">IF($J$5="MENSUAL",         VLOOKUP($ET$6,'PP0017-MetxyZoon'!$F$11:$AGO$26,INDIRECT("DATA!" &amp; ADDRESS(ROW(), COLUMN())), 0),"ERROR")</f>
        <v>0</v>
      </c>
      <c r="FB800" s="1754"/>
      <c r="FC800" s="1754"/>
      <c r="FD800" s="1754"/>
      <c r="FE800" s="1754"/>
      <c r="FF800" s="1755"/>
    </row>
    <row r="801" spans="1:171" ht="18" hidden="1" customHeight="1" x14ac:dyDescent="0.25">
      <c r="A801" s="1913" t="s">
        <v>464</v>
      </c>
      <c r="B801" s="1754"/>
      <c r="C801" s="1754"/>
      <c r="D801" s="1754"/>
      <c r="E801" s="1754"/>
      <c r="F801" s="1754"/>
      <c r="G801" s="1754"/>
      <c r="H801" s="1754"/>
      <c r="I801" s="1754"/>
      <c r="J801" s="1754"/>
      <c r="K801" s="1754"/>
      <c r="L801" s="1754"/>
      <c r="M801" s="1754"/>
      <c r="N801" s="1754"/>
      <c r="O801" s="1754"/>
      <c r="P801" s="1754"/>
      <c r="Q801" s="1754"/>
      <c r="R801" s="1754"/>
      <c r="S801" s="1754"/>
      <c r="T801" s="1754"/>
      <c r="U801" s="1754"/>
      <c r="V801" s="1754"/>
      <c r="W801" s="1754"/>
      <c r="X801" s="1754"/>
      <c r="Y801" s="1755"/>
      <c r="Z801" s="1778" cm="1">
        <f t="array" aca="1" ref="Z801" ca="1">IF($J$5="MENSUAL",         VLOOKUP($ET$6,'PP0017-MetxyZoon'!$F$11:$AGO$26,INDIRECT("DATA!" &amp; ADDRESS(ROW(), COLUMN())), 0),"ERROR")</f>
        <v>0</v>
      </c>
      <c r="AA801" s="1754"/>
      <c r="AB801" s="1754"/>
      <c r="AC801" s="1754"/>
      <c r="AD801" s="1754"/>
      <c r="AE801" s="1754"/>
      <c r="AF801" s="1754"/>
      <c r="AG801" s="1754"/>
      <c r="AH801" s="1754"/>
      <c r="AI801" s="1754"/>
      <c r="AJ801" s="1754"/>
      <c r="AK801" s="1754"/>
      <c r="AL801" s="1754"/>
      <c r="AM801" s="1754"/>
      <c r="AN801" s="1754"/>
      <c r="AO801" s="1754"/>
      <c r="AP801" s="1754"/>
      <c r="AQ801" s="1754"/>
      <c r="AR801" s="1754"/>
      <c r="AS801" s="1754"/>
      <c r="AT801" s="1754"/>
      <c r="AU801" s="1754"/>
      <c r="AV801" s="1754"/>
      <c r="AW801" s="1754"/>
      <c r="AX801" s="1754"/>
      <c r="AY801" s="1755"/>
      <c r="AZ801" s="41" t="e" cm="1" vm="1">
        <f t="array" aca="1" ref="AZ801" ca="1">IF($J$5="MENSUAL",         VLOOKUP($ET$6,'PP0017-MetxyZoon'!$F$11:$AGO$26,INDIRECT("DATA!" &amp; ADDRESS(ROW(), COLUMN())), 0),"ERROR")</f>
        <v>#VALUE!</v>
      </c>
      <c r="BA801" s="1778" cm="1">
        <f t="array" aca="1" ref="BA801" ca="1">IF($J$5="MENSUAL",         VLOOKUP($ET$6,'PP0017-MetxyZoon'!$F$11:$AGO$26,INDIRECT("DATA!" &amp; ADDRESS(ROW(), COLUMN())), 0),"ERROR")</f>
        <v>0</v>
      </c>
      <c r="BB801" s="1754"/>
      <c r="BC801" s="1754"/>
      <c r="BD801" s="1754"/>
      <c r="BE801" s="1754"/>
      <c r="BF801" s="1754"/>
      <c r="BG801" s="1754"/>
      <c r="BH801" s="1754"/>
      <c r="BI801" s="1754"/>
      <c r="BJ801" s="1754"/>
      <c r="BK801" s="1754"/>
      <c r="BL801" s="1754"/>
      <c r="BM801" s="1754"/>
      <c r="BN801" s="1754"/>
      <c r="BO801" s="1754"/>
      <c r="BP801" s="1754"/>
      <c r="BQ801" s="1754"/>
      <c r="BR801" s="1754"/>
      <c r="BS801" s="1754"/>
      <c r="BT801" s="1754"/>
      <c r="BU801" s="1754"/>
      <c r="BV801" s="1754"/>
      <c r="BW801" s="1754"/>
      <c r="BX801" s="1754"/>
      <c r="BY801" s="1754"/>
      <c r="BZ801" s="1754"/>
      <c r="CA801" s="1754"/>
      <c r="CB801" s="1754"/>
      <c r="CC801" s="1755"/>
      <c r="CD801" s="41" t="e" cm="1" vm="1">
        <f t="array" aca="1" ref="CD801" ca="1">IF($J$5="MENSUAL",         VLOOKUP($ET$6,'PP0017-MetxyZoon'!$F$11:$AGO$26,INDIRECT("DATA!" &amp; ADDRESS(ROW(), COLUMN())), 0),"ERROR")</f>
        <v>#VALUE!</v>
      </c>
      <c r="CE801" s="1778" cm="1">
        <f t="array" aca="1" ref="CE801" ca="1">IF($J$5="MENSUAL",         VLOOKUP($ET$6,'PP0017-MetxyZoon'!$F$11:$AGO$26,INDIRECT("DATA!" &amp; ADDRESS(ROW(), COLUMN())), 0),"ERROR")</f>
        <v>0</v>
      </c>
      <c r="CF801" s="1754"/>
      <c r="CG801" s="1754"/>
      <c r="CH801" s="1754"/>
      <c r="CI801" s="1754"/>
      <c r="CJ801" s="1754"/>
      <c r="CK801" s="1754"/>
      <c r="CL801" s="1754"/>
      <c r="CM801" s="1754"/>
      <c r="CN801" s="1754"/>
      <c r="CO801" s="1754"/>
      <c r="CP801" s="1754"/>
      <c r="CQ801" s="1754"/>
      <c r="CR801" s="1754"/>
      <c r="CS801" s="1754"/>
      <c r="CT801" s="1754"/>
      <c r="CU801" s="1754"/>
      <c r="CV801" s="1754"/>
      <c r="CW801" s="1754"/>
      <c r="CX801" s="1754"/>
      <c r="CY801" s="1755"/>
      <c r="CZ801" s="1778" cm="1">
        <f t="array" aca="1" ref="CZ801" ca="1">IF($J$5="MENSUAL",         VLOOKUP($ET$6,'PP0017-MetxyZoon'!$F$11:$AGO$26,INDIRECT("DATA!" &amp; ADDRESS(ROW(), COLUMN())), 0),"ERROR")</f>
        <v>0</v>
      </c>
      <c r="DA801" s="1754"/>
      <c r="DB801" s="1754"/>
      <c r="DC801" s="1754"/>
      <c r="DD801" s="1754"/>
      <c r="DE801" s="1754"/>
      <c r="DF801" s="1754"/>
      <c r="DG801" s="1754"/>
      <c r="DH801" s="1754"/>
      <c r="DI801" s="1754"/>
      <c r="DJ801" s="1754"/>
      <c r="DK801" s="1754"/>
      <c r="DL801" s="1754"/>
      <c r="DM801" s="1754"/>
      <c r="DN801" s="1754"/>
      <c r="DO801" s="1754"/>
      <c r="DP801" s="1754"/>
      <c r="DQ801" s="1754"/>
      <c r="DR801" s="1755"/>
      <c r="DS801" s="41" t="e" cm="1" vm="1">
        <f t="array" aca="1" ref="DS801" ca="1">IF($J$5="MENSUAL",         VLOOKUP($ET$6,'PP0017-MetxyZoon'!$F$11:$AGO$26,INDIRECT("DATA!" &amp; ADDRESS(ROW(), COLUMN())), 0),"ERROR")</f>
        <v>#VALUE!</v>
      </c>
      <c r="DT801" s="1778" cm="1">
        <f t="array" aca="1" ref="DT801" ca="1">IF($J$5="MENSUAL",         VLOOKUP($ET$6,'PP0017-MetxyZoon'!$F$11:$AGO$26,INDIRECT("DATA!" &amp; ADDRESS(ROW(), COLUMN())), 0),"ERROR")</f>
        <v>0</v>
      </c>
      <c r="DU801" s="1754"/>
      <c r="DV801" s="1754"/>
      <c r="DW801" s="1754"/>
      <c r="DX801" s="1754"/>
      <c r="DY801" s="1754"/>
      <c r="DZ801" s="1754"/>
      <c r="EA801" s="1754"/>
      <c r="EB801" s="1754"/>
      <c r="EC801" s="1754"/>
      <c r="ED801" s="1754"/>
      <c r="EE801" s="1754"/>
      <c r="EF801" s="1754"/>
      <c r="EG801" s="1755"/>
      <c r="EH801" s="41" t="e" cm="1" vm="1">
        <f t="array" aca="1" ref="EH801" ca="1">IF($J$5="MENSUAL",         VLOOKUP($ET$6,'PP0017-MetxyZoon'!$F$11:$AGO$26,INDIRECT("DATA!" &amp; ADDRESS(ROW(), COLUMN())), 0),"ERROR")</f>
        <v>#VALUE!</v>
      </c>
      <c r="EI801" s="1778" cm="1">
        <f t="array" aca="1" ref="EI801" ca="1">IF($J$5="MENSUAL",         VLOOKUP($ET$6,'PP0017-MetxyZoon'!$F$11:$AGO$26,INDIRECT("DATA!" &amp; ADDRESS(ROW(), COLUMN())), 0),"ERROR")</f>
        <v>0</v>
      </c>
      <c r="EJ801" s="1754"/>
      <c r="EK801" s="1754"/>
      <c r="EL801" s="1754"/>
      <c r="EM801" s="1754"/>
      <c r="EN801" s="1754"/>
      <c r="EO801" s="1755"/>
      <c r="EP801" s="41" t="e" cm="1" vm="1">
        <f t="array" aca="1" ref="EP801" ca="1">IF($J$5="MENSUAL",         VLOOKUP($ET$6,'PP0017-MetxyZoon'!$F$11:$AGO$26,INDIRECT("DATA!" &amp; ADDRESS(ROW(), COLUMN())), 0),"ERROR")</f>
        <v>#VALUE!</v>
      </c>
      <c r="EQ801" s="1778" cm="1">
        <f t="array" aca="1" ref="EQ801" ca="1">IF($J$5="MENSUAL",         VLOOKUP($ET$6,'PP0017-MetxyZoon'!$F$11:$AGO$26,INDIRECT("DATA!" &amp; ADDRESS(ROW(), COLUMN())), 0),"ERROR")</f>
        <v>0</v>
      </c>
      <c r="ER801" s="1754"/>
      <c r="ES801" s="1754"/>
      <c r="ET801" s="1754"/>
      <c r="EU801" s="1754"/>
      <c r="EV801" s="1754"/>
      <c r="EW801" s="1754"/>
      <c r="EX801" s="1754"/>
      <c r="EY801" s="1754"/>
      <c r="EZ801" s="1755"/>
      <c r="FA801" s="1778" cm="1">
        <f t="array" aca="1" ref="FA801" ca="1">IF($J$5="MENSUAL",         VLOOKUP($ET$6,'PP0017-MetxyZoon'!$F$11:$AGO$26,INDIRECT("DATA!" &amp; ADDRESS(ROW(), COLUMN())), 0),"ERROR")</f>
        <v>0</v>
      </c>
      <c r="FB801" s="1754"/>
      <c r="FC801" s="1754"/>
      <c r="FD801" s="1754"/>
      <c r="FE801" s="1754"/>
      <c r="FF801" s="1755"/>
    </row>
    <row r="802" spans="1:171" ht="18" hidden="1" customHeight="1" x14ac:dyDescent="0.25">
      <c r="A802" s="1913" t="s">
        <v>465</v>
      </c>
      <c r="B802" s="1754"/>
      <c r="C802" s="1754"/>
      <c r="D802" s="1754"/>
      <c r="E802" s="1754"/>
      <c r="F802" s="1754"/>
      <c r="G802" s="1754"/>
      <c r="H802" s="1754"/>
      <c r="I802" s="1754"/>
      <c r="J802" s="1754"/>
      <c r="K802" s="1754"/>
      <c r="L802" s="1754"/>
      <c r="M802" s="1754"/>
      <c r="N802" s="1754"/>
      <c r="O802" s="1754"/>
      <c r="P802" s="1754"/>
      <c r="Q802" s="1754"/>
      <c r="R802" s="1754"/>
      <c r="S802" s="1754"/>
      <c r="T802" s="1754"/>
      <c r="U802" s="1754"/>
      <c r="V802" s="1754"/>
      <c r="W802" s="1754"/>
      <c r="X802" s="1754"/>
      <c r="Y802" s="1755"/>
      <c r="Z802" s="1778" cm="1">
        <f t="array" aca="1" ref="Z802" ca="1">IF($J$5="MENSUAL",         VLOOKUP($ET$6,'PP0017-MetxyZoon'!$F$11:$AGO$26,INDIRECT("DATA!" &amp; ADDRESS(ROW(), COLUMN())), 0),"ERROR")</f>
        <v>0</v>
      </c>
      <c r="AA802" s="1754"/>
      <c r="AB802" s="1754"/>
      <c r="AC802" s="1754"/>
      <c r="AD802" s="1754"/>
      <c r="AE802" s="1754"/>
      <c r="AF802" s="1754"/>
      <c r="AG802" s="1754"/>
      <c r="AH802" s="1754"/>
      <c r="AI802" s="1754"/>
      <c r="AJ802" s="1754"/>
      <c r="AK802" s="1754"/>
      <c r="AL802" s="1754"/>
      <c r="AM802" s="1754"/>
      <c r="AN802" s="1754"/>
      <c r="AO802" s="1754"/>
      <c r="AP802" s="1754"/>
      <c r="AQ802" s="1754"/>
      <c r="AR802" s="1754"/>
      <c r="AS802" s="1754"/>
      <c r="AT802" s="1754"/>
      <c r="AU802" s="1754"/>
      <c r="AV802" s="1754"/>
      <c r="AW802" s="1754"/>
      <c r="AX802" s="1754"/>
      <c r="AY802" s="1755"/>
      <c r="AZ802" s="41" t="e" cm="1" vm="1">
        <f t="array" aca="1" ref="AZ802" ca="1">IF($J$5="MENSUAL",         VLOOKUP($ET$6,'PP0017-MetxyZoon'!$F$11:$AGO$26,INDIRECT("DATA!" &amp; ADDRESS(ROW(), COLUMN())), 0),"ERROR")</f>
        <v>#VALUE!</v>
      </c>
      <c r="BA802" s="1778" cm="1">
        <f t="array" aca="1" ref="BA802" ca="1">IF($J$5="MENSUAL",         VLOOKUP($ET$6,'PP0017-MetxyZoon'!$F$11:$AGO$26,INDIRECT("DATA!" &amp; ADDRESS(ROW(), COLUMN())), 0),"ERROR")</f>
        <v>0</v>
      </c>
      <c r="BB802" s="1754"/>
      <c r="BC802" s="1754"/>
      <c r="BD802" s="1754"/>
      <c r="BE802" s="1754"/>
      <c r="BF802" s="1754"/>
      <c r="BG802" s="1754"/>
      <c r="BH802" s="1754"/>
      <c r="BI802" s="1754"/>
      <c r="BJ802" s="1754"/>
      <c r="BK802" s="1754"/>
      <c r="BL802" s="1754"/>
      <c r="BM802" s="1754"/>
      <c r="BN802" s="1754"/>
      <c r="BO802" s="1754"/>
      <c r="BP802" s="1754"/>
      <c r="BQ802" s="1754"/>
      <c r="BR802" s="1754"/>
      <c r="BS802" s="1754"/>
      <c r="BT802" s="1754"/>
      <c r="BU802" s="1754"/>
      <c r="BV802" s="1754"/>
      <c r="BW802" s="1754"/>
      <c r="BX802" s="1754"/>
      <c r="BY802" s="1754"/>
      <c r="BZ802" s="1754"/>
      <c r="CA802" s="1754"/>
      <c r="CB802" s="1754"/>
      <c r="CC802" s="1755"/>
      <c r="CD802" s="41" t="e" cm="1" vm="1">
        <f t="array" aca="1" ref="CD802" ca="1">IF($J$5="MENSUAL",         VLOOKUP($ET$6,'PP0017-MetxyZoon'!$F$11:$AGO$26,INDIRECT("DATA!" &amp; ADDRESS(ROW(), COLUMN())), 0),"ERROR")</f>
        <v>#VALUE!</v>
      </c>
      <c r="CE802" s="1778" cm="1">
        <f t="array" aca="1" ref="CE802" ca="1">IF($J$5="MENSUAL",         VLOOKUP($ET$6,'PP0017-MetxyZoon'!$F$11:$AGO$26,INDIRECT("DATA!" &amp; ADDRESS(ROW(), COLUMN())), 0),"ERROR")</f>
        <v>0</v>
      </c>
      <c r="CF802" s="1754"/>
      <c r="CG802" s="1754"/>
      <c r="CH802" s="1754"/>
      <c r="CI802" s="1754"/>
      <c r="CJ802" s="1754"/>
      <c r="CK802" s="1754"/>
      <c r="CL802" s="1754"/>
      <c r="CM802" s="1754"/>
      <c r="CN802" s="1754"/>
      <c r="CO802" s="1754"/>
      <c r="CP802" s="1754"/>
      <c r="CQ802" s="1754"/>
      <c r="CR802" s="1754"/>
      <c r="CS802" s="1754"/>
      <c r="CT802" s="1754"/>
      <c r="CU802" s="1754"/>
      <c r="CV802" s="1754"/>
      <c r="CW802" s="1754"/>
      <c r="CX802" s="1754"/>
      <c r="CY802" s="1755"/>
      <c r="CZ802" s="1778" cm="1">
        <f t="array" aca="1" ref="CZ802" ca="1">IF($J$5="MENSUAL",         VLOOKUP($ET$6,'PP0017-MetxyZoon'!$F$11:$AGO$26,INDIRECT("DATA!" &amp; ADDRESS(ROW(), COLUMN())), 0),"ERROR")</f>
        <v>0</v>
      </c>
      <c r="DA802" s="1754"/>
      <c r="DB802" s="1754"/>
      <c r="DC802" s="1754"/>
      <c r="DD802" s="1754"/>
      <c r="DE802" s="1754"/>
      <c r="DF802" s="1754"/>
      <c r="DG802" s="1754"/>
      <c r="DH802" s="1754"/>
      <c r="DI802" s="1754"/>
      <c r="DJ802" s="1754"/>
      <c r="DK802" s="1754"/>
      <c r="DL802" s="1754"/>
      <c r="DM802" s="1754"/>
      <c r="DN802" s="1754"/>
      <c r="DO802" s="1754"/>
      <c r="DP802" s="1754"/>
      <c r="DQ802" s="1754"/>
      <c r="DR802" s="1755"/>
      <c r="DS802" s="41" t="e" cm="1" vm="1">
        <f t="array" aca="1" ref="DS802" ca="1">IF($J$5="MENSUAL",         VLOOKUP($ET$6,'PP0017-MetxyZoon'!$F$11:$AGO$26,INDIRECT("DATA!" &amp; ADDRESS(ROW(), COLUMN())), 0),"ERROR")</f>
        <v>#VALUE!</v>
      </c>
      <c r="DT802" s="1778" cm="1">
        <f t="array" aca="1" ref="DT802" ca="1">IF($J$5="MENSUAL",         VLOOKUP($ET$6,'PP0017-MetxyZoon'!$F$11:$AGO$26,INDIRECT("DATA!" &amp; ADDRESS(ROW(), COLUMN())), 0),"ERROR")</f>
        <v>0</v>
      </c>
      <c r="DU802" s="1754"/>
      <c r="DV802" s="1754"/>
      <c r="DW802" s="1754"/>
      <c r="DX802" s="1754"/>
      <c r="DY802" s="1754"/>
      <c r="DZ802" s="1754"/>
      <c r="EA802" s="1754"/>
      <c r="EB802" s="1754"/>
      <c r="EC802" s="1754"/>
      <c r="ED802" s="1754"/>
      <c r="EE802" s="1754"/>
      <c r="EF802" s="1754"/>
      <c r="EG802" s="1755"/>
      <c r="EH802" s="41" t="e" cm="1" vm="1">
        <f t="array" aca="1" ref="EH802" ca="1">IF($J$5="MENSUAL",         VLOOKUP($ET$6,'PP0017-MetxyZoon'!$F$11:$AGO$26,INDIRECT("DATA!" &amp; ADDRESS(ROW(), COLUMN())), 0),"ERROR")</f>
        <v>#VALUE!</v>
      </c>
      <c r="EI802" s="1778" cm="1">
        <f t="array" aca="1" ref="EI802" ca="1">IF($J$5="MENSUAL",         VLOOKUP($ET$6,'PP0017-MetxyZoon'!$F$11:$AGO$26,INDIRECT("DATA!" &amp; ADDRESS(ROW(), COLUMN())), 0),"ERROR")</f>
        <v>0</v>
      </c>
      <c r="EJ802" s="1754"/>
      <c r="EK802" s="1754"/>
      <c r="EL802" s="1754"/>
      <c r="EM802" s="1754"/>
      <c r="EN802" s="1754"/>
      <c r="EO802" s="1755"/>
      <c r="EP802" s="41" t="e" cm="1" vm="1">
        <f t="array" aca="1" ref="EP802" ca="1">IF($J$5="MENSUAL",         VLOOKUP($ET$6,'PP0017-MetxyZoon'!$F$11:$AGO$26,INDIRECT("DATA!" &amp; ADDRESS(ROW(), COLUMN())), 0),"ERROR")</f>
        <v>#VALUE!</v>
      </c>
      <c r="EQ802" s="1778" cm="1">
        <f t="array" aca="1" ref="EQ802" ca="1">IF($J$5="MENSUAL",         VLOOKUP($ET$6,'PP0017-MetxyZoon'!$F$11:$AGO$26,INDIRECT("DATA!" &amp; ADDRESS(ROW(), COLUMN())), 0),"ERROR")</f>
        <v>0</v>
      </c>
      <c r="ER802" s="1754"/>
      <c r="ES802" s="1754"/>
      <c r="ET802" s="1754"/>
      <c r="EU802" s="1754"/>
      <c r="EV802" s="1754"/>
      <c r="EW802" s="1754"/>
      <c r="EX802" s="1754"/>
      <c r="EY802" s="1754"/>
      <c r="EZ802" s="1755"/>
      <c r="FA802" s="1778" cm="1">
        <f t="array" aca="1" ref="FA802" ca="1">IF($J$5="MENSUAL",         VLOOKUP($ET$6,'PP0017-MetxyZoon'!$F$11:$AGO$26,INDIRECT("DATA!" &amp; ADDRESS(ROW(), COLUMN())), 0),"ERROR")</f>
        <v>0</v>
      </c>
      <c r="FB802" s="1754"/>
      <c r="FC802" s="1754"/>
      <c r="FD802" s="1754"/>
      <c r="FE802" s="1754"/>
      <c r="FF802" s="1755"/>
    </row>
    <row r="803" spans="1:171" ht="13.5" hidden="1" customHeight="1" x14ac:dyDescent="0.25"/>
    <row r="804" spans="1:171" ht="18" hidden="1" customHeight="1" x14ac:dyDescent="0.25">
      <c r="A804" s="1773" t="s">
        <v>643</v>
      </c>
      <c r="B804" s="1772"/>
      <c r="C804" s="1772"/>
      <c r="D804" s="1772"/>
      <c r="E804" s="1772"/>
      <c r="F804" s="1772"/>
      <c r="G804" s="1772"/>
      <c r="H804" s="1772"/>
      <c r="I804" s="1772"/>
      <c r="J804" s="1772"/>
      <c r="K804" s="1772"/>
      <c r="L804" s="1772"/>
      <c r="M804" s="1772"/>
      <c r="N804" s="1772"/>
      <c r="O804" s="1772"/>
      <c r="P804" s="1772"/>
      <c r="Q804" s="1772"/>
      <c r="R804" s="1772"/>
      <c r="S804" s="1772"/>
      <c r="T804" s="1772"/>
      <c r="U804" s="1772"/>
      <c r="V804" s="1772"/>
      <c r="W804" s="1772"/>
      <c r="X804" s="1772"/>
      <c r="Y804" s="1772"/>
      <c r="Z804" s="1772"/>
      <c r="AA804" s="1772"/>
      <c r="AB804" s="1772"/>
      <c r="AC804" s="1772"/>
      <c r="AD804" s="1772"/>
      <c r="AE804" s="1772"/>
      <c r="AF804" s="1772"/>
      <c r="AG804" s="1772"/>
      <c r="AH804" s="1772"/>
      <c r="AI804" s="1772"/>
      <c r="AJ804" s="1772"/>
      <c r="AK804" s="1772"/>
      <c r="AL804" s="1772"/>
      <c r="AM804" s="1772"/>
      <c r="AN804" s="1772"/>
      <c r="AO804" s="1772"/>
      <c r="AP804" s="1772"/>
      <c r="AQ804" s="1772"/>
      <c r="AR804" s="1772"/>
      <c r="AS804" s="1772"/>
      <c r="AT804" s="1772"/>
      <c r="AU804" s="1772"/>
      <c r="AV804" s="1772"/>
      <c r="AW804" s="1772"/>
      <c r="AX804" s="1772"/>
      <c r="AY804" s="1772"/>
      <c r="AZ804" s="1772"/>
      <c r="BA804" s="1772"/>
      <c r="BB804" s="1772"/>
      <c r="BC804" s="1772"/>
      <c r="BD804" s="1772"/>
      <c r="BE804" s="1772"/>
      <c r="BF804" s="1772"/>
      <c r="BG804" s="1772"/>
      <c r="BH804" s="1772"/>
      <c r="BI804" s="1772"/>
      <c r="BJ804" s="1772"/>
      <c r="BK804" s="1772"/>
      <c r="BL804" s="1772"/>
      <c r="BM804" s="1772"/>
      <c r="BN804" s="1772"/>
      <c r="BO804" s="1772"/>
      <c r="BP804" s="1772"/>
      <c r="BQ804" s="1772"/>
      <c r="BR804" s="1772"/>
      <c r="BS804" s="1772"/>
      <c r="BT804" s="1772"/>
      <c r="BU804" s="1772"/>
      <c r="BV804" s="1772"/>
      <c r="BW804" s="1772"/>
      <c r="BX804" s="1772"/>
      <c r="BY804" s="1772"/>
      <c r="BZ804" s="1772"/>
      <c r="CA804" s="1772"/>
      <c r="CB804" s="1772"/>
      <c r="CC804" s="1772"/>
      <c r="CD804" s="1772"/>
      <c r="CE804" s="1772"/>
      <c r="CF804" s="1772"/>
      <c r="CG804" s="1772"/>
      <c r="CH804" s="1772"/>
      <c r="CI804" s="1772"/>
      <c r="CJ804" s="1772"/>
      <c r="CK804" s="1772"/>
      <c r="CL804" s="1772"/>
      <c r="CM804" s="1772"/>
      <c r="CN804" s="1772"/>
      <c r="CO804" s="1772"/>
      <c r="CP804" s="1772"/>
      <c r="CQ804" s="1772"/>
      <c r="CR804" s="1772"/>
      <c r="CS804" s="1772"/>
      <c r="CT804" s="1772"/>
      <c r="CU804" s="1772"/>
      <c r="CV804" s="1772"/>
      <c r="CW804" s="1772"/>
      <c r="CX804" s="1772"/>
      <c r="CY804" s="1772"/>
      <c r="CZ804" s="1772"/>
      <c r="DA804" s="1772"/>
      <c r="DB804" s="1772"/>
      <c r="DC804" s="1772"/>
      <c r="DD804" s="1772"/>
      <c r="DE804" s="1772"/>
      <c r="DF804" s="1772"/>
      <c r="DG804" s="1772"/>
      <c r="DH804" s="1772"/>
      <c r="DI804" s="1772"/>
      <c r="DJ804" s="1772"/>
      <c r="DK804" s="1772"/>
      <c r="DL804" s="1772"/>
      <c r="DM804" s="1772"/>
      <c r="DN804" s="1772"/>
      <c r="DO804" s="1772"/>
      <c r="DP804" s="1772"/>
      <c r="DQ804" s="1772"/>
      <c r="DR804" s="1772"/>
      <c r="DS804" s="1772"/>
      <c r="DT804" s="1772"/>
      <c r="DU804" s="1772"/>
      <c r="DV804" s="1772"/>
      <c r="DW804" s="1772"/>
      <c r="DX804" s="1772"/>
      <c r="DY804" s="1772"/>
      <c r="DZ804" s="1772"/>
      <c r="EA804" s="1772"/>
      <c r="EB804" s="1772"/>
      <c r="EC804" s="1772"/>
      <c r="ED804" s="1772"/>
      <c r="EE804" s="1772"/>
      <c r="EF804" s="1772"/>
      <c r="EG804" s="1772"/>
      <c r="EH804" s="1772"/>
      <c r="EI804" s="1772"/>
      <c r="EJ804" s="1772"/>
      <c r="EK804" s="1772"/>
      <c r="EL804" s="1772"/>
      <c r="EM804" s="1772"/>
      <c r="EN804" s="1772"/>
      <c r="EO804" s="1772"/>
      <c r="EP804" s="1772"/>
      <c r="EQ804" s="1772"/>
      <c r="ER804" s="1772"/>
      <c r="ES804" s="1772"/>
      <c r="ET804" s="1772"/>
      <c r="EU804" s="1772"/>
      <c r="EV804" s="1772"/>
      <c r="EW804" s="1772"/>
    </row>
    <row r="805" spans="1:171" ht="15" hidden="1" customHeight="1" x14ac:dyDescent="0.25"/>
    <row r="806" spans="1:171" ht="18" hidden="1" customHeight="1" x14ac:dyDescent="0.25">
      <c r="A806" s="1895" t="s">
        <v>618</v>
      </c>
      <c r="B806" s="1772"/>
      <c r="C806" s="1772"/>
      <c r="D806" s="1772"/>
      <c r="E806" s="1772"/>
    </row>
    <row r="807" spans="1:171" ht="5.0999999999999996" hidden="1" customHeight="1" x14ac:dyDescent="0.25"/>
    <row r="808" spans="1:171" ht="18" hidden="1" customHeight="1" x14ac:dyDescent="0.25">
      <c r="A808" s="1914" t="s">
        <v>644</v>
      </c>
      <c r="B808" s="1817"/>
      <c r="C808" s="1817"/>
      <c r="D808" s="1817"/>
      <c r="E808" s="1817"/>
      <c r="F808" s="1817"/>
      <c r="G808" s="1817"/>
      <c r="H808" s="1817"/>
      <c r="I808" s="1817"/>
      <c r="J808" s="1817"/>
      <c r="K808" s="1817"/>
      <c r="L808" s="1817"/>
      <c r="M808" s="1817"/>
      <c r="N808" s="1817"/>
      <c r="O808" s="1817"/>
      <c r="P808" s="1817"/>
      <c r="Q808" s="1817"/>
      <c r="R808" s="1817"/>
      <c r="S808" s="1817"/>
      <c r="T808" s="1817"/>
      <c r="U808" s="1817"/>
      <c r="V808" s="1817"/>
      <c r="W808" s="1817"/>
      <c r="X808" s="1817"/>
      <c r="Y808" s="1818"/>
      <c r="Z808" s="1785" t="s">
        <v>454</v>
      </c>
      <c r="AA808" s="1754"/>
      <c r="AB808" s="1754"/>
      <c r="AC808" s="1754"/>
      <c r="AD808" s="1754"/>
      <c r="AE808" s="1754"/>
      <c r="AF808" s="1754"/>
      <c r="AG808" s="1754"/>
      <c r="AH808" s="1754"/>
      <c r="AI808" s="1754"/>
      <c r="AJ808" s="1754"/>
      <c r="AK808" s="1754"/>
      <c r="AL808" s="1754"/>
      <c r="AM808" s="1754"/>
      <c r="AN808" s="1754"/>
      <c r="AO808" s="1754"/>
      <c r="AP808" s="1754"/>
      <c r="AQ808" s="1754"/>
      <c r="AR808" s="1754"/>
      <c r="AS808" s="1754"/>
      <c r="AT808" s="1754"/>
      <c r="AU808" s="1754"/>
      <c r="AV808" s="1754"/>
      <c r="AW808" s="1754"/>
      <c r="AX808" s="1754"/>
      <c r="AY808" s="1754"/>
      <c r="AZ808" s="1754"/>
      <c r="BA808" s="1754"/>
      <c r="BB808" s="1754"/>
      <c r="BC808" s="1754"/>
      <c r="BD808" s="1754"/>
      <c r="BE808" s="1754"/>
      <c r="BF808" s="1754"/>
      <c r="BG808" s="1754"/>
      <c r="BH808" s="1754"/>
      <c r="BI808" s="1754"/>
      <c r="BJ808" s="1754"/>
      <c r="BK808" s="1754"/>
      <c r="BL808" s="1754"/>
      <c r="BM808" s="1754"/>
      <c r="BN808" s="1754"/>
      <c r="BO808" s="1754"/>
      <c r="BP808" s="1754"/>
      <c r="BQ808" s="1754"/>
      <c r="BR808" s="1754"/>
      <c r="BS808" s="1754"/>
      <c r="BT808" s="1754"/>
      <c r="BU808" s="1754"/>
      <c r="BV808" s="1754"/>
      <c r="BW808" s="1754"/>
      <c r="BX808" s="1754"/>
      <c r="BY808" s="1754"/>
      <c r="BZ808" s="1754"/>
      <c r="CA808" s="1754"/>
      <c r="CB808" s="1754"/>
      <c r="CC808" s="1755"/>
      <c r="CE808" s="1785" t="s">
        <v>455</v>
      </c>
      <c r="CF808" s="1754"/>
      <c r="CG808" s="1754"/>
      <c r="CH808" s="1754"/>
      <c r="CI808" s="1754"/>
      <c r="CJ808" s="1754"/>
      <c r="CK808" s="1754"/>
      <c r="CL808" s="1754"/>
      <c r="CM808" s="1754"/>
      <c r="CN808" s="1754"/>
      <c r="CO808" s="1754"/>
      <c r="CP808" s="1754"/>
      <c r="CQ808" s="1754"/>
      <c r="CR808" s="1754"/>
      <c r="CS808" s="1754"/>
      <c r="CT808" s="1754"/>
      <c r="CU808" s="1754"/>
      <c r="CV808" s="1754"/>
      <c r="CW808" s="1754"/>
      <c r="CX808" s="1754"/>
      <c r="CY808" s="1754"/>
      <c r="CZ808" s="1754"/>
      <c r="DA808" s="1754"/>
      <c r="DB808" s="1754"/>
      <c r="DC808" s="1754"/>
      <c r="DD808" s="1754"/>
      <c r="DE808" s="1754"/>
      <c r="DF808" s="1754"/>
      <c r="DG808" s="1754"/>
      <c r="DH808" s="1754"/>
      <c r="DI808" s="1754"/>
      <c r="DJ808" s="1754"/>
      <c r="DK808" s="1754"/>
      <c r="DL808" s="1754"/>
      <c r="DM808" s="1754"/>
      <c r="DN808" s="1754"/>
      <c r="DO808" s="1754"/>
      <c r="DP808" s="1754"/>
      <c r="DQ808" s="1754"/>
      <c r="DR808" s="1755"/>
      <c r="DT808" s="1785" t="s">
        <v>456</v>
      </c>
      <c r="DU808" s="1754"/>
      <c r="DV808" s="1754"/>
      <c r="DW808" s="1754"/>
      <c r="DX808" s="1754"/>
      <c r="DY808" s="1754"/>
      <c r="DZ808" s="1754"/>
      <c r="EA808" s="1754"/>
      <c r="EB808" s="1754"/>
      <c r="EC808" s="1754"/>
      <c r="ED808" s="1754"/>
      <c r="EE808" s="1754"/>
      <c r="EF808" s="1754"/>
      <c r="EG808" s="1754"/>
      <c r="EH808" s="1754"/>
      <c r="EI808" s="1754"/>
      <c r="EJ808" s="1754"/>
      <c r="EK808" s="1754"/>
      <c r="EL808" s="1754"/>
      <c r="EM808" s="1754"/>
      <c r="EN808" s="1754"/>
      <c r="EO808" s="1755"/>
      <c r="EQ808" s="1785" t="s">
        <v>259</v>
      </c>
      <c r="ER808" s="1754"/>
      <c r="ES808" s="1754"/>
      <c r="ET808" s="1754"/>
      <c r="EU808" s="1754"/>
      <c r="EV808" s="1754"/>
      <c r="EW808" s="1754"/>
      <c r="EX808" s="1754"/>
      <c r="EY808" s="1754"/>
      <c r="EZ808" s="1754"/>
      <c r="FA808" s="1754"/>
      <c r="FB808" s="1754"/>
      <c r="FC808" s="1754"/>
      <c r="FD808" s="1754"/>
      <c r="FE808" s="1754"/>
      <c r="FF808" s="1755"/>
    </row>
    <row r="809" spans="1:171" ht="18" hidden="1" customHeight="1" x14ac:dyDescent="0.25">
      <c r="A809" s="1915"/>
      <c r="B809" s="1861"/>
      <c r="C809" s="1861"/>
      <c r="D809" s="1861"/>
      <c r="E809" s="1861"/>
      <c r="F809" s="1861"/>
      <c r="G809" s="1861"/>
      <c r="H809" s="1861"/>
      <c r="I809" s="1861"/>
      <c r="J809" s="1861"/>
      <c r="K809" s="1861"/>
      <c r="L809" s="1861"/>
      <c r="M809" s="1861"/>
      <c r="N809" s="1861"/>
      <c r="O809" s="1861"/>
      <c r="P809" s="1861"/>
      <c r="Q809" s="1861"/>
      <c r="R809" s="1861"/>
      <c r="S809" s="1861"/>
      <c r="T809" s="1861"/>
      <c r="U809" s="1861"/>
      <c r="V809" s="1861"/>
      <c r="W809" s="1861"/>
      <c r="X809" s="1861"/>
      <c r="Y809" s="1862"/>
      <c r="Z809" s="1785" t="s">
        <v>138</v>
      </c>
      <c r="AA809" s="1754"/>
      <c r="AB809" s="1754"/>
      <c r="AC809" s="1754"/>
      <c r="AD809" s="1754"/>
      <c r="AE809" s="1754"/>
      <c r="AF809" s="1754"/>
      <c r="AG809" s="1754"/>
      <c r="AH809" s="1754"/>
      <c r="AI809" s="1754"/>
      <c r="AJ809" s="1754"/>
      <c r="AK809" s="1754"/>
      <c r="AL809" s="1754"/>
      <c r="AM809" s="1754"/>
      <c r="AN809" s="1754"/>
      <c r="AO809" s="1754"/>
      <c r="AP809" s="1754"/>
      <c r="AQ809" s="1754"/>
      <c r="AR809" s="1754"/>
      <c r="AS809" s="1754"/>
      <c r="AT809" s="1754"/>
      <c r="AU809" s="1754"/>
      <c r="AV809" s="1754"/>
      <c r="AW809" s="1754"/>
      <c r="AX809" s="1754"/>
      <c r="AY809" s="1755"/>
      <c r="BA809" s="1785" t="s">
        <v>263</v>
      </c>
      <c r="BB809" s="1754"/>
      <c r="BC809" s="1754"/>
      <c r="BD809" s="1754"/>
      <c r="BE809" s="1754"/>
      <c r="BF809" s="1754"/>
      <c r="BG809" s="1754"/>
      <c r="BH809" s="1754"/>
      <c r="BI809" s="1754"/>
      <c r="BJ809" s="1754"/>
      <c r="BK809" s="1754"/>
      <c r="BL809" s="1754"/>
      <c r="BM809" s="1754"/>
      <c r="BN809" s="1754"/>
      <c r="BO809" s="1754"/>
      <c r="BP809" s="1754"/>
      <c r="BQ809" s="1754"/>
      <c r="BR809" s="1754"/>
      <c r="BS809" s="1754"/>
      <c r="BT809" s="1754"/>
      <c r="BU809" s="1754"/>
      <c r="BV809" s="1754"/>
      <c r="BW809" s="1754"/>
      <c r="BX809" s="1754"/>
      <c r="BY809" s="1754"/>
      <c r="BZ809" s="1754"/>
      <c r="CA809" s="1754"/>
      <c r="CB809" s="1754"/>
      <c r="CC809" s="1755"/>
      <c r="CE809" s="1785" t="s">
        <v>138</v>
      </c>
      <c r="CF809" s="1754"/>
      <c r="CG809" s="1754"/>
      <c r="CH809" s="1754"/>
      <c r="CI809" s="1754"/>
      <c r="CJ809" s="1754"/>
      <c r="CK809" s="1754"/>
      <c r="CL809" s="1754"/>
      <c r="CM809" s="1754"/>
      <c r="CN809" s="1754"/>
      <c r="CO809" s="1754"/>
      <c r="CP809" s="1754"/>
      <c r="CQ809" s="1754"/>
      <c r="CR809" s="1754"/>
      <c r="CS809" s="1754"/>
      <c r="CT809" s="1754"/>
      <c r="CU809" s="1754"/>
      <c r="CV809" s="1754"/>
      <c r="CW809" s="1754"/>
      <c r="CX809" s="1754"/>
      <c r="CY809" s="1755"/>
      <c r="CZ809" s="1785" t="s">
        <v>263</v>
      </c>
      <c r="DA809" s="1754"/>
      <c r="DB809" s="1754"/>
      <c r="DC809" s="1754"/>
      <c r="DD809" s="1754"/>
      <c r="DE809" s="1754"/>
      <c r="DF809" s="1754"/>
      <c r="DG809" s="1754"/>
      <c r="DH809" s="1754"/>
      <c r="DI809" s="1754"/>
      <c r="DJ809" s="1754"/>
      <c r="DK809" s="1754"/>
      <c r="DL809" s="1754"/>
      <c r="DM809" s="1754"/>
      <c r="DN809" s="1754"/>
      <c r="DO809" s="1754"/>
      <c r="DP809" s="1754"/>
      <c r="DQ809" s="1754"/>
      <c r="DR809" s="1755"/>
      <c r="DT809" s="1785" t="s">
        <v>138</v>
      </c>
      <c r="DU809" s="1754"/>
      <c r="DV809" s="1754"/>
      <c r="DW809" s="1754"/>
      <c r="DX809" s="1754"/>
      <c r="DY809" s="1754"/>
      <c r="DZ809" s="1754"/>
      <c r="EA809" s="1754"/>
      <c r="EB809" s="1754"/>
      <c r="EC809" s="1754"/>
      <c r="ED809" s="1754"/>
      <c r="EE809" s="1754"/>
      <c r="EF809" s="1754"/>
      <c r="EG809" s="1755"/>
      <c r="EI809" s="1785" t="s">
        <v>263</v>
      </c>
      <c r="EJ809" s="1754"/>
      <c r="EK809" s="1754"/>
      <c r="EL809" s="1754"/>
      <c r="EM809" s="1754"/>
      <c r="EN809" s="1754"/>
      <c r="EO809" s="1755"/>
      <c r="EQ809" s="1785" t="s">
        <v>138</v>
      </c>
      <c r="ER809" s="1754"/>
      <c r="ES809" s="1754"/>
      <c r="ET809" s="1754"/>
      <c r="EU809" s="1754"/>
      <c r="EV809" s="1754"/>
      <c r="EW809" s="1754"/>
      <c r="EX809" s="1754"/>
      <c r="EY809" s="1754"/>
      <c r="EZ809" s="1755"/>
      <c r="FA809" s="1785" t="s">
        <v>263</v>
      </c>
      <c r="FB809" s="1754"/>
      <c r="FC809" s="1754"/>
      <c r="FD809" s="1754"/>
      <c r="FE809" s="1754"/>
      <c r="FF809" s="1755"/>
    </row>
    <row r="810" spans="1:171" ht="18" hidden="1" customHeight="1" x14ac:dyDescent="0.25">
      <c r="A810" s="1913" t="s">
        <v>466</v>
      </c>
      <c r="B810" s="1754"/>
      <c r="C810" s="1754"/>
      <c r="D810" s="1754"/>
      <c r="E810" s="1754"/>
      <c r="F810" s="1754"/>
      <c r="G810" s="1754"/>
      <c r="H810" s="1754"/>
      <c r="I810" s="1754"/>
      <c r="J810" s="1754"/>
      <c r="K810" s="1754"/>
      <c r="L810" s="1754"/>
      <c r="M810" s="1754"/>
      <c r="N810" s="1754"/>
      <c r="O810" s="1754"/>
      <c r="P810" s="1754"/>
      <c r="Q810" s="1754"/>
      <c r="R810" s="1754"/>
      <c r="S810" s="1754"/>
      <c r="T810" s="1754"/>
      <c r="U810" s="1754"/>
      <c r="V810" s="1754"/>
      <c r="W810" s="1754"/>
      <c r="X810" s="1754"/>
      <c r="Y810" s="1755"/>
      <c r="Z810" s="1778" cm="1">
        <f t="array" aca="1" ref="Z810" ca="1">IF($J$5="MENSUAL",         VLOOKUP($ET$6,'PP0017-MetxyZoon'!$F$11:$AGO$26,INDIRECT("DATA!" &amp; ADDRESS(ROW(), COLUMN())), 0),"ERROR")</f>
        <v>0</v>
      </c>
      <c r="AA810" s="1754"/>
      <c r="AB810" s="1754"/>
      <c r="AC810" s="1754"/>
      <c r="AD810" s="1754"/>
      <c r="AE810" s="1754"/>
      <c r="AF810" s="1754"/>
      <c r="AG810" s="1754"/>
      <c r="AH810" s="1754"/>
      <c r="AI810" s="1754"/>
      <c r="AJ810" s="1754"/>
      <c r="AK810" s="1754"/>
      <c r="AL810" s="1754"/>
      <c r="AM810" s="1754"/>
      <c r="AN810" s="1754"/>
      <c r="AO810" s="1754"/>
      <c r="AP810" s="1754"/>
      <c r="AQ810" s="1754"/>
      <c r="AR810" s="1754"/>
      <c r="AS810" s="1754"/>
      <c r="AT810" s="1754"/>
      <c r="AU810" s="1754"/>
      <c r="AV810" s="1754"/>
      <c r="AW810" s="1754"/>
      <c r="AX810" s="1754"/>
      <c r="AY810" s="1755"/>
      <c r="AZ810" s="41" t="e" cm="1" vm="1">
        <f t="array" aca="1" ref="AZ810" ca="1">IF($J$5="MENSUAL",         VLOOKUP($ET$6,'PP0017-MetxyZoon'!$F$11:$AGO$26,INDIRECT("DATA!" &amp; ADDRESS(ROW(), COLUMN())), 0),"ERROR")</f>
        <v>#VALUE!</v>
      </c>
      <c r="BA810" s="1778" cm="1">
        <f t="array" aca="1" ref="BA810" ca="1">IF($J$5="MENSUAL",         VLOOKUP($ET$6,'PP0017-MetxyZoon'!$F$11:$AGO$26,INDIRECT("DATA!" &amp; ADDRESS(ROW(), COLUMN())), 0),"ERROR")</f>
        <v>0</v>
      </c>
      <c r="BB810" s="1754"/>
      <c r="BC810" s="1754"/>
      <c r="BD810" s="1754"/>
      <c r="BE810" s="1754"/>
      <c r="BF810" s="1754"/>
      <c r="BG810" s="1754"/>
      <c r="BH810" s="1754"/>
      <c r="BI810" s="1754"/>
      <c r="BJ810" s="1754"/>
      <c r="BK810" s="1754"/>
      <c r="BL810" s="1754"/>
      <c r="BM810" s="1754"/>
      <c r="BN810" s="1754"/>
      <c r="BO810" s="1754"/>
      <c r="BP810" s="1754"/>
      <c r="BQ810" s="1754"/>
      <c r="BR810" s="1754"/>
      <c r="BS810" s="1754"/>
      <c r="BT810" s="1754"/>
      <c r="BU810" s="1754"/>
      <c r="BV810" s="1754"/>
      <c r="BW810" s="1754"/>
      <c r="BX810" s="1754"/>
      <c r="BY810" s="1754"/>
      <c r="BZ810" s="1754"/>
      <c r="CA810" s="1754"/>
      <c r="CB810" s="1754"/>
      <c r="CC810" s="1755"/>
      <c r="CD810" s="41" t="e" cm="1" vm="1">
        <f t="array" aca="1" ref="CD810" ca="1">IF($J$5="MENSUAL",         VLOOKUP($ET$6,'PP0017-MetxyZoon'!$F$11:$AGO$26,INDIRECT("DATA!" &amp; ADDRESS(ROW(), COLUMN())), 0),"ERROR")</f>
        <v>#VALUE!</v>
      </c>
      <c r="CE810" s="1778" cm="1">
        <f t="array" aca="1" ref="CE810" ca="1">IF($J$5="MENSUAL",         VLOOKUP($ET$6,'PP0017-MetxyZoon'!$F$11:$AGO$26,INDIRECT("DATA!" &amp; ADDRESS(ROW(), COLUMN())), 0),"ERROR")</f>
        <v>0</v>
      </c>
      <c r="CF810" s="1754"/>
      <c r="CG810" s="1754"/>
      <c r="CH810" s="1754"/>
      <c r="CI810" s="1754"/>
      <c r="CJ810" s="1754"/>
      <c r="CK810" s="1754"/>
      <c r="CL810" s="1754"/>
      <c r="CM810" s="1754"/>
      <c r="CN810" s="1754"/>
      <c r="CO810" s="1754"/>
      <c r="CP810" s="1754"/>
      <c r="CQ810" s="1754"/>
      <c r="CR810" s="1754"/>
      <c r="CS810" s="1754"/>
      <c r="CT810" s="1754"/>
      <c r="CU810" s="1754"/>
      <c r="CV810" s="1754"/>
      <c r="CW810" s="1754"/>
      <c r="CX810" s="1754"/>
      <c r="CY810" s="1755"/>
      <c r="CZ810" s="1778" cm="1">
        <f t="array" aca="1" ref="CZ810" ca="1">IF($J$5="MENSUAL",         VLOOKUP($ET$6,'PP0017-MetxyZoon'!$F$11:$AGO$26,INDIRECT("DATA!" &amp; ADDRESS(ROW(), COLUMN())), 0),"ERROR")</f>
        <v>0</v>
      </c>
      <c r="DA810" s="1754"/>
      <c r="DB810" s="1754"/>
      <c r="DC810" s="1754"/>
      <c r="DD810" s="1754"/>
      <c r="DE810" s="1754"/>
      <c r="DF810" s="1754"/>
      <c r="DG810" s="1754"/>
      <c r="DH810" s="1754"/>
      <c r="DI810" s="1754"/>
      <c r="DJ810" s="1754"/>
      <c r="DK810" s="1754"/>
      <c r="DL810" s="1754"/>
      <c r="DM810" s="1754"/>
      <c r="DN810" s="1754"/>
      <c r="DO810" s="1754"/>
      <c r="DP810" s="1754"/>
      <c r="DQ810" s="1754"/>
      <c r="DR810" s="1755"/>
      <c r="DS810" s="41" t="e" cm="1" vm="1">
        <f t="array" aca="1" ref="DS810" ca="1">IF($J$5="MENSUAL",         VLOOKUP($ET$6,'PP0017-MetxyZoon'!$F$11:$AGO$26,INDIRECT("DATA!" &amp; ADDRESS(ROW(), COLUMN())), 0),"ERROR")</f>
        <v>#VALUE!</v>
      </c>
      <c r="DT810" s="1778" cm="1">
        <f t="array" aca="1" ref="DT810" ca="1">IF($J$5="MENSUAL",         VLOOKUP($ET$6,'PP0017-MetxyZoon'!$F$11:$AGO$26,INDIRECT("DATA!" &amp; ADDRESS(ROW(), COLUMN())), 0),"ERROR")</f>
        <v>0</v>
      </c>
      <c r="DU810" s="1754"/>
      <c r="DV810" s="1754"/>
      <c r="DW810" s="1754"/>
      <c r="DX810" s="1754"/>
      <c r="DY810" s="1754"/>
      <c r="DZ810" s="1754"/>
      <c r="EA810" s="1754"/>
      <c r="EB810" s="1754"/>
      <c r="EC810" s="1754"/>
      <c r="ED810" s="1754"/>
      <c r="EE810" s="1754"/>
      <c r="EF810" s="1754"/>
      <c r="EG810" s="1755"/>
      <c r="EH810" s="41" t="e" cm="1" vm="1">
        <f t="array" aca="1" ref="EH810" ca="1">IF($J$5="MENSUAL",         VLOOKUP($ET$6,'PP0017-MetxyZoon'!$F$11:$AGO$26,INDIRECT("DATA!" &amp; ADDRESS(ROW(), COLUMN())), 0),"ERROR")</f>
        <v>#VALUE!</v>
      </c>
      <c r="EI810" s="1778" cm="1">
        <f t="array" aca="1" ref="EI810" ca="1">IF($J$5="MENSUAL",         VLOOKUP($ET$6,'PP0017-MetxyZoon'!$F$11:$AGO$26,INDIRECT("DATA!" &amp; ADDRESS(ROW(), COLUMN())), 0),"ERROR")</f>
        <v>0</v>
      </c>
      <c r="EJ810" s="1754"/>
      <c r="EK810" s="1754"/>
      <c r="EL810" s="1754"/>
      <c r="EM810" s="1754"/>
      <c r="EN810" s="1754"/>
      <c r="EO810" s="1755"/>
      <c r="EP810" s="41" t="e" cm="1" vm="1">
        <f t="array" aca="1" ref="EP810" ca="1">IF($J$5="MENSUAL",         VLOOKUP($ET$6,'PP0017-MetxyZoon'!$F$11:$AGO$26,INDIRECT("DATA!" &amp; ADDRESS(ROW(), COLUMN())), 0),"ERROR")</f>
        <v>#VALUE!</v>
      </c>
      <c r="EQ810" s="1778" cm="1">
        <f t="array" aca="1" ref="EQ810" ca="1">IF($J$5="MENSUAL",         VLOOKUP($ET$6,'PP0017-MetxyZoon'!$F$11:$AGO$26,INDIRECT("DATA!" &amp; ADDRESS(ROW(), COLUMN())), 0),"ERROR")</f>
        <v>0</v>
      </c>
      <c r="ER810" s="1754"/>
      <c r="ES810" s="1754"/>
      <c r="ET810" s="1754"/>
      <c r="EU810" s="1754"/>
      <c r="EV810" s="1754"/>
      <c r="EW810" s="1754"/>
      <c r="EX810" s="1754"/>
      <c r="EY810" s="1754"/>
      <c r="EZ810" s="1755"/>
      <c r="FA810" s="1778" cm="1">
        <f t="array" aca="1" ref="FA810" ca="1">IF($J$5="MENSUAL",         VLOOKUP($ET$6,'PP0017-MetxyZoon'!$F$11:$AGO$26,INDIRECT("DATA!" &amp; ADDRESS(ROW(), COLUMN())), 0),"ERROR")</f>
        <v>0</v>
      </c>
      <c r="FB810" s="1754"/>
      <c r="FC810" s="1754"/>
      <c r="FD810" s="1754"/>
      <c r="FE810" s="1754"/>
      <c r="FF810" s="1755"/>
    </row>
    <row r="811" spans="1:171" ht="10.7" hidden="1" customHeight="1" x14ac:dyDescent="0.25"/>
    <row r="812" spans="1:171" ht="18" hidden="1" customHeight="1" x14ac:dyDescent="0.25">
      <c r="A812" s="1895" t="s">
        <v>624</v>
      </c>
      <c r="B812" s="1772"/>
      <c r="C812" s="1772"/>
      <c r="D812" s="1772"/>
      <c r="E812" s="1772"/>
    </row>
    <row r="813" spans="1:171" ht="5.0999999999999996" hidden="1" customHeight="1" x14ac:dyDescent="0.25"/>
    <row r="814" spans="1:171" ht="18" hidden="1" customHeight="1" x14ac:dyDescent="0.25">
      <c r="A814" s="1914" t="s">
        <v>644</v>
      </c>
      <c r="B814" s="1817"/>
      <c r="C814" s="1817"/>
      <c r="D814" s="1817"/>
      <c r="E814" s="1817"/>
      <c r="F814" s="1817"/>
      <c r="G814" s="1817"/>
      <c r="H814" s="1817"/>
      <c r="I814" s="1817"/>
      <c r="J814" s="1817"/>
      <c r="K814" s="1817"/>
      <c r="L814" s="1817"/>
      <c r="M814" s="1817"/>
      <c r="N814" s="1817"/>
      <c r="O814" s="1817"/>
      <c r="P814" s="1817"/>
      <c r="Q814" s="1817"/>
      <c r="R814" s="1817"/>
      <c r="S814" s="1817"/>
      <c r="T814" s="1817"/>
      <c r="U814" s="1817"/>
      <c r="V814" s="1817"/>
      <c r="W814" s="1817"/>
      <c r="X814" s="1817"/>
      <c r="Y814" s="1818"/>
      <c r="Z814" s="1785" t="s">
        <v>461</v>
      </c>
      <c r="AA814" s="1754"/>
      <c r="AB814" s="1754"/>
      <c r="AC814" s="1754"/>
      <c r="AD814" s="1754"/>
      <c r="AE814" s="1754"/>
      <c r="AF814" s="1754"/>
      <c r="AG814" s="1754"/>
      <c r="AH814" s="1754"/>
      <c r="AI814" s="1754"/>
      <c r="AJ814" s="1754"/>
      <c r="AK814" s="1754"/>
      <c r="AL814" s="1754"/>
      <c r="AM814" s="1754"/>
      <c r="AN814" s="1754"/>
      <c r="AO814" s="1754"/>
      <c r="AP814" s="1754"/>
      <c r="AQ814" s="1754"/>
      <c r="AR814" s="1754"/>
      <c r="AS814" s="1754"/>
      <c r="AT814" s="1754"/>
      <c r="AU814" s="1754"/>
      <c r="AV814" s="1754"/>
      <c r="AW814" s="1754"/>
      <c r="AX814" s="1754"/>
      <c r="AY814" s="1754"/>
      <c r="AZ814" s="1754"/>
      <c r="BA814" s="1754"/>
      <c r="BB814" s="1754"/>
      <c r="BC814" s="1754"/>
      <c r="BD814" s="1754"/>
      <c r="BE814" s="1754"/>
      <c r="BF814" s="1754"/>
      <c r="BG814" s="1754"/>
      <c r="BH814" s="1754"/>
      <c r="BI814" s="1754"/>
      <c r="BJ814" s="1754"/>
      <c r="BK814" s="1754"/>
      <c r="BL814" s="1754"/>
      <c r="BM814" s="1754"/>
      <c r="BN814" s="1754"/>
      <c r="BO814" s="1754"/>
      <c r="BP814" s="1754"/>
      <c r="BQ814" s="1754"/>
      <c r="BR814" s="1754"/>
      <c r="BS814" s="1754"/>
      <c r="BT814" s="1754"/>
      <c r="BU814" s="1754"/>
      <c r="BV814" s="1754"/>
      <c r="BW814" s="1754"/>
      <c r="BX814" s="1754"/>
      <c r="BY814" s="1754"/>
      <c r="BZ814" s="1754"/>
      <c r="CA814" s="1754"/>
      <c r="CB814" s="1754"/>
      <c r="CC814" s="1755"/>
      <c r="CE814" s="1785" t="s">
        <v>462</v>
      </c>
      <c r="CF814" s="1754"/>
      <c r="CG814" s="1754"/>
      <c r="CH814" s="1754"/>
      <c r="CI814" s="1754"/>
      <c r="CJ814" s="1754"/>
      <c r="CK814" s="1754"/>
      <c r="CL814" s="1754"/>
      <c r="CM814" s="1754"/>
      <c r="CN814" s="1754"/>
      <c r="CO814" s="1754"/>
      <c r="CP814" s="1754"/>
      <c r="CQ814" s="1754"/>
      <c r="CR814" s="1754"/>
      <c r="CS814" s="1754"/>
      <c r="CT814" s="1754"/>
      <c r="CU814" s="1754"/>
      <c r="CV814" s="1754"/>
      <c r="CW814" s="1754"/>
      <c r="CX814" s="1754"/>
      <c r="CY814" s="1754"/>
      <c r="CZ814" s="1754"/>
      <c r="DA814" s="1754"/>
      <c r="DB814" s="1754"/>
      <c r="DC814" s="1754"/>
      <c r="DD814" s="1754"/>
      <c r="DE814" s="1754"/>
      <c r="DF814" s="1754"/>
      <c r="DG814" s="1754"/>
      <c r="DH814" s="1754"/>
      <c r="DI814" s="1754"/>
      <c r="DJ814" s="1754"/>
      <c r="DK814" s="1754"/>
      <c r="DL814" s="1754"/>
      <c r="DM814" s="1754"/>
      <c r="DN814" s="1754"/>
      <c r="DO814" s="1754"/>
      <c r="DP814" s="1754"/>
      <c r="DQ814" s="1754"/>
      <c r="DR814" s="1755"/>
      <c r="DT814" s="1785" t="s">
        <v>463</v>
      </c>
      <c r="DU814" s="1754"/>
      <c r="DV814" s="1754"/>
      <c r="DW814" s="1754"/>
      <c r="DX814" s="1754"/>
      <c r="DY814" s="1754"/>
      <c r="DZ814" s="1754"/>
      <c r="EA814" s="1754"/>
      <c r="EB814" s="1754"/>
      <c r="EC814" s="1754"/>
      <c r="ED814" s="1754"/>
      <c r="EE814" s="1754"/>
      <c r="EF814" s="1754"/>
      <c r="EG814" s="1754"/>
      <c r="EH814" s="1754"/>
      <c r="EI814" s="1754"/>
      <c r="EJ814" s="1754"/>
      <c r="EK814" s="1754"/>
      <c r="EL814" s="1754"/>
      <c r="EM814" s="1754"/>
      <c r="EN814" s="1754"/>
      <c r="EO814" s="1755"/>
      <c r="EQ814" s="1785" t="s">
        <v>464</v>
      </c>
      <c r="ER814" s="1754"/>
      <c r="ES814" s="1754"/>
      <c r="ET814" s="1754"/>
      <c r="EU814" s="1754"/>
      <c r="EV814" s="1754"/>
      <c r="EW814" s="1754"/>
      <c r="EX814" s="1754"/>
      <c r="EY814" s="1754"/>
      <c r="EZ814" s="1754"/>
      <c r="FA814" s="1754"/>
      <c r="FB814" s="1754"/>
      <c r="FC814" s="1754"/>
      <c r="FD814" s="1754"/>
      <c r="FE814" s="1754"/>
      <c r="FF814" s="1755"/>
      <c r="FH814" s="1785" t="s">
        <v>465</v>
      </c>
      <c r="FI814" s="1754"/>
      <c r="FJ814" s="1754"/>
      <c r="FK814" s="1754"/>
      <c r="FL814" s="1754"/>
      <c r="FM814" s="1754"/>
      <c r="FN814" s="1754"/>
      <c r="FO814" s="1755"/>
    </row>
    <row r="815" spans="1:171" ht="18" hidden="1" customHeight="1" x14ac:dyDescent="0.25">
      <c r="A815" s="1915"/>
      <c r="B815" s="1861"/>
      <c r="C815" s="1861"/>
      <c r="D815" s="1861"/>
      <c r="E815" s="1861"/>
      <c r="F815" s="1861"/>
      <c r="G815" s="1861"/>
      <c r="H815" s="1861"/>
      <c r="I815" s="1861"/>
      <c r="J815" s="1861"/>
      <c r="K815" s="1861"/>
      <c r="L815" s="1861"/>
      <c r="M815" s="1861"/>
      <c r="N815" s="1861"/>
      <c r="O815" s="1861"/>
      <c r="P815" s="1861"/>
      <c r="Q815" s="1861"/>
      <c r="R815" s="1861"/>
      <c r="S815" s="1861"/>
      <c r="T815" s="1861"/>
      <c r="U815" s="1861"/>
      <c r="V815" s="1861"/>
      <c r="W815" s="1861"/>
      <c r="X815" s="1861"/>
      <c r="Y815" s="1862"/>
      <c r="Z815" s="1785" t="s">
        <v>138</v>
      </c>
      <c r="AA815" s="1754"/>
      <c r="AB815" s="1754"/>
      <c r="AC815" s="1754"/>
      <c r="AD815" s="1754"/>
      <c r="AE815" s="1754"/>
      <c r="AF815" s="1754"/>
      <c r="AG815" s="1754"/>
      <c r="AH815" s="1754"/>
      <c r="AI815" s="1754"/>
      <c r="AJ815" s="1754"/>
      <c r="AK815" s="1754"/>
      <c r="AL815" s="1754"/>
      <c r="AM815" s="1754"/>
      <c r="AN815" s="1754"/>
      <c r="AO815" s="1754"/>
      <c r="AP815" s="1754"/>
      <c r="AQ815" s="1754"/>
      <c r="AR815" s="1754"/>
      <c r="AS815" s="1754"/>
      <c r="AT815" s="1754"/>
      <c r="AU815" s="1754"/>
      <c r="AV815" s="1754"/>
      <c r="AW815" s="1754"/>
      <c r="AX815" s="1754"/>
      <c r="AY815" s="1755"/>
      <c r="BA815" s="1785" t="s">
        <v>263</v>
      </c>
      <c r="BB815" s="1754"/>
      <c r="BC815" s="1754"/>
      <c r="BD815" s="1754"/>
      <c r="BE815" s="1754"/>
      <c r="BF815" s="1754"/>
      <c r="BG815" s="1754"/>
      <c r="BH815" s="1754"/>
      <c r="BI815" s="1754"/>
      <c r="BJ815" s="1754"/>
      <c r="BK815" s="1754"/>
      <c r="BL815" s="1754"/>
      <c r="BM815" s="1754"/>
      <c r="BN815" s="1754"/>
      <c r="BO815" s="1754"/>
      <c r="BP815" s="1754"/>
      <c r="BQ815" s="1754"/>
      <c r="BR815" s="1754"/>
      <c r="BS815" s="1754"/>
      <c r="BT815" s="1754"/>
      <c r="BU815" s="1754"/>
      <c r="BV815" s="1754"/>
      <c r="BW815" s="1754"/>
      <c r="BX815" s="1754"/>
      <c r="BY815" s="1754"/>
      <c r="BZ815" s="1754"/>
      <c r="CA815" s="1754"/>
      <c r="CB815" s="1754"/>
      <c r="CC815" s="1755"/>
      <c r="CE815" s="1785" t="s">
        <v>138</v>
      </c>
      <c r="CF815" s="1754"/>
      <c r="CG815" s="1754"/>
      <c r="CH815" s="1754"/>
      <c r="CI815" s="1754"/>
      <c r="CJ815" s="1754"/>
      <c r="CK815" s="1754"/>
      <c r="CL815" s="1754"/>
      <c r="CM815" s="1754"/>
      <c r="CN815" s="1754"/>
      <c r="CO815" s="1754"/>
      <c r="CP815" s="1754"/>
      <c r="CQ815" s="1754"/>
      <c r="CR815" s="1754"/>
      <c r="CS815" s="1754"/>
      <c r="CT815" s="1754"/>
      <c r="CU815" s="1754"/>
      <c r="CV815" s="1754"/>
      <c r="CW815" s="1754"/>
      <c r="CX815" s="1754"/>
      <c r="CY815" s="1755"/>
      <c r="CZ815" s="1785" t="s">
        <v>263</v>
      </c>
      <c r="DA815" s="1754"/>
      <c r="DB815" s="1754"/>
      <c r="DC815" s="1754"/>
      <c r="DD815" s="1754"/>
      <c r="DE815" s="1754"/>
      <c r="DF815" s="1754"/>
      <c r="DG815" s="1754"/>
      <c r="DH815" s="1754"/>
      <c r="DI815" s="1754"/>
      <c r="DJ815" s="1754"/>
      <c r="DK815" s="1754"/>
      <c r="DL815" s="1754"/>
      <c r="DM815" s="1754"/>
      <c r="DN815" s="1754"/>
      <c r="DO815" s="1754"/>
      <c r="DP815" s="1754"/>
      <c r="DQ815" s="1754"/>
      <c r="DR815" s="1755"/>
      <c r="DT815" s="1785" t="s">
        <v>138</v>
      </c>
      <c r="DU815" s="1754"/>
      <c r="DV815" s="1754"/>
      <c r="DW815" s="1754"/>
      <c r="DX815" s="1754"/>
      <c r="DY815" s="1754"/>
      <c r="DZ815" s="1754"/>
      <c r="EA815" s="1754"/>
      <c r="EB815" s="1754"/>
      <c r="EC815" s="1754"/>
      <c r="ED815" s="1754"/>
      <c r="EE815" s="1754"/>
      <c r="EF815" s="1754"/>
      <c r="EG815" s="1755"/>
      <c r="EI815" s="1785" t="s">
        <v>263</v>
      </c>
      <c r="EJ815" s="1754"/>
      <c r="EK815" s="1754"/>
      <c r="EL815" s="1754"/>
      <c r="EM815" s="1754"/>
      <c r="EN815" s="1754"/>
      <c r="EO815" s="1755"/>
      <c r="EQ815" s="1785" t="s">
        <v>138</v>
      </c>
      <c r="ER815" s="1754"/>
      <c r="ES815" s="1754"/>
      <c r="ET815" s="1754"/>
      <c r="EU815" s="1754"/>
      <c r="EV815" s="1754"/>
      <c r="EW815" s="1754"/>
      <c r="EX815" s="1754"/>
      <c r="EY815" s="1754"/>
      <c r="EZ815" s="1755"/>
      <c r="FA815" s="1785" t="s">
        <v>263</v>
      </c>
      <c r="FB815" s="1754"/>
      <c r="FC815" s="1754"/>
      <c r="FD815" s="1754"/>
      <c r="FE815" s="1754"/>
      <c r="FF815" s="1755"/>
      <c r="FH815" s="1785" t="s">
        <v>138</v>
      </c>
      <c r="FI815" s="1754"/>
      <c r="FJ815" s="1754"/>
      <c r="FK815" s="1754"/>
      <c r="FL815" s="1755"/>
      <c r="FM815" s="1785" t="s">
        <v>263</v>
      </c>
      <c r="FN815" s="1754"/>
      <c r="FO815" s="1755"/>
    </row>
    <row r="816" spans="1:171" ht="18" hidden="1" customHeight="1" x14ac:dyDescent="0.25">
      <c r="A816" s="1913" t="s">
        <v>466</v>
      </c>
      <c r="B816" s="1754"/>
      <c r="C816" s="1754"/>
      <c r="D816" s="1754"/>
      <c r="E816" s="1754"/>
      <c r="F816" s="1754"/>
      <c r="G816" s="1754"/>
      <c r="H816" s="1754"/>
      <c r="I816" s="1754"/>
      <c r="J816" s="1754"/>
      <c r="K816" s="1754"/>
      <c r="L816" s="1754"/>
      <c r="M816" s="1754"/>
      <c r="N816" s="1754"/>
      <c r="O816" s="1754"/>
      <c r="P816" s="1754"/>
      <c r="Q816" s="1754"/>
      <c r="R816" s="1754"/>
      <c r="S816" s="1754"/>
      <c r="T816" s="1754"/>
      <c r="U816" s="1754"/>
      <c r="V816" s="1754"/>
      <c r="W816" s="1754"/>
      <c r="X816" s="1754"/>
      <c r="Y816" s="1755"/>
      <c r="Z816" s="1778" cm="1">
        <f t="array" aca="1" ref="Z816" ca="1">IF($J$5="MENSUAL",         VLOOKUP($ET$6,'PP0017-MetxyZoon'!$F$11:$AGO$26,INDIRECT("DATA!" &amp; ADDRESS(ROW(), COLUMN())), 0),"ERROR")</f>
        <v>0</v>
      </c>
      <c r="AA816" s="1754"/>
      <c r="AB816" s="1754"/>
      <c r="AC816" s="1754"/>
      <c r="AD816" s="1754"/>
      <c r="AE816" s="1754"/>
      <c r="AF816" s="1754"/>
      <c r="AG816" s="1754"/>
      <c r="AH816" s="1754"/>
      <c r="AI816" s="1754"/>
      <c r="AJ816" s="1754"/>
      <c r="AK816" s="1754"/>
      <c r="AL816" s="1754"/>
      <c r="AM816" s="1754"/>
      <c r="AN816" s="1754"/>
      <c r="AO816" s="1754"/>
      <c r="AP816" s="1754"/>
      <c r="AQ816" s="1754"/>
      <c r="AR816" s="1754"/>
      <c r="AS816" s="1754"/>
      <c r="AT816" s="1754"/>
      <c r="AU816" s="1754"/>
      <c r="AV816" s="1754"/>
      <c r="AW816" s="1754"/>
      <c r="AX816" s="1754"/>
      <c r="AY816" s="1755"/>
      <c r="AZ816" s="41" t="e" cm="1" vm="1">
        <f t="array" aca="1" ref="AZ816" ca="1">IF($J$5="MENSUAL",         VLOOKUP($ET$6,'PP0017-MetxyZoon'!$F$11:$AGO$26,INDIRECT("DATA!" &amp; ADDRESS(ROW(), COLUMN())), 0),"ERROR")</f>
        <v>#VALUE!</v>
      </c>
      <c r="BA816" s="1778" cm="1">
        <f t="array" aca="1" ref="BA816" ca="1">IF($J$5="MENSUAL",         VLOOKUP($ET$6,'PP0017-MetxyZoon'!$F$11:$AGO$26,INDIRECT("DATA!" &amp; ADDRESS(ROW(), COLUMN())), 0),"ERROR")</f>
        <v>0</v>
      </c>
      <c r="BB816" s="1754"/>
      <c r="BC816" s="1754"/>
      <c r="BD816" s="1754"/>
      <c r="BE816" s="1754"/>
      <c r="BF816" s="1754"/>
      <c r="BG816" s="1754"/>
      <c r="BH816" s="1754"/>
      <c r="BI816" s="1754"/>
      <c r="BJ816" s="1754"/>
      <c r="BK816" s="1754"/>
      <c r="BL816" s="1754"/>
      <c r="BM816" s="1754"/>
      <c r="BN816" s="1754"/>
      <c r="BO816" s="1754"/>
      <c r="BP816" s="1754"/>
      <c r="BQ816" s="1754"/>
      <c r="BR816" s="1754"/>
      <c r="BS816" s="1754"/>
      <c r="BT816" s="1754"/>
      <c r="BU816" s="1754"/>
      <c r="BV816" s="1754"/>
      <c r="BW816" s="1754"/>
      <c r="BX816" s="1754"/>
      <c r="BY816" s="1754"/>
      <c r="BZ816" s="1754"/>
      <c r="CA816" s="1754"/>
      <c r="CB816" s="1754"/>
      <c r="CC816" s="1755"/>
      <c r="CD816" s="41" t="e" cm="1" vm="1">
        <f t="array" aca="1" ref="CD816" ca="1">IF($J$5="MENSUAL",         VLOOKUP($ET$6,'PP0017-MetxyZoon'!$F$11:$AGO$26,INDIRECT("DATA!" &amp; ADDRESS(ROW(), COLUMN())), 0),"ERROR")</f>
        <v>#VALUE!</v>
      </c>
      <c r="CE816" s="1778" cm="1">
        <f t="array" aca="1" ref="CE816" ca="1">IF($J$5="MENSUAL",         VLOOKUP($ET$6,'PP0017-MetxyZoon'!$F$11:$AGO$26,INDIRECT("DATA!" &amp; ADDRESS(ROW(), COLUMN())), 0),"ERROR")</f>
        <v>0</v>
      </c>
      <c r="CF816" s="1754"/>
      <c r="CG816" s="1754"/>
      <c r="CH816" s="1754"/>
      <c r="CI816" s="1754"/>
      <c r="CJ816" s="1754"/>
      <c r="CK816" s="1754"/>
      <c r="CL816" s="1754"/>
      <c r="CM816" s="1754"/>
      <c r="CN816" s="1754"/>
      <c r="CO816" s="1754"/>
      <c r="CP816" s="1754"/>
      <c r="CQ816" s="1754"/>
      <c r="CR816" s="1754"/>
      <c r="CS816" s="1754"/>
      <c r="CT816" s="1754"/>
      <c r="CU816" s="1754"/>
      <c r="CV816" s="1754"/>
      <c r="CW816" s="1754"/>
      <c r="CX816" s="1754"/>
      <c r="CY816" s="1755"/>
      <c r="CZ816" s="1778" cm="1">
        <f t="array" aca="1" ref="CZ816" ca="1">IF($J$5="MENSUAL",         VLOOKUP($ET$6,'PP0017-MetxyZoon'!$F$11:$AGO$26,INDIRECT("DATA!" &amp; ADDRESS(ROW(), COLUMN())), 0),"ERROR")</f>
        <v>0</v>
      </c>
      <c r="DA816" s="1754"/>
      <c r="DB816" s="1754"/>
      <c r="DC816" s="1754"/>
      <c r="DD816" s="1754"/>
      <c r="DE816" s="1754"/>
      <c r="DF816" s="1754"/>
      <c r="DG816" s="1754"/>
      <c r="DH816" s="1754"/>
      <c r="DI816" s="1754"/>
      <c r="DJ816" s="1754"/>
      <c r="DK816" s="1754"/>
      <c r="DL816" s="1754"/>
      <c r="DM816" s="1754"/>
      <c r="DN816" s="1754"/>
      <c r="DO816" s="1754"/>
      <c r="DP816" s="1754"/>
      <c r="DQ816" s="1754"/>
      <c r="DR816" s="1755"/>
      <c r="DS816" s="41" t="e" cm="1" vm="1">
        <f t="array" aca="1" ref="DS816" ca="1">IF($J$5="MENSUAL",         VLOOKUP($ET$6,'PP0017-MetxyZoon'!$F$11:$AGO$26,INDIRECT("DATA!" &amp; ADDRESS(ROW(), COLUMN())), 0),"ERROR")</f>
        <v>#VALUE!</v>
      </c>
      <c r="DT816" s="1778" cm="1">
        <f t="array" aca="1" ref="DT816" ca="1">IF($J$5="MENSUAL",         VLOOKUP($ET$6,'PP0017-MetxyZoon'!$F$11:$AGO$26,INDIRECT("DATA!" &amp; ADDRESS(ROW(), COLUMN())), 0),"ERROR")</f>
        <v>0</v>
      </c>
      <c r="DU816" s="1754"/>
      <c r="DV816" s="1754"/>
      <c r="DW816" s="1754"/>
      <c r="DX816" s="1754"/>
      <c r="DY816" s="1754"/>
      <c r="DZ816" s="1754"/>
      <c r="EA816" s="1754"/>
      <c r="EB816" s="1754"/>
      <c r="EC816" s="1754"/>
      <c r="ED816" s="1754"/>
      <c r="EE816" s="1754"/>
      <c r="EF816" s="1754"/>
      <c r="EG816" s="1755"/>
      <c r="EH816" s="41" t="e" cm="1" vm="1">
        <f t="array" aca="1" ref="EH816" ca="1">IF($J$5="MENSUAL",         VLOOKUP($ET$6,'PP0017-MetxyZoon'!$F$11:$AGO$26,INDIRECT("DATA!" &amp; ADDRESS(ROW(), COLUMN())), 0),"ERROR")</f>
        <v>#VALUE!</v>
      </c>
      <c r="EI816" s="1778" cm="1">
        <f t="array" aca="1" ref="EI816" ca="1">IF($J$5="MENSUAL",         VLOOKUP($ET$6,'PP0017-MetxyZoon'!$F$11:$AGO$26,INDIRECT("DATA!" &amp; ADDRESS(ROW(), COLUMN())), 0),"ERROR")</f>
        <v>0</v>
      </c>
      <c r="EJ816" s="1754"/>
      <c r="EK816" s="1754"/>
      <c r="EL816" s="1754"/>
      <c r="EM816" s="1754"/>
      <c r="EN816" s="1754"/>
      <c r="EO816" s="1755"/>
      <c r="EP816" s="41" t="e" cm="1" vm="1">
        <f t="array" aca="1" ref="EP816" ca="1">IF($J$5="MENSUAL",         VLOOKUP($ET$6,'PP0017-MetxyZoon'!$F$11:$AGO$26,INDIRECT("DATA!" &amp; ADDRESS(ROW(), COLUMN())), 0),"ERROR")</f>
        <v>#VALUE!</v>
      </c>
      <c r="EQ816" s="1778" cm="1">
        <f t="array" aca="1" ref="EQ816" ca="1">IF($J$5="MENSUAL",         VLOOKUP($ET$6,'PP0017-MetxyZoon'!$F$11:$AGO$26,INDIRECT("DATA!" &amp; ADDRESS(ROW(), COLUMN())), 0),"ERROR")</f>
        <v>0</v>
      </c>
      <c r="ER816" s="1754"/>
      <c r="ES816" s="1754"/>
      <c r="ET816" s="1754"/>
      <c r="EU816" s="1754"/>
      <c r="EV816" s="1754"/>
      <c r="EW816" s="1754"/>
      <c r="EX816" s="1754"/>
      <c r="EY816" s="1754"/>
      <c r="EZ816" s="1755"/>
      <c r="FA816" s="1778" cm="1">
        <f t="array" aca="1" ref="FA816" ca="1">IF($J$5="MENSUAL",         VLOOKUP($ET$6,'PP0017-MetxyZoon'!$F$11:$AGO$26,INDIRECT("DATA!" &amp; ADDRESS(ROW(), COLUMN())), 0),"ERROR")</f>
        <v>0</v>
      </c>
      <c r="FB816" s="1754"/>
      <c r="FC816" s="1754"/>
      <c r="FD816" s="1754"/>
      <c r="FE816" s="1754"/>
      <c r="FF816" s="1755"/>
      <c r="FG816" s="41" t="e" cm="1" vm="1">
        <f t="array" aca="1" ref="FG816" ca="1">IF($J$5="MENSUAL",         VLOOKUP($ET$6,'PP0017-MetxyZoon'!$F$11:$AGO$26,INDIRECT("DATA!" &amp; ADDRESS(ROW(), COLUMN())), 0),"ERROR")</f>
        <v>#VALUE!</v>
      </c>
      <c r="FH816" s="1778" cm="1">
        <f t="array" aca="1" ref="FH816" ca="1">IF($J$5="MENSUAL",         VLOOKUP($ET$6,'PP0017-MetxyZoon'!$F$11:$AGO$26,INDIRECT("DATA!" &amp; ADDRESS(ROW(), COLUMN())), 0),"ERROR")</f>
        <v>0</v>
      </c>
      <c r="FI816" s="1754"/>
      <c r="FJ816" s="1754"/>
      <c r="FK816" s="1754"/>
      <c r="FL816" s="1755"/>
      <c r="FM816" s="1778" cm="1">
        <f t="array" aca="1" ref="FM816" ca="1">IF($J$5="MENSUAL",         VLOOKUP($ET$6,'PP0017-MetxyZoon'!$F$11:$AGO$26,INDIRECT("DATA!" &amp; ADDRESS(ROW(), COLUMN())), 0),"ERROR")</f>
        <v>0</v>
      </c>
      <c r="FN816" s="1754"/>
      <c r="FO816" s="1755"/>
    </row>
    <row r="817" spans="1:153" ht="13.15" customHeight="1" x14ac:dyDescent="0.25"/>
    <row r="818" spans="1:153" ht="18" customHeight="1" x14ac:dyDescent="0.25">
      <c r="A818" s="1773" t="s">
        <v>645</v>
      </c>
      <c r="B818" s="1772"/>
      <c r="C818" s="1772"/>
      <c r="D818" s="1772"/>
      <c r="E818" s="1772"/>
      <c r="F818" s="1772"/>
      <c r="G818" s="1772"/>
      <c r="H818" s="1772"/>
      <c r="I818" s="1772"/>
      <c r="J818" s="1772"/>
      <c r="K818" s="1772"/>
      <c r="L818" s="1772"/>
      <c r="M818" s="1772"/>
      <c r="N818" s="1772"/>
      <c r="O818" s="1772"/>
      <c r="P818" s="1772"/>
      <c r="Q818" s="1772"/>
      <c r="R818" s="1772"/>
      <c r="S818" s="1772"/>
      <c r="T818" s="1772"/>
      <c r="U818" s="1772"/>
      <c r="V818" s="1772"/>
      <c r="W818" s="1772"/>
      <c r="X818" s="1772"/>
      <c r="Y818" s="1772"/>
      <c r="Z818" s="1772"/>
      <c r="AA818" s="1772"/>
      <c r="AB818" s="1772"/>
      <c r="AC818" s="1772"/>
      <c r="AD818" s="1772"/>
      <c r="AE818" s="1772"/>
      <c r="AF818" s="1772"/>
      <c r="AG818" s="1772"/>
      <c r="AH818" s="1772"/>
      <c r="AI818" s="1772"/>
      <c r="AJ818" s="1772"/>
      <c r="AK818" s="1772"/>
      <c r="AL818" s="1772"/>
      <c r="AM818" s="1772"/>
      <c r="AN818" s="1772"/>
      <c r="AO818" s="1772"/>
      <c r="AP818" s="1772"/>
      <c r="AQ818" s="1772"/>
      <c r="AR818" s="1772"/>
      <c r="AS818" s="1772"/>
      <c r="AT818" s="1772"/>
      <c r="AU818" s="1772"/>
      <c r="AV818" s="1772"/>
      <c r="AW818" s="1772"/>
      <c r="AX818" s="1772"/>
      <c r="AY818" s="1772"/>
      <c r="AZ818" s="1772"/>
      <c r="BA818" s="1772"/>
      <c r="BB818" s="1772"/>
      <c r="BC818" s="1772"/>
      <c r="BD818" s="1772"/>
      <c r="BE818" s="1772"/>
      <c r="BF818" s="1772"/>
      <c r="BG818" s="1772"/>
      <c r="BH818" s="1772"/>
      <c r="BI818" s="1772"/>
      <c r="BJ818" s="1772"/>
      <c r="BK818" s="1772"/>
      <c r="BL818" s="1772"/>
      <c r="BM818" s="1772"/>
      <c r="BN818" s="1772"/>
      <c r="BO818" s="1772"/>
      <c r="BP818" s="1772"/>
      <c r="BQ818" s="1772"/>
      <c r="BR818" s="1772"/>
      <c r="BS818" s="1772"/>
      <c r="BT818" s="1772"/>
      <c r="BU818" s="1772"/>
      <c r="BV818" s="1772"/>
      <c r="BW818" s="1772"/>
      <c r="BX818" s="1772"/>
      <c r="BY818" s="1772"/>
      <c r="BZ818" s="1772"/>
      <c r="CA818" s="1772"/>
      <c r="CB818" s="1772"/>
      <c r="CC818" s="1772"/>
      <c r="CD818" s="1772"/>
      <c r="CE818" s="1772"/>
      <c r="CF818" s="1772"/>
      <c r="CG818" s="1772"/>
      <c r="CH818" s="1772"/>
      <c r="CI818" s="1772"/>
      <c r="CJ818" s="1772"/>
      <c r="CK818" s="1772"/>
      <c r="CL818" s="1772"/>
      <c r="CM818" s="1772"/>
      <c r="CN818" s="1772"/>
      <c r="CO818" s="1772"/>
      <c r="CP818" s="1772"/>
      <c r="CQ818" s="1772"/>
      <c r="CR818" s="1772"/>
      <c r="CS818" s="1772"/>
      <c r="CT818" s="1772"/>
      <c r="CU818" s="1772"/>
      <c r="CV818" s="1772"/>
      <c r="CW818" s="1772"/>
      <c r="CX818" s="1772"/>
      <c r="CY818" s="1772"/>
      <c r="CZ818" s="1772"/>
      <c r="DA818" s="1772"/>
      <c r="DB818" s="1772"/>
      <c r="DC818" s="1772"/>
      <c r="DD818" s="1772"/>
      <c r="DE818" s="1772"/>
      <c r="DF818" s="1772"/>
      <c r="DG818" s="1772"/>
      <c r="DH818" s="1772"/>
      <c r="DI818" s="1772"/>
      <c r="DJ818" s="1772"/>
      <c r="DK818" s="1772"/>
      <c r="DL818" s="1772"/>
      <c r="DM818" s="1772"/>
      <c r="DN818" s="1772"/>
      <c r="DO818" s="1772"/>
      <c r="DP818" s="1772"/>
      <c r="DQ818" s="1772"/>
      <c r="DR818" s="1772"/>
      <c r="DS818" s="1772"/>
      <c r="DT818" s="1772"/>
      <c r="DU818" s="1772"/>
      <c r="DV818" s="1772"/>
      <c r="DW818" s="1772"/>
      <c r="DX818" s="1772"/>
      <c r="DY818" s="1772"/>
      <c r="DZ818" s="1772"/>
      <c r="EA818" s="1772"/>
      <c r="EB818" s="1772"/>
      <c r="EC818" s="1772"/>
      <c r="ED818" s="1772"/>
      <c r="EE818" s="1772"/>
      <c r="EF818" s="1772"/>
      <c r="EG818" s="1772"/>
      <c r="EH818" s="1772"/>
      <c r="EI818" s="1772"/>
      <c r="EJ818" s="1772"/>
      <c r="EK818" s="1772"/>
      <c r="EL818" s="1772"/>
      <c r="EM818" s="1772"/>
      <c r="EN818" s="1772"/>
      <c r="EO818" s="1772"/>
      <c r="EP818" s="1772"/>
      <c r="EQ818" s="1772"/>
      <c r="ER818" s="1772"/>
      <c r="ES818" s="1772"/>
      <c r="ET818" s="1772"/>
      <c r="EU818" s="1772"/>
      <c r="EV818" s="1772"/>
      <c r="EW818" s="1772"/>
    </row>
    <row r="819" spans="1:153" ht="11.85" customHeight="1" x14ac:dyDescent="0.25"/>
    <row r="820" spans="1:153" ht="18" customHeight="1" x14ac:dyDescent="0.25">
      <c r="A820" s="1914" t="s">
        <v>609</v>
      </c>
      <c r="B820" s="1817"/>
      <c r="C820" s="1817"/>
      <c r="D820" s="1817"/>
      <c r="E820" s="1817"/>
      <c r="F820" s="1817"/>
      <c r="G820" s="1817"/>
      <c r="H820" s="1817"/>
      <c r="I820" s="1817"/>
      <c r="J820" s="1817"/>
      <c r="K820" s="1817"/>
      <c r="L820" s="1817"/>
      <c r="M820" s="1817"/>
      <c r="N820" s="1817"/>
      <c r="O820" s="1817"/>
      <c r="P820" s="1817"/>
      <c r="Q820" s="1817"/>
      <c r="R820" s="1817"/>
      <c r="S820" s="1817"/>
      <c r="T820" s="1817"/>
      <c r="U820" s="1817"/>
      <c r="V820" s="1817"/>
      <c r="W820" s="1817"/>
      <c r="X820" s="1817"/>
      <c r="Y820" s="1818"/>
      <c r="Z820" s="1916" t="s">
        <v>467</v>
      </c>
      <c r="AA820" s="1754"/>
      <c r="AB820" s="1754"/>
      <c r="AC820" s="1754"/>
      <c r="AD820" s="1754"/>
      <c r="AE820" s="1754"/>
      <c r="AF820" s="1754"/>
      <c r="AG820" s="1754"/>
      <c r="AH820" s="1754"/>
      <c r="AI820" s="1754"/>
      <c r="AJ820" s="1754"/>
      <c r="AK820" s="1754"/>
      <c r="AL820" s="1754"/>
      <c r="AM820" s="1754"/>
      <c r="AN820" s="1754"/>
      <c r="AO820" s="1754"/>
      <c r="AP820" s="1754"/>
      <c r="AQ820" s="1754"/>
      <c r="AR820" s="1754"/>
      <c r="AS820" s="1754"/>
      <c r="AT820" s="1754"/>
      <c r="AU820" s="1754"/>
      <c r="AV820" s="1754"/>
      <c r="AW820" s="1754"/>
      <c r="AX820" s="1754"/>
      <c r="AY820" s="1754"/>
      <c r="AZ820" s="1754"/>
      <c r="BA820" s="1754"/>
      <c r="BB820" s="1754"/>
      <c r="BC820" s="1754"/>
      <c r="BD820" s="1754"/>
      <c r="BE820" s="1754"/>
      <c r="BF820" s="1754"/>
      <c r="BG820" s="1754"/>
      <c r="BH820" s="1754"/>
      <c r="BI820" s="1754"/>
      <c r="BJ820" s="1754"/>
      <c r="BK820" s="1754"/>
      <c r="BL820" s="1754"/>
      <c r="BM820" s="1754"/>
      <c r="BN820" s="1754"/>
      <c r="BO820" s="1754"/>
      <c r="BP820" s="1754"/>
      <c r="BQ820" s="1754"/>
      <c r="BR820" s="1754"/>
      <c r="BS820" s="1754"/>
      <c r="BT820" s="1754"/>
      <c r="BU820" s="1754"/>
      <c r="BV820" s="1754"/>
      <c r="BW820" s="1754"/>
      <c r="BX820" s="1754"/>
      <c r="BY820" s="1754"/>
      <c r="BZ820" s="1754"/>
      <c r="CA820" s="1754"/>
      <c r="CB820" s="1754"/>
      <c r="CC820" s="1754"/>
      <c r="CD820" s="1754"/>
      <c r="CE820" s="1754"/>
      <c r="CF820" s="1754"/>
      <c r="CG820" s="1754"/>
      <c r="CH820" s="1754"/>
      <c r="CI820" s="1754"/>
      <c r="CJ820" s="1754"/>
      <c r="CK820" s="1754"/>
      <c r="CL820" s="1754"/>
      <c r="CM820" s="1754"/>
      <c r="CN820" s="1754"/>
      <c r="CO820" s="1754"/>
      <c r="CP820" s="1754"/>
      <c r="CQ820" s="1754"/>
      <c r="CR820" s="1754"/>
      <c r="CS820" s="1754"/>
      <c r="CT820" s="1754"/>
      <c r="CU820" s="1754"/>
      <c r="CV820" s="1754"/>
      <c r="CW820" s="1754"/>
      <c r="CX820" s="1754"/>
      <c r="CY820" s="1755"/>
      <c r="CZ820" s="1916" t="s">
        <v>468</v>
      </c>
      <c r="DA820" s="1754"/>
      <c r="DB820" s="1754"/>
      <c r="DC820" s="1754"/>
      <c r="DD820" s="1754"/>
      <c r="DE820" s="1754"/>
      <c r="DF820" s="1754"/>
      <c r="DG820" s="1754"/>
      <c r="DH820" s="1754"/>
      <c r="DI820" s="1754"/>
      <c r="DJ820" s="1754"/>
      <c r="DK820" s="1754"/>
      <c r="DL820" s="1754"/>
      <c r="DM820" s="1754"/>
      <c r="DN820" s="1754"/>
      <c r="DO820" s="1754"/>
      <c r="DP820" s="1754"/>
      <c r="DQ820" s="1754"/>
      <c r="DR820" s="1754"/>
      <c r="DS820" s="1754"/>
      <c r="DT820" s="1754"/>
      <c r="DU820" s="1754"/>
      <c r="DV820" s="1754"/>
      <c r="DW820" s="1754"/>
      <c r="DX820" s="1754"/>
      <c r="DY820" s="1754"/>
      <c r="DZ820" s="1754"/>
      <c r="EA820" s="1754"/>
      <c r="EB820" s="1754"/>
      <c r="EC820" s="1754"/>
      <c r="ED820" s="1754"/>
      <c r="EE820" s="1754"/>
      <c r="EF820" s="1754"/>
      <c r="EG820" s="1754"/>
      <c r="EH820" s="1754"/>
      <c r="EI820" s="1754"/>
      <c r="EJ820" s="1754"/>
      <c r="EK820" s="1754"/>
      <c r="EL820" s="1754"/>
      <c r="EM820" s="1754"/>
      <c r="EN820" s="1754"/>
      <c r="EO820" s="1755"/>
    </row>
    <row r="821" spans="1:153" ht="18" customHeight="1" x14ac:dyDescent="0.25">
      <c r="A821" s="1915"/>
      <c r="B821" s="1861"/>
      <c r="C821" s="1861"/>
      <c r="D821" s="1861"/>
      <c r="E821" s="1861"/>
      <c r="F821" s="1861"/>
      <c r="G821" s="1861"/>
      <c r="H821" s="1861"/>
      <c r="I821" s="1861"/>
      <c r="J821" s="1861"/>
      <c r="K821" s="1861"/>
      <c r="L821" s="1861"/>
      <c r="M821" s="1861"/>
      <c r="N821" s="1861"/>
      <c r="O821" s="1861"/>
      <c r="P821" s="1861"/>
      <c r="Q821" s="1861"/>
      <c r="R821" s="1861"/>
      <c r="S821" s="1861"/>
      <c r="T821" s="1861"/>
      <c r="U821" s="1861"/>
      <c r="V821" s="1861"/>
      <c r="W821" s="1861"/>
      <c r="X821" s="1861"/>
      <c r="Y821" s="1862"/>
      <c r="Z821" s="1916" t="s">
        <v>138</v>
      </c>
      <c r="AA821" s="1754"/>
      <c r="AB821" s="1754"/>
      <c r="AC821" s="1754"/>
      <c r="AD821" s="1754"/>
      <c r="AE821" s="1754"/>
      <c r="AF821" s="1754"/>
      <c r="AG821" s="1754"/>
      <c r="AH821" s="1754"/>
      <c r="AI821" s="1754"/>
      <c r="AJ821" s="1754"/>
      <c r="AK821" s="1754"/>
      <c r="AL821" s="1754"/>
      <c r="AM821" s="1754"/>
      <c r="AN821" s="1754"/>
      <c r="AO821" s="1754"/>
      <c r="AP821" s="1754"/>
      <c r="AQ821" s="1754"/>
      <c r="AR821" s="1754"/>
      <c r="AS821" s="1754"/>
      <c r="AT821" s="1754"/>
      <c r="AU821" s="1754"/>
      <c r="AV821" s="1754"/>
      <c r="AW821" s="1754"/>
      <c r="AX821" s="1754"/>
      <c r="AY821" s="1755"/>
      <c r="BA821" s="1916" t="s">
        <v>646</v>
      </c>
      <c r="BB821" s="1754"/>
      <c r="BC821" s="1754"/>
      <c r="BD821" s="1754"/>
      <c r="BE821" s="1754"/>
      <c r="BF821" s="1754"/>
      <c r="BG821" s="1754"/>
      <c r="BH821" s="1754"/>
      <c r="BI821" s="1754"/>
      <c r="BJ821" s="1754"/>
      <c r="BK821" s="1754"/>
      <c r="BL821" s="1754"/>
      <c r="BM821" s="1754"/>
      <c r="BN821" s="1754"/>
      <c r="BO821" s="1754"/>
      <c r="BP821" s="1754"/>
      <c r="BQ821" s="1754"/>
      <c r="BR821" s="1754"/>
      <c r="BS821" s="1754"/>
      <c r="BT821" s="1754"/>
      <c r="BU821" s="1754"/>
      <c r="BV821" s="1754"/>
      <c r="BW821" s="1754"/>
      <c r="BX821" s="1754"/>
      <c r="BY821" s="1754"/>
      <c r="BZ821" s="1754"/>
      <c r="CA821" s="1754"/>
      <c r="CB821" s="1754"/>
      <c r="CC821" s="1755"/>
      <c r="CE821" s="1916" t="s">
        <v>647</v>
      </c>
      <c r="CF821" s="1754"/>
      <c r="CG821" s="1754"/>
      <c r="CH821" s="1754"/>
      <c r="CI821" s="1754"/>
      <c r="CJ821" s="1754"/>
      <c r="CK821" s="1754"/>
      <c r="CL821" s="1754"/>
      <c r="CM821" s="1754"/>
      <c r="CN821" s="1754"/>
      <c r="CO821" s="1754"/>
      <c r="CP821" s="1754"/>
      <c r="CQ821" s="1754"/>
      <c r="CR821" s="1754"/>
      <c r="CS821" s="1754"/>
      <c r="CT821" s="1754"/>
      <c r="CU821" s="1754"/>
      <c r="CV821" s="1754"/>
      <c r="CW821" s="1754"/>
      <c r="CX821" s="1754"/>
      <c r="CY821" s="1755"/>
      <c r="CZ821" s="1916" t="s">
        <v>138</v>
      </c>
      <c r="DA821" s="1754"/>
      <c r="DB821" s="1754"/>
      <c r="DC821" s="1754"/>
      <c r="DD821" s="1754"/>
      <c r="DE821" s="1754"/>
      <c r="DF821" s="1754"/>
      <c r="DG821" s="1754"/>
      <c r="DH821" s="1754"/>
      <c r="DI821" s="1754"/>
      <c r="DJ821" s="1754"/>
      <c r="DK821" s="1754"/>
      <c r="DL821" s="1754"/>
      <c r="DM821" s="1754"/>
      <c r="DN821" s="1754"/>
      <c r="DO821" s="1754"/>
      <c r="DP821" s="1754"/>
      <c r="DQ821" s="1754"/>
      <c r="DR821" s="1755"/>
      <c r="DT821" s="1916" t="s">
        <v>646</v>
      </c>
      <c r="DU821" s="1754"/>
      <c r="DV821" s="1754"/>
      <c r="DW821" s="1754"/>
      <c r="DX821" s="1754"/>
      <c r="DY821" s="1754"/>
      <c r="DZ821" s="1754"/>
      <c r="EA821" s="1754"/>
      <c r="EB821" s="1754"/>
      <c r="EC821" s="1754"/>
      <c r="ED821" s="1754"/>
      <c r="EE821" s="1754"/>
      <c r="EF821" s="1754"/>
      <c r="EG821" s="1755"/>
      <c r="EI821" s="1916" t="s">
        <v>647</v>
      </c>
      <c r="EJ821" s="1754"/>
      <c r="EK821" s="1754"/>
      <c r="EL821" s="1754"/>
      <c r="EM821" s="1754"/>
      <c r="EN821" s="1754"/>
      <c r="EO821" s="1755"/>
    </row>
    <row r="822" spans="1:153" ht="18" customHeight="1" x14ac:dyDescent="0.25">
      <c r="A822" s="1913" t="s">
        <v>454</v>
      </c>
      <c r="B822" s="1754"/>
      <c r="C822" s="1754"/>
      <c r="D822" s="1754"/>
      <c r="E822" s="1754"/>
      <c r="F822" s="1754"/>
      <c r="G822" s="1754"/>
      <c r="H822" s="1754"/>
      <c r="I822" s="1754"/>
      <c r="J822" s="1754"/>
      <c r="K822" s="1754"/>
      <c r="L822" s="1754"/>
      <c r="M822" s="1754"/>
      <c r="N822" s="1754"/>
      <c r="O822" s="1754"/>
      <c r="P822" s="1754"/>
      <c r="Q822" s="1754"/>
      <c r="R822" s="1754"/>
      <c r="S822" s="1754"/>
      <c r="T822" s="1754"/>
      <c r="U822" s="1754"/>
      <c r="V822" s="1754"/>
      <c r="W822" s="1754"/>
      <c r="X822" s="1754"/>
      <c r="Y822" s="1755"/>
      <c r="Z822" s="1778" cm="1">
        <f t="array" aca="1" ref="Z822" ca="1">IF($J$5="MENSUAL",         VLOOKUP($ET$6,'PP0017-MetxyZoon'!$F$11:$AGO$26,INDIRECT("DATA!" &amp; ADDRESS(ROW(), COLUMN())), 0),"ERROR")</f>
        <v>5</v>
      </c>
      <c r="AA822" s="1754"/>
      <c r="AB822" s="1754"/>
      <c r="AC822" s="1754"/>
      <c r="AD822" s="1754"/>
      <c r="AE822" s="1754"/>
      <c r="AF822" s="1754"/>
      <c r="AG822" s="1754"/>
      <c r="AH822" s="1754"/>
      <c r="AI822" s="1754"/>
      <c r="AJ822" s="1754"/>
      <c r="AK822" s="1754"/>
      <c r="AL822" s="1754"/>
      <c r="AM822" s="1754"/>
      <c r="AN822" s="1754"/>
      <c r="AO822" s="1754"/>
      <c r="AP822" s="1754"/>
      <c r="AQ822" s="1754"/>
      <c r="AR822" s="1754"/>
      <c r="AS822" s="1754"/>
      <c r="AT822" s="1754"/>
      <c r="AU822" s="1754"/>
      <c r="AV822" s="1754"/>
      <c r="AW822" s="1754"/>
      <c r="AX822" s="1754"/>
      <c r="AY822" s="1755"/>
      <c r="AZ822" s="41" t="e" cm="1" vm="1">
        <f t="array" aca="1" ref="AZ822" ca="1">IF($J$5="MENSUAL",         VLOOKUP($ET$6,'PP0017-MetxyZoon'!$F$11:$AGO$26,INDIRECT("DATA!" &amp; ADDRESS(ROW(), COLUMN())), 0),"ERROR")</f>
        <v>#VALUE!</v>
      </c>
      <c r="BA822" s="1778" cm="1">
        <f t="array" aca="1" ref="BA822" ca="1">IF($J$5="MENSUAL",         VLOOKUP($ET$6,'PP0017-MetxyZoon'!$F$11:$AGO$26,INDIRECT("DATA!" &amp; ADDRESS(ROW(), COLUMN())), 0),"ERROR")</f>
        <v>7</v>
      </c>
      <c r="BB822" s="1754"/>
      <c r="BC822" s="1754"/>
      <c r="BD822" s="1754"/>
      <c r="BE822" s="1754"/>
      <c r="BF822" s="1754"/>
      <c r="BG822" s="1754"/>
      <c r="BH822" s="1754"/>
      <c r="BI822" s="1754"/>
      <c r="BJ822" s="1754"/>
      <c r="BK822" s="1754"/>
      <c r="BL822" s="1754"/>
      <c r="BM822" s="1754"/>
      <c r="BN822" s="1754"/>
      <c r="BO822" s="1754"/>
      <c r="BP822" s="1754"/>
      <c r="BQ822" s="1754"/>
      <c r="BR822" s="1754"/>
      <c r="BS822" s="1754"/>
      <c r="BT822" s="1754"/>
      <c r="BU822" s="1754"/>
      <c r="BV822" s="1754"/>
      <c r="BW822" s="1754"/>
      <c r="BX822" s="1754"/>
      <c r="BY822" s="1754"/>
      <c r="BZ822" s="1754"/>
      <c r="CA822" s="1754"/>
      <c r="CB822" s="1754"/>
      <c r="CC822" s="1755"/>
      <c r="CD822" s="41" t="e" cm="1" vm="1">
        <f t="array" aca="1" ref="CD822" ca="1">IF($J$5="MENSUAL",         VLOOKUP($ET$6,'PP0017-MetxyZoon'!$F$11:$AGO$26,INDIRECT("DATA!" &amp; ADDRESS(ROW(), COLUMN())), 0),"ERROR")</f>
        <v>#VALUE!</v>
      </c>
      <c r="CE822" s="1778" cm="1">
        <f t="array" aca="1" ref="CE822" ca="1">IF($J$5="MENSUAL",         VLOOKUP($ET$6,'PP0017-MetxyZoon'!$F$11:$AGO$26,INDIRECT("DATA!" &amp; ADDRESS(ROW(), COLUMN())), 0),"ERROR")</f>
        <v>7</v>
      </c>
      <c r="CF822" s="1754"/>
      <c r="CG822" s="1754"/>
      <c r="CH822" s="1754"/>
      <c r="CI822" s="1754"/>
      <c r="CJ822" s="1754"/>
      <c r="CK822" s="1754"/>
      <c r="CL822" s="1754"/>
      <c r="CM822" s="1754"/>
      <c r="CN822" s="1754"/>
      <c r="CO822" s="1754"/>
      <c r="CP822" s="1754"/>
      <c r="CQ822" s="1754"/>
      <c r="CR822" s="1754"/>
      <c r="CS822" s="1754"/>
      <c r="CT822" s="1754"/>
      <c r="CU822" s="1754"/>
      <c r="CV822" s="1754"/>
      <c r="CW822" s="1754"/>
      <c r="CX822" s="1754"/>
      <c r="CY822" s="1755"/>
      <c r="CZ822" s="1778" cm="1">
        <f t="array" aca="1" ref="CZ822" ca="1">IF($J$5="MENSUAL",         VLOOKUP($ET$6,'PP0017-MetxyZoon'!$F$11:$AGO$26,INDIRECT("DATA!" &amp; ADDRESS(ROW(), COLUMN())), 0),"ERROR")</f>
        <v>0</v>
      </c>
      <c r="DA822" s="1754"/>
      <c r="DB822" s="1754"/>
      <c r="DC822" s="1754"/>
      <c r="DD822" s="1754"/>
      <c r="DE822" s="1754"/>
      <c r="DF822" s="1754"/>
      <c r="DG822" s="1754"/>
      <c r="DH822" s="1754"/>
      <c r="DI822" s="1754"/>
      <c r="DJ822" s="1754"/>
      <c r="DK822" s="1754"/>
      <c r="DL822" s="1754"/>
      <c r="DM822" s="1754"/>
      <c r="DN822" s="1754"/>
      <c r="DO822" s="1754"/>
      <c r="DP822" s="1754"/>
      <c r="DQ822" s="1754"/>
      <c r="DR822" s="1755"/>
      <c r="DS822" s="41" t="e" cm="1" vm="1">
        <f t="array" aca="1" ref="DS822" ca="1">IF($J$5="MENSUAL",         VLOOKUP($ET$6,'PP0017-MetxyZoon'!$F$11:$AGO$26,INDIRECT("DATA!" &amp; ADDRESS(ROW(), COLUMN())), 0),"ERROR")</f>
        <v>#VALUE!</v>
      </c>
      <c r="DT822" s="1778" cm="1">
        <f t="array" aca="1" ref="DT822" ca="1">IF($J$5="MENSUAL",         VLOOKUP($ET$6,'PP0017-MetxyZoon'!$F$11:$AGO$26,INDIRECT("DATA!" &amp; ADDRESS(ROW(), COLUMN())), 0),"ERROR")</f>
        <v>0</v>
      </c>
      <c r="DU822" s="1754"/>
      <c r="DV822" s="1754"/>
      <c r="DW822" s="1754"/>
      <c r="DX822" s="1754"/>
      <c r="DY822" s="1754"/>
      <c r="DZ822" s="1754"/>
      <c r="EA822" s="1754"/>
      <c r="EB822" s="1754"/>
      <c r="EC822" s="1754"/>
      <c r="ED822" s="1754"/>
      <c r="EE822" s="1754"/>
      <c r="EF822" s="1754"/>
      <c r="EG822" s="1755"/>
      <c r="EH822" s="41" t="e" cm="1" vm="1">
        <f t="array" aca="1" ref="EH822" ca="1">IF($J$5="MENSUAL",         VLOOKUP($ET$6,'PP0017-MetxyZoon'!$F$11:$AGO$26,INDIRECT("DATA!" &amp; ADDRESS(ROW(), COLUMN())), 0),"ERROR")</f>
        <v>#VALUE!</v>
      </c>
      <c r="EI822" s="1778" cm="1">
        <f t="array" aca="1" ref="EI822" ca="1">IF($J$5="MENSUAL",         VLOOKUP($ET$6,'PP0017-MetxyZoon'!$F$11:$AGO$26,INDIRECT("DATA!" &amp; ADDRESS(ROW(), COLUMN())), 0),"ERROR")</f>
        <v>0</v>
      </c>
      <c r="EJ822" s="1754"/>
      <c r="EK822" s="1754"/>
      <c r="EL822" s="1754"/>
      <c r="EM822" s="1754"/>
      <c r="EN822" s="1754"/>
      <c r="EO822" s="1755"/>
    </row>
    <row r="823" spans="1:153" ht="18" customHeight="1" x14ac:dyDescent="0.25">
      <c r="A823" s="1913" t="s">
        <v>455</v>
      </c>
      <c r="B823" s="1754"/>
      <c r="C823" s="1754"/>
      <c r="D823" s="1754"/>
      <c r="E823" s="1754"/>
      <c r="F823" s="1754"/>
      <c r="G823" s="1754"/>
      <c r="H823" s="1754"/>
      <c r="I823" s="1754"/>
      <c r="J823" s="1754"/>
      <c r="K823" s="1754"/>
      <c r="L823" s="1754"/>
      <c r="M823" s="1754"/>
      <c r="N823" s="1754"/>
      <c r="O823" s="1754"/>
      <c r="P823" s="1754"/>
      <c r="Q823" s="1754"/>
      <c r="R823" s="1754"/>
      <c r="S823" s="1754"/>
      <c r="T823" s="1754"/>
      <c r="U823" s="1754"/>
      <c r="V823" s="1754"/>
      <c r="W823" s="1754"/>
      <c r="X823" s="1754"/>
      <c r="Y823" s="1755"/>
      <c r="Z823" s="1778" cm="1">
        <f t="array" aca="1" ref="Z823" ca="1">IF($J$5="MENSUAL",         VLOOKUP($ET$6,'PP0017-MetxyZoon'!$F$11:$AGO$26,INDIRECT("DATA!" &amp; ADDRESS(ROW(), COLUMN())), 0),"ERROR")</f>
        <v>0</v>
      </c>
      <c r="AA823" s="1754"/>
      <c r="AB823" s="1754"/>
      <c r="AC823" s="1754"/>
      <c r="AD823" s="1754"/>
      <c r="AE823" s="1754"/>
      <c r="AF823" s="1754"/>
      <c r="AG823" s="1754"/>
      <c r="AH823" s="1754"/>
      <c r="AI823" s="1754"/>
      <c r="AJ823" s="1754"/>
      <c r="AK823" s="1754"/>
      <c r="AL823" s="1754"/>
      <c r="AM823" s="1754"/>
      <c r="AN823" s="1754"/>
      <c r="AO823" s="1754"/>
      <c r="AP823" s="1754"/>
      <c r="AQ823" s="1754"/>
      <c r="AR823" s="1754"/>
      <c r="AS823" s="1754"/>
      <c r="AT823" s="1754"/>
      <c r="AU823" s="1754"/>
      <c r="AV823" s="1754"/>
      <c r="AW823" s="1754"/>
      <c r="AX823" s="1754"/>
      <c r="AY823" s="1755"/>
      <c r="AZ823" s="41" t="e" cm="1" vm="1">
        <f t="array" aca="1" ref="AZ823" ca="1">IF($J$5="MENSUAL",         VLOOKUP($ET$6,'PP0017-MetxyZoon'!$F$11:$AGO$26,INDIRECT("DATA!" &amp; ADDRESS(ROW(), COLUMN())), 0),"ERROR")</f>
        <v>#VALUE!</v>
      </c>
      <c r="BA823" s="1778" cm="1">
        <f t="array" aca="1" ref="BA823" ca="1">IF($J$5="MENSUAL",         VLOOKUP($ET$6,'PP0017-MetxyZoon'!$F$11:$AGO$26,INDIRECT("DATA!" &amp; ADDRESS(ROW(), COLUMN())), 0),"ERROR")</f>
        <v>0</v>
      </c>
      <c r="BB823" s="1754"/>
      <c r="BC823" s="1754"/>
      <c r="BD823" s="1754"/>
      <c r="BE823" s="1754"/>
      <c r="BF823" s="1754"/>
      <c r="BG823" s="1754"/>
      <c r="BH823" s="1754"/>
      <c r="BI823" s="1754"/>
      <c r="BJ823" s="1754"/>
      <c r="BK823" s="1754"/>
      <c r="BL823" s="1754"/>
      <c r="BM823" s="1754"/>
      <c r="BN823" s="1754"/>
      <c r="BO823" s="1754"/>
      <c r="BP823" s="1754"/>
      <c r="BQ823" s="1754"/>
      <c r="BR823" s="1754"/>
      <c r="BS823" s="1754"/>
      <c r="BT823" s="1754"/>
      <c r="BU823" s="1754"/>
      <c r="BV823" s="1754"/>
      <c r="BW823" s="1754"/>
      <c r="BX823" s="1754"/>
      <c r="BY823" s="1754"/>
      <c r="BZ823" s="1754"/>
      <c r="CA823" s="1754"/>
      <c r="CB823" s="1754"/>
      <c r="CC823" s="1755"/>
      <c r="CD823" s="41" t="e" cm="1" vm="1">
        <f t="array" aca="1" ref="CD823" ca="1">IF($J$5="MENSUAL",         VLOOKUP($ET$6,'PP0017-MetxyZoon'!$F$11:$AGO$26,INDIRECT("DATA!" &amp; ADDRESS(ROW(), COLUMN())), 0),"ERROR")</f>
        <v>#VALUE!</v>
      </c>
      <c r="CE823" s="1778" cm="1">
        <f t="array" aca="1" ref="CE823" ca="1">IF($J$5="MENSUAL",         VLOOKUP($ET$6,'PP0017-MetxyZoon'!$F$11:$AGO$26,INDIRECT("DATA!" &amp; ADDRESS(ROW(), COLUMN())), 0),"ERROR")</f>
        <v>0</v>
      </c>
      <c r="CF823" s="1754"/>
      <c r="CG823" s="1754"/>
      <c r="CH823" s="1754"/>
      <c r="CI823" s="1754"/>
      <c r="CJ823" s="1754"/>
      <c r="CK823" s="1754"/>
      <c r="CL823" s="1754"/>
      <c r="CM823" s="1754"/>
      <c r="CN823" s="1754"/>
      <c r="CO823" s="1754"/>
      <c r="CP823" s="1754"/>
      <c r="CQ823" s="1754"/>
      <c r="CR823" s="1754"/>
      <c r="CS823" s="1754"/>
      <c r="CT823" s="1754"/>
      <c r="CU823" s="1754"/>
      <c r="CV823" s="1754"/>
      <c r="CW823" s="1754"/>
      <c r="CX823" s="1754"/>
      <c r="CY823" s="1755"/>
      <c r="CZ823" s="1778" cm="1">
        <f t="array" aca="1" ref="CZ823" ca="1">IF($J$5="MENSUAL",         VLOOKUP($ET$6,'PP0017-MetxyZoon'!$F$11:$AGO$26,INDIRECT("DATA!" &amp; ADDRESS(ROW(), COLUMN())), 0),"ERROR")</f>
        <v>0</v>
      </c>
      <c r="DA823" s="1754"/>
      <c r="DB823" s="1754"/>
      <c r="DC823" s="1754"/>
      <c r="DD823" s="1754"/>
      <c r="DE823" s="1754"/>
      <c r="DF823" s="1754"/>
      <c r="DG823" s="1754"/>
      <c r="DH823" s="1754"/>
      <c r="DI823" s="1754"/>
      <c r="DJ823" s="1754"/>
      <c r="DK823" s="1754"/>
      <c r="DL823" s="1754"/>
      <c r="DM823" s="1754"/>
      <c r="DN823" s="1754"/>
      <c r="DO823" s="1754"/>
      <c r="DP823" s="1754"/>
      <c r="DQ823" s="1754"/>
      <c r="DR823" s="1755"/>
      <c r="DS823" s="41" t="e" cm="1" vm="1">
        <f t="array" aca="1" ref="DS823" ca="1">IF($J$5="MENSUAL",         VLOOKUP($ET$6,'PP0017-MetxyZoon'!$F$11:$AGO$26,INDIRECT("DATA!" &amp; ADDRESS(ROW(), COLUMN())), 0),"ERROR")</f>
        <v>#VALUE!</v>
      </c>
      <c r="DT823" s="1778" cm="1">
        <f t="array" aca="1" ref="DT823" ca="1">IF($J$5="MENSUAL",         VLOOKUP($ET$6,'PP0017-MetxyZoon'!$F$11:$AGO$26,INDIRECT("DATA!" &amp; ADDRESS(ROW(), COLUMN())), 0),"ERROR")</f>
        <v>0</v>
      </c>
      <c r="DU823" s="1754"/>
      <c r="DV823" s="1754"/>
      <c r="DW823" s="1754"/>
      <c r="DX823" s="1754"/>
      <c r="DY823" s="1754"/>
      <c r="DZ823" s="1754"/>
      <c r="EA823" s="1754"/>
      <c r="EB823" s="1754"/>
      <c r="EC823" s="1754"/>
      <c r="ED823" s="1754"/>
      <c r="EE823" s="1754"/>
      <c r="EF823" s="1754"/>
      <c r="EG823" s="1755"/>
      <c r="EH823" s="41" t="e" cm="1" vm="1">
        <f t="array" aca="1" ref="EH823" ca="1">IF($J$5="MENSUAL",         VLOOKUP($ET$6,'PP0017-MetxyZoon'!$F$11:$AGO$26,INDIRECT("DATA!" &amp; ADDRESS(ROW(), COLUMN())), 0),"ERROR")</f>
        <v>#VALUE!</v>
      </c>
      <c r="EI823" s="1778" cm="1">
        <f t="array" aca="1" ref="EI823" ca="1">IF($J$5="MENSUAL",         VLOOKUP($ET$6,'PP0017-MetxyZoon'!$F$11:$AGO$26,INDIRECT("DATA!" &amp; ADDRESS(ROW(), COLUMN())), 0),"ERROR")</f>
        <v>0</v>
      </c>
      <c r="EJ823" s="1754"/>
      <c r="EK823" s="1754"/>
      <c r="EL823" s="1754"/>
      <c r="EM823" s="1754"/>
      <c r="EN823" s="1754"/>
      <c r="EO823" s="1755"/>
    </row>
    <row r="824" spans="1:153" ht="18" customHeight="1" x14ac:dyDescent="0.25">
      <c r="A824" s="1913" t="s">
        <v>456</v>
      </c>
      <c r="B824" s="1754"/>
      <c r="C824" s="1754"/>
      <c r="D824" s="1754"/>
      <c r="E824" s="1754"/>
      <c r="F824" s="1754"/>
      <c r="G824" s="1754"/>
      <c r="H824" s="1754"/>
      <c r="I824" s="1754"/>
      <c r="J824" s="1754"/>
      <c r="K824" s="1754"/>
      <c r="L824" s="1754"/>
      <c r="M824" s="1754"/>
      <c r="N824" s="1754"/>
      <c r="O824" s="1754"/>
      <c r="P824" s="1754"/>
      <c r="Q824" s="1754"/>
      <c r="R824" s="1754"/>
      <c r="S824" s="1754"/>
      <c r="T824" s="1754"/>
      <c r="U824" s="1754"/>
      <c r="V824" s="1754"/>
      <c r="W824" s="1754"/>
      <c r="X824" s="1754"/>
      <c r="Y824" s="1755"/>
      <c r="Z824" s="1778" cm="1">
        <f t="array" aca="1" ref="Z824" ca="1">IF($J$5="MENSUAL",         VLOOKUP($ET$6,'PP0017-MetxyZoon'!$F$11:$AGO$26,INDIRECT("DATA!" &amp; ADDRESS(ROW(), COLUMN())), 0),"ERROR")</f>
        <v>0</v>
      </c>
      <c r="AA824" s="1754"/>
      <c r="AB824" s="1754"/>
      <c r="AC824" s="1754"/>
      <c r="AD824" s="1754"/>
      <c r="AE824" s="1754"/>
      <c r="AF824" s="1754"/>
      <c r="AG824" s="1754"/>
      <c r="AH824" s="1754"/>
      <c r="AI824" s="1754"/>
      <c r="AJ824" s="1754"/>
      <c r="AK824" s="1754"/>
      <c r="AL824" s="1754"/>
      <c r="AM824" s="1754"/>
      <c r="AN824" s="1754"/>
      <c r="AO824" s="1754"/>
      <c r="AP824" s="1754"/>
      <c r="AQ824" s="1754"/>
      <c r="AR824" s="1754"/>
      <c r="AS824" s="1754"/>
      <c r="AT824" s="1754"/>
      <c r="AU824" s="1754"/>
      <c r="AV824" s="1754"/>
      <c r="AW824" s="1754"/>
      <c r="AX824" s="1754"/>
      <c r="AY824" s="1755"/>
      <c r="AZ824" s="41" t="e" cm="1" vm="1">
        <f t="array" aca="1" ref="AZ824" ca="1">IF($J$5="MENSUAL",         VLOOKUP($ET$6,'PP0017-MetxyZoon'!$F$11:$AGO$26,INDIRECT("DATA!" &amp; ADDRESS(ROW(), COLUMN())), 0),"ERROR")</f>
        <v>#VALUE!</v>
      </c>
      <c r="BA824" s="1778" cm="1">
        <f t="array" aca="1" ref="BA824" ca="1">IF($J$5="MENSUAL",         VLOOKUP($ET$6,'PP0017-MetxyZoon'!$F$11:$AGO$26,INDIRECT("DATA!" &amp; ADDRESS(ROW(), COLUMN())), 0),"ERROR")</f>
        <v>0</v>
      </c>
      <c r="BB824" s="1754"/>
      <c r="BC824" s="1754"/>
      <c r="BD824" s="1754"/>
      <c r="BE824" s="1754"/>
      <c r="BF824" s="1754"/>
      <c r="BG824" s="1754"/>
      <c r="BH824" s="1754"/>
      <c r="BI824" s="1754"/>
      <c r="BJ824" s="1754"/>
      <c r="BK824" s="1754"/>
      <c r="BL824" s="1754"/>
      <c r="BM824" s="1754"/>
      <c r="BN824" s="1754"/>
      <c r="BO824" s="1754"/>
      <c r="BP824" s="1754"/>
      <c r="BQ824" s="1754"/>
      <c r="BR824" s="1754"/>
      <c r="BS824" s="1754"/>
      <c r="BT824" s="1754"/>
      <c r="BU824" s="1754"/>
      <c r="BV824" s="1754"/>
      <c r="BW824" s="1754"/>
      <c r="BX824" s="1754"/>
      <c r="BY824" s="1754"/>
      <c r="BZ824" s="1754"/>
      <c r="CA824" s="1754"/>
      <c r="CB824" s="1754"/>
      <c r="CC824" s="1755"/>
      <c r="CD824" s="41" t="e" cm="1" vm="1">
        <f t="array" aca="1" ref="CD824" ca="1">IF($J$5="MENSUAL",         VLOOKUP($ET$6,'PP0017-MetxyZoon'!$F$11:$AGO$26,INDIRECT("DATA!" &amp; ADDRESS(ROW(), COLUMN())), 0),"ERROR")</f>
        <v>#VALUE!</v>
      </c>
      <c r="CE824" s="1778" cm="1">
        <f t="array" aca="1" ref="CE824" ca="1">IF($J$5="MENSUAL",         VLOOKUP($ET$6,'PP0017-MetxyZoon'!$F$11:$AGO$26,INDIRECT("DATA!" &amp; ADDRESS(ROW(), COLUMN())), 0),"ERROR")</f>
        <v>0</v>
      </c>
      <c r="CF824" s="1754"/>
      <c r="CG824" s="1754"/>
      <c r="CH824" s="1754"/>
      <c r="CI824" s="1754"/>
      <c r="CJ824" s="1754"/>
      <c r="CK824" s="1754"/>
      <c r="CL824" s="1754"/>
      <c r="CM824" s="1754"/>
      <c r="CN824" s="1754"/>
      <c r="CO824" s="1754"/>
      <c r="CP824" s="1754"/>
      <c r="CQ824" s="1754"/>
      <c r="CR824" s="1754"/>
      <c r="CS824" s="1754"/>
      <c r="CT824" s="1754"/>
      <c r="CU824" s="1754"/>
      <c r="CV824" s="1754"/>
      <c r="CW824" s="1754"/>
      <c r="CX824" s="1754"/>
      <c r="CY824" s="1755"/>
      <c r="CZ824" s="1778" cm="1">
        <f t="array" aca="1" ref="CZ824" ca="1">IF($J$5="MENSUAL",         VLOOKUP($ET$6,'PP0017-MetxyZoon'!$F$11:$AGO$26,INDIRECT("DATA!" &amp; ADDRESS(ROW(), COLUMN())), 0),"ERROR")</f>
        <v>0</v>
      </c>
      <c r="DA824" s="1754"/>
      <c r="DB824" s="1754"/>
      <c r="DC824" s="1754"/>
      <c r="DD824" s="1754"/>
      <c r="DE824" s="1754"/>
      <c r="DF824" s="1754"/>
      <c r="DG824" s="1754"/>
      <c r="DH824" s="1754"/>
      <c r="DI824" s="1754"/>
      <c r="DJ824" s="1754"/>
      <c r="DK824" s="1754"/>
      <c r="DL824" s="1754"/>
      <c r="DM824" s="1754"/>
      <c r="DN824" s="1754"/>
      <c r="DO824" s="1754"/>
      <c r="DP824" s="1754"/>
      <c r="DQ824" s="1754"/>
      <c r="DR824" s="1755"/>
      <c r="DS824" s="41" t="e" cm="1" vm="1">
        <f t="array" aca="1" ref="DS824" ca="1">IF($J$5="MENSUAL",         VLOOKUP($ET$6,'PP0017-MetxyZoon'!$F$11:$AGO$26,INDIRECT("DATA!" &amp; ADDRESS(ROW(), COLUMN())), 0),"ERROR")</f>
        <v>#VALUE!</v>
      </c>
      <c r="DT824" s="1778" cm="1">
        <f t="array" aca="1" ref="DT824" ca="1">IF($J$5="MENSUAL",         VLOOKUP($ET$6,'PP0017-MetxyZoon'!$F$11:$AGO$26,INDIRECT("DATA!" &amp; ADDRESS(ROW(), COLUMN())), 0),"ERROR")</f>
        <v>0</v>
      </c>
      <c r="DU824" s="1754"/>
      <c r="DV824" s="1754"/>
      <c r="DW824" s="1754"/>
      <c r="DX824" s="1754"/>
      <c r="DY824" s="1754"/>
      <c r="DZ824" s="1754"/>
      <c r="EA824" s="1754"/>
      <c r="EB824" s="1754"/>
      <c r="EC824" s="1754"/>
      <c r="ED824" s="1754"/>
      <c r="EE824" s="1754"/>
      <c r="EF824" s="1754"/>
      <c r="EG824" s="1755"/>
      <c r="EH824" s="41" t="e" cm="1" vm="1">
        <f t="array" aca="1" ref="EH824" ca="1">IF($J$5="MENSUAL",         VLOOKUP($ET$6,'PP0017-MetxyZoon'!$F$11:$AGO$26,INDIRECT("DATA!" &amp; ADDRESS(ROW(), COLUMN())), 0),"ERROR")</f>
        <v>#VALUE!</v>
      </c>
      <c r="EI824" s="1778" cm="1">
        <f t="array" aca="1" ref="EI824" ca="1">IF($J$5="MENSUAL",         VLOOKUP($ET$6,'PP0017-MetxyZoon'!$F$11:$AGO$26,INDIRECT("DATA!" &amp; ADDRESS(ROW(), COLUMN())), 0),"ERROR")</f>
        <v>0</v>
      </c>
      <c r="EJ824" s="1754"/>
      <c r="EK824" s="1754"/>
      <c r="EL824" s="1754"/>
      <c r="EM824" s="1754"/>
      <c r="EN824" s="1754"/>
      <c r="EO824" s="1755"/>
    </row>
    <row r="825" spans="1:153" ht="18" customHeight="1" x14ac:dyDescent="0.25">
      <c r="A825" s="1913" t="s">
        <v>259</v>
      </c>
      <c r="B825" s="1754"/>
      <c r="C825" s="1754"/>
      <c r="D825" s="1754"/>
      <c r="E825" s="1754"/>
      <c r="F825" s="1754"/>
      <c r="G825" s="1754"/>
      <c r="H825" s="1754"/>
      <c r="I825" s="1754"/>
      <c r="J825" s="1754"/>
      <c r="K825" s="1754"/>
      <c r="L825" s="1754"/>
      <c r="M825" s="1754"/>
      <c r="N825" s="1754"/>
      <c r="O825" s="1754"/>
      <c r="P825" s="1754"/>
      <c r="Q825" s="1754"/>
      <c r="R825" s="1754"/>
      <c r="S825" s="1754"/>
      <c r="T825" s="1754"/>
      <c r="U825" s="1754"/>
      <c r="V825" s="1754"/>
      <c r="W825" s="1754"/>
      <c r="X825" s="1754"/>
      <c r="Y825" s="1755"/>
      <c r="Z825" s="1778" cm="1">
        <f t="array" aca="1" ref="Z825" ca="1">IF($J$5="MENSUAL",         VLOOKUP($ET$6,'PP0017-MetxyZoon'!$F$11:$AGO$26,INDIRECT("DATA!" &amp; ADDRESS(ROW(), COLUMN())), 0),"ERROR")</f>
        <v>0</v>
      </c>
      <c r="AA825" s="1754"/>
      <c r="AB825" s="1754"/>
      <c r="AC825" s="1754"/>
      <c r="AD825" s="1754"/>
      <c r="AE825" s="1754"/>
      <c r="AF825" s="1754"/>
      <c r="AG825" s="1754"/>
      <c r="AH825" s="1754"/>
      <c r="AI825" s="1754"/>
      <c r="AJ825" s="1754"/>
      <c r="AK825" s="1754"/>
      <c r="AL825" s="1754"/>
      <c r="AM825" s="1754"/>
      <c r="AN825" s="1754"/>
      <c r="AO825" s="1754"/>
      <c r="AP825" s="1754"/>
      <c r="AQ825" s="1754"/>
      <c r="AR825" s="1754"/>
      <c r="AS825" s="1754"/>
      <c r="AT825" s="1754"/>
      <c r="AU825" s="1754"/>
      <c r="AV825" s="1754"/>
      <c r="AW825" s="1754"/>
      <c r="AX825" s="1754"/>
      <c r="AY825" s="1755"/>
      <c r="AZ825" s="41" t="e" cm="1" vm="1">
        <f t="array" aca="1" ref="AZ825" ca="1">IF($J$5="MENSUAL",         VLOOKUP($ET$6,'PP0017-MetxyZoon'!$F$11:$AGO$26,INDIRECT("DATA!" &amp; ADDRESS(ROW(), COLUMN())), 0),"ERROR")</f>
        <v>#VALUE!</v>
      </c>
      <c r="BA825" s="1778" cm="1">
        <f t="array" aca="1" ref="BA825" ca="1">IF($J$5="MENSUAL",         VLOOKUP($ET$6,'PP0017-MetxyZoon'!$F$11:$AGO$26,INDIRECT("DATA!" &amp; ADDRESS(ROW(), COLUMN())), 0),"ERROR")</f>
        <v>0</v>
      </c>
      <c r="BB825" s="1754"/>
      <c r="BC825" s="1754"/>
      <c r="BD825" s="1754"/>
      <c r="BE825" s="1754"/>
      <c r="BF825" s="1754"/>
      <c r="BG825" s="1754"/>
      <c r="BH825" s="1754"/>
      <c r="BI825" s="1754"/>
      <c r="BJ825" s="1754"/>
      <c r="BK825" s="1754"/>
      <c r="BL825" s="1754"/>
      <c r="BM825" s="1754"/>
      <c r="BN825" s="1754"/>
      <c r="BO825" s="1754"/>
      <c r="BP825" s="1754"/>
      <c r="BQ825" s="1754"/>
      <c r="BR825" s="1754"/>
      <c r="BS825" s="1754"/>
      <c r="BT825" s="1754"/>
      <c r="BU825" s="1754"/>
      <c r="BV825" s="1754"/>
      <c r="BW825" s="1754"/>
      <c r="BX825" s="1754"/>
      <c r="BY825" s="1754"/>
      <c r="BZ825" s="1754"/>
      <c r="CA825" s="1754"/>
      <c r="CB825" s="1754"/>
      <c r="CC825" s="1755"/>
      <c r="CD825" s="41" t="e" cm="1" vm="1">
        <f t="array" aca="1" ref="CD825" ca="1">IF($J$5="MENSUAL",         VLOOKUP($ET$6,'PP0017-MetxyZoon'!$F$11:$AGO$26,INDIRECT("DATA!" &amp; ADDRESS(ROW(), COLUMN())), 0),"ERROR")</f>
        <v>#VALUE!</v>
      </c>
      <c r="CE825" s="1778" cm="1">
        <f t="array" aca="1" ref="CE825" ca="1">IF($J$5="MENSUAL",         VLOOKUP($ET$6,'PP0017-MetxyZoon'!$F$11:$AGO$26,INDIRECT("DATA!" &amp; ADDRESS(ROW(), COLUMN())), 0),"ERROR")</f>
        <v>0</v>
      </c>
      <c r="CF825" s="1754"/>
      <c r="CG825" s="1754"/>
      <c r="CH825" s="1754"/>
      <c r="CI825" s="1754"/>
      <c r="CJ825" s="1754"/>
      <c r="CK825" s="1754"/>
      <c r="CL825" s="1754"/>
      <c r="CM825" s="1754"/>
      <c r="CN825" s="1754"/>
      <c r="CO825" s="1754"/>
      <c r="CP825" s="1754"/>
      <c r="CQ825" s="1754"/>
      <c r="CR825" s="1754"/>
      <c r="CS825" s="1754"/>
      <c r="CT825" s="1754"/>
      <c r="CU825" s="1754"/>
      <c r="CV825" s="1754"/>
      <c r="CW825" s="1754"/>
      <c r="CX825" s="1754"/>
      <c r="CY825" s="1755"/>
      <c r="CZ825" s="1778" cm="1">
        <f t="array" aca="1" ref="CZ825" ca="1">IF($J$5="MENSUAL",         VLOOKUP($ET$6,'PP0017-MetxyZoon'!$F$11:$AGO$26,INDIRECT("DATA!" &amp; ADDRESS(ROW(), COLUMN())), 0),"ERROR")</f>
        <v>0</v>
      </c>
      <c r="DA825" s="1754"/>
      <c r="DB825" s="1754"/>
      <c r="DC825" s="1754"/>
      <c r="DD825" s="1754"/>
      <c r="DE825" s="1754"/>
      <c r="DF825" s="1754"/>
      <c r="DG825" s="1754"/>
      <c r="DH825" s="1754"/>
      <c r="DI825" s="1754"/>
      <c r="DJ825" s="1754"/>
      <c r="DK825" s="1754"/>
      <c r="DL825" s="1754"/>
      <c r="DM825" s="1754"/>
      <c r="DN825" s="1754"/>
      <c r="DO825" s="1754"/>
      <c r="DP825" s="1754"/>
      <c r="DQ825" s="1754"/>
      <c r="DR825" s="1755"/>
      <c r="DS825" s="41" t="e" cm="1" vm="1">
        <f t="array" aca="1" ref="DS825" ca="1">IF($J$5="MENSUAL",         VLOOKUP($ET$6,'PP0017-MetxyZoon'!$F$11:$AGO$26,INDIRECT("DATA!" &amp; ADDRESS(ROW(), COLUMN())), 0),"ERROR")</f>
        <v>#VALUE!</v>
      </c>
      <c r="DT825" s="1778" cm="1">
        <f t="array" aca="1" ref="DT825" ca="1">IF($J$5="MENSUAL",         VLOOKUP($ET$6,'PP0017-MetxyZoon'!$F$11:$AGO$26,INDIRECT("DATA!" &amp; ADDRESS(ROW(), COLUMN())), 0),"ERROR")</f>
        <v>0</v>
      </c>
      <c r="DU825" s="1754"/>
      <c r="DV825" s="1754"/>
      <c r="DW825" s="1754"/>
      <c r="DX825" s="1754"/>
      <c r="DY825" s="1754"/>
      <c r="DZ825" s="1754"/>
      <c r="EA825" s="1754"/>
      <c r="EB825" s="1754"/>
      <c r="EC825" s="1754"/>
      <c r="ED825" s="1754"/>
      <c r="EE825" s="1754"/>
      <c r="EF825" s="1754"/>
      <c r="EG825" s="1755"/>
      <c r="EH825" s="41" t="e" cm="1" vm="1">
        <f t="array" aca="1" ref="EH825" ca="1">IF($J$5="MENSUAL",         VLOOKUP($ET$6,'PP0017-MetxyZoon'!$F$11:$AGO$26,INDIRECT("DATA!" &amp; ADDRESS(ROW(), COLUMN())), 0),"ERROR")</f>
        <v>#VALUE!</v>
      </c>
      <c r="EI825" s="1778" cm="1">
        <f t="array" aca="1" ref="EI825" ca="1">IF($J$5="MENSUAL",         VLOOKUP($ET$6,'PP0017-MetxyZoon'!$F$11:$AGO$26,INDIRECT("DATA!" &amp; ADDRESS(ROW(), COLUMN())), 0),"ERROR")</f>
        <v>0</v>
      </c>
      <c r="EJ825" s="1754"/>
      <c r="EK825" s="1754"/>
      <c r="EL825" s="1754"/>
      <c r="EM825" s="1754"/>
      <c r="EN825" s="1754"/>
      <c r="EO825" s="1755"/>
    </row>
    <row r="826" spans="1:153" ht="12.6" customHeight="1" x14ac:dyDescent="0.25"/>
    <row r="827" spans="1:153" ht="18" hidden="1" customHeight="1" x14ac:dyDescent="0.25">
      <c r="A827" s="1773" t="s">
        <v>261</v>
      </c>
      <c r="B827" s="1772"/>
      <c r="C827" s="1772"/>
      <c r="D827" s="1772"/>
      <c r="E827" s="1772"/>
      <c r="F827" s="1772"/>
      <c r="G827" s="1772"/>
      <c r="H827" s="1772"/>
      <c r="I827" s="1772"/>
      <c r="J827" s="1772"/>
      <c r="K827" s="1772"/>
      <c r="L827" s="1772"/>
      <c r="M827" s="1772"/>
      <c r="N827" s="1772"/>
      <c r="O827" s="1772"/>
      <c r="P827" s="1772"/>
      <c r="Q827" s="1772"/>
      <c r="R827" s="1772"/>
      <c r="S827" s="1772"/>
      <c r="T827" s="1772"/>
      <c r="U827" s="1772"/>
      <c r="V827" s="1772"/>
      <c r="W827" s="1772"/>
      <c r="X827" s="1772"/>
      <c r="Y827" s="1772"/>
      <c r="Z827" s="1772"/>
      <c r="AA827" s="1772"/>
      <c r="AB827" s="1772"/>
      <c r="AC827" s="1772"/>
      <c r="AD827" s="1772"/>
      <c r="AE827" s="1772"/>
      <c r="AF827" s="1772"/>
      <c r="AG827" s="1772"/>
      <c r="AH827" s="1772"/>
      <c r="AI827" s="1772"/>
      <c r="AJ827" s="1772"/>
      <c r="AK827" s="1772"/>
      <c r="AL827" s="1772"/>
      <c r="AM827" s="1772"/>
      <c r="AN827" s="1772"/>
      <c r="AO827" s="1772"/>
      <c r="AP827" s="1772"/>
      <c r="AQ827" s="1772"/>
      <c r="AR827" s="1772"/>
      <c r="AS827" s="1772"/>
      <c r="AT827" s="1772"/>
      <c r="AU827" s="1772"/>
      <c r="AV827" s="1772"/>
      <c r="AW827" s="1772"/>
      <c r="AX827" s="1772"/>
      <c r="AY827" s="1772"/>
      <c r="AZ827" s="1772"/>
      <c r="BA827" s="1772"/>
      <c r="BB827" s="1772"/>
      <c r="BC827" s="1772"/>
      <c r="BD827" s="1772"/>
      <c r="BE827" s="1772"/>
      <c r="BF827" s="1772"/>
      <c r="BG827" s="1772"/>
      <c r="BH827" s="1772"/>
      <c r="BI827" s="1772"/>
      <c r="BJ827" s="1772"/>
      <c r="BK827" s="1772"/>
      <c r="BL827" s="1772"/>
      <c r="BM827" s="1772"/>
      <c r="BN827" s="1772"/>
      <c r="BO827" s="1772"/>
      <c r="BP827" s="1772"/>
      <c r="BQ827" s="1772"/>
      <c r="BR827" s="1772"/>
      <c r="BS827" s="1772"/>
      <c r="BT827" s="1772"/>
      <c r="BU827" s="1772"/>
      <c r="BV827" s="1772"/>
      <c r="BW827" s="1772"/>
      <c r="BX827" s="1772"/>
      <c r="BY827" s="1772"/>
      <c r="BZ827" s="1772"/>
      <c r="CA827" s="1772"/>
      <c r="CB827" s="1772"/>
      <c r="CC827" s="1772"/>
      <c r="CD827" s="1772"/>
      <c r="CE827" s="1772"/>
      <c r="CF827" s="1772"/>
      <c r="CG827" s="1772"/>
      <c r="CH827" s="1772"/>
      <c r="CI827" s="1772"/>
      <c r="CJ827" s="1772"/>
      <c r="CK827" s="1772"/>
      <c r="CL827" s="1772"/>
      <c r="CM827" s="1772"/>
      <c r="CN827" s="1772"/>
      <c r="CO827" s="1772"/>
      <c r="CP827" s="1772"/>
      <c r="CQ827" s="1772"/>
      <c r="CR827" s="1772"/>
      <c r="CS827" s="1772"/>
      <c r="CT827" s="1772"/>
      <c r="CU827" s="1772"/>
      <c r="CV827" s="1772"/>
      <c r="CW827" s="1772"/>
      <c r="CX827" s="1772"/>
      <c r="CY827" s="1772"/>
      <c r="CZ827" s="1772"/>
      <c r="DA827" s="1772"/>
      <c r="DB827" s="1772"/>
      <c r="DC827" s="1772"/>
      <c r="DD827" s="1772"/>
      <c r="DE827" s="1772"/>
      <c r="DF827" s="1772"/>
      <c r="DG827" s="1772"/>
      <c r="DH827" s="1772"/>
      <c r="DI827" s="1772"/>
      <c r="DJ827" s="1772"/>
      <c r="DK827" s="1772"/>
      <c r="DL827" s="1772"/>
      <c r="DM827" s="1772"/>
      <c r="DN827" s="1772"/>
      <c r="DO827" s="1772"/>
      <c r="DP827" s="1772"/>
      <c r="DQ827" s="1772"/>
      <c r="DR827" s="1772"/>
      <c r="DS827" s="1772"/>
      <c r="DT827" s="1772"/>
      <c r="DU827" s="1772"/>
      <c r="DV827" s="1772"/>
      <c r="DW827" s="1772"/>
      <c r="DX827" s="1772"/>
      <c r="DY827" s="1772"/>
      <c r="DZ827" s="1772"/>
      <c r="EA827" s="1772"/>
      <c r="EB827" s="1772"/>
      <c r="EC827" s="1772"/>
      <c r="ED827" s="1772"/>
      <c r="EE827" s="1772"/>
      <c r="EF827" s="1772"/>
      <c r="EG827" s="1772"/>
      <c r="EH827" s="1772"/>
      <c r="EI827" s="1772"/>
      <c r="EJ827" s="1772"/>
      <c r="EK827" s="1772"/>
      <c r="EL827" s="1772"/>
      <c r="EM827" s="1772"/>
      <c r="EN827" s="1772"/>
      <c r="EO827" s="1772"/>
      <c r="EP827" s="1772"/>
      <c r="EQ827" s="1772"/>
      <c r="ER827" s="1772"/>
      <c r="ES827" s="1772"/>
      <c r="ET827" s="1772"/>
      <c r="EU827" s="1772"/>
      <c r="EV827" s="1772"/>
      <c r="EW827" s="1772"/>
    </row>
    <row r="828" spans="1:153" ht="10.15" hidden="1" customHeight="1" x14ac:dyDescent="0.25"/>
    <row r="829" spans="1:153" ht="18" hidden="1" customHeight="1" x14ac:dyDescent="0.25">
      <c r="A829" s="1895" t="s">
        <v>618</v>
      </c>
      <c r="B829" s="1772"/>
      <c r="C829" s="1772"/>
      <c r="D829" s="1772"/>
      <c r="E829" s="1772"/>
    </row>
    <row r="830" spans="1:153" ht="5.0999999999999996" hidden="1" customHeight="1" x14ac:dyDescent="0.25"/>
    <row r="831" spans="1:153" ht="18" hidden="1" customHeight="1" x14ac:dyDescent="0.25">
      <c r="A831" s="1914" t="s">
        <v>609</v>
      </c>
      <c r="B831" s="1817"/>
      <c r="C831" s="1817"/>
      <c r="D831" s="1817"/>
      <c r="E831" s="1817"/>
      <c r="F831" s="1817"/>
      <c r="G831" s="1817"/>
      <c r="H831" s="1817"/>
      <c r="I831" s="1817"/>
      <c r="J831" s="1817"/>
      <c r="K831" s="1817"/>
      <c r="L831" s="1817"/>
      <c r="M831" s="1817"/>
      <c r="N831" s="1817"/>
      <c r="O831" s="1817"/>
      <c r="P831" s="1817"/>
      <c r="Q831" s="1817"/>
      <c r="R831" s="1817"/>
      <c r="S831" s="1817"/>
      <c r="T831" s="1817"/>
      <c r="U831" s="1817"/>
      <c r="V831" s="1817"/>
      <c r="W831" s="1817"/>
      <c r="X831" s="1817"/>
      <c r="Y831" s="1818"/>
      <c r="Z831" s="1785" t="s">
        <v>278</v>
      </c>
      <c r="AA831" s="1754"/>
      <c r="AB831" s="1754"/>
      <c r="AC831" s="1754"/>
      <c r="AD831" s="1754"/>
      <c r="AE831" s="1754"/>
      <c r="AF831" s="1754"/>
      <c r="AG831" s="1754"/>
      <c r="AH831" s="1754"/>
      <c r="AI831" s="1754"/>
      <c r="AJ831" s="1754"/>
      <c r="AK831" s="1754"/>
      <c r="AL831" s="1754"/>
      <c r="AM831" s="1754"/>
      <c r="AN831" s="1754"/>
      <c r="AO831" s="1754"/>
      <c r="AP831" s="1754"/>
      <c r="AQ831" s="1754"/>
      <c r="AR831" s="1754"/>
      <c r="AS831" s="1754"/>
      <c r="AT831" s="1754"/>
      <c r="AU831" s="1754"/>
      <c r="AV831" s="1754"/>
      <c r="AW831" s="1754"/>
      <c r="AX831" s="1754"/>
      <c r="AY831" s="1754"/>
      <c r="AZ831" s="1754"/>
      <c r="BA831" s="1754"/>
      <c r="BB831" s="1754"/>
      <c r="BC831" s="1754"/>
      <c r="BD831" s="1754"/>
      <c r="BE831" s="1754"/>
      <c r="BF831" s="1754"/>
      <c r="BG831" s="1754"/>
      <c r="BH831" s="1754"/>
      <c r="BI831" s="1754"/>
      <c r="BJ831" s="1754"/>
      <c r="BK831" s="1754"/>
      <c r="BL831" s="1754"/>
      <c r="BM831" s="1754"/>
      <c r="BN831" s="1754"/>
      <c r="BO831" s="1754"/>
      <c r="BP831" s="1754"/>
      <c r="BQ831" s="1754"/>
      <c r="BR831" s="1754"/>
      <c r="BS831" s="1754"/>
      <c r="BT831" s="1754"/>
      <c r="BU831" s="1754"/>
      <c r="BV831" s="1754"/>
      <c r="BW831" s="1754"/>
      <c r="BX831" s="1754"/>
      <c r="BY831" s="1754"/>
      <c r="BZ831" s="1754"/>
      <c r="CA831" s="1754"/>
      <c r="CB831" s="1754"/>
      <c r="CC831" s="1755"/>
      <c r="CE831" s="1785" t="s">
        <v>279</v>
      </c>
      <c r="CF831" s="1754"/>
      <c r="CG831" s="1754"/>
      <c r="CH831" s="1754"/>
      <c r="CI831" s="1754"/>
      <c r="CJ831" s="1754"/>
      <c r="CK831" s="1754"/>
      <c r="CL831" s="1754"/>
      <c r="CM831" s="1754"/>
      <c r="CN831" s="1754"/>
      <c r="CO831" s="1754"/>
      <c r="CP831" s="1754"/>
      <c r="CQ831" s="1754"/>
      <c r="CR831" s="1754"/>
      <c r="CS831" s="1754"/>
      <c r="CT831" s="1754"/>
      <c r="CU831" s="1754"/>
      <c r="CV831" s="1754"/>
      <c r="CW831" s="1754"/>
      <c r="CX831" s="1754"/>
      <c r="CY831" s="1754"/>
      <c r="CZ831" s="1754"/>
      <c r="DA831" s="1754"/>
      <c r="DB831" s="1754"/>
      <c r="DC831" s="1754"/>
      <c r="DD831" s="1754"/>
      <c r="DE831" s="1754"/>
      <c r="DF831" s="1754"/>
      <c r="DG831" s="1754"/>
      <c r="DH831" s="1754"/>
      <c r="DI831" s="1754"/>
      <c r="DJ831" s="1754"/>
      <c r="DK831" s="1754"/>
      <c r="DL831" s="1754"/>
      <c r="DM831" s="1754"/>
      <c r="DN831" s="1754"/>
      <c r="DO831" s="1754"/>
      <c r="DP831" s="1754"/>
      <c r="DQ831" s="1754"/>
      <c r="DR831" s="1755"/>
      <c r="DT831" s="1785" t="s">
        <v>280</v>
      </c>
      <c r="DU831" s="1754"/>
      <c r="DV831" s="1754"/>
      <c r="DW831" s="1754"/>
      <c r="DX831" s="1754"/>
      <c r="DY831" s="1754"/>
      <c r="DZ831" s="1754"/>
      <c r="EA831" s="1754"/>
      <c r="EB831" s="1754"/>
      <c r="EC831" s="1754"/>
      <c r="ED831" s="1754"/>
      <c r="EE831" s="1754"/>
      <c r="EF831" s="1754"/>
      <c r="EG831" s="1754"/>
      <c r="EH831" s="1754"/>
      <c r="EI831" s="1754"/>
      <c r="EJ831" s="1754"/>
      <c r="EK831" s="1754"/>
      <c r="EL831" s="1754"/>
      <c r="EM831" s="1754"/>
      <c r="EN831" s="1754"/>
      <c r="EO831" s="1755"/>
    </row>
    <row r="832" spans="1:153" ht="18" hidden="1" customHeight="1" x14ac:dyDescent="0.25">
      <c r="A832" s="1915"/>
      <c r="B832" s="1861"/>
      <c r="C832" s="1861"/>
      <c r="D832" s="1861"/>
      <c r="E832" s="1861"/>
      <c r="F832" s="1861"/>
      <c r="G832" s="1861"/>
      <c r="H832" s="1861"/>
      <c r="I832" s="1861"/>
      <c r="J832" s="1861"/>
      <c r="K832" s="1861"/>
      <c r="L832" s="1861"/>
      <c r="M832" s="1861"/>
      <c r="N832" s="1861"/>
      <c r="O832" s="1861"/>
      <c r="P832" s="1861"/>
      <c r="Q832" s="1861"/>
      <c r="R832" s="1861"/>
      <c r="S832" s="1861"/>
      <c r="T832" s="1861"/>
      <c r="U832" s="1861"/>
      <c r="V832" s="1861"/>
      <c r="W832" s="1861"/>
      <c r="X832" s="1861"/>
      <c r="Y832" s="1862"/>
      <c r="Z832" s="1785" t="s">
        <v>138</v>
      </c>
      <c r="AA832" s="1754"/>
      <c r="AB832" s="1754"/>
      <c r="AC832" s="1754"/>
      <c r="AD832" s="1754"/>
      <c r="AE832" s="1754"/>
      <c r="AF832" s="1754"/>
      <c r="AG832" s="1754"/>
      <c r="AH832" s="1754"/>
      <c r="AI832" s="1754"/>
      <c r="AJ832" s="1754"/>
      <c r="AK832" s="1754"/>
      <c r="AL832" s="1754"/>
      <c r="AM832" s="1754"/>
      <c r="AN832" s="1754"/>
      <c r="AO832" s="1754"/>
      <c r="AP832" s="1754"/>
      <c r="AQ832" s="1754"/>
      <c r="AR832" s="1754"/>
      <c r="AS832" s="1754"/>
      <c r="AT832" s="1754"/>
      <c r="AU832" s="1754"/>
      <c r="AV832" s="1754"/>
      <c r="AW832" s="1754"/>
      <c r="AX832" s="1754"/>
      <c r="AY832" s="1755"/>
      <c r="BA832" s="1785" t="s">
        <v>263</v>
      </c>
      <c r="BB832" s="1754"/>
      <c r="BC832" s="1754"/>
      <c r="BD832" s="1754"/>
      <c r="BE832" s="1754"/>
      <c r="BF832" s="1754"/>
      <c r="BG832" s="1754"/>
      <c r="BH832" s="1754"/>
      <c r="BI832" s="1754"/>
      <c r="BJ832" s="1754"/>
      <c r="BK832" s="1754"/>
      <c r="BL832" s="1754"/>
      <c r="BM832" s="1754"/>
      <c r="BN832" s="1754"/>
      <c r="BO832" s="1754"/>
      <c r="BP832" s="1754"/>
      <c r="BQ832" s="1754"/>
      <c r="BR832" s="1754"/>
      <c r="BS832" s="1754"/>
      <c r="BT832" s="1754"/>
      <c r="BU832" s="1754"/>
      <c r="BV832" s="1754"/>
      <c r="BW832" s="1754"/>
      <c r="BX832" s="1754"/>
      <c r="BY832" s="1754"/>
      <c r="BZ832" s="1754"/>
      <c r="CA832" s="1754"/>
      <c r="CB832" s="1754"/>
      <c r="CC832" s="1755"/>
      <c r="CE832" s="1785" t="s">
        <v>138</v>
      </c>
      <c r="CF832" s="1754"/>
      <c r="CG832" s="1754"/>
      <c r="CH832" s="1754"/>
      <c r="CI832" s="1754"/>
      <c r="CJ832" s="1754"/>
      <c r="CK832" s="1754"/>
      <c r="CL832" s="1754"/>
      <c r="CM832" s="1754"/>
      <c r="CN832" s="1754"/>
      <c r="CO832" s="1754"/>
      <c r="CP832" s="1754"/>
      <c r="CQ832" s="1754"/>
      <c r="CR832" s="1754"/>
      <c r="CS832" s="1754"/>
      <c r="CT832" s="1754"/>
      <c r="CU832" s="1754"/>
      <c r="CV832" s="1754"/>
      <c r="CW832" s="1754"/>
      <c r="CX832" s="1754"/>
      <c r="CY832" s="1755"/>
      <c r="CZ832" s="1785" t="s">
        <v>263</v>
      </c>
      <c r="DA832" s="1754"/>
      <c r="DB832" s="1754"/>
      <c r="DC832" s="1754"/>
      <c r="DD832" s="1754"/>
      <c r="DE832" s="1754"/>
      <c r="DF832" s="1754"/>
      <c r="DG832" s="1754"/>
      <c r="DH832" s="1754"/>
      <c r="DI832" s="1754"/>
      <c r="DJ832" s="1754"/>
      <c r="DK832" s="1754"/>
      <c r="DL832" s="1754"/>
      <c r="DM832" s="1754"/>
      <c r="DN832" s="1754"/>
      <c r="DO832" s="1754"/>
      <c r="DP832" s="1754"/>
      <c r="DQ832" s="1754"/>
      <c r="DR832" s="1755"/>
      <c r="DT832" s="1785" t="s">
        <v>138</v>
      </c>
      <c r="DU832" s="1754"/>
      <c r="DV832" s="1754"/>
      <c r="DW832" s="1754"/>
      <c r="DX832" s="1754"/>
      <c r="DY832" s="1754"/>
      <c r="DZ832" s="1754"/>
      <c r="EA832" s="1754"/>
      <c r="EB832" s="1754"/>
      <c r="EC832" s="1754"/>
      <c r="ED832" s="1754"/>
      <c r="EE832" s="1754"/>
      <c r="EF832" s="1754"/>
      <c r="EG832" s="1755"/>
      <c r="EI832" s="1785" t="s">
        <v>263</v>
      </c>
      <c r="EJ832" s="1754"/>
      <c r="EK832" s="1754"/>
      <c r="EL832" s="1754"/>
      <c r="EM832" s="1754"/>
      <c r="EN832" s="1754"/>
      <c r="EO832" s="1755"/>
    </row>
    <row r="833" spans="1:145" ht="18" hidden="1" customHeight="1" x14ac:dyDescent="0.25">
      <c r="A833" s="1913" t="s">
        <v>453</v>
      </c>
      <c r="B833" s="1754"/>
      <c r="C833" s="1754"/>
      <c r="D833" s="1754"/>
      <c r="E833" s="1754"/>
      <c r="F833" s="1754"/>
      <c r="G833" s="1754"/>
      <c r="H833" s="1754"/>
      <c r="I833" s="1754"/>
      <c r="J833" s="1754"/>
      <c r="K833" s="1754"/>
      <c r="L833" s="1754"/>
      <c r="M833" s="1754"/>
      <c r="N833" s="1754"/>
      <c r="O833" s="1754"/>
      <c r="P833" s="1754"/>
      <c r="Q833" s="1754"/>
      <c r="R833" s="1754"/>
      <c r="S833" s="1754"/>
      <c r="T833" s="1754"/>
      <c r="U833" s="1754"/>
      <c r="V833" s="1754"/>
      <c r="W833" s="1754"/>
      <c r="X833" s="1754"/>
      <c r="Y833" s="1755"/>
      <c r="Z833" s="1778" cm="1">
        <f t="array" aca="1" ref="Z833" ca="1">IF($J$5="MENSUAL",         VLOOKUP($ET$6,'PP0017-MetxyZoon'!$F$11:$AGO$26,INDIRECT("DATA!" &amp; ADDRESS(ROW(), COLUMN())), 0),"ERROR")</f>
        <v>0</v>
      </c>
      <c r="AA833" s="1754"/>
      <c r="AB833" s="1754"/>
      <c r="AC833" s="1754"/>
      <c r="AD833" s="1754"/>
      <c r="AE833" s="1754"/>
      <c r="AF833" s="1754"/>
      <c r="AG833" s="1754"/>
      <c r="AH833" s="1754"/>
      <c r="AI833" s="1754"/>
      <c r="AJ833" s="1754"/>
      <c r="AK833" s="1754"/>
      <c r="AL833" s="1754"/>
      <c r="AM833" s="1754"/>
      <c r="AN833" s="1754"/>
      <c r="AO833" s="1754"/>
      <c r="AP833" s="1754"/>
      <c r="AQ833" s="1754"/>
      <c r="AR833" s="1754"/>
      <c r="AS833" s="1754"/>
      <c r="AT833" s="1754"/>
      <c r="AU833" s="1754"/>
      <c r="AV833" s="1754"/>
      <c r="AW833" s="1754"/>
      <c r="AX833" s="1754"/>
      <c r="AY833" s="1755"/>
      <c r="AZ833" s="41" t="e" cm="1" vm="1">
        <f t="array" aca="1" ref="AZ833" ca="1">IF($J$5="MENSUAL",         VLOOKUP($ET$6,'PP0017-MetxyZoon'!$F$11:$AGO$26,INDIRECT("DATA!" &amp; ADDRESS(ROW(), COLUMN())), 0),"ERROR")</f>
        <v>#VALUE!</v>
      </c>
      <c r="BA833" s="1778" cm="1">
        <f t="array" aca="1" ref="BA833" ca="1">IF($J$5="MENSUAL",         VLOOKUP($ET$6,'PP0017-MetxyZoon'!$F$11:$AGO$26,INDIRECT("DATA!" &amp; ADDRESS(ROW(), COLUMN())), 0),"ERROR")</f>
        <v>0</v>
      </c>
      <c r="BB833" s="1754"/>
      <c r="BC833" s="1754"/>
      <c r="BD833" s="1754"/>
      <c r="BE833" s="1754"/>
      <c r="BF833" s="1754"/>
      <c r="BG833" s="1754"/>
      <c r="BH833" s="1754"/>
      <c r="BI833" s="1754"/>
      <c r="BJ833" s="1754"/>
      <c r="BK833" s="1754"/>
      <c r="BL833" s="1754"/>
      <c r="BM833" s="1754"/>
      <c r="BN833" s="1754"/>
      <c r="BO833" s="1754"/>
      <c r="BP833" s="1754"/>
      <c r="BQ833" s="1754"/>
      <c r="BR833" s="1754"/>
      <c r="BS833" s="1754"/>
      <c r="BT833" s="1754"/>
      <c r="BU833" s="1754"/>
      <c r="BV833" s="1754"/>
      <c r="BW833" s="1754"/>
      <c r="BX833" s="1754"/>
      <c r="BY833" s="1754"/>
      <c r="BZ833" s="1754"/>
      <c r="CA833" s="1754"/>
      <c r="CB833" s="1754"/>
      <c r="CC833" s="1755"/>
      <c r="CD833" s="41" t="e" cm="1" vm="1">
        <f t="array" aca="1" ref="CD833" ca="1">IF($J$5="MENSUAL",         VLOOKUP($ET$6,'PP0017-MetxyZoon'!$F$11:$AGO$26,INDIRECT("DATA!" &amp; ADDRESS(ROW(), COLUMN())), 0),"ERROR")</f>
        <v>#VALUE!</v>
      </c>
      <c r="CE833" s="1778" cm="1">
        <f t="array" aca="1" ref="CE833" ca="1">IF($J$5="MENSUAL",         VLOOKUP($ET$6,'PP0017-MetxyZoon'!$F$11:$AGO$26,INDIRECT("DATA!" &amp; ADDRESS(ROW(), COLUMN())), 0),"ERROR")</f>
        <v>0</v>
      </c>
      <c r="CF833" s="1754"/>
      <c r="CG833" s="1754"/>
      <c r="CH833" s="1754"/>
      <c r="CI833" s="1754"/>
      <c r="CJ833" s="1754"/>
      <c r="CK833" s="1754"/>
      <c r="CL833" s="1754"/>
      <c r="CM833" s="1754"/>
      <c r="CN833" s="1754"/>
      <c r="CO833" s="1754"/>
      <c r="CP833" s="1754"/>
      <c r="CQ833" s="1754"/>
      <c r="CR833" s="1754"/>
      <c r="CS833" s="1754"/>
      <c r="CT833" s="1754"/>
      <c r="CU833" s="1754"/>
      <c r="CV833" s="1754"/>
      <c r="CW833" s="1754"/>
      <c r="CX833" s="1754"/>
      <c r="CY833" s="1755"/>
      <c r="CZ833" s="1778" cm="1">
        <f t="array" aca="1" ref="CZ833" ca="1">IF($J$5="MENSUAL",         VLOOKUP($ET$6,'PP0017-MetxyZoon'!$F$11:$AGO$26,INDIRECT("DATA!" &amp; ADDRESS(ROW(), COLUMN())), 0),"ERROR")</f>
        <v>0</v>
      </c>
      <c r="DA833" s="1754"/>
      <c r="DB833" s="1754"/>
      <c r="DC833" s="1754"/>
      <c r="DD833" s="1754"/>
      <c r="DE833" s="1754"/>
      <c r="DF833" s="1754"/>
      <c r="DG833" s="1754"/>
      <c r="DH833" s="1754"/>
      <c r="DI833" s="1754"/>
      <c r="DJ833" s="1754"/>
      <c r="DK833" s="1754"/>
      <c r="DL833" s="1754"/>
      <c r="DM833" s="1754"/>
      <c r="DN833" s="1754"/>
      <c r="DO833" s="1754"/>
      <c r="DP833" s="1754"/>
      <c r="DQ833" s="1754"/>
      <c r="DR833" s="1755"/>
      <c r="DS833" s="41" t="e" cm="1" vm="1">
        <f t="array" aca="1" ref="DS833" ca="1">IF($J$5="MENSUAL",         VLOOKUP($ET$6,'PP0017-MetxyZoon'!$F$11:$AGO$26,INDIRECT("DATA!" &amp; ADDRESS(ROW(), COLUMN())), 0),"ERROR")</f>
        <v>#VALUE!</v>
      </c>
      <c r="DT833" s="1778" cm="1">
        <f t="array" aca="1" ref="DT833" ca="1">IF($J$5="MENSUAL",         VLOOKUP($ET$6,'PP0017-MetxyZoon'!$F$11:$AGO$26,INDIRECT("DATA!" &amp; ADDRESS(ROW(), COLUMN())), 0),"ERROR")</f>
        <v>0</v>
      </c>
      <c r="DU833" s="1754"/>
      <c r="DV833" s="1754"/>
      <c r="DW833" s="1754"/>
      <c r="DX833" s="1754"/>
      <c r="DY833" s="1754"/>
      <c r="DZ833" s="1754"/>
      <c r="EA833" s="1754"/>
      <c r="EB833" s="1754"/>
      <c r="EC833" s="1754"/>
      <c r="ED833" s="1754"/>
      <c r="EE833" s="1754"/>
      <c r="EF833" s="1754"/>
      <c r="EG833" s="1755"/>
      <c r="EH833" s="41" t="e" cm="1" vm="1">
        <f t="array" aca="1" ref="EH833" ca="1">IF($J$5="MENSUAL",         VLOOKUP($ET$6,'PP0017-MetxyZoon'!$F$11:$AGO$26,INDIRECT("DATA!" &amp; ADDRESS(ROW(), COLUMN())), 0),"ERROR")</f>
        <v>#VALUE!</v>
      </c>
      <c r="EI833" s="1778" cm="1">
        <f t="array" aca="1" ref="EI833" ca="1">IF($J$5="MENSUAL",         VLOOKUP($ET$6,'PP0017-MetxyZoon'!$F$11:$AGO$26,INDIRECT("DATA!" &amp; ADDRESS(ROW(), COLUMN())), 0),"ERROR")</f>
        <v>0</v>
      </c>
      <c r="EJ833" s="1754"/>
      <c r="EK833" s="1754"/>
      <c r="EL833" s="1754"/>
      <c r="EM833" s="1754"/>
      <c r="EN833" s="1754"/>
      <c r="EO833" s="1755"/>
    </row>
    <row r="834" spans="1:145" ht="18" hidden="1" customHeight="1" x14ac:dyDescent="0.25">
      <c r="A834" s="1913" t="s">
        <v>454</v>
      </c>
      <c r="B834" s="1754"/>
      <c r="C834" s="1754"/>
      <c r="D834" s="1754"/>
      <c r="E834" s="1754"/>
      <c r="F834" s="1754"/>
      <c r="G834" s="1754"/>
      <c r="H834" s="1754"/>
      <c r="I834" s="1754"/>
      <c r="J834" s="1754"/>
      <c r="K834" s="1754"/>
      <c r="L834" s="1754"/>
      <c r="M834" s="1754"/>
      <c r="N834" s="1754"/>
      <c r="O834" s="1754"/>
      <c r="P834" s="1754"/>
      <c r="Q834" s="1754"/>
      <c r="R834" s="1754"/>
      <c r="S834" s="1754"/>
      <c r="T834" s="1754"/>
      <c r="U834" s="1754"/>
      <c r="V834" s="1754"/>
      <c r="W834" s="1754"/>
      <c r="X834" s="1754"/>
      <c r="Y834" s="1755"/>
      <c r="Z834" s="1778" cm="1">
        <f t="array" aca="1" ref="Z834" ca="1">IF($J$5="MENSUAL",         VLOOKUP($ET$6,'PP0017-MetxyZoon'!$F$11:$AGO$26,INDIRECT("DATA!" &amp; ADDRESS(ROW(), COLUMN())), 0),"ERROR")</f>
        <v>0</v>
      </c>
      <c r="AA834" s="1754"/>
      <c r="AB834" s="1754"/>
      <c r="AC834" s="1754"/>
      <c r="AD834" s="1754"/>
      <c r="AE834" s="1754"/>
      <c r="AF834" s="1754"/>
      <c r="AG834" s="1754"/>
      <c r="AH834" s="1754"/>
      <c r="AI834" s="1754"/>
      <c r="AJ834" s="1754"/>
      <c r="AK834" s="1754"/>
      <c r="AL834" s="1754"/>
      <c r="AM834" s="1754"/>
      <c r="AN834" s="1754"/>
      <c r="AO834" s="1754"/>
      <c r="AP834" s="1754"/>
      <c r="AQ834" s="1754"/>
      <c r="AR834" s="1754"/>
      <c r="AS834" s="1754"/>
      <c r="AT834" s="1754"/>
      <c r="AU834" s="1754"/>
      <c r="AV834" s="1754"/>
      <c r="AW834" s="1754"/>
      <c r="AX834" s="1754"/>
      <c r="AY834" s="1755"/>
      <c r="AZ834" s="41" t="e" cm="1" vm="1">
        <f t="array" aca="1" ref="AZ834" ca="1">IF($J$5="MENSUAL",         VLOOKUP($ET$6,'PP0017-MetxyZoon'!$F$11:$AGO$26,INDIRECT("DATA!" &amp; ADDRESS(ROW(), COLUMN())), 0),"ERROR")</f>
        <v>#VALUE!</v>
      </c>
      <c r="BA834" s="1778" cm="1">
        <f t="array" aca="1" ref="BA834" ca="1">IF($J$5="MENSUAL",         VLOOKUP($ET$6,'PP0017-MetxyZoon'!$F$11:$AGO$26,INDIRECT("DATA!" &amp; ADDRESS(ROW(), COLUMN())), 0),"ERROR")</f>
        <v>0</v>
      </c>
      <c r="BB834" s="1754"/>
      <c r="BC834" s="1754"/>
      <c r="BD834" s="1754"/>
      <c r="BE834" s="1754"/>
      <c r="BF834" s="1754"/>
      <c r="BG834" s="1754"/>
      <c r="BH834" s="1754"/>
      <c r="BI834" s="1754"/>
      <c r="BJ834" s="1754"/>
      <c r="BK834" s="1754"/>
      <c r="BL834" s="1754"/>
      <c r="BM834" s="1754"/>
      <c r="BN834" s="1754"/>
      <c r="BO834" s="1754"/>
      <c r="BP834" s="1754"/>
      <c r="BQ834" s="1754"/>
      <c r="BR834" s="1754"/>
      <c r="BS834" s="1754"/>
      <c r="BT834" s="1754"/>
      <c r="BU834" s="1754"/>
      <c r="BV834" s="1754"/>
      <c r="BW834" s="1754"/>
      <c r="BX834" s="1754"/>
      <c r="BY834" s="1754"/>
      <c r="BZ834" s="1754"/>
      <c r="CA834" s="1754"/>
      <c r="CB834" s="1754"/>
      <c r="CC834" s="1755"/>
      <c r="CD834" s="41" t="e" cm="1" vm="1">
        <f t="array" aca="1" ref="CD834" ca="1">IF($J$5="MENSUAL",         VLOOKUP($ET$6,'PP0017-MetxyZoon'!$F$11:$AGO$26,INDIRECT("DATA!" &amp; ADDRESS(ROW(), COLUMN())), 0),"ERROR")</f>
        <v>#VALUE!</v>
      </c>
      <c r="CE834" s="1778" cm="1">
        <f t="array" aca="1" ref="CE834" ca="1">IF($J$5="MENSUAL",         VLOOKUP($ET$6,'PP0017-MetxyZoon'!$F$11:$AGO$26,INDIRECT("DATA!" &amp; ADDRESS(ROW(), COLUMN())), 0),"ERROR")</f>
        <v>0</v>
      </c>
      <c r="CF834" s="1754"/>
      <c r="CG834" s="1754"/>
      <c r="CH834" s="1754"/>
      <c r="CI834" s="1754"/>
      <c r="CJ834" s="1754"/>
      <c r="CK834" s="1754"/>
      <c r="CL834" s="1754"/>
      <c r="CM834" s="1754"/>
      <c r="CN834" s="1754"/>
      <c r="CO834" s="1754"/>
      <c r="CP834" s="1754"/>
      <c r="CQ834" s="1754"/>
      <c r="CR834" s="1754"/>
      <c r="CS834" s="1754"/>
      <c r="CT834" s="1754"/>
      <c r="CU834" s="1754"/>
      <c r="CV834" s="1754"/>
      <c r="CW834" s="1754"/>
      <c r="CX834" s="1754"/>
      <c r="CY834" s="1755"/>
      <c r="CZ834" s="1778" cm="1">
        <f t="array" aca="1" ref="CZ834" ca="1">IF($J$5="MENSUAL",         VLOOKUP($ET$6,'PP0017-MetxyZoon'!$F$11:$AGO$26,INDIRECT("DATA!" &amp; ADDRESS(ROW(), COLUMN())), 0),"ERROR")</f>
        <v>0</v>
      </c>
      <c r="DA834" s="1754"/>
      <c r="DB834" s="1754"/>
      <c r="DC834" s="1754"/>
      <c r="DD834" s="1754"/>
      <c r="DE834" s="1754"/>
      <c r="DF834" s="1754"/>
      <c r="DG834" s="1754"/>
      <c r="DH834" s="1754"/>
      <c r="DI834" s="1754"/>
      <c r="DJ834" s="1754"/>
      <c r="DK834" s="1754"/>
      <c r="DL834" s="1754"/>
      <c r="DM834" s="1754"/>
      <c r="DN834" s="1754"/>
      <c r="DO834" s="1754"/>
      <c r="DP834" s="1754"/>
      <c r="DQ834" s="1754"/>
      <c r="DR834" s="1755"/>
      <c r="DS834" s="41" t="e" cm="1" vm="1">
        <f t="array" aca="1" ref="DS834" ca="1">IF($J$5="MENSUAL",         VLOOKUP($ET$6,'PP0017-MetxyZoon'!$F$11:$AGO$26,INDIRECT("DATA!" &amp; ADDRESS(ROW(), COLUMN())), 0),"ERROR")</f>
        <v>#VALUE!</v>
      </c>
      <c r="DT834" s="1778" cm="1">
        <f t="array" aca="1" ref="DT834" ca="1">IF($J$5="MENSUAL",         VLOOKUP($ET$6,'PP0017-MetxyZoon'!$F$11:$AGO$26,INDIRECT("DATA!" &amp; ADDRESS(ROW(), COLUMN())), 0),"ERROR")</f>
        <v>0</v>
      </c>
      <c r="DU834" s="1754"/>
      <c r="DV834" s="1754"/>
      <c r="DW834" s="1754"/>
      <c r="DX834" s="1754"/>
      <c r="DY834" s="1754"/>
      <c r="DZ834" s="1754"/>
      <c r="EA834" s="1754"/>
      <c r="EB834" s="1754"/>
      <c r="EC834" s="1754"/>
      <c r="ED834" s="1754"/>
      <c r="EE834" s="1754"/>
      <c r="EF834" s="1754"/>
      <c r="EG834" s="1755"/>
      <c r="EH834" s="41" t="e" cm="1" vm="1">
        <f t="array" aca="1" ref="EH834" ca="1">IF($J$5="MENSUAL",         VLOOKUP($ET$6,'PP0017-MetxyZoon'!$F$11:$AGO$26,INDIRECT("DATA!" &amp; ADDRESS(ROW(), COLUMN())), 0),"ERROR")</f>
        <v>#VALUE!</v>
      </c>
      <c r="EI834" s="1778" cm="1">
        <f t="array" aca="1" ref="EI834" ca="1">IF($J$5="MENSUAL",         VLOOKUP($ET$6,'PP0017-MetxyZoon'!$F$11:$AGO$26,INDIRECT("DATA!" &amp; ADDRESS(ROW(), COLUMN())), 0),"ERROR")</f>
        <v>0</v>
      </c>
      <c r="EJ834" s="1754"/>
      <c r="EK834" s="1754"/>
      <c r="EL834" s="1754"/>
      <c r="EM834" s="1754"/>
      <c r="EN834" s="1754"/>
      <c r="EO834" s="1755"/>
    </row>
    <row r="835" spans="1:145" ht="18" hidden="1" customHeight="1" x14ac:dyDescent="0.25">
      <c r="A835" s="1913" t="s">
        <v>455</v>
      </c>
      <c r="B835" s="1754"/>
      <c r="C835" s="1754"/>
      <c r="D835" s="1754"/>
      <c r="E835" s="1754"/>
      <c r="F835" s="1754"/>
      <c r="G835" s="1754"/>
      <c r="H835" s="1754"/>
      <c r="I835" s="1754"/>
      <c r="J835" s="1754"/>
      <c r="K835" s="1754"/>
      <c r="L835" s="1754"/>
      <c r="M835" s="1754"/>
      <c r="N835" s="1754"/>
      <c r="O835" s="1754"/>
      <c r="P835" s="1754"/>
      <c r="Q835" s="1754"/>
      <c r="R835" s="1754"/>
      <c r="S835" s="1754"/>
      <c r="T835" s="1754"/>
      <c r="U835" s="1754"/>
      <c r="V835" s="1754"/>
      <c r="W835" s="1754"/>
      <c r="X835" s="1754"/>
      <c r="Y835" s="1755"/>
      <c r="Z835" s="1778" cm="1">
        <f t="array" aca="1" ref="Z835" ca="1">IF($J$5="MENSUAL",         VLOOKUP($ET$6,'PP0017-MetxyZoon'!$F$11:$AGO$26,INDIRECT("DATA!" &amp; ADDRESS(ROW(), COLUMN())), 0),"ERROR")</f>
        <v>0</v>
      </c>
      <c r="AA835" s="1754"/>
      <c r="AB835" s="1754"/>
      <c r="AC835" s="1754"/>
      <c r="AD835" s="1754"/>
      <c r="AE835" s="1754"/>
      <c r="AF835" s="1754"/>
      <c r="AG835" s="1754"/>
      <c r="AH835" s="1754"/>
      <c r="AI835" s="1754"/>
      <c r="AJ835" s="1754"/>
      <c r="AK835" s="1754"/>
      <c r="AL835" s="1754"/>
      <c r="AM835" s="1754"/>
      <c r="AN835" s="1754"/>
      <c r="AO835" s="1754"/>
      <c r="AP835" s="1754"/>
      <c r="AQ835" s="1754"/>
      <c r="AR835" s="1754"/>
      <c r="AS835" s="1754"/>
      <c r="AT835" s="1754"/>
      <c r="AU835" s="1754"/>
      <c r="AV835" s="1754"/>
      <c r="AW835" s="1754"/>
      <c r="AX835" s="1754"/>
      <c r="AY835" s="1755"/>
      <c r="AZ835" s="41" t="e" cm="1" vm="1">
        <f t="array" aca="1" ref="AZ835" ca="1">IF($J$5="MENSUAL",         VLOOKUP($ET$6,'PP0017-MetxyZoon'!$F$11:$AGO$26,INDIRECT("DATA!" &amp; ADDRESS(ROW(), COLUMN())), 0),"ERROR")</f>
        <v>#VALUE!</v>
      </c>
      <c r="BA835" s="1778" cm="1">
        <f t="array" aca="1" ref="BA835" ca="1">IF($J$5="MENSUAL",         VLOOKUP($ET$6,'PP0017-MetxyZoon'!$F$11:$AGO$26,INDIRECT("DATA!" &amp; ADDRESS(ROW(), COLUMN())), 0),"ERROR")</f>
        <v>0</v>
      </c>
      <c r="BB835" s="1754"/>
      <c r="BC835" s="1754"/>
      <c r="BD835" s="1754"/>
      <c r="BE835" s="1754"/>
      <c r="BF835" s="1754"/>
      <c r="BG835" s="1754"/>
      <c r="BH835" s="1754"/>
      <c r="BI835" s="1754"/>
      <c r="BJ835" s="1754"/>
      <c r="BK835" s="1754"/>
      <c r="BL835" s="1754"/>
      <c r="BM835" s="1754"/>
      <c r="BN835" s="1754"/>
      <c r="BO835" s="1754"/>
      <c r="BP835" s="1754"/>
      <c r="BQ835" s="1754"/>
      <c r="BR835" s="1754"/>
      <c r="BS835" s="1754"/>
      <c r="BT835" s="1754"/>
      <c r="BU835" s="1754"/>
      <c r="BV835" s="1754"/>
      <c r="BW835" s="1754"/>
      <c r="BX835" s="1754"/>
      <c r="BY835" s="1754"/>
      <c r="BZ835" s="1754"/>
      <c r="CA835" s="1754"/>
      <c r="CB835" s="1754"/>
      <c r="CC835" s="1755"/>
      <c r="CD835" s="41" t="e" cm="1" vm="1">
        <f t="array" aca="1" ref="CD835" ca="1">IF($J$5="MENSUAL",         VLOOKUP($ET$6,'PP0017-MetxyZoon'!$F$11:$AGO$26,INDIRECT("DATA!" &amp; ADDRESS(ROW(), COLUMN())), 0),"ERROR")</f>
        <v>#VALUE!</v>
      </c>
      <c r="CE835" s="1778" cm="1">
        <f t="array" aca="1" ref="CE835" ca="1">IF($J$5="MENSUAL",         VLOOKUP($ET$6,'PP0017-MetxyZoon'!$F$11:$AGO$26,INDIRECT("DATA!" &amp; ADDRESS(ROW(), COLUMN())), 0),"ERROR")</f>
        <v>0</v>
      </c>
      <c r="CF835" s="1754"/>
      <c r="CG835" s="1754"/>
      <c r="CH835" s="1754"/>
      <c r="CI835" s="1754"/>
      <c r="CJ835" s="1754"/>
      <c r="CK835" s="1754"/>
      <c r="CL835" s="1754"/>
      <c r="CM835" s="1754"/>
      <c r="CN835" s="1754"/>
      <c r="CO835" s="1754"/>
      <c r="CP835" s="1754"/>
      <c r="CQ835" s="1754"/>
      <c r="CR835" s="1754"/>
      <c r="CS835" s="1754"/>
      <c r="CT835" s="1754"/>
      <c r="CU835" s="1754"/>
      <c r="CV835" s="1754"/>
      <c r="CW835" s="1754"/>
      <c r="CX835" s="1754"/>
      <c r="CY835" s="1755"/>
      <c r="CZ835" s="1778" cm="1">
        <f t="array" aca="1" ref="CZ835" ca="1">IF($J$5="MENSUAL",         VLOOKUP($ET$6,'PP0017-MetxyZoon'!$F$11:$AGO$26,INDIRECT("DATA!" &amp; ADDRESS(ROW(), COLUMN())), 0),"ERROR")</f>
        <v>0</v>
      </c>
      <c r="DA835" s="1754"/>
      <c r="DB835" s="1754"/>
      <c r="DC835" s="1754"/>
      <c r="DD835" s="1754"/>
      <c r="DE835" s="1754"/>
      <c r="DF835" s="1754"/>
      <c r="DG835" s="1754"/>
      <c r="DH835" s="1754"/>
      <c r="DI835" s="1754"/>
      <c r="DJ835" s="1754"/>
      <c r="DK835" s="1754"/>
      <c r="DL835" s="1754"/>
      <c r="DM835" s="1754"/>
      <c r="DN835" s="1754"/>
      <c r="DO835" s="1754"/>
      <c r="DP835" s="1754"/>
      <c r="DQ835" s="1754"/>
      <c r="DR835" s="1755"/>
      <c r="DS835" s="41" t="e" cm="1" vm="1">
        <f t="array" aca="1" ref="DS835" ca="1">IF($J$5="MENSUAL",         VLOOKUP($ET$6,'PP0017-MetxyZoon'!$F$11:$AGO$26,INDIRECT("DATA!" &amp; ADDRESS(ROW(), COLUMN())), 0),"ERROR")</f>
        <v>#VALUE!</v>
      </c>
      <c r="DT835" s="1778" cm="1">
        <f t="array" aca="1" ref="DT835" ca="1">IF($J$5="MENSUAL",         VLOOKUP($ET$6,'PP0017-MetxyZoon'!$F$11:$AGO$26,INDIRECT("DATA!" &amp; ADDRESS(ROW(), COLUMN())), 0),"ERROR")</f>
        <v>0</v>
      </c>
      <c r="DU835" s="1754"/>
      <c r="DV835" s="1754"/>
      <c r="DW835" s="1754"/>
      <c r="DX835" s="1754"/>
      <c r="DY835" s="1754"/>
      <c r="DZ835" s="1754"/>
      <c r="EA835" s="1754"/>
      <c r="EB835" s="1754"/>
      <c r="EC835" s="1754"/>
      <c r="ED835" s="1754"/>
      <c r="EE835" s="1754"/>
      <c r="EF835" s="1754"/>
      <c r="EG835" s="1755"/>
      <c r="EH835" s="41" t="e" cm="1" vm="1">
        <f t="array" aca="1" ref="EH835" ca="1">IF($J$5="MENSUAL",         VLOOKUP($ET$6,'PP0017-MetxyZoon'!$F$11:$AGO$26,INDIRECT("DATA!" &amp; ADDRESS(ROW(), COLUMN())), 0),"ERROR")</f>
        <v>#VALUE!</v>
      </c>
      <c r="EI835" s="1778" cm="1">
        <f t="array" aca="1" ref="EI835" ca="1">IF($J$5="MENSUAL",         VLOOKUP($ET$6,'PP0017-MetxyZoon'!$F$11:$AGO$26,INDIRECT("DATA!" &amp; ADDRESS(ROW(), COLUMN())), 0),"ERROR")</f>
        <v>0</v>
      </c>
      <c r="EJ835" s="1754"/>
      <c r="EK835" s="1754"/>
      <c r="EL835" s="1754"/>
      <c r="EM835" s="1754"/>
      <c r="EN835" s="1754"/>
      <c r="EO835" s="1755"/>
    </row>
    <row r="836" spans="1:145" ht="18" hidden="1" customHeight="1" x14ac:dyDescent="0.25">
      <c r="A836" s="1913" t="s">
        <v>456</v>
      </c>
      <c r="B836" s="1754"/>
      <c r="C836" s="1754"/>
      <c r="D836" s="1754"/>
      <c r="E836" s="1754"/>
      <c r="F836" s="1754"/>
      <c r="G836" s="1754"/>
      <c r="H836" s="1754"/>
      <c r="I836" s="1754"/>
      <c r="J836" s="1754"/>
      <c r="K836" s="1754"/>
      <c r="L836" s="1754"/>
      <c r="M836" s="1754"/>
      <c r="N836" s="1754"/>
      <c r="O836" s="1754"/>
      <c r="P836" s="1754"/>
      <c r="Q836" s="1754"/>
      <c r="R836" s="1754"/>
      <c r="S836" s="1754"/>
      <c r="T836" s="1754"/>
      <c r="U836" s="1754"/>
      <c r="V836" s="1754"/>
      <c r="W836" s="1754"/>
      <c r="X836" s="1754"/>
      <c r="Y836" s="1755"/>
      <c r="Z836" s="1778" cm="1">
        <f t="array" aca="1" ref="Z836" ca="1">IF($J$5="MENSUAL",         VLOOKUP($ET$6,'PP0017-MetxyZoon'!$F$11:$AGO$26,INDIRECT("DATA!" &amp; ADDRESS(ROW(), COLUMN())), 0),"ERROR")</f>
        <v>0</v>
      </c>
      <c r="AA836" s="1754"/>
      <c r="AB836" s="1754"/>
      <c r="AC836" s="1754"/>
      <c r="AD836" s="1754"/>
      <c r="AE836" s="1754"/>
      <c r="AF836" s="1754"/>
      <c r="AG836" s="1754"/>
      <c r="AH836" s="1754"/>
      <c r="AI836" s="1754"/>
      <c r="AJ836" s="1754"/>
      <c r="AK836" s="1754"/>
      <c r="AL836" s="1754"/>
      <c r="AM836" s="1754"/>
      <c r="AN836" s="1754"/>
      <c r="AO836" s="1754"/>
      <c r="AP836" s="1754"/>
      <c r="AQ836" s="1754"/>
      <c r="AR836" s="1754"/>
      <c r="AS836" s="1754"/>
      <c r="AT836" s="1754"/>
      <c r="AU836" s="1754"/>
      <c r="AV836" s="1754"/>
      <c r="AW836" s="1754"/>
      <c r="AX836" s="1754"/>
      <c r="AY836" s="1755"/>
      <c r="AZ836" s="41" t="e" cm="1" vm="1">
        <f t="array" aca="1" ref="AZ836" ca="1">IF($J$5="MENSUAL",         VLOOKUP($ET$6,'PP0017-MetxyZoon'!$F$11:$AGO$26,INDIRECT("DATA!" &amp; ADDRESS(ROW(), COLUMN())), 0),"ERROR")</f>
        <v>#VALUE!</v>
      </c>
      <c r="BA836" s="1778" cm="1">
        <f t="array" aca="1" ref="BA836" ca="1">IF($J$5="MENSUAL",         VLOOKUP($ET$6,'PP0017-MetxyZoon'!$F$11:$AGO$26,INDIRECT("DATA!" &amp; ADDRESS(ROW(), COLUMN())), 0),"ERROR")</f>
        <v>0</v>
      </c>
      <c r="BB836" s="1754"/>
      <c r="BC836" s="1754"/>
      <c r="BD836" s="1754"/>
      <c r="BE836" s="1754"/>
      <c r="BF836" s="1754"/>
      <c r="BG836" s="1754"/>
      <c r="BH836" s="1754"/>
      <c r="BI836" s="1754"/>
      <c r="BJ836" s="1754"/>
      <c r="BK836" s="1754"/>
      <c r="BL836" s="1754"/>
      <c r="BM836" s="1754"/>
      <c r="BN836" s="1754"/>
      <c r="BO836" s="1754"/>
      <c r="BP836" s="1754"/>
      <c r="BQ836" s="1754"/>
      <c r="BR836" s="1754"/>
      <c r="BS836" s="1754"/>
      <c r="BT836" s="1754"/>
      <c r="BU836" s="1754"/>
      <c r="BV836" s="1754"/>
      <c r="BW836" s="1754"/>
      <c r="BX836" s="1754"/>
      <c r="BY836" s="1754"/>
      <c r="BZ836" s="1754"/>
      <c r="CA836" s="1754"/>
      <c r="CB836" s="1754"/>
      <c r="CC836" s="1755"/>
      <c r="CD836" s="41" t="e" cm="1" vm="1">
        <f t="array" aca="1" ref="CD836" ca="1">IF($J$5="MENSUAL",         VLOOKUP($ET$6,'PP0017-MetxyZoon'!$F$11:$AGO$26,INDIRECT("DATA!" &amp; ADDRESS(ROW(), COLUMN())), 0),"ERROR")</f>
        <v>#VALUE!</v>
      </c>
      <c r="CE836" s="1778" cm="1">
        <f t="array" aca="1" ref="CE836" ca="1">IF($J$5="MENSUAL",         VLOOKUP($ET$6,'PP0017-MetxyZoon'!$F$11:$AGO$26,INDIRECT("DATA!" &amp; ADDRESS(ROW(), COLUMN())), 0),"ERROR")</f>
        <v>0</v>
      </c>
      <c r="CF836" s="1754"/>
      <c r="CG836" s="1754"/>
      <c r="CH836" s="1754"/>
      <c r="CI836" s="1754"/>
      <c r="CJ836" s="1754"/>
      <c r="CK836" s="1754"/>
      <c r="CL836" s="1754"/>
      <c r="CM836" s="1754"/>
      <c r="CN836" s="1754"/>
      <c r="CO836" s="1754"/>
      <c r="CP836" s="1754"/>
      <c r="CQ836" s="1754"/>
      <c r="CR836" s="1754"/>
      <c r="CS836" s="1754"/>
      <c r="CT836" s="1754"/>
      <c r="CU836" s="1754"/>
      <c r="CV836" s="1754"/>
      <c r="CW836" s="1754"/>
      <c r="CX836" s="1754"/>
      <c r="CY836" s="1755"/>
      <c r="CZ836" s="1778" cm="1">
        <f t="array" aca="1" ref="CZ836" ca="1">IF($J$5="MENSUAL",         VLOOKUP($ET$6,'PP0017-MetxyZoon'!$F$11:$AGO$26,INDIRECT("DATA!" &amp; ADDRESS(ROW(), COLUMN())), 0),"ERROR")</f>
        <v>0</v>
      </c>
      <c r="DA836" s="1754"/>
      <c r="DB836" s="1754"/>
      <c r="DC836" s="1754"/>
      <c r="DD836" s="1754"/>
      <c r="DE836" s="1754"/>
      <c r="DF836" s="1754"/>
      <c r="DG836" s="1754"/>
      <c r="DH836" s="1754"/>
      <c r="DI836" s="1754"/>
      <c r="DJ836" s="1754"/>
      <c r="DK836" s="1754"/>
      <c r="DL836" s="1754"/>
      <c r="DM836" s="1754"/>
      <c r="DN836" s="1754"/>
      <c r="DO836" s="1754"/>
      <c r="DP836" s="1754"/>
      <c r="DQ836" s="1754"/>
      <c r="DR836" s="1755"/>
      <c r="DS836" s="41" t="e" cm="1" vm="1">
        <f t="array" aca="1" ref="DS836" ca="1">IF($J$5="MENSUAL",         VLOOKUP($ET$6,'PP0017-MetxyZoon'!$F$11:$AGO$26,INDIRECT("DATA!" &amp; ADDRESS(ROW(), COLUMN())), 0),"ERROR")</f>
        <v>#VALUE!</v>
      </c>
      <c r="DT836" s="1778" cm="1">
        <f t="array" aca="1" ref="DT836" ca="1">IF($J$5="MENSUAL",         VLOOKUP($ET$6,'PP0017-MetxyZoon'!$F$11:$AGO$26,INDIRECT("DATA!" &amp; ADDRESS(ROW(), COLUMN())), 0),"ERROR")</f>
        <v>0</v>
      </c>
      <c r="DU836" s="1754"/>
      <c r="DV836" s="1754"/>
      <c r="DW836" s="1754"/>
      <c r="DX836" s="1754"/>
      <c r="DY836" s="1754"/>
      <c r="DZ836" s="1754"/>
      <c r="EA836" s="1754"/>
      <c r="EB836" s="1754"/>
      <c r="EC836" s="1754"/>
      <c r="ED836" s="1754"/>
      <c r="EE836" s="1754"/>
      <c r="EF836" s="1754"/>
      <c r="EG836" s="1755"/>
      <c r="EH836" s="41" t="e" cm="1" vm="1">
        <f t="array" aca="1" ref="EH836" ca="1">IF($J$5="MENSUAL",         VLOOKUP($ET$6,'PP0017-MetxyZoon'!$F$11:$AGO$26,INDIRECT("DATA!" &amp; ADDRESS(ROW(), COLUMN())), 0),"ERROR")</f>
        <v>#VALUE!</v>
      </c>
      <c r="EI836" s="1778" cm="1">
        <f t="array" aca="1" ref="EI836" ca="1">IF($J$5="MENSUAL",         VLOOKUP($ET$6,'PP0017-MetxyZoon'!$F$11:$AGO$26,INDIRECT("DATA!" &amp; ADDRESS(ROW(), COLUMN())), 0),"ERROR")</f>
        <v>0</v>
      </c>
      <c r="EJ836" s="1754"/>
      <c r="EK836" s="1754"/>
      <c r="EL836" s="1754"/>
      <c r="EM836" s="1754"/>
      <c r="EN836" s="1754"/>
      <c r="EO836" s="1755"/>
    </row>
    <row r="837" spans="1:145" ht="18" hidden="1" customHeight="1" x14ac:dyDescent="0.25">
      <c r="A837" s="1913" t="s">
        <v>457</v>
      </c>
      <c r="B837" s="1754"/>
      <c r="C837" s="1754"/>
      <c r="D837" s="1754"/>
      <c r="E837" s="1754"/>
      <c r="F837" s="1754"/>
      <c r="G837" s="1754"/>
      <c r="H837" s="1754"/>
      <c r="I837" s="1754"/>
      <c r="J837" s="1754"/>
      <c r="K837" s="1754"/>
      <c r="L837" s="1754"/>
      <c r="M837" s="1754"/>
      <c r="N837" s="1754"/>
      <c r="O837" s="1754"/>
      <c r="P837" s="1754"/>
      <c r="Q837" s="1754"/>
      <c r="R837" s="1754"/>
      <c r="S837" s="1754"/>
      <c r="T837" s="1754"/>
      <c r="U837" s="1754"/>
      <c r="V837" s="1754"/>
      <c r="W837" s="1754"/>
      <c r="X837" s="1754"/>
      <c r="Y837" s="1755"/>
      <c r="Z837" s="1778" cm="1">
        <f t="array" aca="1" ref="Z837" ca="1">IF($J$5="MENSUAL",         VLOOKUP($ET$6,'PP0017-MetxyZoon'!$F$11:$AGO$26,INDIRECT("DATA!" &amp; ADDRESS(ROW(), COLUMN())), 0),"ERROR")</f>
        <v>0</v>
      </c>
      <c r="AA837" s="1754"/>
      <c r="AB837" s="1754"/>
      <c r="AC837" s="1754"/>
      <c r="AD837" s="1754"/>
      <c r="AE837" s="1754"/>
      <c r="AF837" s="1754"/>
      <c r="AG837" s="1754"/>
      <c r="AH837" s="1754"/>
      <c r="AI837" s="1754"/>
      <c r="AJ837" s="1754"/>
      <c r="AK837" s="1754"/>
      <c r="AL837" s="1754"/>
      <c r="AM837" s="1754"/>
      <c r="AN837" s="1754"/>
      <c r="AO837" s="1754"/>
      <c r="AP837" s="1754"/>
      <c r="AQ837" s="1754"/>
      <c r="AR837" s="1754"/>
      <c r="AS837" s="1754"/>
      <c r="AT837" s="1754"/>
      <c r="AU837" s="1754"/>
      <c r="AV837" s="1754"/>
      <c r="AW837" s="1754"/>
      <c r="AX837" s="1754"/>
      <c r="AY837" s="1755"/>
      <c r="AZ837" s="41" t="e" cm="1" vm="1">
        <f t="array" aca="1" ref="AZ837" ca="1">IF($J$5="MENSUAL",         VLOOKUP($ET$6,'PP0017-MetxyZoon'!$F$11:$AGO$26,INDIRECT("DATA!" &amp; ADDRESS(ROW(), COLUMN())), 0),"ERROR")</f>
        <v>#VALUE!</v>
      </c>
      <c r="BA837" s="1778" cm="1">
        <f t="array" aca="1" ref="BA837" ca="1">IF($J$5="MENSUAL",         VLOOKUP($ET$6,'PP0017-MetxyZoon'!$F$11:$AGO$26,INDIRECT("DATA!" &amp; ADDRESS(ROW(), COLUMN())), 0),"ERROR")</f>
        <v>0</v>
      </c>
      <c r="BB837" s="1754"/>
      <c r="BC837" s="1754"/>
      <c r="BD837" s="1754"/>
      <c r="BE837" s="1754"/>
      <c r="BF837" s="1754"/>
      <c r="BG837" s="1754"/>
      <c r="BH837" s="1754"/>
      <c r="BI837" s="1754"/>
      <c r="BJ837" s="1754"/>
      <c r="BK837" s="1754"/>
      <c r="BL837" s="1754"/>
      <c r="BM837" s="1754"/>
      <c r="BN837" s="1754"/>
      <c r="BO837" s="1754"/>
      <c r="BP837" s="1754"/>
      <c r="BQ837" s="1754"/>
      <c r="BR837" s="1754"/>
      <c r="BS837" s="1754"/>
      <c r="BT837" s="1754"/>
      <c r="BU837" s="1754"/>
      <c r="BV837" s="1754"/>
      <c r="BW837" s="1754"/>
      <c r="BX837" s="1754"/>
      <c r="BY837" s="1754"/>
      <c r="BZ837" s="1754"/>
      <c r="CA837" s="1754"/>
      <c r="CB837" s="1754"/>
      <c r="CC837" s="1755"/>
      <c r="CD837" s="41" t="e" cm="1" vm="1">
        <f t="array" aca="1" ref="CD837" ca="1">IF($J$5="MENSUAL",         VLOOKUP($ET$6,'PP0017-MetxyZoon'!$F$11:$AGO$26,INDIRECT("DATA!" &amp; ADDRESS(ROW(), COLUMN())), 0),"ERROR")</f>
        <v>#VALUE!</v>
      </c>
      <c r="CE837" s="1778" cm="1">
        <f t="array" aca="1" ref="CE837" ca="1">IF($J$5="MENSUAL",         VLOOKUP($ET$6,'PP0017-MetxyZoon'!$F$11:$AGO$26,INDIRECT("DATA!" &amp; ADDRESS(ROW(), COLUMN())), 0),"ERROR")</f>
        <v>0</v>
      </c>
      <c r="CF837" s="1754"/>
      <c r="CG837" s="1754"/>
      <c r="CH837" s="1754"/>
      <c r="CI837" s="1754"/>
      <c r="CJ837" s="1754"/>
      <c r="CK837" s="1754"/>
      <c r="CL837" s="1754"/>
      <c r="CM837" s="1754"/>
      <c r="CN837" s="1754"/>
      <c r="CO837" s="1754"/>
      <c r="CP837" s="1754"/>
      <c r="CQ837" s="1754"/>
      <c r="CR837" s="1754"/>
      <c r="CS837" s="1754"/>
      <c r="CT837" s="1754"/>
      <c r="CU837" s="1754"/>
      <c r="CV837" s="1754"/>
      <c r="CW837" s="1754"/>
      <c r="CX837" s="1754"/>
      <c r="CY837" s="1755"/>
      <c r="CZ837" s="1778" cm="1">
        <f t="array" aca="1" ref="CZ837" ca="1">IF($J$5="MENSUAL",         VLOOKUP($ET$6,'PP0017-MetxyZoon'!$F$11:$AGO$26,INDIRECT("DATA!" &amp; ADDRESS(ROW(), COLUMN())), 0),"ERROR")</f>
        <v>0</v>
      </c>
      <c r="DA837" s="1754"/>
      <c r="DB837" s="1754"/>
      <c r="DC837" s="1754"/>
      <c r="DD837" s="1754"/>
      <c r="DE837" s="1754"/>
      <c r="DF837" s="1754"/>
      <c r="DG837" s="1754"/>
      <c r="DH837" s="1754"/>
      <c r="DI837" s="1754"/>
      <c r="DJ837" s="1754"/>
      <c r="DK837" s="1754"/>
      <c r="DL837" s="1754"/>
      <c r="DM837" s="1754"/>
      <c r="DN837" s="1754"/>
      <c r="DO837" s="1754"/>
      <c r="DP837" s="1754"/>
      <c r="DQ837" s="1754"/>
      <c r="DR837" s="1755"/>
      <c r="DS837" s="41" t="e" cm="1" vm="1">
        <f t="array" aca="1" ref="DS837" ca="1">IF($J$5="MENSUAL",         VLOOKUP($ET$6,'PP0017-MetxyZoon'!$F$11:$AGO$26,INDIRECT("DATA!" &amp; ADDRESS(ROW(), COLUMN())), 0),"ERROR")</f>
        <v>#VALUE!</v>
      </c>
      <c r="DT837" s="1778" cm="1">
        <f t="array" aca="1" ref="DT837" ca="1">IF($J$5="MENSUAL",         VLOOKUP($ET$6,'PP0017-MetxyZoon'!$F$11:$AGO$26,INDIRECT("DATA!" &amp; ADDRESS(ROW(), COLUMN())), 0),"ERROR")</f>
        <v>0</v>
      </c>
      <c r="DU837" s="1754"/>
      <c r="DV837" s="1754"/>
      <c r="DW837" s="1754"/>
      <c r="DX837" s="1754"/>
      <c r="DY837" s="1754"/>
      <c r="DZ837" s="1754"/>
      <c r="EA837" s="1754"/>
      <c r="EB837" s="1754"/>
      <c r="EC837" s="1754"/>
      <c r="ED837" s="1754"/>
      <c r="EE837" s="1754"/>
      <c r="EF837" s="1754"/>
      <c r="EG837" s="1755"/>
      <c r="EH837" s="41" t="e" cm="1" vm="1">
        <f t="array" aca="1" ref="EH837" ca="1">IF($J$5="MENSUAL",         VLOOKUP($ET$6,'PP0017-MetxyZoon'!$F$11:$AGO$26,INDIRECT("DATA!" &amp; ADDRESS(ROW(), COLUMN())), 0),"ERROR")</f>
        <v>#VALUE!</v>
      </c>
      <c r="EI837" s="1778" cm="1">
        <f t="array" aca="1" ref="EI837" ca="1">IF($J$5="MENSUAL",         VLOOKUP($ET$6,'PP0017-MetxyZoon'!$F$11:$AGO$26,INDIRECT("DATA!" &amp; ADDRESS(ROW(), COLUMN())), 0),"ERROR")</f>
        <v>0</v>
      </c>
      <c r="EJ837" s="1754"/>
      <c r="EK837" s="1754"/>
      <c r="EL837" s="1754"/>
      <c r="EM837" s="1754"/>
      <c r="EN837" s="1754"/>
      <c r="EO837" s="1755"/>
    </row>
    <row r="838" spans="1:145" ht="18" hidden="1" customHeight="1" x14ac:dyDescent="0.25">
      <c r="A838" s="1913" t="s">
        <v>458</v>
      </c>
      <c r="B838" s="1754"/>
      <c r="C838" s="1754"/>
      <c r="D838" s="1754"/>
      <c r="E838" s="1754"/>
      <c r="F838" s="1754"/>
      <c r="G838" s="1754"/>
      <c r="H838" s="1754"/>
      <c r="I838" s="1754"/>
      <c r="J838" s="1754"/>
      <c r="K838" s="1754"/>
      <c r="L838" s="1754"/>
      <c r="M838" s="1754"/>
      <c r="N838" s="1754"/>
      <c r="O838" s="1754"/>
      <c r="P838" s="1754"/>
      <c r="Q838" s="1754"/>
      <c r="R838" s="1754"/>
      <c r="S838" s="1754"/>
      <c r="T838" s="1754"/>
      <c r="U838" s="1754"/>
      <c r="V838" s="1754"/>
      <c r="W838" s="1754"/>
      <c r="X838" s="1754"/>
      <c r="Y838" s="1755"/>
      <c r="Z838" s="1778" cm="1">
        <f t="array" aca="1" ref="Z838" ca="1">IF($J$5="MENSUAL",         VLOOKUP($ET$6,'PP0017-MetxyZoon'!$F$11:$AGO$26,INDIRECT("DATA!" &amp; ADDRESS(ROW(), COLUMN())), 0),"ERROR")</f>
        <v>0</v>
      </c>
      <c r="AA838" s="1754"/>
      <c r="AB838" s="1754"/>
      <c r="AC838" s="1754"/>
      <c r="AD838" s="1754"/>
      <c r="AE838" s="1754"/>
      <c r="AF838" s="1754"/>
      <c r="AG838" s="1754"/>
      <c r="AH838" s="1754"/>
      <c r="AI838" s="1754"/>
      <c r="AJ838" s="1754"/>
      <c r="AK838" s="1754"/>
      <c r="AL838" s="1754"/>
      <c r="AM838" s="1754"/>
      <c r="AN838" s="1754"/>
      <c r="AO838" s="1754"/>
      <c r="AP838" s="1754"/>
      <c r="AQ838" s="1754"/>
      <c r="AR838" s="1754"/>
      <c r="AS838" s="1754"/>
      <c r="AT838" s="1754"/>
      <c r="AU838" s="1754"/>
      <c r="AV838" s="1754"/>
      <c r="AW838" s="1754"/>
      <c r="AX838" s="1754"/>
      <c r="AY838" s="1755"/>
      <c r="AZ838" s="41" t="e" cm="1" vm="1">
        <f t="array" aca="1" ref="AZ838" ca="1">IF($J$5="MENSUAL",         VLOOKUP($ET$6,'PP0017-MetxyZoon'!$F$11:$AGO$26,INDIRECT("DATA!" &amp; ADDRESS(ROW(), COLUMN())), 0),"ERROR")</f>
        <v>#VALUE!</v>
      </c>
      <c r="BA838" s="1778" cm="1">
        <f t="array" aca="1" ref="BA838" ca="1">IF($J$5="MENSUAL",         VLOOKUP($ET$6,'PP0017-MetxyZoon'!$F$11:$AGO$26,INDIRECT("DATA!" &amp; ADDRESS(ROW(), COLUMN())), 0),"ERROR")</f>
        <v>0</v>
      </c>
      <c r="BB838" s="1754"/>
      <c r="BC838" s="1754"/>
      <c r="BD838" s="1754"/>
      <c r="BE838" s="1754"/>
      <c r="BF838" s="1754"/>
      <c r="BG838" s="1754"/>
      <c r="BH838" s="1754"/>
      <c r="BI838" s="1754"/>
      <c r="BJ838" s="1754"/>
      <c r="BK838" s="1754"/>
      <c r="BL838" s="1754"/>
      <c r="BM838" s="1754"/>
      <c r="BN838" s="1754"/>
      <c r="BO838" s="1754"/>
      <c r="BP838" s="1754"/>
      <c r="BQ838" s="1754"/>
      <c r="BR838" s="1754"/>
      <c r="BS838" s="1754"/>
      <c r="BT838" s="1754"/>
      <c r="BU838" s="1754"/>
      <c r="BV838" s="1754"/>
      <c r="BW838" s="1754"/>
      <c r="BX838" s="1754"/>
      <c r="BY838" s="1754"/>
      <c r="BZ838" s="1754"/>
      <c r="CA838" s="1754"/>
      <c r="CB838" s="1754"/>
      <c r="CC838" s="1755"/>
      <c r="CD838" s="41" t="e" cm="1" vm="1">
        <f t="array" aca="1" ref="CD838" ca="1">IF($J$5="MENSUAL",         VLOOKUP($ET$6,'PP0017-MetxyZoon'!$F$11:$AGO$26,INDIRECT("DATA!" &amp; ADDRESS(ROW(), COLUMN())), 0),"ERROR")</f>
        <v>#VALUE!</v>
      </c>
      <c r="CE838" s="1778" cm="1">
        <f t="array" aca="1" ref="CE838" ca="1">IF($J$5="MENSUAL",         VLOOKUP($ET$6,'PP0017-MetxyZoon'!$F$11:$AGO$26,INDIRECT("DATA!" &amp; ADDRESS(ROW(), COLUMN())), 0),"ERROR")</f>
        <v>0</v>
      </c>
      <c r="CF838" s="1754"/>
      <c r="CG838" s="1754"/>
      <c r="CH838" s="1754"/>
      <c r="CI838" s="1754"/>
      <c r="CJ838" s="1754"/>
      <c r="CK838" s="1754"/>
      <c r="CL838" s="1754"/>
      <c r="CM838" s="1754"/>
      <c r="CN838" s="1754"/>
      <c r="CO838" s="1754"/>
      <c r="CP838" s="1754"/>
      <c r="CQ838" s="1754"/>
      <c r="CR838" s="1754"/>
      <c r="CS838" s="1754"/>
      <c r="CT838" s="1754"/>
      <c r="CU838" s="1754"/>
      <c r="CV838" s="1754"/>
      <c r="CW838" s="1754"/>
      <c r="CX838" s="1754"/>
      <c r="CY838" s="1755"/>
      <c r="CZ838" s="1778" cm="1">
        <f t="array" aca="1" ref="CZ838" ca="1">IF($J$5="MENSUAL",         VLOOKUP($ET$6,'PP0017-MetxyZoon'!$F$11:$AGO$26,INDIRECT("DATA!" &amp; ADDRESS(ROW(), COLUMN())), 0),"ERROR")</f>
        <v>0</v>
      </c>
      <c r="DA838" s="1754"/>
      <c r="DB838" s="1754"/>
      <c r="DC838" s="1754"/>
      <c r="DD838" s="1754"/>
      <c r="DE838" s="1754"/>
      <c r="DF838" s="1754"/>
      <c r="DG838" s="1754"/>
      <c r="DH838" s="1754"/>
      <c r="DI838" s="1754"/>
      <c r="DJ838" s="1754"/>
      <c r="DK838" s="1754"/>
      <c r="DL838" s="1754"/>
      <c r="DM838" s="1754"/>
      <c r="DN838" s="1754"/>
      <c r="DO838" s="1754"/>
      <c r="DP838" s="1754"/>
      <c r="DQ838" s="1754"/>
      <c r="DR838" s="1755"/>
      <c r="DS838" s="41" t="e" cm="1" vm="1">
        <f t="array" aca="1" ref="DS838" ca="1">IF($J$5="MENSUAL",         VLOOKUP($ET$6,'PP0017-MetxyZoon'!$F$11:$AGO$26,INDIRECT("DATA!" &amp; ADDRESS(ROW(), COLUMN())), 0),"ERROR")</f>
        <v>#VALUE!</v>
      </c>
      <c r="DT838" s="1778" cm="1">
        <f t="array" aca="1" ref="DT838" ca="1">IF($J$5="MENSUAL",         VLOOKUP($ET$6,'PP0017-MetxyZoon'!$F$11:$AGO$26,INDIRECT("DATA!" &amp; ADDRESS(ROW(), COLUMN())), 0),"ERROR")</f>
        <v>0</v>
      </c>
      <c r="DU838" s="1754"/>
      <c r="DV838" s="1754"/>
      <c r="DW838" s="1754"/>
      <c r="DX838" s="1754"/>
      <c r="DY838" s="1754"/>
      <c r="DZ838" s="1754"/>
      <c r="EA838" s="1754"/>
      <c r="EB838" s="1754"/>
      <c r="EC838" s="1754"/>
      <c r="ED838" s="1754"/>
      <c r="EE838" s="1754"/>
      <c r="EF838" s="1754"/>
      <c r="EG838" s="1755"/>
      <c r="EH838" s="41" t="e" cm="1" vm="1">
        <f t="array" aca="1" ref="EH838" ca="1">IF($J$5="MENSUAL",         VLOOKUP($ET$6,'PP0017-MetxyZoon'!$F$11:$AGO$26,INDIRECT("DATA!" &amp; ADDRESS(ROW(), COLUMN())), 0),"ERROR")</f>
        <v>#VALUE!</v>
      </c>
      <c r="EI838" s="1778" cm="1">
        <f t="array" aca="1" ref="EI838" ca="1">IF($J$5="MENSUAL",         VLOOKUP($ET$6,'PP0017-MetxyZoon'!$F$11:$AGO$26,INDIRECT("DATA!" &amp; ADDRESS(ROW(), COLUMN())), 0),"ERROR")</f>
        <v>0</v>
      </c>
      <c r="EJ838" s="1754"/>
      <c r="EK838" s="1754"/>
      <c r="EL838" s="1754"/>
      <c r="EM838" s="1754"/>
      <c r="EN838" s="1754"/>
      <c r="EO838" s="1755"/>
    </row>
    <row r="839" spans="1:145" ht="18" hidden="1" customHeight="1" x14ac:dyDescent="0.25">
      <c r="A839" s="1913" t="s">
        <v>459</v>
      </c>
      <c r="B839" s="1754"/>
      <c r="C839" s="1754"/>
      <c r="D839" s="1754"/>
      <c r="E839" s="1754"/>
      <c r="F839" s="1754"/>
      <c r="G839" s="1754"/>
      <c r="H839" s="1754"/>
      <c r="I839" s="1754"/>
      <c r="J839" s="1754"/>
      <c r="K839" s="1754"/>
      <c r="L839" s="1754"/>
      <c r="M839" s="1754"/>
      <c r="N839" s="1754"/>
      <c r="O839" s="1754"/>
      <c r="P839" s="1754"/>
      <c r="Q839" s="1754"/>
      <c r="R839" s="1754"/>
      <c r="S839" s="1754"/>
      <c r="T839" s="1754"/>
      <c r="U839" s="1754"/>
      <c r="V839" s="1754"/>
      <c r="W839" s="1754"/>
      <c r="X839" s="1754"/>
      <c r="Y839" s="1755"/>
      <c r="Z839" s="1778" cm="1">
        <f t="array" aca="1" ref="Z839" ca="1">IF($J$5="MENSUAL",         VLOOKUP($ET$6,'PP0017-MetxyZoon'!$F$11:$AGO$26,INDIRECT("DATA!" &amp; ADDRESS(ROW(), COLUMN())), 0),"ERROR")</f>
        <v>0</v>
      </c>
      <c r="AA839" s="1754"/>
      <c r="AB839" s="1754"/>
      <c r="AC839" s="1754"/>
      <c r="AD839" s="1754"/>
      <c r="AE839" s="1754"/>
      <c r="AF839" s="1754"/>
      <c r="AG839" s="1754"/>
      <c r="AH839" s="1754"/>
      <c r="AI839" s="1754"/>
      <c r="AJ839" s="1754"/>
      <c r="AK839" s="1754"/>
      <c r="AL839" s="1754"/>
      <c r="AM839" s="1754"/>
      <c r="AN839" s="1754"/>
      <c r="AO839" s="1754"/>
      <c r="AP839" s="1754"/>
      <c r="AQ839" s="1754"/>
      <c r="AR839" s="1754"/>
      <c r="AS839" s="1754"/>
      <c r="AT839" s="1754"/>
      <c r="AU839" s="1754"/>
      <c r="AV839" s="1754"/>
      <c r="AW839" s="1754"/>
      <c r="AX839" s="1754"/>
      <c r="AY839" s="1755"/>
      <c r="AZ839" s="41" t="e" cm="1" vm="1">
        <f t="array" aca="1" ref="AZ839" ca="1">IF($J$5="MENSUAL",         VLOOKUP($ET$6,'PP0017-MetxyZoon'!$F$11:$AGO$26,INDIRECT("DATA!" &amp; ADDRESS(ROW(), COLUMN())), 0),"ERROR")</f>
        <v>#VALUE!</v>
      </c>
      <c r="BA839" s="1902" cm="1">
        <f t="array" aca="1" ref="BA839" ca="1">IF($J$5="MENSUAL",         VLOOKUP($ET$6,'PP0017-MetxyZoon'!$F$11:$AGO$26,INDIRECT("DATA!" &amp; ADDRESS(ROW(), COLUMN())), 0),"ERROR")</f>
        <v>0</v>
      </c>
      <c r="BB839" s="1754"/>
      <c r="BC839" s="1754"/>
      <c r="BD839" s="1754"/>
      <c r="BE839" s="1754"/>
      <c r="BF839" s="1754"/>
      <c r="BG839" s="1754"/>
      <c r="BH839" s="1754"/>
      <c r="BI839" s="1754"/>
      <c r="BJ839" s="1754"/>
      <c r="BK839" s="1754"/>
      <c r="BL839" s="1754"/>
      <c r="BM839" s="1754"/>
      <c r="BN839" s="1754"/>
      <c r="BO839" s="1754"/>
      <c r="BP839" s="1754"/>
      <c r="BQ839" s="1754"/>
      <c r="BR839" s="1754"/>
      <c r="BS839" s="1754"/>
      <c r="BT839" s="1754"/>
      <c r="BU839" s="1754"/>
      <c r="BV839" s="1754"/>
      <c r="BW839" s="1754"/>
      <c r="BX839" s="1754"/>
      <c r="BY839" s="1754"/>
      <c r="BZ839" s="1754"/>
      <c r="CA839" s="1754"/>
      <c r="CB839" s="1754"/>
      <c r="CC839" s="1755"/>
      <c r="CD839" s="41" t="e" cm="1" vm="1">
        <f t="array" aca="1" ref="CD839" ca="1">IF($J$5="MENSUAL",         VLOOKUP($ET$6,'PP0017-MetxyZoon'!$F$11:$AGO$26,INDIRECT("DATA!" &amp; ADDRESS(ROW(), COLUMN())), 0),"ERROR")</f>
        <v>#VALUE!</v>
      </c>
      <c r="CE839" s="1778" cm="1">
        <f t="array" aca="1" ref="CE839" ca="1">IF($J$5="MENSUAL",         VLOOKUP($ET$6,'PP0017-MetxyZoon'!$F$11:$AGO$26,INDIRECT("DATA!" &amp; ADDRESS(ROW(), COLUMN())), 0),"ERROR")</f>
        <v>0</v>
      </c>
      <c r="CF839" s="1754"/>
      <c r="CG839" s="1754"/>
      <c r="CH839" s="1754"/>
      <c r="CI839" s="1754"/>
      <c r="CJ839" s="1754"/>
      <c r="CK839" s="1754"/>
      <c r="CL839" s="1754"/>
      <c r="CM839" s="1754"/>
      <c r="CN839" s="1754"/>
      <c r="CO839" s="1754"/>
      <c r="CP839" s="1754"/>
      <c r="CQ839" s="1754"/>
      <c r="CR839" s="1754"/>
      <c r="CS839" s="1754"/>
      <c r="CT839" s="1754"/>
      <c r="CU839" s="1754"/>
      <c r="CV839" s="1754"/>
      <c r="CW839" s="1754"/>
      <c r="CX839" s="1754"/>
      <c r="CY839" s="1755"/>
      <c r="CZ839" s="1778" cm="1">
        <f t="array" aca="1" ref="CZ839" ca="1">IF($J$5="MENSUAL",         VLOOKUP($ET$6,'PP0017-MetxyZoon'!$F$11:$AGO$26,INDIRECT("DATA!" &amp; ADDRESS(ROW(), COLUMN())), 0),"ERROR")</f>
        <v>0</v>
      </c>
      <c r="DA839" s="1754"/>
      <c r="DB839" s="1754"/>
      <c r="DC839" s="1754"/>
      <c r="DD839" s="1754"/>
      <c r="DE839" s="1754"/>
      <c r="DF839" s="1754"/>
      <c r="DG839" s="1754"/>
      <c r="DH839" s="1754"/>
      <c r="DI839" s="1754"/>
      <c r="DJ839" s="1754"/>
      <c r="DK839" s="1754"/>
      <c r="DL839" s="1754"/>
      <c r="DM839" s="1754"/>
      <c r="DN839" s="1754"/>
      <c r="DO839" s="1754"/>
      <c r="DP839" s="1754"/>
      <c r="DQ839" s="1754"/>
      <c r="DR839" s="1755"/>
      <c r="DS839" s="41" t="e" cm="1" vm="1">
        <f t="array" aca="1" ref="DS839" ca="1">IF($J$5="MENSUAL",         VLOOKUP($ET$6,'PP0017-MetxyZoon'!$F$11:$AGO$26,INDIRECT("DATA!" &amp; ADDRESS(ROW(), COLUMN())), 0),"ERROR")</f>
        <v>#VALUE!</v>
      </c>
      <c r="DT839" s="1778" cm="1">
        <f t="array" aca="1" ref="DT839" ca="1">IF($J$5="MENSUAL",         VLOOKUP($ET$6,'PP0017-MetxyZoon'!$F$11:$AGO$26,INDIRECT("DATA!" &amp; ADDRESS(ROW(), COLUMN())), 0),"ERROR")</f>
        <v>0</v>
      </c>
      <c r="DU839" s="1754"/>
      <c r="DV839" s="1754"/>
      <c r="DW839" s="1754"/>
      <c r="DX839" s="1754"/>
      <c r="DY839" s="1754"/>
      <c r="DZ839" s="1754"/>
      <c r="EA839" s="1754"/>
      <c r="EB839" s="1754"/>
      <c r="EC839" s="1754"/>
      <c r="ED839" s="1754"/>
      <c r="EE839" s="1754"/>
      <c r="EF839" s="1754"/>
      <c r="EG839" s="1755"/>
      <c r="EH839" s="41" t="e" cm="1" vm="1">
        <f t="array" aca="1" ref="EH839" ca="1">IF($J$5="MENSUAL",         VLOOKUP($ET$6,'PP0017-MetxyZoon'!$F$11:$AGO$26,INDIRECT("DATA!" &amp; ADDRESS(ROW(), COLUMN())), 0),"ERROR")</f>
        <v>#VALUE!</v>
      </c>
      <c r="EI839" s="1778" cm="1">
        <f t="array" aca="1" ref="EI839" ca="1">IF($J$5="MENSUAL",         VLOOKUP($ET$6,'PP0017-MetxyZoon'!$F$11:$AGO$26,INDIRECT("DATA!" &amp; ADDRESS(ROW(), COLUMN())), 0),"ERROR")</f>
        <v>0</v>
      </c>
      <c r="EJ839" s="1754"/>
      <c r="EK839" s="1754"/>
      <c r="EL839" s="1754"/>
      <c r="EM839" s="1754"/>
      <c r="EN839" s="1754"/>
      <c r="EO839" s="1755"/>
    </row>
    <row r="840" spans="1:145" ht="18" hidden="1" customHeight="1" x14ac:dyDescent="0.25">
      <c r="A840" s="1913" t="s">
        <v>259</v>
      </c>
      <c r="B840" s="1754"/>
      <c r="C840" s="1754"/>
      <c r="D840" s="1754"/>
      <c r="E840" s="1754"/>
      <c r="F840" s="1754"/>
      <c r="G840" s="1754"/>
      <c r="H840" s="1754"/>
      <c r="I840" s="1754"/>
      <c r="J840" s="1754"/>
      <c r="K840" s="1754"/>
      <c r="L840" s="1754"/>
      <c r="M840" s="1754"/>
      <c r="N840" s="1754"/>
      <c r="O840" s="1754"/>
      <c r="P840" s="1754"/>
      <c r="Q840" s="1754"/>
      <c r="R840" s="1754"/>
      <c r="S840" s="1754"/>
      <c r="T840" s="1754"/>
      <c r="U840" s="1754"/>
      <c r="V840" s="1754"/>
      <c r="W840" s="1754"/>
      <c r="X840" s="1754"/>
      <c r="Y840" s="1755"/>
      <c r="Z840" s="1778" cm="1">
        <f t="array" aca="1" ref="Z840" ca="1">IF($J$5="MENSUAL",         VLOOKUP($ET$6,'PP0017-MetxyZoon'!$F$11:$AGO$26,INDIRECT("DATA!" &amp; ADDRESS(ROW(), COLUMN())), 0),"ERROR")</f>
        <v>0</v>
      </c>
      <c r="AA840" s="1754"/>
      <c r="AB840" s="1754"/>
      <c r="AC840" s="1754"/>
      <c r="AD840" s="1754"/>
      <c r="AE840" s="1754"/>
      <c r="AF840" s="1754"/>
      <c r="AG840" s="1754"/>
      <c r="AH840" s="1754"/>
      <c r="AI840" s="1754"/>
      <c r="AJ840" s="1754"/>
      <c r="AK840" s="1754"/>
      <c r="AL840" s="1754"/>
      <c r="AM840" s="1754"/>
      <c r="AN840" s="1754"/>
      <c r="AO840" s="1754"/>
      <c r="AP840" s="1754"/>
      <c r="AQ840" s="1754"/>
      <c r="AR840" s="1754"/>
      <c r="AS840" s="1754"/>
      <c r="AT840" s="1754"/>
      <c r="AU840" s="1754"/>
      <c r="AV840" s="1754"/>
      <c r="AW840" s="1754"/>
      <c r="AX840" s="1754"/>
      <c r="AY840" s="1755"/>
      <c r="AZ840" s="41" t="e" cm="1" vm="1">
        <f t="array" aca="1" ref="AZ840" ca="1">IF($J$5="MENSUAL",         VLOOKUP($ET$6,'PP0017-MetxyZoon'!$F$11:$AGO$26,INDIRECT("DATA!" &amp; ADDRESS(ROW(), COLUMN())), 0),"ERROR")</f>
        <v>#VALUE!</v>
      </c>
      <c r="BA840" s="1778" cm="1">
        <f t="array" aca="1" ref="BA840" ca="1">IF($J$5="MENSUAL",         VLOOKUP($ET$6,'PP0017-MetxyZoon'!$F$11:$AGO$26,INDIRECT("DATA!" &amp; ADDRESS(ROW(), COLUMN())), 0),"ERROR")</f>
        <v>0</v>
      </c>
      <c r="BB840" s="1754"/>
      <c r="BC840" s="1754"/>
      <c r="BD840" s="1754"/>
      <c r="BE840" s="1754"/>
      <c r="BF840" s="1754"/>
      <c r="BG840" s="1754"/>
      <c r="BH840" s="1754"/>
      <c r="BI840" s="1754"/>
      <c r="BJ840" s="1754"/>
      <c r="BK840" s="1754"/>
      <c r="BL840" s="1754"/>
      <c r="BM840" s="1754"/>
      <c r="BN840" s="1754"/>
      <c r="BO840" s="1754"/>
      <c r="BP840" s="1754"/>
      <c r="BQ840" s="1754"/>
      <c r="BR840" s="1754"/>
      <c r="BS840" s="1754"/>
      <c r="BT840" s="1754"/>
      <c r="BU840" s="1754"/>
      <c r="BV840" s="1754"/>
      <c r="BW840" s="1754"/>
      <c r="BX840" s="1754"/>
      <c r="BY840" s="1754"/>
      <c r="BZ840" s="1754"/>
      <c r="CA840" s="1754"/>
      <c r="CB840" s="1754"/>
      <c r="CC840" s="1755"/>
      <c r="CD840" s="41" t="e" cm="1" vm="1">
        <f t="array" aca="1" ref="CD840" ca="1">IF($J$5="MENSUAL",         VLOOKUP($ET$6,'PP0017-MetxyZoon'!$F$11:$AGO$26,INDIRECT("DATA!" &amp; ADDRESS(ROW(), COLUMN())), 0),"ERROR")</f>
        <v>#VALUE!</v>
      </c>
      <c r="CE840" s="1778" cm="1">
        <f t="array" aca="1" ref="CE840" ca="1">IF($J$5="MENSUAL",         VLOOKUP($ET$6,'PP0017-MetxyZoon'!$F$11:$AGO$26,INDIRECT("DATA!" &amp; ADDRESS(ROW(), COLUMN())), 0),"ERROR")</f>
        <v>0</v>
      </c>
      <c r="CF840" s="1754"/>
      <c r="CG840" s="1754"/>
      <c r="CH840" s="1754"/>
      <c r="CI840" s="1754"/>
      <c r="CJ840" s="1754"/>
      <c r="CK840" s="1754"/>
      <c r="CL840" s="1754"/>
      <c r="CM840" s="1754"/>
      <c r="CN840" s="1754"/>
      <c r="CO840" s="1754"/>
      <c r="CP840" s="1754"/>
      <c r="CQ840" s="1754"/>
      <c r="CR840" s="1754"/>
      <c r="CS840" s="1754"/>
      <c r="CT840" s="1754"/>
      <c r="CU840" s="1754"/>
      <c r="CV840" s="1754"/>
      <c r="CW840" s="1754"/>
      <c r="CX840" s="1754"/>
      <c r="CY840" s="1755"/>
      <c r="CZ840" s="1778" cm="1">
        <f t="array" aca="1" ref="CZ840" ca="1">IF($J$5="MENSUAL",         VLOOKUP($ET$6,'PP0017-MetxyZoon'!$F$11:$AGO$26,INDIRECT("DATA!" &amp; ADDRESS(ROW(), COLUMN())), 0),"ERROR")</f>
        <v>0</v>
      </c>
      <c r="DA840" s="1754"/>
      <c r="DB840" s="1754"/>
      <c r="DC840" s="1754"/>
      <c r="DD840" s="1754"/>
      <c r="DE840" s="1754"/>
      <c r="DF840" s="1754"/>
      <c r="DG840" s="1754"/>
      <c r="DH840" s="1754"/>
      <c r="DI840" s="1754"/>
      <c r="DJ840" s="1754"/>
      <c r="DK840" s="1754"/>
      <c r="DL840" s="1754"/>
      <c r="DM840" s="1754"/>
      <c r="DN840" s="1754"/>
      <c r="DO840" s="1754"/>
      <c r="DP840" s="1754"/>
      <c r="DQ840" s="1754"/>
      <c r="DR840" s="1755"/>
      <c r="DS840" s="41" t="e" cm="1" vm="1">
        <f t="array" aca="1" ref="DS840" ca="1">IF($J$5="MENSUAL",         VLOOKUP($ET$6,'PP0017-MetxyZoon'!$F$11:$AGO$26,INDIRECT("DATA!" &amp; ADDRESS(ROW(), COLUMN())), 0),"ERROR")</f>
        <v>#VALUE!</v>
      </c>
      <c r="DT840" s="1778" cm="1">
        <f t="array" aca="1" ref="DT840" ca="1">IF($J$5="MENSUAL",         VLOOKUP($ET$6,'PP0017-MetxyZoon'!$F$11:$AGO$26,INDIRECT("DATA!" &amp; ADDRESS(ROW(), COLUMN())), 0),"ERROR")</f>
        <v>0</v>
      </c>
      <c r="DU840" s="1754"/>
      <c r="DV840" s="1754"/>
      <c r="DW840" s="1754"/>
      <c r="DX840" s="1754"/>
      <c r="DY840" s="1754"/>
      <c r="DZ840" s="1754"/>
      <c r="EA840" s="1754"/>
      <c r="EB840" s="1754"/>
      <c r="EC840" s="1754"/>
      <c r="ED840" s="1754"/>
      <c r="EE840" s="1754"/>
      <c r="EF840" s="1754"/>
      <c r="EG840" s="1755"/>
      <c r="EH840" s="41" t="e" cm="1" vm="1">
        <f t="array" aca="1" ref="EH840" ca="1">IF($J$5="MENSUAL",         VLOOKUP($ET$6,'PP0017-MetxyZoon'!$F$11:$AGO$26,INDIRECT("DATA!" &amp; ADDRESS(ROW(), COLUMN())), 0),"ERROR")</f>
        <v>#VALUE!</v>
      </c>
      <c r="EI840" s="1778" cm="1">
        <f t="array" aca="1" ref="EI840" ca="1">IF($J$5="MENSUAL",         VLOOKUP($ET$6,'PP0017-MetxyZoon'!$F$11:$AGO$26,INDIRECT("DATA!" &amp; ADDRESS(ROW(), COLUMN())), 0),"ERROR")</f>
        <v>0</v>
      </c>
      <c r="EJ840" s="1754"/>
      <c r="EK840" s="1754"/>
      <c r="EL840" s="1754"/>
      <c r="EM840" s="1754"/>
      <c r="EN840" s="1754"/>
      <c r="EO840" s="1755"/>
    </row>
    <row r="841" spans="1:145" ht="9.9499999999999993" hidden="1" customHeight="1" x14ac:dyDescent="0.25"/>
    <row r="842" spans="1:145" ht="18" hidden="1" customHeight="1" x14ac:dyDescent="0.25">
      <c r="A842" s="1895" t="s">
        <v>624</v>
      </c>
      <c r="B842" s="1772"/>
      <c r="C842" s="1772"/>
      <c r="D842" s="1772"/>
      <c r="E842" s="1772"/>
    </row>
    <row r="843" spans="1:145" ht="5.0999999999999996" hidden="1" customHeight="1" x14ac:dyDescent="0.25"/>
    <row r="844" spans="1:145" ht="18" hidden="1" customHeight="1" x14ac:dyDescent="0.25">
      <c r="A844" s="1914" t="s">
        <v>609</v>
      </c>
      <c r="B844" s="1817"/>
      <c r="C844" s="1817"/>
      <c r="D844" s="1817"/>
      <c r="E844" s="1817"/>
      <c r="F844" s="1817"/>
      <c r="G844" s="1817"/>
      <c r="H844" s="1817"/>
      <c r="I844" s="1817"/>
      <c r="J844" s="1817"/>
      <c r="K844" s="1817"/>
      <c r="L844" s="1817"/>
      <c r="M844" s="1817"/>
      <c r="N844" s="1817"/>
      <c r="O844" s="1817"/>
      <c r="P844" s="1817"/>
      <c r="Q844" s="1817"/>
      <c r="R844" s="1817"/>
      <c r="S844" s="1817"/>
      <c r="T844" s="1817"/>
      <c r="U844" s="1817"/>
      <c r="V844" s="1817"/>
      <c r="W844" s="1817"/>
      <c r="X844" s="1817"/>
      <c r="Y844" s="1818"/>
      <c r="Z844" s="1785" t="s">
        <v>278</v>
      </c>
      <c r="AA844" s="1754"/>
      <c r="AB844" s="1754"/>
      <c r="AC844" s="1754"/>
      <c r="AD844" s="1754"/>
      <c r="AE844" s="1754"/>
      <c r="AF844" s="1754"/>
      <c r="AG844" s="1754"/>
      <c r="AH844" s="1754"/>
      <c r="AI844" s="1754"/>
      <c r="AJ844" s="1754"/>
      <c r="AK844" s="1754"/>
      <c r="AL844" s="1754"/>
      <c r="AM844" s="1754"/>
      <c r="AN844" s="1754"/>
      <c r="AO844" s="1754"/>
      <c r="AP844" s="1754"/>
      <c r="AQ844" s="1754"/>
      <c r="AR844" s="1754"/>
      <c r="AS844" s="1754"/>
      <c r="AT844" s="1754"/>
      <c r="AU844" s="1754"/>
      <c r="AV844" s="1754"/>
      <c r="AW844" s="1754"/>
      <c r="AX844" s="1754"/>
      <c r="AY844" s="1754"/>
      <c r="AZ844" s="1754"/>
      <c r="BA844" s="1754"/>
      <c r="BB844" s="1754"/>
      <c r="BC844" s="1754"/>
      <c r="BD844" s="1754"/>
      <c r="BE844" s="1754"/>
      <c r="BF844" s="1754"/>
      <c r="BG844" s="1754"/>
      <c r="BH844" s="1754"/>
      <c r="BI844" s="1754"/>
      <c r="BJ844" s="1754"/>
      <c r="BK844" s="1754"/>
      <c r="BL844" s="1754"/>
      <c r="BM844" s="1754"/>
      <c r="BN844" s="1754"/>
      <c r="BO844" s="1754"/>
      <c r="BP844" s="1754"/>
      <c r="BQ844" s="1754"/>
      <c r="BR844" s="1754"/>
      <c r="BS844" s="1754"/>
      <c r="BT844" s="1754"/>
      <c r="BU844" s="1754"/>
      <c r="BV844" s="1754"/>
      <c r="BW844" s="1754"/>
      <c r="BX844" s="1754"/>
      <c r="BY844" s="1754"/>
      <c r="BZ844" s="1754"/>
      <c r="CA844" s="1754"/>
      <c r="CB844" s="1754"/>
      <c r="CC844" s="1755"/>
      <c r="CE844" s="1785" t="s">
        <v>279</v>
      </c>
      <c r="CF844" s="1754"/>
      <c r="CG844" s="1754"/>
      <c r="CH844" s="1754"/>
      <c r="CI844" s="1754"/>
      <c r="CJ844" s="1754"/>
      <c r="CK844" s="1754"/>
      <c r="CL844" s="1754"/>
      <c r="CM844" s="1754"/>
      <c r="CN844" s="1754"/>
      <c r="CO844" s="1754"/>
      <c r="CP844" s="1754"/>
      <c r="CQ844" s="1754"/>
      <c r="CR844" s="1754"/>
      <c r="CS844" s="1754"/>
      <c r="CT844" s="1754"/>
      <c r="CU844" s="1754"/>
      <c r="CV844" s="1754"/>
      <c r="CW844" s="1754"/>
      <c r="CX844" s="1754"/>
      <c r="CY844" s="1754"/>
      <c r="CZ844" s="1754"/>
      <c r="DA844" s="1754"/>
      <c r="DB844" s="1754"/>
      <c r="DC844" s="1754"/>
      <c r="DD844" s="1754"/>
      <c r="DE844" s="1754"/>
      <c r="DF844" s="1754"/>
      <c r="DG844" s="1754"/>
      <c r="DH844" s="1754"/>
      <c r="DI844" s="1754"/>
      <c r="DJ844" s="1754"/>
      <c r="DK844" s="1754"/>
      <c r="DL844" s="1754"/>
      <c r="DM844" s="1754"/>
      <c r="DN844" s="1754"/>
      <c r="DO844" s="1754"/>
      <c r="DP844" s="1754"/>
      <c r="DQ844" s="1754"/>
      <c r="DR844" s="1755"/>
      <c r="DT844" s="1785" t="s">
        <v>280</v>
      </c>
      <c r="DU844" s="1754"/>
      <c r="DV844" s="1754"/>
      <c r="DW844" s="1754"/>
      <c r="DX844" s="1754"/>
      <c r="DY844" s="1754"/>
      <c r="DZ844" s="1754"/>
      <c r="EA844" s="1754"/>
      <c r="EB844" s="1754"/>
      <c r="EC844" s="1754"/>
      <c r="ED844" s="1754"/>
      <c r="EE844" s="1754"/>
      <c r="EF844" s="1754"/>
      <c r="EG844" s="1754"/>
      <c r="EH844" s="1754"/>
      <c r="EI844" s="1754"/>
      <c r="EJ844" s="1754"/>
      <c r="EK844" s="1754"/>
      <c r="EL844" s="1754"/>
      <c r="EM844" s="1754"/>
      <c r="EN844" s="1754"/>
      <c r="EO844" s="1755"/>
    </row>
    <row r="845" spans="1:145" ht="18" hidden="1" customHeight="1" x14ac:dyDescent="0.25">
      <c r="A845" s="1915"/>
      <c r="B845" s="1861"/>
      <c r="C845" s="1861"/>
      <c r="D845" s="1861"/>
      <c r="E845" s="1861"/>
      <c r="F845" s="1861"/>
      <c r="G845" s="1861"/>
      <c r="H845" s="1861"/>
      <c r="I845" s="1861"/>
      <c r="J845" s="1861"/>
      <c r="K845" s="1861"/>
      <c r="L845" s="1861"/>
      <c r="M845" s="1861"/>
      <c r="N845" s="1861"/>
      <c r="O845" s="1861"/>
      <c r="P845" s="1861"/>
      <c r="Q845" s="1861"/>
      <c r="R845" s="1861"/>
      <c r="S845" s="1861"/>
      <c r="T845" s="1861"/>
      <c r="U845" s="1861"/>
      <c r="V845" s="1861"/>
      <c r="W845" s="1861"/>
      <c r="X845" s="1861"/>
      <c r="Y845" s="1862"/>
      <c r="Z845" s="1785" t="s">
        <v>138</v>
      </c>
      <c r="AA845" s="1754"/>
      <c r="AB845" s="1754"/>
      <c r="AC845" s="1754"/>
      <c r="AD845" s="1754"/>
      <c r="AE845" s="1754"/>
      <c r="AF845" s="1754"/>
      <c r="AG845" s="1754"/>
      <c r="AH845" s="1754"/>
      <c r="AI845" s="1754"/>
      <c r="AJ845" s="1754"/>
      <c r="AK845" s="1754"/>
      <c r="AL845" s="1754"/>
      <c r="AM845" s="1754"/>
      <c r="AN845" s="1754"/>
      <c r="AO845" s="1754"/>
      <c r="AP845" s="1754"/>
      <c r="AQ845" s="1754"/>
      <c r="AR845" s="1754"/>
      <c r="AS845" s="1754"/>
      <c r="AT845" s="1754"/>
      <c r="AU845" s="1754"/>
      <c r="AV845" s="1754"/>
      <c r="AW845" s="1754"/>
      <c r="AX845" s="1754"/>
      <c r="AY845" s="1755"/>
      <c r="BA845" s="1785" t="s">
        <v>263</v>
      </c>
      <c r="BB845" s="1754"/>
      <c r="BC845" s="1754"/>
      <c r="BD845" s="1754"/>
      <c r="BE845" s="1754"/>
      <c r="BF845" s="1754"/>
      <c r="BG845" s="1754"/>
      <c r="BH845" s="1754"/>
      <c r="BI845" s="1754"/>
      <c r="BJ845" s="1754"/>
      <c r="BK845" s="1754"/>
      <c r="BL845" s="1754"/>
      <c r="BM845" s="1754"/>
      <c r="BN845" s="1754"/>
      <c r="BO845" s="1754"/>
      <c r="BP845" s="1754"/>
      <c r="BQ845" s="1754"/>
      <c r="BR845" s="1754"/>
      <c r="BS845" s="1754"/>
      <c r="BT845" s="1754"/>
      <c r="BU845" s="1754"/>
      <c r="BV845" s="1754"/>
      <c r="BW845" s="1754"/>
      <c r="BX845" s="1754"/>
      <c r="BY845" s="1754"/>
      <c r="BZ845" s="1754"/>
      <c r="CA845" s="1754"/>
      <c r="CB845" s="1754"/>
      <c r="CC845" s="1755"/>
      <c r="CE845" s="1785" t="s">
        <v>138</v>
      </c>
      <c r="CF845" s="1754"/>
      <c r="CG845" s="1754"/>
      <c r="CH845" s="1754"/>
      <c r="CI845" s="1754"/>
      <c r="CJ845" s="1754"/>
      <c r="CK845" s="1754"/>
      <c r="CL845" s="1754"/>
      <c r="CM845" s="1754"/>
      <c r="CN845" s="1754"/>
      <c r="CO845" s="1754"/>
      <c r="CP845" s="1754"/>
      <c r="CQ845" s="1754"/>
      <c r="CR845" s="1754"/>
      <c r="CS845" s="1754"/>
      <c r="CT845" s="1754"/>
      <c r="CU845" s="1754"/>
      <c r="CV845" s="1754"/>
      <c r="CW845" s="1754"/>
      <c r="CX845" s="1754"/>
      <c r="CY845" s="1755"/>
      <c r="CZ845" s="1785" t="s">
        <v>263</v>
      </c>
      <c r="DA845" s="1754"/>
      <c r="DB845" s="1754"/>
      <c r="DC845" s="1754"/>
      <c r="DD845" s="1754"/>
      <c r="DE845" s="1754"/>
      <c r="DF845" s="1754"/>
      <c r="DG845" s="1754"/>
      <c r="DH845" s="1754"/>
      <c r="DI845" s="1754"/>
      <c r="DJ845" s="1754"/>
      <c r="DK845" s="1754"/>
      <c r="DL845" s="1754"/>
      <c r="DM845" s="1754"/>
      <c r="DN845" s="1754"/>
      <c r="DO845" s="1754"/>
      <c r="DP845" s="1754"/>
      <c r="DQ845" s="1754"/>
      <c r="DR845" s="1755"/>
      <c r="DT845" s="1785" t="s">
        <v>138</v>
      </c>
      <c r="DU845" s="1754"/>
      <c r="DV845" s="1754"/>
      <c r="DW845" s="1754"/>
      <c r="DX845" s="1754"/>
      <c r="DY845" s="1754"/>
      <c r="DZ845" s="1754"/>
      <c r="EA845" s="1754"/>
      <c r="EB845" s="1754"/>
      <c r="EC845" s="1754"/>
      <c r="ED845" s="1754"/>
      <c r="EE845" s="1754"/>
      <c r="EF845" s="1754"/>
      <c r="EG845" s="1755"/>
      <c r="EI845" s="1785" t="s">
        <v>263</v>
      </c>
      <c r="EJ845" s="1754"/>
      <c r="EK845" s="1754"/>
      <c r="EL845" s="1754"/>
      <c r="EM845" s="1754"/>
      <c r="EN845" s="1754"/>
      <c r="EO845" s="1755"/>
    </row>
    <row r="846" spans="1:145" ht="18" hidden="1" customHeight="1" x14ac:dyDescent="0.25">
      <c r="A846" s="1913" t="s">
        <v>461</v>
      </c>
      <c r="B846" s="1754"/>
      <c r="C846" s="1754"/>
      <c r="D846" s="1754"/>
      <c r="E846" s="1754"/>
      <c r="F846" s="1754"/>
      <c r="G846" s="1754"/>
      <c r="H846" s="1754"/>
      <c r="I846" s="1754"/>
      <c r="J846" s="1754"/>
      <c r="K846" s="1754"/>
      <c r="L846" s="1754"/>
      <c r="M846" s="1754"/>
      <c r="N846" s="1754"/>
      <c r="O846" s="1754"/>
      <c r="P846" s="1754"/>
      <c r="Q846" s="1754"/>
      <c r="R846" s="1754"/>
      <c r="S846" s="1754"/>
      <c r="T846" s="1754"/>
      <c r="U846" s="1754"/>
      <c r="V846" s="1754"/>
      <c r="W846" s="1754"/>
      <c r="X846" s="1754"/>
      <c r="Y846" s="1755"/>
      <c r="Z846" s="1778" cm="1">
        <f t="array" aca="1" ref="Z846" ca="1">IF($J$5="MENSUAL",         VLOOKUP($ET$6,'PP0017-MetxyZoon'!$F$11:$AGO$26,INDIRECT("DATA!" &amp; ADDRESS(ROW(), COLUMN())), 0),"ERROR")</f>
        <v>0</v>
      </c>
      <c r="AA846" s="1754"/>
      <c r="AB846" s="1754"/>
      <c r="AC846" s="1754"/>
      <c r="AD846" s="1754"/>
      <c r="AE846" s="1754"/>
      <c r="AF846" s="1754"/>
      <c r="AG846" s="1754"/>
      <c r="AH846" s="1754"/>
      <c r="AI846" s="1754"/>
      <c r="AJ846" s="1754"/>
      <c r="AK846" s="1754"/>
      <c r="AL846" s="1754"/>
      <c r="AM846" s="1754"/>
      <c r="AN846" s="1754"/>
      <c r="AO846" s="1754"/>
      <c r="AP846" s="1754"/>
      <c r="AQ846" s="1754"/>
      <c r="AR846" s="1754"/>
      <c r="AS846" s="1754"/>
      <c r="AT846" s="1754"/>
      <c r="AU846" s="1754"/>
      <c r="AV846" s="1754"/>
      <c r="AW846" s="1754"/>
      <c r="AX846" s="1754"/>
      <c r="AY846" s="1755"/>
      <c r="AZ846" s="41" t="e" cm="1" vm="1">
        <f t="array" aca="1" ref="AZ846" ca="1">IF($J$5="MENSUAL",         VLOOKUP($ET$6,'PP0017-MetxyZoon'!$F$11:$AGO$26,INDIRECT("DATA!" &amp; ADDRESS(ROW(), COLUMN())), 0),"ERROR")</f>
        <v>#VALUE!</v>
      </c>
      <c r="BA846" s="1778" cm="1">
        <f t="array" aca="1" ref="BA846" ca="1">IF($J$5="MENSUAL",         VLOOKUP($ET$6,'PP0017-MetxyZoon'!$F$11:$AGO$26,INDIRECT("DATA!" &amp; ADDRESS(ROW(), COLUMN())), 0),"ERROR")</f>
        <v>0</v>
      </c>
      <c r="BB846" s="1754"/>
      <c r="BC846" s="1754"/>
      <c r="BD846" s="1754"/>
      <c r="BE846" s="1754"/>
      <c r="BF846" s="1754"/>
      <c r="BG846" s="1754"/>
      <c r="BH846" s="1754"/>
      <c r="BI846" s="1754"/>
      <c r="BJ846" s="1754"/>
      <c r="BK846" s="1754"/>
      <c r="BL846" s="1754"/>
      <c r="BM846" s="1754"/>
      <c r="BN846" s="1754"/>
      <c r="BO846" s="1754"/>
      <c r="BP846" s="1754"/>
      <c r="BQ846" s="1754"/>
      <c r="BR846" s="1754"/>
      <c r="BS846" s="1754"/>
      <c r="BT846" s="1754"/>
      <c r="BU846" s="1754"/>
      <c r="BV846" s="1754"/>
      <c r="BW846" s="1754"/>
      <c r="BX846" s="1754"/>
      <c r="BY846" s="1754"/>
      <c r="BZ846" s="1754"/>
      <c r="CA846" s="1754"/>
      <c r="CB846" s="1754"/>
      <c r="CC846" s="1755"/>
      <c r="CD846" s="41" t="e" cm="1" vm="1">
        <f t="array" aca="1" ref="CD846" ca="1">IF($J$5="MENSUAL",         VLOOKUP($ET$6,'PP0017-MetxyZoon'!$F$11:$AGO$26,INDIRECT("DATA!" &amp; ADDRESS(ROW(), COLUMN())), 0),"ERROR")</f>
        <v>#VALUE!</v>
      </c>
      <c r="CE846" s="1778" cm="1">
        <f t="array" aca="1" ref="CE846" ca="1">IF($J$5="MENSUAL",         VLOOKUP($ET$6,'PP0017-MetxyZoon'!$F$11:$AGO$26,INDIRECT("DATA!" &amp; ADDRESS(ROW(), COLUMN())), 0),"ERROR")</f>
        <v>0</v>
      </c>
      <c r="CF846" s="1754"/>
      <c r="CG846" s="1754"/>
      <c r="CH846" s="1754"/>
      <c r="CI846" s="1754"/>
      <c r="CJ846" s="1754"/>
      <c r="CK846" s="1754"/>
      <c r="CL846" s="1754"/>
      <c r="CM846" s="1754"/>
      <c r="CN846" s="1754"/>
      <c r="CO846" s="1754"/>
      <c r="CP846" s="1754"/>
      <c r="CQ846" s="1754"/>
      <c r="CR846" s="1754"/>
      <c r="CS846" s="1754"/>
      <c r="CT846" s="1754"/>
      <c r="CU846" s="1754"/>
      <c r="CV846" s="1754"/>
      <c r="CW846" s="1754"/>
      <c r="CX846" s="1754"/>
      <c r="CY846" s="1755"/>
      <c r="CZ846" s="1778" cm="1">
        <f t="array" aca="1" ref="CZ846" ca="1">IF($J$5="MENSUAL",         VLOOKUP($ET$6,'PP0017-MetxyZoon'!$F$11:$AGO$26,INDIRECT("DATA!" &amp; ADDRESS(ROW(), COLUMN())), 0),"ERROR")</f>
        <v>0</v>
      </c>
      <c r="DA846" s="1754"/>
      <c r="DB846" s="1754"/>
      <c r="DC846" s="1754"/>
      <c r="DD846" s="1754"/>
      <c r="DE846" s="1754"/>
      <c r="DF846" s="1754"/>
      <c r="DG846" s="1754"/>
      <c r="DH846" s="1754"/>
      <c r="DI846" s="1754"/>
      <c r="DJ846" s="1754"/>
      <c r="DK846" s="1754"/>
      <c r="DL846" s="1754"/>
      <c r="DM846" s="1754"/>
      <c r="DN846" s="1754"/>
      <c r="DO846" s="1754"/>
      <c r="DP846" s="1754"/>
      <c r="DQ846" s="1754"/>
      <c r="DR846" s="1755"/>
      <c r="DS846" s="41" t="e" cm="1" vm="1">
        <f t="array" aca="1" ref="DS846" ca="1">IF($J$5="MENSUAL",         VLOOKUP($ET$6,'PP0017-MetxyZoon'!$F$11:$AGO$26,INDIRECT("DATA!" &amp; ADDRESS(ROW(), COLUMN())), 0),"ERROR")</f>
        <v>#VALUE!</v>
      </c>
      <c r="DT846" s="1778" cm="1">
        <f t="array" aca="1" ref="DT846" ca="1">IF($J$5="MENSUAL",         VLOOKUP($ET$6,'PP0017-MetxyZoon'!$F$11:$AGO$26,INDIRECT("DATA!" &amp; ADDRESS(ROW(), COLUMN())), 0),"ERROR")</f>
        <v>0</v>
      </c>
      <c r="DU846" s="1754"/>
      <c r="DV846" s="1754"/>
      <c r="DW846" s="1754"/>
      <c r="DX846" s="1754"/>
      <c r="DY846" s="1754"/>
      <c r="DZ846" s="1754"/>
      <c r="EA846" s="1754"/>
      <c r="EB846" s="1754"/>
      <c r="EC846" s="1754"/>
      <c r="ED846" s="1754"/>
      <c r="EE846" s="1754"/>
      <c r="EF846" s="1754"/>
      <c r="EG846" s="1755"/>
      <c r="EH846" s="41" t="e" cm="1" vm="1">
        <f t="array" aca="1" ref="EH846" ca="1">IF($J$5="MENSUAL",         VLOOKUP($ET$6,'PP0017-MetxyZoon'!$F$11:$AGO$26,INDIRECT("DATA!" &amp; ADDRESS(ROW(), COLUMN())), 0),"ERROR")</f>
        <v>#VALUE!</v>
      </c>
      <c r="EI846" s="1778" cm="1">
        <f t="array" aca="1" ref="EI846" ca="1">IF($J$5="MENSUAL",         VLOOKUP($ET$6,'PP0017-MetxyZoon'!$F$11:$AGO$26,INDIRECT("DATA!" &amp; ADDRESS(ROW(), COLUMN())), 0),"ERROR")</f>
        <v>0</v>
      </c>
      <c r="EJ846" s="1754"/>
      <c r="EK846" s="1754"/>
      <c r="EL846" s="1754"/>
      <c r="EM846" s="1754"/>
      <c r="EN846" s="1754"/>
      <c r="EO846" s="1755"/>
    </row>
    <row r="847" spans="1:145" ht="18" hidden="1" customHeight="1" x14ac:dyDescent="0.25">
      <c r="A847" s="1913" t="s">
        <v>462</v>
      </c>
      <c r="B847" s="1754"/>
      <c r="C847" s="1754"/>
      <c r="D847" s="1754"/>
      <c r="E847" s="1754"/>
      <c r="F847" s="1754"/>
      <c r="G847" s="1754"/>
      <c r="H847" s="1754"/>
      <c r="I847" s="1754"/>
      <c r="J847" s="1754"/>
      <c r="K847" s="1754"/>
      <c r="L847" s="1754"/>
      <c r="M847" s="1754"/>
      <c r="N847" s="1754"/>
      <c r="O847" s="1754"/>
      <c r="P847" s="1754"/>
      <c r="Q847" s="1754"/>
      <c r="R847" s="1754"/>
      <c r="S847" s="1754"/>
      <c r="T847" s="1754"/>
      <c r="U847" s="1754"/>
      <c r="V847" s="1754"/>
      <c r="W847" s="1754"/>
      <c r="X847" s="1754"/>
      <c r="Y847" s="1755"/>
      <c r="Z847" s="1778" cm="1">
        <f t="array" aca="1" ref="Z847" ca="1">IF($J$5="MENSUAL",         VLOOKUP($ET$6,'PP0017-MetxyZoon'!$F$11:$AGO$26,INDIRECT("DATA!" &amp; ADDRESS(ROW(), COLUMN())), 0),"ERROR")</f>
        <v>0</v>
      </c>
      <c r="AA847" s="1754"/>
      <c r="AB847" s="1754"/>
      <c r="AC847" s="1754"/>
      <c r="AD847" s="1754"/>
      <c r="AE847" s="1754"/>
      <c r="AF847" s="1754"/>
      <c r="AG847" s="1754"/>
      <c r="AH847" s="1754"/>
      <c r="AI847" s="1754"/>
      <c r="AJ847" s="1754"/>
      <c r="AK847" s="1754"/>
      <c r="AL847" s="1754"/>
      <c r="AM847" s="1754"/>
      <c r="AN847" s="1754"/>
      <c r="AO847" s="1754"/>
      <c r="AP847" s="1754"/>
      <c r="AQ847" s="1754"/>
      <c r="AR847" s="1754"/>
      <c r="AS847" s="1754"/>
      <c r="AT847" s="1754"/>
      <c r="AU847" s="1754"/>
      <c r="AV847" s="1754"/>
      <c r="AW847" s="1754"/>
      <c r="AX847" s="1754"/>
      <c r="AY847" s="1755"/>
      <c r="AZ847" s="41" t="e" cm="1" vm="1">
        <f t="array" aca="1" ref="AZ847" ca="1">IF($J$5="MENSUAL",         VLOOKUP($ET$6,'PP0017-MetxyZoon'!$F$11:$AGO$26,INDIRECT("DATA!" &amp; ADDRESS(ROW(), COLUMN())), 0),"ERROR")</f>
        <v>#VALUE!</v>
      </c>
      <c r="BA847" s="1778" cm="1">
        <f t="array" aca="1" ref="BA847" ca="1">IF($J$5="MENSUAL",         VLOOKUP($ET$6,'PP0017-MetxyZoon'!$F$11:$AGO$26,INDIRECT("DATA!" &amp; ADDRESS(ROW(), COLUMN())), 0),"ERROR")</f>
        <v>0</v>
      </c>
      <c r="BB847" s="1754"/>
      <c r="BC847" s="1754"/>
      <c r="BD847" s="1754"/>
      <c r="BE847" s="1754"/>
      <c r="BF847" s="1754"/>
      <c r="BG847" s="1754"/>
      <c r="BH847" s="1754"/>
      <c r="BI847" s="1754"/>
      <c r="BJ847" s="1754"/>
      <c r="BK847" s="1754"/>
      <c r="BL847" s="1754"/>
      <c r="BM847" s="1754"/>
      <c r="BN847" s="1754"/>
      <c r="BO847" s="1754"/>
      <c r="BP847" s="1754"/>
      <c r="BQ847" s="1754"/>
      <c r="BR847" s="1754"/>
      <c r="BS847" s="1754"/>
      <c r="BT847" s="1754"/>
      <c r="BU847" s="1754"/>
      <c r="BV847" s="1754"/>
      <c r="BW847" s="1754"/>
      <c r="BX847" s="1754"/>
      <c r="BY847" s="1754"/>
      <c r="BZ847" s="1754"/>
      <c r="CA847" s="1754"/>
      <c r="CB847" s="1754"/>
      <c r="CC847" s="1755"/>
      <c r="CD847" s="41" t="e" cm="1" vm="1">
        <f t="array" aca="1" ref="CD847" ca="1">IF($J$5="MENSUAL",         VLOOKUP($ET$6,'PP0017-MetxyZoon'!$F$11:$AGO$26,INDIRECT("DATA!" &amp; ADDRESS(ROW(), COLUMN())), 0),"ERROR")</f>
        <v>#VALUE!</v>
      </c>
      <c r="CE847" s="1778" cm="1">
        <f t="array" aca="1" ref="CE847" ca="1">IF($J$5="MENSUAL",         VLOOKUP($ET$6,'PP0017-MetxyZoon'!$F$11:$AGO$26,INDIRECT("DATA!" &amp; ADDRESS(ROW(), COLUMN())), 0),"ERROR")</f>
        <v>0</v>
      </c>
      <c r="CF847" s="1754"/>
      <c r="CG847" s="1754"/>
      <c r="CH847" s="1754"/>
      <c r="CI847" s="1754"/>
      <c r="CJ847" s="1754"/>
      <c r="CK847" s="1754"/>
      <c r="CL847" s="1754"/>
      <c r="CM847" s="1754"/>
      <c r="CN847" s="1754"/>
      <c r="CO847" s="1754"/>
      <c r="CP847" s="1754"/>
      <c r="CQ847" s="1754"/>
      <c r="CR847" s="1754"/>
      <c r="CS847" s="1754"/>
      <c r="CT847" s="1754"/>
      <c r="CU847" s="1754"/>
      <c r="CV847" s="1754"/>
      <c r="CW847" s="1754"/>
      <c r="CX847" s="1754"/>
      <c r="CY847" s="1755"/>
      <c r="CZ847" s="1778" cm="1">
        <f t="array" aca="1" ref="CZ847" ca="1">IF($J$5="MENSUAL",         VLOOKUP($ET$6,'PP0017-MetxyZoon'!$F$11:$AGO$26,INDIRECT("DATA!" &amp; ADDRESS(ROW(), COLUMN())), 0),"ERROR")</f>
        <v>0</v>
      </c>
      <c r="DA847" s="1754"/>
      <c r="DB847" s="1754"/>
      <c r="DC847" s="1754"/>
      <c r="DD847" s="1754"/>
      <c r="DE847" s="1754"/>
      <c r="DF847" s="1754"/>
      <c r="DG847" s="1754"/>
      <c r="DH847" s="1754"/>
      <c r="DI847" s="1754"/>
      <c r="DJ847" s="1754"/>
      <c r="DK847" s="1754"/>
      <c r="DL847" s="1754"/>
      <c r="DM847" s="1754"/>
      <c r="DN847" s="1754"/>
      <c r="DO847" s="1754"/>
      <c r="DP847" s="1754"/>
      <c r="DQ847" s="1754"/>
      <c r="DR847" s="1755"/>
      <c r="DS847" s="41" t="e" cm="1" vm="1">
        <f t="array" aca="1" ref="DS847" ca="1">IF($J$5="MENSUAL",         VLOOKUP($ET$6,'PP0017-MetxyZoon'!$F$11:$AGO$26,INDIRECT("DATA!" &amp; ADDRESS(ROW(), COLUMN())), 0),"ERROR")</f>
        <v>#VALUE!</v>
      </c>
      <c r="DT847" s="1778" cm="1">
        <f t="array" aca="1" ref="DT847" ca="1">IF($J$5="MENSUAL",         VLOOKUP($ET$6,'PP0017-MetxyZoon'!$F$11:$AGO$26,INDIRECT("DATA!" &amp; ADDRESS(ROW(), COLUMN())), 0),"ERROR")</f>
        <v>0</v>
      </c>
      <c r="DU847" s="1754"/>
      <c r="DV847" s="1754"/>
      <c r="DW847" s="1754"/>
      <c r="DX847" s="1754"/>
      <c r="DY847" s="1754"/>
      <c r="DZ847" s="1754"/>
      <c r="EA847" s="1754"/>
      <c r="EB847" s="1754"/>
      <c r="EC847" s="1754"/>
      <c r="ED847" s="1754"/>
      <c r="EE847" s="1754"/>
      <c r="EF847" s="1754"/>
      <c r="EG847" s="1755"/>
      <c r="EH847" s="41" t="e" cm="1" vm="1">
        <f t="array" aca="1" ref="EH847" ca="1">IF($J$5="MENSUAL",         VLOOKUP($ET$6,'PP0017-MetxyZoon'!$F$11:$AGO$26,INDIRECT("DATA!" &amp; ADDRESS(ROW(), COLUMN())), 0),"ERROR")</f>
        <v>#VALUE!</v>
      </c>
      <c r="EI847" s="1778" cm="1">
        <f t="array" aca="1" ref="EI847" ca="1">IF($J$5="MENSUAL",         VLOOKUP($ET$6,'PP0017-MetxyZoon'!$F$11:$AGO$26,INDIRECT("DATA!" &amp; ADDRESS(ROW(), COLUMN())), 0),"ERROR")</f>
        <v>0</v>
      </c>
      <c r="EJ847" s="1754"/>
      <c r="EK847" s="1754"/>
      <c r="EL847" s="1754"/>
      <c r="EM847" s="1754"/>
      <c r="EN847" s="1754"/>
      <c r="EO847" s="1755"/>
    </row>
    <row r="848" spans="1:145" ht="18" hidden="1" customHeight="1" x14ac:dyDescent="0.25">
      <c r="A848" s="1913" t="s">
        <v>463</v>
      </c>
      <c r="B848" s="1754"/>
      <c r="C848" s="1754"/>
      <c r="D848" s="1754"/>
      <c r="E848" s="1754"/>
      <c r="F848" s="1754"/>
      <c r="G848" s="1754"/>
      <c r="H848" s="1754"/>
      <c r="I848" s="1754"/>
      <c r="J848" s="1754"/>
      <c r="K848" s="1754"/>
      <c r="L848" s="1754"/>
      <c r="M848" s="1754"/>
      <c r="N848" s="1754"/>
      <c r="O848" s="1754"/>
      <c r="P848" s="1754"/>
      <c r="Q848" s="1754"/>
      <c r="R848" s="1754"/>
      <c r="S848" s="1754"/>
      <c r="T848" s="1754"/>
      <c r="U848" s="1754"/>
      <c r="V848" s="1754"/>
      <c r="W848" s="1754"/>
      <c r="X848" s="1754"/>
      <c r="Y848" s="1755"/>
      <c r="Z848" s="1778" cm="1">
        <f t="array" aca="1" ref="Z848" ca="1">IF($J$5="MENSUAL",         VLOOKUP($ET$6,'PP0017-MetxyZoon'!$F$11:$AGO$26,INDIRECT("DATA!" &amp; ADDRESS(ROW(), COLUMN())), 0),"ERROR")</f>
        <v>0</v>
      </c>
      <c r="AA848" s="1754"/>
      <c r="AB848" s="1754"/>
      <c r="AC848" s="1754"/>
      <c r="AD848" s="1754"/>
      <c r="AE848" s="1754"/>
      <c r="AF848" s="1754"/>
      <c r="AG848" s="1754"/>
      <c r="AH848" s="1754"/>
      <c r="AI848" s="1754"/>
      <c r="AJ848" s="1754"/>
      <c r="AK848" s="1754"/>
      <c r="AL848" s="1754"/>
      <c r="AM848" s="1754"/>
      <c r="AN848" s="1754"/>
      <c r="AO848" s="1754"/>
      <c r="AP848" s="1754"/>
      <c r="AQ848" s="1754"/>
      <c r="AR848" s="1754"/>
      <c r="AS848" s="1754"/>
      <c r="AT848" s="1754"/>
      <c r="AU848" s="1754"/>
      <c r="AV848" s="1754"/>
      <c r="AW848" s="1754"/>
      <c r="AX848" s="1754"/>
      <c r="AY848" s="1755"/>
      <c r="AZ848" s="41" t="e" cm="1" vm="1">
        <f t="array" aca="1" ref="AZ848" ca="1">IF($J$5="MENSUAL",         VLOOKUP($ET$6,'PP0017-MetxyZoon'!$F$11:$AGO$26,INDIRECT("DATA!" &amp; ADDRESS(ROW(), COLUMN())), 0),"ERROR")</f>
        <v>#VALUE!</v>
      </c>
      <c r="BA848" s="1778" cm="1">
        <f t="array" aca="1" ref="BA848" ca="1">IF($J$5="MENSUAL",         VLOOKUP($ET$6,'PP0017-MetxyZoon'!$F$11:$AGO$26,INDIRECT("DATA!" &amp; ADDRESS(ROW(), COLUMN())), 0),"ERROR")</f>
        <v>0</v>
      </c>
      <c r="BB848" s="1754"/>
      <c r="BC848" s="1754"/>
      <c r="BD848" s="1754"/>
      <c r="BE848" s="1754"/>
      <c r="BF848" s="1754"/>
      <c r="BG848" s="1754"/>
      <c r="BH848" s="1754"/>
      <c r="BI848" s="1754"/>
      <c r="BJ848" s="1754"/>
      <c r="BK848" s="1754"/>
      <c r="BL848" s="1754"/>
      <c r="BM848" s="1754"/>
      <c r="BN848" s="1754"/>
      <c r="BO848" s="1754"/>
      <c r="BP848" s="1754"/>
      <c r="BQ848" s="1754"/>
      <c r="BR848" s="1754"/>
      <c r="BS848" s="1754"/>
      <c r="BT848" s="1754"/>
      <c r="BU848" s="1754"/>
      <c r="BV848" s="1754"/>
      <c r="BW848" s="1754"/>
      <c r="BX848" s="1754"/>
      <c r="BY848" s="1754"/>
      <c r="BZ848" s="1754"/>
      <c r="CA848" s="1754"/>
      <c r="CB848" s="1754"/>
      <c r="CC848" s="1755"/>
      <c r="CD848" s="41" t="e" cm="1" vm="1">
        <f t="array" aca="1" ref="CD848" ca="1">IF($J$5="MENSUAL",         VLOOKUP($ET$6,'PP0017-MetxyZoon'!$F$11:$AGO$26,INDIRECT("DATA!" &amp; ADDRESS(ROW(), COLUMN())), 0),"ERROR")</f>
        <v>#VALUE!</v>
      </c>
      <c r="CE848" s="1778" cm="1">
        <f t="array" aca="1" ref="CE848" ca="1">IF($J$5="MENSUAL",         VLOOKUP($ET$6,'PP0017-MetxyZoon'!$F$11:$AGO$26,INDIRECT("DATA!" &amp; ADDRESS(ROW(), COLUMN())), 0),"ERROR")</f>
        <v>0</v>
      </c>
      <c r="CF848" s="1754"/>
      <c r="CG848" s="1754"/>
      <c r="CH848" s="1754"/>
      <c r="CI848" s="1754"/>
      <c r="CJ848" s="1754"/>
      <c r="CK848" s="1754"/>
      <c r="CL848" s="1754"/>
      <c r="CM848" s="1754"/>
      <c r="CN848" s="1754"/>
      <c r="CO848" s="1754"/>
      <c r="CP848" s="1754"/>
      <c r="CQ848" s="1754"/>
      <c r="CR848" s="1754"/>
      <c r="CS848" s="1754"/>
      <c r="CT848" s="1754"/>
      <c r="CU848" s="1754"/>
      <c r="CV848" s="1754"/>
      <c r="CW848" s="1754"/>
      <c r="CX848" s="1754"/>
      <c r="CY848" s="1755"/>
      <c r="CZ848" s="1778" cm="1">
        <f t="array" aca="1" ref="CZ848" ca="1">IF($J$5="MENSUAL",         VLOOKUP($ET$6,'PP0017-MetxyZoon'!$F$11:$AGO$26,INDIRECT("DATA!" &amp; ADDRESS(ROW(), COLUMN())), 0),"ERROR")</f>
        <v>0</v>
      </c>
      <c r="DA848" s="1754"/>
      <c r="DB848" s="1754"/>
      <c r="DC848" s="1754"/>
      <c r="DD848" s="1754"/>
      <c r="DE848" s="1754"/>
      <c r="DF848" s="1754"/>
      <c r="DG848" s="1754"/>
      <c r="DH848" s="1754"/>
      <c r="DI848" s="1754"/>
      <c r="DJ848" s="1754"/>
      <c r="DK848" s="1754"/>
      <c r="DL848" s="1754"/>
      <c r="DM848" s="1754"/>
      <c r="DN848" s="1754"/>
      <c r="DO848" s="1754"/>
      <c r="DP848" s="1754"/>
      <c r="DQ848" s="1754"/>
      <c r="DR848" s="1755"/>
      <c r="DS848" s="41" t="e" cm="1" vm="1">
        <f t="array" aca="1" ref="DS848" ca="1">IF($J$5="MENSUAL",         VLOOKUP($ET$6,'PP0017-MetxyZoon'!$F$11:$AGO$26,INDIRECT("DATA!" &amp; ADDRESS(ROW(), COLUMN())), 0),"ERROR")</f>
        <v>#VALUE!</v>
      </c>
      <c r="DT848" s="1778" cm="1">
        <f t="array" aca="1" ref="DT848" ca="1">IF($J$5="MENSUAL",         VLOOKUP($ET$6,'PP0017-MetxyZoon'!$F$11:$AGO$26,INDIRECT("DATA!" &amp; ADDRESS(ROW(), COLUMN())), 0),"ERROR")</f>
        <v>0</v>
      </c>
      <c r="DU848" s="1754"/>
      <c r="DV848" s="1754"/>
      <c r="DW848" s="1754"/>
      <c r="DX848" s="1754"/>
      <c r="DY848" s="1754"/>
      <c r="DZ848" s="1754"/>
      <c r="EA848" s="1754"/>
      <c r="EB848" s="1754"/>
      <c r="EC848" s="1754"/>
      <c r="ED848" s="1754"/>
      <c r="EE848" s="1754"/>
      <c r="EF848" s="1754"/>
      <c r="EG848" s="1755"/>
      <c r="EH848" s="41" t="e" cm="1" vm="1">
        <f t="array" aca="1" ref="EH848" ca="1">IF($J$5="MENSUAL",         VLOOKUP($ET$6,'PP0017-MetxyZoon'!$F$11:$AGO$26,INDIRECT("DATA!" &amp; ADDRESS(ROW(), COLUMN())), 0),"ERROR")</f>
        <v>#VALUE!</v>
      </c>
      <c r="EI848" s="1778" cm="1">
        <f t="array" aca="1" ref="EI848" ca="1">IF($J$5="MENSUAL",         VLOOKUP($ET$6,'PP0017-MetxyZoon'!$F$11:$AGO$26,INDIRECT("DATA!" &amp; ADDRESS(ROW(), COLUMN())), 0),"ERROR")</f>
        <v>0</v>
      </c>
      <c r="EJ848" s="1754"/>
      <c r="EK848" s="1754"/>
      <c r="EL848" s="1754"/>
      <c r="EM848" s="1754"/>
      <c r="EN848" s="1754"/>
      <c r="EO848" s="1755"/>
    </row>
    <row r="849" spans="1:153" ht="18" hidden="1" customHeight="1" x14ac:dyDescent="0.25">
      <c r="A849" s="1913" t="s">
        <v>464</v>
      </c>
      <c r="B849" s="1754"/>
      <c r="C849" s="1754"/>
      <c r="D849" s="1754"/>
      <c r="E849" s="1754"/>
      <c r="F849" s="1754"/>
      <c r="G849" s="1754"/>
      <c r="H849" s="1754"/>
      <c r="I849" s="1754"/>
      <c r="J849" s="1754"/>
      <c r="K849" s="1754"/>
      <c r="L849" s="1754"/>
      <c r="M849" s="1754"/>
      <c r="N849" s="1754"/>
      <c r="O849" s="1754"/>
      <c r="P849" s="1754"/>
      <c r="Q849" s="1754"/>
      <c r="R849" s="1754"/>
      <c r="S849" s="1754"/>
      <c r="T849" s="1754"/>
      <c r="U849" s="1754"/>
      <c r="V849" s="1754"/>
      <c r="W849" s="1754"/>
      <c r="X849" s="1754"/>
      <c r="Y849" s="1755"/>
      <c r="Z849" s="1778" cm="1">
        <f t="array" aca="1" ref="Z849" ca="1">IF($J$5="MENSUAL",         VLOOKUP($ET$6,'PP0017-MetxyZoon'!$F$11:$AGO$26,INDIRECT("DATA!" &amp; ADDRESS(ROW(), COLUMN())), 0),"ERROR")</f>
        <v>0</v>
      </c>
      <c r="AA849" s="1754"/>
      <c r="AB849" s="1754"/>
      <c r="AC849" s="1754"/>
      <c r="AD849" s="1754"/>
      <c r="AE849" s="1754"/>
      <c r="AF849" s="1754"/>
      <c r="AG849" s="1754"/>
      <c r="AH849" s="1754"/>
      <c r="AI849" s="1754"/>
      <c r="AJ849" s="1754"/>
      <c r="AK849" s="1754"/>
      <c r="AL849" s="1754"/>
      <c r="AM849" s="1754"/>
      <c r="AN849" s="1754"/>
      <c r="AO849" s="1754"/>
      <c r="AP849" s="1754"/>
      <c r="AQ849" s="1754"/>
      <c r="AR849" s="1754"/>
      <c r="AS849" s="1754"/>
      <c r="AT849" s="1754"/>
      <c r="AU849" s="1754"/>
      <c r="AV849" s="1754"/>
      <c r="AW849" s="1754"/>
      <c r="AX849" s="1754"/>
      <c r="AY849" s="1755"/>
      <c r="AZ849" s="41" t="e" cm="1" vm="1">
        <f t="array" aca="1" ref="AZ849" ca="1">IF($J$5="MENSUAL",         VLOOKUP($ET$6,'PP0017-MetxyZoon'!$F$11:$AGO$26,INDIRECT("DATA!" &amp; ADDRESS(ROW(), COLUMN())), 0),"ERROR")</f>
        <v>#VALUE!</v>
      </c>
      <c r="BA849" s="1778" cm="1">
        <f t="array" aca="1" ref="BA849" ca="1">IF($J$5="MENSUAL",         VLOOKUP($ET$6,'PP0017-MetxyZoon'!$F$11:$AGO$26,INDIRECT("DATA!" &amp; ADDRESS(ROW(), COLUMN())), 0),"ERROR")</f>
        <v>0</v>
      </c>
      <c r="BB849" s="1754"/>
      <c r="BC849" s="1754"/>
      <c r="BD849" s="1754"/>
      <c r="BE849" s="1754"/>
      <c r="BF849" s="1754"/>
      <c r="BG849" s="1754"/>
      <c r="BH849" s="1754"/>
      <c r="BI849" s="1754"/>
      <c r="BJ849" s="1754"/>
      <c r="BK849" s="1754"/>
      <c r="BL849" s="1754"/>
      <c r="BM849" s="1754"/>
      <c r="BN849" s="1754"/>
      <c r="BO849" s="1754"/>
      <c r="BP849" s="1754"/>
      <c r="BQ849" s="1754"/>
      <c r="BR849" s="1754"/>
      <c r="BS849" s="1754"/>
      <c r="BT849" s="1754"/>
      <c r="BU849" s="1754"/>
      <c r="BV849" s="1754"/>
      <c r="BW849" s="1754"/>
      <c r="BX849" s="1754"/>
      <c r="BY849" s="1754"/>
      <c r="BZ849" s="1754"/>
      <c r="CA849" s="1754"/>
      <c r="CB849" s="1754"/>
      <c r="CC849" s="1755"/>
      <c r="CD849" s="41" t="e" cm="1" vm="1">
        <f t="array" aca="1" ref="CD849" ca="1">IF($J$5="MENSUAL",         VLOOKUP($ET$6,'PP0017-MetxyZoon'!$F$11:$AGO$26,INDIRECT("DATA!" &amp; ADDRESS(ROW(), COLUMN())), 0),"ERROR")</f>
        <v>#VALUE!</v>
      </c>
      <c r="CE849" s="1778" cm="1">
        <f t="array" aca="1" ref="CE849" ca="1">IF($J$5="MENSUAL",         VLOOKUP($ET$6,'PP0017-MetxyZoon'!$F$11:$AGO$26,INDIRECT("DATA!" &amp; ADDRESS(ROW(), COLUMN())), 0),"ERROR")</f>
        <v>0</v>
      </c>
      <c r="CF849" s="1754"/>
      <c r="CG849" s="1754"/>
      <c r="CH849" s="1754"/>
      <c r="CI849" s="1754"/>
      <c r="CJ849" s="1754"/>
      <c r="CK849" s="1754"/>
      <c r="CL849" s="1754"/>
      <c r="CM849" s="1754"/>
      <c r="CN849" s="1754"/>
      <c r="CO849" s="1754"/>
      <c r="CP849" s="1754"/>
      <c r="CQ849" s="1754"/>
      <c r="CR849" s="1754"/>
      <c r="CS849" s="1754"/>
      <c r="CT849" s="1754"/>
      <c r="CU849" s="1754"/>
      <c r="CV849" s="1754"/>
      <c r="CW849" s="1754"/>
      <c r="CX849" s="1754"/>
      <c r="CY849" s="1755"/>
      <c r="CZ849" s="1778" cm="1">
        <f t="array" aca="1" ref="CZ849" ca="1">IF($J$5="MENSUAL",         VLOOKUP($ET$6,'PP0017-MetxyZoon'!$F$11:$AGO$26,INDIRECT("DATA!" &amp; ADDRESS(ROW(), COLUMN())), 0),"ERROR")</f>
        <v>0</v>
      </c>
      <c r="DA849" s="1754"/>
      <c r="DB849" s="1754"/>
      <c r="DC849" s="1754"/>
      <c r="DD849" s="1754"/>
      <c r="DE849" s="1754"/>
      <c r="DF849" s="1754"/>
      <c r="DG849" s="1754"/>
      <c r="DH849" s="1754"/>
      <c r="DI849" s="1754"/>
      <c r="DJ849" s="1754"/>
      <c r="DK849" s="1754"/>
      <c r="DL849" s="1754"/>
      <c r="DM849" s="1754"/>
      <c r="DN849" s="1754"/>
      <c r="DO849" s="1754"/>
      <c r="DP849" s="1754"/>
      <c r="DQ849" s="1754"/>
      <c r="DR849" s="1755"/>
      <c r="DS849" s="41" t="e" cm="1" vm="1">
        <f t="array" aca="1" ref="DS849" ca="1">IF($J$5="MENSUAL",         VLOOKUP($ET$6,'PP0017-MetxyZoon'!$F$11:$AGO$26,INDIRECT("DATA!" &amp; ADDRESS(ROW(), COLUMN())), 0),"ERROR")</f>
        <v>#VALUE!</v>
      </c>
      <c r="DT849" s="1778" cm="1">
        <f t="array" aca="1" ref="DT849" ca="1">IF($J$5="MENSUAL",         VLOOKUP($ET$6,'PP0017-MetxyZoon'!$F$11:$AGO$26,INDIRECT("DATA!" &amp; ADDRESS(ROW(), COLUMN())), 0),"ERROR")</f>
        <v>0</v>
      </c>
      <c r="DU849" s="1754"/>
      <c r="DV849" s="1754"/>
      <c r="DW849" s="1754"/>
      <c r="DX849" s="1754"/>
      <c r="DY849" s="1754"/>
      <c r="DZ849" s="1754"/>
      <c r="EA849" s="1754"/>
      <c r="EB849" s="1754"/>
      <c r="EC849" s="1754"/>
      <c r="ED849" s="1754"/>
      <c r="EE849" s="1754"/>
      <c r="EF849" s="1754"/>
      <c r="EG849" s="1755"/>
      <c r="EH849" s="41" t="e" cm="1" vm="1">
        <f t="array" aca="1" ref="EH849" ca="1">IF($J$5="MENSUAL",         VLOOKUP($ET$6,'PP0017-MetxyZoon'!$F$11:$AGO$26,INDIRECT("DATA!" &amp; ADDRESS(ROW(), COLUMN())), 0),"ERROR")</f>
        <v>#VALUE!</v>
      </c>
      <c r="EI849" s="1778" cm="1">
        <f t="array" aca="1" ref="EI849" ca="1">IF($J$5="MENSUAL",         VLOOKUP($ET$6,'PP0017-MetxyZoon'!$F$11:$AGO$26,INDIRECT("DATA!" &amp; ADDRESS(ROW(), COLUMN())), 0),"ERROR")</f>
        <v>0</v>
      </c>
      <c r="EJ849" s="1754"/>
      <c r="EK849" s="1754"/>
      <c r="EL849" s="1754"/>
      <c r="EM849" s="1754"/>
      <c r="EN849" s="1754"/>
      <c r="EO849" s="1755"/>
    </row>
    <row r="850" spans="1:153" ht="18" hidden="1" customHeight="1" x14ac:dyDescent="0.25">
      <c r="A850" s="1913" t="s">
        <v>465</v>
      </c>
      <c r="B850" s="1754"/>
      <c r="C850" s="1754"/>
      <c r="D850" s="1754"/>
      <c r="E850" s="1754"/>
      <c r="F850" s="1754"/>
      <c r="G850" s="1754"/>
      <c r="H850" s="1754"/>
      <c r="I850" s="1754"/>
      <c r="J850" s="1754"/>
      <c r="K850" s="1754"/>
      <c r="L850" s="1754"/>
      <c r="M850" s="1754"/>
      <c r="N850" s="1754"/>
      <c r="O850" s="1754"/>
      <c r="P850" s="1754"/>
      <c r="Q850" s="1754"/>
      <c r="R850" s="1754"/>
      <c r="S850" s="1754"/>
      <c r="T850" s="1754"/>
      <c r="U850" s="1754"/>
      <c r="V850" s="1754"/>
      <c r="W850" s="1754"/>
      <c r="X850" s="1754"/>
      <c r="Y850" s="1755"/>
      <c r="Z850" s="1778" cm="1">
        <f t="array" aca="1" ref="Z850" ca="1">IF($J$5="MENSUAL",         VLOOKUP($ET$6,'PP0017-MetxyZoon'!$F$11:$AGO$26,INDIRECT("DATA!" &amp; ADDRESS(ROW(), COLUMN())), 0),"ERROR")</f>
        <v>0</v>
      </c>
      <c r="AA850" s="1754"/>
      <c r="AB850" s="1754"/>
      <c r="AC850" s="1754"/>
      <c r="AD850" s="1754"/>
      <c r="AE850" s="1754"/>
      <c r="AF850" s="1754"/>
      <c r="AG850" s="1754"/>
      <c r="AH850" s="1754"/>
      <c r="AI850" s="1754"/>
      <c r="AJ850" s="1754"/>
      <c r="AK850" s="1754"/>
      <c r="AL850" s="1754"/>
      <c r="AM850" s="1754"/>
      <c r="AN850" s="1754"/>
      <c r="AO850" s="1754"/>
      <c r="AP850" s="1754"/>
      <c r="AQ850" s="1754"/>
      <c r="AR850" s="1754"/>
      <c r="AS850" s="1754"/>
      <c r="AT850" s="1754"/>
      <c r="AU850" s="1754"/>
      <c r="AV850" s="1754"/>
      <c r="AW850" s="1754"/>
      <c r="AX850" s="1754"/>
      <c r="AY850" s="1755"/>
      <c r="AZ850" s="41" t="e" cm="1" vm="1">
        <f t="array" aca="1" ref="AZ850" ca="1">IF($J$5="MENSUAL",         VLOOKUP($ET$6,'PP0017-MetxyZoon'!$F$11:$AGO$26,INDIRECT("DATA!" &amp; ADDRESS(ROW(), COLUMN())), 0),"ERROR")</f>
        <v>#VALUE!</v>
      </c>
      <c r="BA850" s="1778" cm="1">
        <f t="array" aca="1" ref="BA850" ca="1">IF($J$5="MENSUAL",         VLOOKUP($ET$6,'PP0017-MetxyZoon'!$F$11:$AGO$26,INDIRECT("DATA!" &amp; ADDRESS(ROW(), COLUMN())), 0),"ERROR")</f>
        <v>0</v>
      </c>
      <c r="BB850" s="1754"/>
      <c r="BC850" s="1754"/>
      <c r="BD850" s="1754"/>
      <c r="BE850" s="1754"/>
      <c r="BF850" s="1754"/>
      <c r="BG850" s="1754"/>
      <c r="BH850" s="1754"/>
      <c r="BI850" s="1754"/>
      <c r="BJ850" s="1754"/>
      <c r="BK850" s="1754"/>
      <c r="BL850" s="1754"/>
      <c r="BM850" s="1754"/>
      <c r="BN850" s="1754"/>
      <c r="BO850" s="1754"/>
      <c r="BP850" s="1754"/>
      <c r="BQ850" s="1754"/>
      <c r="BR850" s="1754"/>
      <c r="BS850" s="1754"/>
      <c r="BT850" s="1754"/>
      <c r="BU850" s="1754"/>
      <c r="BV850" s="1754"/>
      <c r="BW850" s="1754"/>
      <c r="BX850" s="1754"/>
      <c r="BY850" s="1754"/>
      <c r="BZ850" s="1754"/>
      <c r="CA850" s="1754"/>
      <c r="CB850" s="1754"/>
      <c r="CC850" s="1755"/>
      <c r="CD850" s="41" t="e" cm="1" vm="1">
        <f t="array" aca="1" ref="CD850" ca="1">IF($J$5="MENSUAL",         VLOOKUP($ET$6,'PP0017-MetxyZoon'!$F$11:$AGO$26,INDIRECT("DATA!" &amp; ADDRESS(ROW(), COLUMN())), 0),"ERROR")</f>
        <v>#VALUE!</v>
      </c>
      <c r="CE850" s="1778" cm="1">
        <f t="array" aca="1" ref="CE850" ca="1">IF($J$5="MENSUAL",         VLOOKUP($ET$6,'PP0017-MetxyZoon'!$F$11:$AGO$26,INDIRECT("DATA!" &amp; ADDRESS(ROW(), COLUMN())), 0),"ERROR")</f>
        <v>0</v>
      </c>
      <c r="CF850" s="1754"/>
      <c r="CG850" s="1754"/>
      <c r="CH850" s="1754"/>
      <c r="CI850" s="1754"/>
      <c r="CJ850" s="1754"/>
      <c r="CK850" s="1754"/>
      <c r="CL850" s="1754"/>
      <c r="CM850" s="1754"/>
      <c r="CN850" s="1754"/>
      <c r="CO850" s="1754"/>
      <c r="CP850" s="1754"/>
      <c r="CQ850" s="1754"/>
      <c r="CR850" s="1754"/>
      <c r="CS850" s="1754"/>
      <c r="CT850" s="1754"/>
      <c r="CU850" s="1754"/>
      <c r="CV850" s="1754"/>
      <c r="CW850" s="1754"/>
      <c r="CX850" s="1754"/>
      <c r="CY850" s="1755"/>
      <c r="CZ850" s="1778" cm="1">
        <f t="array" aca="1" ref="CZ850" ca="1">IF($J$5="MENSUAL",         VLOOKUP($ET$6,'PP0017-MetxyZoon'!$F$11:$AGO$26,INDIRECT("DATA!" &amp; ADDRESS(ROW(), COLUMN())), 0),"ERROR")</f>
        <v>0</v>
      </c>
      <c r="DA850" s="1754"/>
      <c r="DB850" s="1754"/>
      <c r="DC850" s="1754"/>
      <c r="DD850" s="1754"/>
      <c r="DE850" s="1754"/>
      <c r="DF850" s="1754"/>
      <c r="DG850" s="1754"/>
      <c r="DH850" s="1754"/>
      <c r="DI850" s="1754"/>
      <c r="DJ850" s="1754"/>
      <c r="DK850" s="1754"/>
      <c r="DL850" s="1754"/>
      <c r="DM850" s="1754"/>
      <c r="DN850" s="1754"/>
      <c r="DO850" s="1754"/>
      <c r="DP850" s="1754"/>
      <c r="DQ850" s="1754"/>
      <c r="DR850" s="1755"/>
      <c r="DS850" s="41" t="e" cm="1" vm="1">
        <f t="array" aca="1" ref="DS850" ca="1">IF($J$5="MENSUAL",         VLOOKUP($ET$6,'PP0017-MetxyZoon'!$F$11:$AGO$26,INDIRECT("DATA!" &amp; ADDRESS(ROW(), COLUMN())), 0),"ERROR")</f>
        <v>#VALUE!</v>
      </c>
      <c r="DT850" s="1778" cm="1">
        <f t="array" aca="1" ref="DT850" ca="1">IF($J$5="MENSUAL",         VLOOKUP($ET$6,'PP0017-MetxyZoon'!$F$11:$AGO$26,INDIRECT("DATA!" &amp; ADDRESS(ROW(), COLUMN())), 0),"ERROR")</f>
        <v>0</v>
      </c>
      <c r="DU850" s="1754"/>
      <c r="DV850" s="1754"/>
      <c r="DW850" s="1754"/>
      <c r="DX850" s="1754"/>
      <c r="DY850" s="1754"/>
      <c r="DZ850" s="1754"/>
      <c r="EA850" s="1754"/>
      <c r="EB850" s="1754"/>
      <c r="EC850" s="1754"/>
      <c r="ED850" s="1754"/>
      <c r="EE850" s="1754"/>
      <c r="EF850" s="1754"/>
      <c r="EG850" s="1755"/>
      <c r="EH850" s="41" t="e" cm="1" vm="1">
        <f t="array" aca="1" ref="EH850" ca="1">IF($J$5="MENSUAL",         VLOOKUP($ET$6,'PP0017-MetxyZoon'!$F$11:$AGO$26,INDIRECT("DATA!" &amp; ADDRESS(ROW(), COLUMN())), 0),"ERROR")</f>
        <v>#VALUE!</v>
      </c>
      <c r="EI850" s="1778" cm="1">
        <f t="array" aca="1" ref="EI850" ca="1">IF($J$5="MENSUAL",         VLOOKUP($ET$6,'PP0017-MetxyZoon'!$F$11:$AGO$26,INDIRECT("DATA!" &amp; ADDRESS(ROW(), COLUMN())), 0),"ERROR")</f>
        <v>0</v>
      </c>
      <c r="EJ850" s="1754"/>
      <c r="EK850" s="1754"/>
      <c r="EL850" s="1754"/>
      <c r="EM850" s="1754"/>
      <c r="EN850" s="1754"/>
      <c r="EO850" s="1755"/>
    </row>
    <row r="851" spans="1:153" ht="12.2" hidden="1" customHeight="1" x14ac:dyDescent="0.25"/>
    <row r="852" spans="1:153" ht="18" hidden="1" customHeight="1" x14ac:dyDescent="0.25">
      <c r="A852" s="1773" t="s">
        <v>262</v>
      </c>
      <c r="B852" s="1772"/>
      <c r="C852" s="1772"/>
      <c r="D852" s="1772"/>
      <c r="E852" s="1772"/>
      <c r="F852" s="1772"/>
      <c r="G852" s="1772"/>
      <c r="H852" s="1772"/>
      <c r="I852" s="1772"/>
      <c r="J852" s="1772"/>
      <c r="K852" s="1772"/>
      <c r="L852" s="1772"/>
      <c r="M852" s="1772"/>
      <c r="N852" s="1772"/>
      <c r="O852" s="1772"/>
      <c r="P852" s="1772"/>
      <c r="Q852" s="1772"/>
      <c r="R852" s="1772"/>
      <c r="S852" s="1772"/>
      <c r="T852" s="1772"/>
      <c r="U852" s="1772"/>
      <c r="V852" s="1772"/>
      <c r="W852" s="1772"/>
      <c r="X852" s="1772"/>
      <c r="Y852" s="1772"/>
      <c r="Z852" s="1772"/>
      <c r="AA852" s="1772"/>
      <c r="AB852" s="1772"/>
      <c r="AC852" s="1772"/>
      <c r="AD852" s="1772"/>
      <c r="AE852" s="1772"/>
      <c r="AF852" s="1772"/>
      <c r="AG852" s="1772"/>
      <c r="AH852" s="1772"/>
      <c r="AI852" s="1772"/>
      <c r="AJ852" s="1772"/>
      <c r="AK852" s="1772"/>
      <c r="AL852" s="1772"/>
      <c r="AM852" s="1772"/>
      <c r="AN852" s="1772"/>
      <c r="AO852" s="1772"/>
      <c r="AP852" s="1772"/>
      <c r="AQ852" s="1772"/>
      <c r="AR852" s="1772"/>
      <c r="AS852" s="1772"/>
      <c r="AT852" s="1772"/>
      <c r="AU852" s="1772"/>
      <c r="AV852" s="1772"/>
      <c r="AW852" s="1772"/>
      <c r="AX852" s="1772"/>
      <c r="AY852" s="1772"/>
      <c r="AZ852" s="1772"/>
      <c r="BA852" s="1772"/>
      <c r="BB852" s="1772"/>
      <c r="BC852" s="1772"/>
      <c r="BD852" s="1772"/>
      <c r="BE852" s="1772"/>
      <c r="BF852" s="1772"/>
      <c r="BG852" s="1772"/>
      <c r="BH852" s="1772"/>
      <c r="BI852" s="1772"/>
      <c r="BJ852" s="1772"/>
      <c r="BK852" s="1772"/>
      <c r="BL852" s="1772"/>
      <c r="BM852" s="1772"/>
      <c r="BN852" s="1772"/>
      <c r="BO852" s="1772"/>
      <c r="BP852" s="1772"/>
      <c r="BQ852" s="1772"/>
      <c r="BR852" s="1772"/>
      <c r="BS852" s="1772"/>
      <c r="BT852" s="1772"/>
      <c r="BU852" s="1772"/>
      <c r="BV852" s="1772"/>
      <c r="BW852" s="1772"/>
      <c r="BX852" s="1772"/>
      <c r="BY852" s="1772"/>
      <c r="BZ852" s="1772"/>
      <c r="CA852" s="1772"/>
      <c r="CB852" s="1772"/>
      <c r="CC852" s="1772"/>
      <c r="CD852" s="1772"/>
      <c r="CE852" s="1772"/>
      <c r="CF852" s="1772"/>
      <c r="CG852" s="1772"/>
      <c r="CH852" s="1772"/>
      <c r="CI852" s="1772"/>
      <c r="CJ852" s="1772"/>
      <c r="CK852" s="1772"/>
      <c r="CL852" s="1772"/>
      <c r="CM852" s="1772"/>
      <c r="CN852" s="1772"/>
      <c r="CO852" s="1772"/>
      <c r="CP852" s="1772"/>
      <c r="CQ852" s="1772"/>
      <c r="CR852" s="1772"/>
      <c r="CS852" s="1772"/>
      <c r="CT852" s="1772"/>
      <c r="CU852" s="1772"/>
      <c r="CV852" s="1772"/>
      <c r="CW852" s="1772"/>
      <c r="CX852" s="1772"/>
      <c r="CY852" s="1772"/>
      <c r="CZ852" s="1772"/>
      <c r="DA852" s="1772"/>
      <c r="DB852" s="1772"/>
      <c r="DC852" s="1772"/>
      <c r="DD852" s="1772"/>
      <c r="DE852" s="1772"/>
      <c r="DF852" s="1772"/>
      <c r="DG852" s="1772"/>
      <c r="DH852" s="1772"/>
      <c r="DI852" s="1772"/>
      <c r="DJ852" s="1772"/>
      <c r="DK852" s="1772"/>
      <c r="DL852" s="1772"/>
      <c r="DM852" s="1772"/>
      <c r="DN852" s="1772"/>
      <c r="DO852" s="1772"/>
      <c r="DP852" s="1772"/>
      <c r="DQ852" s="1772"/>
      <c r="DR852" s="1772"/>
      <c r="DS852" s="1772"/>
      <c r="DT852" s="1772"/>
      <c r="DU852" s="1772"/>
      <c r="DV852" s="1772"/>
      <c r="DW852" s="1772"/>
      <c r="DX852" s="1772"/>
      <c r="DY852" s="1772"/>
      <c r="DZ852" s="1772"/>
      <c r="EA852" s="1772"/>
      <c r="EB852" s="1772"/>
      <c r="EC852" s="1772"/>
      <c r="ED852" s="1772"/>
      <c r="EE852" s="1772"/>
      <c r="EF852" s="1772"/>
      <c r="EG852" s="1772"/>
      <c r="EH852" s="1772"/>
      <c r="EI852" s="1772"/>
      <c r="EJ852" s="1772"/>
      <c r="EK852" s="1772"/>
      <c r="EL852" s="1772"/>
      <c r="EM852" s="1772"/>
      <c r="EN852" s="1772"/>
      <c r="EO852" s="1772"/>
      <c r="EP852" s="1772"/>
      <c r="EQ852" s="1772"/>
      <c r="ER852" s="1772"/>
      <c r="ES852" s="1772"/>
      <c r="ET852" s="1772"/>
      <c r="EU852" s="1772"/>
      <c r="EV852" s="1772"/>
      <c r="EW852" s="1772"/>
    </row>
    <row r="853" spans="1:153" ht="9.1999999999999993" hidden="1" customHeight="1" x14ac:dyDescent="0.25"/>
    <row r="854" spans="1:153" ht="18" hidden="1" customHeight="1" x14ac:dyDescent="0.25">
      <c r="A854" s="1895" t="s">
        <v>618</v>
      </c>
      <c r="B854" s="1772"/>
      <c r="C854" s="1772"/>
      <c r="D854" s="1772"/>
      <c r="E854" s="1772"/>
    </row>
    <row r="855" spans="1:153" ht="5.0999999999999996" hidden="1" customHeight="1" x14ac:dyDescent="0.25"/>
    <row r="856" spans="1:153" ht="18" hidden="1" customHeight="1" x14ac:dyDescent="0.25">
      <c r="A856" s="1914" t="s">
        <v>609</v>
      </c>
      <c r="B856" s="1817"/>
      <c r="C856" s="1817"/>
      <c r="D856" s="1817"/>
      <c r="E856" s="1817"/>
      <c r="F856" s="1817"/>
      <c r="G856" s="1817"/>
      <c r="H856" s="1817"/>
      <c r="I856" s="1817"/>
      <c r="J856" s="1817"/>
      <c r="K856" s="1817"/>
      <c r="L856" s="1817"/>
      <c r="M856" s="1817"/>
      <c r="N856" s="1817"/>
      <c r="O856" s="1817"/>
      <c r="P856" s="1817"/>
      <c r="Q856" s="1817"/>
      <c r="R856" s="1817"/>
      <c r="S856" s="1817"/>
      <c r="T856" s="1817"/>
      <c r="U856" s="1817"/>
      <c r="V856" s="1817"/>
      <c r="W856" s="1817"/>
      <c r="X856" s="1817"/>
      <c r="Y856" s="1818"/>
      <c r="Z856" s="1785" t="s">
        <v>278</v>
      </c>
      <c r="AA856" s="1754"/>
      <c r="AB856" s="1754"/>
      <c r="AC856" s="1754"/>
      <c r="AD856" s="1754"/>
      <c r="AE856" s="1754"/>
      <c r="AF856" s="1754"/>
      <c r="AG856" s="1754"/>
      <c r="AH856" s="1754"/>
      <c r="AI856" s="1754"/>
      <c r="AJ856" s="1754"/>
      <c r="AK856" s="1754"/>
      <c r="AL856" s="1754"/>
      <c r="AM856" s="1754"/>
      <c r="AN856" s="1754"/>
      <c r="AO856" s="1754"/>
      <c r="AP856" s="1754"/>
      <c r="AQ856" s="1754"/>
      <c r="AR856" s="1754"/>
      <c r="AS856" s="1754"/>
      <c r="AT856" s="1754"/>
      <c r="AU856" s="1754"/>
      <c r="AV856" s="1754"/>
      <c r="AW856" s="1754"/>
      <c r="AX856" s="1754"/>
      <c r="AY856" s="1754"/>
      <c r="AZ856" s="1754"/>
      <c r="BA856" s="1754"/>
      <c r="BB856" s="1754"/>
      <c r="BC856" s="1754"/>
      <c r="BD856" s="1754"/>
      <c r="BE856" s="1754"/>
      <c r="BF856" s="1754"/>
      <c r="BG856" s="1754"/>
      <c r="BH856" s="1754"/>
      <c r="BI856" s="1754"/>
      <c r="BJ856" s="1754"/>
      <c r="BK856" s="1754"/>
      <c r="BL856" s="1754"/>
      <c r="BM856" s="1754"/>
      <c r="BN856" s="1754"/>
      <c r="BO856" s="1754"/>
      <c r="BP856" s="1754"/>
      <c r="BQ856" s="1754"/>
      <c r="BR856" s="1754"/>
      <c r="BS856" s="1754"/>
      <c r="BT856" s="1754"/>
      <c r="BU856" s="1754"/>
      <c r="BV856" s="1754"/>
      <c r="BW856" s="1754"/>
      <c r="BX856" s="1754"/>
      <c r="BY856" s="1754"/>
      <c r="BZ856" s="1754"/>
      <c r="CA856" s="1754"/>
      <c r="CB856" s="1754"/>
      <c r="CC856" s="1755"/>
      <c r="CE856" s="1785" t="s">
        <v>279</v>
      </c>
      <c r="CF856" s="1754"/>
      <c r="CG856" s="1754"/>
      <c r="CH856" s="1754"/>
      <c r="CI856" s="1754"/>
      <c r="CJ856" s="1754"/>
      <c r="CK856" s="1754"/>
      <c r="CL856" s="1754"/>
      <c r="CM856" s="1754"/>
      <c r="CN856" s="1754"/>
      <c r="CO856" s="1754"/>
      <c r="CP856" s="1754"/>
      <c r="CQ856" s="1754"/>
      <c r="CR856" s="1754"/>
      <c r="CS856" s="1754"/>
      <c r="CT856" s="1754"/>
      <c r="CU856" s="1754"/>
      <c r="CV856" s="1754"/>
      <c r="CW856" s="1754"/>
      <c r="CX856" s="1754"/>
      <c r="CY856" s="1754"/>
      <c r="CZ856" s="1754"/>
      <c r="DA856" s="1754"/>
      <c r="DB856" s="1754"/>
      <c r="DC856" s="1754"/>
      <c r="DD856" s="1754"/>
      <c r="DE856" s="1754"/>
      <c r="DF856" s="1754"/>
      <c r="DG856" s="1754"/>
      <c r="DH856" s="1754"/>
      <c r="DI856" s="1754"/>
      <c r="DJ856" s="1754"/>
      <c r="DK856" s="1754"/>
      <c r="DL856" s="1754"/>
      <c r="DM856" s="1754"/>
      <c r="DN856" s="1754"/>
      <c r="DO856" s="1754"/>
      <c r="DP856" s="1754"/>
      <c r="DQ856" s="1754"/>
      <c r="DR856" s="1755"/>
      <c r="DT856" s="1785" t="s">
        <v>280</v>
      </c>
      <c r="DU856" s="1754"/>
      <c r="DV856" s="1754"/>
      <c r="DW856" s="1754"/>
      <c r="DX856" s="1754"/>
      <c r="DY856" s="1754"/>
      <c r="DZ856" s="1754"/>
      <c r="EA856" s="1754"/>
      <c r="EB856" s="1754"/>
      <c r="EC856" s="1754"/>
      <c r="ED856" s="1754"/>
      <c r="EE856" s="1754"/>
      <c r="EF856" s="1754"/>
      <c r="EG856" s="1754"/>
      <c r="EH856" s="1754"/>
      <c r="EI856" s="1754"/>
      <c r="EJ856" s="1754"/>
      <c r="EK856" s="1754"/>
      <c r="EL856" s="1754"/>
      <c r="EM856" s="1754"/>
      <c r="EN856" s="1754"/>
      <c r="EO856" s="1755"/>
    </row>
    <row r="857" spans="1:153" ht="18" hidden="1" customHeight="1" x14ac:dyDescent="0.25">
      <c r="A857" s="1915"/>
      <c r="B857" s="1861"/>
      <c r="C857" s="1861"/>
      <c r="D857" s="1861"/>
      <c r="E857" s="1861"/>
      <c r="F857" s="1861"/>
      <c r="G857" s="1861"/>
      <c r="H857" s="1861"/>
      <c r="I857" s="1861"/>
      <c r="J857" s="1861"/>
      <c r="K857" s="1861"/>
      <c r="L857" s="1861"/>
      <c r="M857" s="1861"/>
      <c r="N857" s="1861"/>
      <c r="O857" s="1861"/>
      <c r="P857" s="1861"/>
      <c r="Q857" s="1861"/>
      <c r="R857" s="1861"/>
      <c r="S857" s="1861"/>
      <c r="T857" s="1861"/>
      <c r="U857" s="1861"/>
      <c r="V857" s="1861"/>
      <c r="W857" s="1861"/>
      <c r="X857" s="1861"/>
      <c r="Y857" s="1862"/>
      <c r="Z857" s="1785" t="s">
        <v>138</v>
      </c>
      <c r="AA857" s="1754"/>
      <c r="AB857" s="1754"/>
      <c r="AC857" s="1754"/>
      <c r="AD857" s="1754"/>
      <c r="AE857" s="1754"/>
      <c r="AF857" s="1754"/>
      <c r="AG857" s="1754"/>
      <c r="AH857" s="1754"/>
      <c r="AI857" s="1754"/>
      <c r="AJ857" s="1754"/>
      <c r="AK857" s="1754"/>
      <c r="AL857" s="1754"/>
      <c r="AM857" s="1754"/>
      <c r="AN857" s="1754"/>
      <c r="AO857" s="1754"/>
      <c r="AP857" s="1754"/>
      <c r="AQ857" s="1754"/>
      <c r="AR857" s="1754"/>
      <c r="AS857" s="1754"/>
      <c r="AT857" s="1754"/>
      <c r="AU857" s="1754"/>
      <c r="AV857" s="1754"/>
      <c r="AW857" s="1754"/>
      <c r="AX857" s="1754"/>
      <c r="AY857" s="1755"/>
      <c r="BA857" s="1785" t="s">
        <v>263</v>
      </c>
      <c r="BB857" s="1754"/>
      <c r="BC857" s="1754"/>
      <c r="BD857" s="1754"/>
      <c r="BE857" s="1754"/>
      <c r="BF857" s="1754"/>
      <c r="BG857" s="1754"/>
      <c r="BH857" s="1754"/>
      <c r="BI857" s="1754"/>
      <c r="BJ857" s="1754"/>
      <c r="BK857" s="1754"/>
      <c r="BL857" s="1754"/>
      <c r="BM857" s="1754"/>
      <c r="BN857" s="1754"/>
      <c r="BO857" s="1754"/>
      <c r="BP857" s="1754"/>
      <c r="BQ857" s="1754"/>
      <c r="BR857" s="1754"/>
      <c r="BS857" s="1754"/>
      <c r="BT857" s="1754"/>
      <c r="BU857" s="1754"/>
      <c r="BV857" s="1754"/>
      <c r="BW857" s="1754"/>
      <c r="BX857" s="1754"/>
      <c r="BY857" s="1754"/>
      <c r="BZ857" s="1754"/>
      <c r="CA857" s="1754"/>
      <c r="CB857" s="1754"/>
      <c r="CC857" s="1755"/>
      <c r="CE857" s="1785" t="s">
        <v>138</v>
      </c>
      <c r="CF857" s="1754"/>
      <c r="CG857" s="1754"/>
      <c r="CH857" s="1754"/>
      <c r="CI857" s="1754"/>
      <c r="CJ857" s="1754"/>
      <c r="CK857" s="1754"/>
      <c r="CL857" s="1754"/>
      <c r="CM857" s="1754"/>
      <c r="CN857" s="1754"/>
      <c r="CO857" s="1754"/>
      <c r="CP857" s="1754"/>
      <c r="CQ857" s="1754"/>
      <c r="CR857" s="1754"/>
      <c r="CS857" s="1754"/>
      <c r="CT857" s="1754"/>
      <c r="CU857" s="1754"/>
      <c r="CV857" s="1754"/>
      <c r="CW857" s="1754"/>
      <c r="CX857" s="1754"/>
      <c r="CY857" s="1755"/>
      <c r="CZ857" s="1785" t="s">
        <v>263</v>
      </c>
      <c r="DA857" s="1754"/>
      <c r="DB857" s="1754"/>
      <c r="DC857" s="1754"/>
      <c r="DD857" s="1754"/>
      <c r="DE857" s="1754"/>
      <c r="DF857" s="1754"/>
      <c r="DG857" s="1754"/>
      <c r="DH857" s="1754"/>
      <c r="DI857" s="1754"/>
      <c r="DJ857" s="1754"/>
      <c r="DK857" s="1754"/>
      <c r="DL857" s="1754"/>
      <c r="DM857" s="1754"/>
      <c r="DN857" s="1754"/>
      <c r="DO857" s="1754"/>
      <c r="DP857" s="1754"/>
      <c r="DQ857" s="1754"/>
      <c r="DR857" s="1755"/>
      <c r="DT857" s="1785" t="s">
        <v>138</v>
      </c>
      <c r="DU857" s="1754"/>
      <c r="DV857" s="1754"/>
      <c r="DW857" s="1754"/>
      <c r="DX857" s="1754"/>
      <c r="DY857" s="1754"/>
      <c r="DZ857" s="1754"/>
      <c r="EA857" s="1754"/>
      <c r="EB857" s="1754"/>
      <c r="EC857" s="1754"/>
      <c r="ED857" s="1754"/>
      <c r="EE857" s="1754"/>
      <c r="EF857" s="1754"/>
      <c r="EG857" s="1755"/>
      <c r="EI857" s="1785" t="s">
        <v>263</v>
      </c>
      <c r="EJ857" s="1754"/>
      <c r="EK857" s="1754"/>
      <c r="EL857" s="1754"/>
      <c r="EM857" s="1754"/>
      <c r="EN857" s="1754"/>
      <c r="EO857" s="1755"/>
    </row>
    <row r="858" spans="1:153" ht="18" hidden="1" customHeight="1" x14ac:dyDescent="0.25">
      <c r="A858" s="1913" t="s">
        <v>453</v>
      </c>
      <c r="B858" s="1754"/>
      <c r="C858" s="1754"/>
      <c r="D858" s="1754"/>
      <c r="E858" s="1754"/>
      <c r="F858" s="1754"/>
      <c r="G858" s="1754"/>
      <c r="H858" s="1754"/>
      <c r="I858" s="1754"/>
      <c r="J858" s="1754"/>
      <c r="K858" s="1754"/>
      <c r="L858" s="1754"/>
      <c r="M858" s="1754"/>
      <c r="N858" s="1754"/>
      <c r="O858" s="1754"/>
      <c r="P858" s="1754"/>
      <c r="Q858" s="1754"/>
      <c r="R858" s="1754"/>
      <c r="S858" s="1754"/>
      <c r="T858" s="1754"/>
      <c r="U858" s="1754"/>
      <c r="V858" s="1754"/>
      <c r="W858" s="1754"/>
      <c r="X858" s="1754"/>
      <c r="Y858" s="1755"/>
      <c r="Z858" s="1778" cm="1">
        <f t="array" aca="1" ref="Z858" ca="1">IF($J$5="MENSUAL",         VLOOKUP($ET$6,'PP0017-MetxyZoon'!$F$11:$AGO$26,INDIRECT("DATA!" &amp; ADDRESS(ROW(), COLUMN())), 0),"ERROR")</f>
        <v>0</v>
      </c>
      <c r="AA858" s="1754"/>
      <c r="AB858" s="1754"/>
      <c r="AC858" s="1754"/>
      <c r="AD858" s="1754"/>
      <c r="AE858" s="1754"/>
      <c r="AF858" s="1754"/>
      <c r="AG858" s="1754"/>
      <c r="AH858" s="1754"/>
      <c r="AI858" s="1754"/>
      <c r="AJ858" s="1754"/>
      <c r="AK858" s="1754"/>
      <c r="AL858" s="1754"/>
      <c r="AM858" s="1754"/>
      <c r="AN858" s="1754"/>
      <c r="AO858" s="1754"/>
      <c r="AP858" s="1754"/>
      <c r="AQ858" s="1754"/>
      <c r="AR858" s="1754"/>
      <c r="AS858" s="1754"/>
      <c r="AT858" s="1754"/>
      <c r="AU858" s="1754"/>
      <c r="AV858" s="1754"/>
      <c r="AW858" s="1754"/>
      <c r="AX858" s="1754"/>
      <c r="AY858" s="1755"/>
      <c r="AZ858" s="41" t="e" cm="1" vm="1">
        <f t="array" aca="1" ref="AZ858" ca="1">IF($J$5="MENSUAL",         VLOOKUP($ET$6,'PP0017-MetxyZoon'!$F$11:$AGO$26,INDIRECT("DATA!" &amp; ADDRESS(ROW(), COLUMN())), 0),"ERROR")</f>
        <v>#VALUE!</v>
      </c>
      <c r="BA858" s="1778" cm="1">
        <f t="array" aca="1" ref="BA858" ca="1">IF($J$5="MENSUAL",         VLOOKUP($ET$6,'PP0017-MetxyZoon'!$F$11:$AGO$26,INDIRECT("DATA!" &amp; ADDRESS(ROW(), COLUMN())), 0),"ERROR")</f>
        <v>0</v>
      </c>
      <c r="BB858" s="1754"/>
      <c r="BC858" s="1754"/>
      <c r="BD858" s="1754"/>
      <c r="BE858" s="1754"/>
      <c r="BF858" s="1754"/>
      <c r="BG858" s="1754"/>
      <c r="BH858" s="1754"/>
      <c r="BI858" s="1754"/>
      <c r="BJ858" s="1754"/>
      <c r="BK858" s="1754"/>
      <c r="BL858" s="1754"/>
      <c r="BM858" s="1754"/>
      <c r="BN858" s="1754"/>
      <c r="BO858" s="1754"/>
      <c r="BP858" s="1754"/>
      <c r="BQ858" s="1754"/>
      <c r="BR858" s="1754"/>
      <c r="BS858" s="1754"/>
      <c r="BT858" s="1754"/>
      <c r="BU858" s="1754"/>
      <c r="BV858" s="1754"/>
      <c r="BW858" s="1754"/>
      <c r="BX858" s="1754"/>
      <c r="BY858" s="1754"/>
      <c r="BZ858" s="1754"/>
      <c r="CA858" s="1754"/>
      <c r="CB858" s="1754"/>
      <c r="CC858" s="1755"/>
      <c r="CD858" s="41" t="e" cm="1" vm="1">
        <f t="array" aca="1" ref="CD858" ca="1">IF($J$5="MENSUAL",         VLOOKUP($ET$6,'PP0017-MetxyZoon'!$F$11:$AGO$26,INDIRECT("DATA!" &amp; ADDRESS(ROW(), COLUMN())), 0),"ERROR")</f>
        <v>#VALUE!</v>
      </c>
      <c r="CE858" s="1778" cm="1">
        <f t="array" aca="1" ref="CE858" ca="1">IF($J$5="MENSUAL",         VLOOKUP($ET$6,'PP0017-MetxyZoon'!$F$11:$AGO$26,INDIRECT("DATA!" &amp; ADDRESS(ROW(), COLUMN())), 0),"ERROR")</f>
        <v>0</v>
      </c>
      <c r="CF858" s="1754"/>
      <c r="CG858" s="1754"/>
      <c r="CH858" s="1754"/>
      <c r="CI858" s="1754"/>
      <c r="CJ858" s="1754"/>
      <c r="CK858" s="1754"/>
      <c r="CL858" s="1754"/>
      <c r="CM858" s="1754"/>
      <c r="CN858" s="1754"/>
      <c r="CO858" s="1754"/>
      <c r="CP858" s="1754"/>
      <c r="CQ858" s="1754"/>
      <c r="CR858" s="1754"/>
      <c r="CS858" s="1754"/>
      <c r="CT858" s="1754"/>
      <c r="CU858" s="1754"/>
      <c r="CV858" s="1754"/>
      <c r="CW858" s="1754"/>
      <c r="CX858" s="1754"/>
      <c r="CY858" s="1755"/>
      <c r="CZ858" s="1778" cm="1">
        <f t="array" aca="1" ref="CZ858" ca="1">IF($J$5="MENSUAL",         VLOOKUP($ET$6,'PP0017-MetxyZoon'!$F$11:$AGO$26,INDIRECT("DATA!" &amp; ADDRESS(ROW(), COLUMN())), 0),"ERROR")</f>
        <v>0</v>
      </c>
      <c r="DA858" s="1754"/>
      <c r="DB858" s="1754"/>
      <c r="DC858" s="1754"/>
      <c r="DD858" s="1754"/>
      <c r="DE858" s="1754"/>
      <c r="DF858" s="1754"/>
      <c r="DG858" s="1754"/>
      <c r="DH858" s="1754"/>
      <c r="DI858" s="1754"/>
      <c r="DJ858" s="1754"/>
      <c r="DK858" s="1754"/>
      <c r="DL858" s="1754"/>
      <c r="DM858" s="1754"/>
      <c r="DN858" s="1754"/>
      <c r="DO858" s="1754"/>
      <c r="DP858" s="1754"/>
      <c r="DQ858" s="1754"/>
      <c r="DR858" s="1755"/>
      <c r="DS858" s="41" t="e" cm="1" vm="1">
        <f t="array" aca="1" ref="DS858" ca="1">IF($J$5="MENSUAL",         VLOOKUP($ET$6,'PP0017-MetxyZoon'!$F$11:$AGO$26,INDIRECT("DATA!" &amp; ADDRESS(ROW(), COLUMN())), 0),"ERROR")</f>
        <v>#VALUE!</v>
      </c>
      <c r="DT858" s="1778" cm="1">
        <f t="array" aca="1" ref="DT858" ca="1">IF($J$5="MENSUAL",         VLOOKUP($ET$6,'PP0017-MetxyZoon'!$F$11:$AGO$26,INDIRECT("DATA!" &amp; ADDRESS(ROW(), COLUMN())), 0),"ERROR")</f>
        <v>0</v>
      </c>
      <c r="DU858" s="1754"/>
      <c r="DV858" s="1754"/>
      <c r="DW858" s="1754"/>
      <c r="DX858" s="1754"/>
      <c r="DY858" s="1754"/>
      <c r="DZ858" s="1754"/>
      <c r="EA858" s="1754"/>
      <c r="EB858" s="1754"/>
      <c r="EC858" s="1754"/>
      <c r="ED858" s="1754"/>
      <c r="EE858" s="1754"/>
      <c r="EF858" s="1754"/>
      <c r="EG858" s="1755"/>
      <c r="EH858" s="41" t="e" cm="1" vm="1">
        <f t="array" aca="1" ref="EH858" ca="1">IF($J$5="MENSUAL",         VLOOKUP($ET$6,'PP0017-MetxyZoon'!$F$11:$AGO$26,INDIRECT("DATA!" &amp; ADDRESS(ROW(), COLUMN())), 0),"ERROR")</f>
        <v>#VALUE!</v>
      </c>
      <c r="EI858" s="1778" cm="1">
        <f t="array" aca="1" ref="EI858" ca="1">IF($J$5="MENSUAL",         VLOOKUP($ET$6,'PP0017-MetxyZoon'!$F$11:$AGO$26,INDIRECT("DATA!" &amp; ADDRESS(ROW(), COLUMN())), 0),"ERROR")</f>
        <v>0</v>
      </c>
      <c r="EJ858" s="1754"/>
      <c r="EK858" s="1754"/>
      <c r="EL858" s="1754"/>
      <c r="EM858" s="1754"/>
      <c r="EN858" s="1754"/>
      <c r="EO858" s="1755"/>
    </row>
    <row r="859" spans="1:153" ht="18" hidden="1" customHeight="1" x14ac:dyDescent="0.25">
      <c r="A859" s="1913" t="s">
        <v>454</v>
      </c>
      <c r="B859" s="1754"/>
      <c r="C859" s="1754"/>
      <c r="D859" s="1754"/>
      <c r="E859" s="1754"/>
      <c r="F859" s="1754"/>
      <c r="G859" s="1754"/>
      <c r="H859" s="1754"/>
      <c r="I859" s="1754"/>
      <c r="J859" s="1754"/>
      <c r="K859" s="1754"/>
      <c r="L859" s="1754"/>
      <c r="M859" s="1754"/>
      <c r="N859" s="1754"/>
      <c r="O859" s="1754"/>
      <c r="P859" s="1754"/>
      <c r="Q859" s="1754"/>
      <c r="R859" s="1754"/>
      <c r="S859" s="1754"/>
      <c r="T859" s="1754"/>
      <c r="U859" s="1754"/>
      <c r="V859" s="1754"/>
      <c r="W859" s="1754"/>
      <c r="X859" s="1754"/>
      <c r="Y859" s="1755"/>
      <c r="Z859" s="1778" cm="1">
        <f t="array" aca="1" ref="Z859" ca="1">IF($J$5="MENSUAL",         VLOOKUP($ET$6,'PP0017-MetxyZoon'!$F$11:$AGO$26,INDIRECT("DATA!" &amp; ADDRESS(ROW(), COLUMN())), 0),"ERROR")</f>
        <v>0</v>
      </c>
      <c r="AA859" s="1754"/>
      <c r="AB859" s="1754"/>
      <c r="AC859" s="1754"/>
      <c r="AD859" s="1754"/>
      <c r="AE859" s="1754"/>
      <c r="AF859" s="1754"/>
      <c r="AG859" s="1754"/>
      <c r="AH859" s="1754"/>
      <c r="AI859" s="1754"/>
      <c r="AJ859" s="1754"/>
      <c r="AK859" s="1754"/>
      <c r="AL859" s="1754"/>
      <c r="AM859" s="1754"/>
      <c r="AN859" s="1754"/>
      <c r="AO859" s="1754"/>
      <c r="AP859" s="1754"/>
      <c r="AQ859" s="1754"/>
      <c r="AR859" s="1754"/>
      <c r="AS859" s="1754"/>
      <c r="AT859" s="1754"/>
      <c r="AU859" s="1754"/>
      <c r="AV859" s="1754"/>
      <c r="AW859" s="1754"/>
      <c r="AX859" s="1754"/>
      <c r="AY859" s="1755"/>
      <c r="AZ859" s="41" t="e" cm="1" vm="1">
        <f t="array" aca="1" ref="AZ859" ca="1">IF($J$5="MENSUAL",         VLOOKUP($ET$6,'PP0017-MetxyZoon'!$F$11:$AGO$26,INDIRECT("DATA!" &amp; ADDRESS(ROW(), COLUMN())), 0),"ERROR")</f>
        <v>#VALUE!</v>
      </c>
      <c r="BA859" s="1778" cm="1">
        <f t="array" aca="1" ref="BA859" ca="1">IF($J$5="MENSUAL",         VLOOKUP($ET$6,'PP0017-MetxyZoon'!$F$11:$AGO$26,INDIRECT("DATA!" &amp; ADDRESS(ROW(), COLUMN())), 0),"ERROR")</f>
        <v>0</v>
      </c>
      <c r="BB859" s="1754"/>
      <c r="BC859" s="1754"/>
      <c r="BD859" s="1754"/>
      <c r="BE859" s="1754"/>
      <c r="BF859" s="1754"/>
      <c r="BG859" s="1754"/>
      <c r="BH859" s="1754"/>
      <c r="BI859" s="1754"/>
      <c r="BJ859" s="1754"/>
      <c r="BK859" s="1754"/>
      <c r="BL859" s="1754"/>
      <c r="BM859" s="1754"/>
      <c r="BN859" s="1754"/>
      <c r="BO859" s="1754"/>
      <c r="BP859" s="1754"/>
      <c r="BQ859" s="1754"/>
      <c r="BR859" s="1754"/>
      <c r="BS859" s="1754"/>
      <c r="BT859" s="1754"/>
      <c r="BU859" s="1754"/>
      <c r="BV859" s="1754"/>
      <c r="BW859" s="1754"/>
      <c r="BX859" s="1754"/>
      <c r="BY859" s="1754"/>
      <c r="BZ859" s="1754"/>
      <c r="CA859" s="1754"/>
      <c r="CB859" s="1754"/>
      <c r="CC859" s="1755"/>
      <c r="CD859" s="41" t="e" cm="1" vm="1">
        <f t="array" aca="1" ref="CD859" ca="1">IF($J$5="MENSUAL",         VLOOKUP($ET$6,'PP0017-MetxyZoon'!$F$11:$AGO$26,INDIRECT("DATA!" &amp; ADDRESS(ROW(), COLUMN())), 0),"ERROR")</f>
        <v>#VALUE!</v>
      </c>
      <c r="CE859" s="1778" cm="1">
        <f t="array" aca="1" ref="CE859" ca="1">IF($J$5="MENSUAL",         VLOOKUP($ET$6,'PP0017-MetxyZoon'!$F$11:$AGO$26,INDIRECT("DATA!" &amp; ADDRESS(ROW(), COLUMN())), 0),"ERROR")</f>
        <v>0</v>
      </c>
      <c r="CF859" s="1754"/>
      <c r="CG859" s="1754"/>
      <c r="CH859" s="1754"/>
      <c r="CI859" s="1754"/>
      <c r="CJ859" s="1754"/>
      <c r="CK859" s="1754"/>
      <c r="CL859" s="1754"/>
      <c r="CM859" s="1754"/>
      <c r="CN859" s="1754"/>
      <c r="CO859" s="1754"/>
      <c r="CP859" s="1754"/>
      <c r="CQ859" s="1754"/>
      <c r="CR859" s="1754"/>
      <c r="CS859" s="1754"/>
      <c r="CT859" s="1754"/>
      <c r="CU859" s="1754"/>
      <c r="CV859" s="1754"/>
      <c r="CW859" s="1754"/>
      <c r="CX859" s="1754"/>
      <c r="CY859" s="1755"/>
      <c r="CZ859" s="1778" cm="1">
        <f t="array" aca="1" ref="CZ859" ca="1">IF($J$5="MENSUAL",         VLOOKUP($ET$6,'PP0017-MetxyZoon'!$F$11:$AGO$26,INDIRECT("DATA!" &amp; ADDRESS(ROW(), COLUMN())), 0),"ERROR")</f>
        <v>0</v>
      </c>
      <c r="DA859" s="1754"/>
      <c r="DB859" s="1754"/>
      <c r="DC859" s="1754"/>
      <c r="DD859" s="1754"/>
      <c r="DE859" s="1754"/>
      <c r="DF859" s="1754"/>
      <c r="DG859" s="1754"/>
      <c r="DH859" s="1754"/>
      <c r="DI859" s="1754"/>
      <c r="DJ859" s="1754"/>
      <c r="DK859" s="1754"/>
      <c r="DL859" s="1754"/>
      <c r="DM859" s="1754"/>
      <c r="DN859" s="1754"/>
      <c r="DO859" s="1754"/>
      <c r="DP859" s="1754"/>
      <c r="DQ859" s="1754"/>
      <c r="DR859" s="1755"/>
      <c r="DS859" s="41" t="e" cm="1" vm="1">
        <f t="array" aca="1" ref="DS859" ca="1">IF($J$5="MENSUAL",         VLOOKUP($ET$6,'PP0017-MetxyZoon'!$F$11:$AGO$26,INDIRECT("DATA!" &amp; ADDRESS(ROW(), COLUMN())), 0),"ERROR")</f>
        <v>#VALUE!</v>
      </c>
      <c r="DT859" s="1778" cm="1">
        <f t="array" aca="1" ref="DT859" ca="1">IF($J$5="MENSUAL",         VLOOKUP($ET$6,'PP0017-MetxyZoon'!$F$11:$AGO$26,INDIRECT("DATA!" &amp; ADDRESS(ROW(), COLUMN())), 0),"ERROR")</f>
        <v>0</v>
      </c>
      <c r="DU859" s="1754"/>
      <c r="DV859" s="1754"/>
      <c r="DW859" s="1754"/>
      <c r="DX859" s="1754"/>
      <c r="DY859" s="1754"/>
      <c r="DZ859" s="1754"/>
      <c r="EA859" s="1754"/>
      <c r="EB859" s="1754"/>
      <c r="EC859" s="1754"/>
      <c r="ED859" s="1754"/>
      <c r="EE859" s="1754"/>
      <c r="EF859" s="1754"/>
      <c r="EG859" s="1755"/>
      <c r="EH859" s="41" t="e" cm="1" vm="1">
        <f t="array" aca="1" ref="EH859" ca="1">IF($J$5="MENSUAL",         VLOOKUP($ET$6,'PP0017-MetxyZoon'!$F$11:$AGO$26,INDIRECT("DATA!" &amp; ADDRESS(ROW(), COLUMN())), 0),"ERROR")</f>
        <v>#VALUE!</v>
      </c>
      <c r="EI859" s="1778" cm="1">
        <f t="array" aca="1" ref="EI859" ca="1">IF($J$5="MENSUAL",         VLOOKUP($ET$6,'PP0017-MetxyZoon'!$F$11:$AGO$26,INDIRECT("DATA!" &amp; ADDRESS(ROW(), COLUMN())), 0),"ERROR")</f>
        <v>0</v>
      </c>
      <c r="EJ859" s="1754"/>
      <c r="EK859" s="1754"/>
      <c r="EL859" s="1754"/>
      <c r="EM859" s="1754"/>
      <c r="EN859" s="1754"/>
      <c r="EO859" s="1755"/>
    </row>
    <row r="860" spans="1:153" ht="18" hidden="1" customHeight="1" x14ac:dyDescent="0.25">
      <c r="A860" s="1913" t="s">
        <v>455</v>
      </c>
      <c r="B860" s="1754"/>
      <c r="C860" s="1754"/>
      <c r="D860" s="1754"/>
      <c r="E860" s="1754"/>
      <c r="F860" s="1754"/>
      <c r="G860" s="1754"/>
      <c r="H860" s="1754"/>
      <c r="I860" s="1754"/>
      <c r="J860" s="1754"/>
      <c r="K860" s="1754"/>
      <c r="L860" s="1754"/>
      <c r="M860" s="1754"/>
      <c r="N860" s="1754"/>
      <c r="O860" s="1754"/>
      <c r="P860" s="1754"/>
      <c r="Q860" s="1754"/>
      <c r="R860" s="1754"/>
      <c r="S860" s="1754"/>
      <c r="T860" s="1754"/>
      <c r="U860" s="1754"/>
      <c r="V860" s="1754"/>
      <c r="W860" s="1754"/>
      <c r="X860" s="1754"/>
      <c r="Y860" s="1755"/>
      <c r="Z860" s="1778" cm="1">
        <f t="array" aca="1" ref="Z860" ca="1">IF($J$5="MENSUAL",         VLOOKUP($ET$6,'PP0017-MetxyZoon'!$F$11:$AGO$26,INDIRECT("DATA!" &amp; ADDRESS(ROW(), COLUMN())), 0),"ERROR")</f>
        <v>0</v>
      </c>
      <c r="AA860" s="1754"/>
      <c r="AB860" s="1754"/>
      <c r="AC860" s="1754"/>
      <c r="AD860" s="1754"/>
      <c r="AE860" s="1754"/>
      <c r="AF860" s="1754"/>
      <c r="AG860" s="1754"/>
      <c r="AH860" s="1754"/>
      <c r="AI860" s="1754"/>
      <c r="AJ860" s="1754"/>
      <c r="AK860" s="1754"/>
      <c r="AL860" s="1754"/>
      <c r="AM860" s="1754"/>
      <c r="AN860" s="1754"/>
      <c r="AO860" s="1754"/>
      <c r="AP860" s="1754"/>
      <c r="AQ860" s="1754"/>
      <c r="AR860" s="1754"/>
      <c r="AS860" s="1754"/>
      <c r="AT860" s="1754"/>
      <c r="AU860" s="1754"/>
      <c r="AV860" s="1754"/>
      <c r="AW860" s="1754"/>
      <c r="AX860" s="1754"/>
      <c r="AY860" s="1755"/>
      <c r="AZ860" s="41" t="e" cm="1" vm="1">
        <f t="array" aca="1" ref="AZ860" ca="1">IF($J$5="MENSUAL",         VLOOKUP($ET$6,'PP0017-MetxyZoon'!$F$11:$AGO$26,INDIRECT("DATA!" &amp; ADDRESS(ROW(), COLUMN())), 0),"ERROR")</f>
        <v>#VALUE!</v>
      </c>
      <c r="BA860" s="1778" cm="1">
        <f t="array" aca="1" ref="BA860" ca="1">IF($J$5="MENSUAL",         VLOOKUP($ET$6,'PP0017-MetxyZoon'!$F$11:$AGO$26,INDIRECT("DATA!" &amp; ADDRESS(ROW(), COLUMN())), 0),"ERROR")</f>
        <v>0</v>
      </c>
      <c r="BB860" s="1754"/>
      <c r="BC860" s="1754"/>
      <c r="BD860" s="1754"/>
      <c r="BE860" s="1754"/>
      <c r="BF860" s="1754"/>
      <c r="BG860" s="1754"/>
      <c r="BH860" s="1754"/>
      <c r="BI860" s="1754"/>
      <c r="BJ860" s="1754"/>
      <c r="BK860" s="1754"/>
      <c r="BL860" s="1754"/>
      <c r="BM860" s="1754"/>
      <c r="BN860" s="1754"/>
      <c r="BO860" s="1754"/>
      <c r="BP860" s="1754"/>
      <c r="BQ860" s="1754"/>
      <c r="BR860" s="1754"/>
      <c r="BS860" s="1754"/>
      <c r="BT860" s="1754"/>
      <c r="BU860" s="1754"/>
      <c r="BV860" s="1754"/>
      <c r="BW860" s="1754"/>
      <c r="BX860" s="1754"/>
      <c r="BY860" s="1754"/>
      <c r="BZ860" s="1754"/>
      <c r="CA860" s="1754"/>
      <c r="CB860" s="1754"/>
      <c r="CC860" s="1755"/>
      <c r="CD860" s="41" t="e" cm="1" vm="1">
        <f t="array" aca="1" ref="CD860" ca="1">IF($J$5="MENSUAL",         VLOOKUP($ET$6,'PP0017-MetxyZoon'!$F$11:$AGO$26,INDIRECT("DATA!" &amp; ADDRESS(ROW(), COLUMN())), 0),"ERROR")</f>
        <v>#VALUE!</v>
      </c>
      <c r="CE860" s="1778" cm="1">
        <f t="array" aca="1" ref="CE860" ca="1">IF($J$5="MENSUAL",         VLOOKUP($ET$6,'PP0017-MetxyZoon'!$F$11:$AGO$26,INDIRECT("DATA!" &amp; ADDRESS(ROW(), COLUMN())), 0),"ERROR")</f>
        <v>0</v>
      </c>
      <c r="CF860" s="1754"/>
      <c r="CG860" s="1754"/>
      <c r="CH860" s="1754"/>
      <c r="CI860" s="1754"/>
      <c r="CJ860" s="1754"/>
      <c r="CK860" s="1754"/>
      <c r="CL860" s="1754"/>
      <c r="CM860" s="1754"/>
      <c r="CN860" s="1754"/>
      <c r="CO860" s="1754"/>
      <c r="CP860" s="1754"/>
      <c r="CQ860" s="1754"/>
      <c r="CR860" s="1754"/>
      <c r="CS860" s="1754"/>
      <c r="CT860" s="1754"/>
      <c r="CU860" s="1754"/>
      <c r="CV860" s="1754"/>
      <c r="CW860" s="1754"/>
      <c r="CX860" s="1754"/>
      <c r="CY860" s="1755"/>
      <c r="CZ860" s="1778" cm="1">
        <f t="array" aca="1" ref="CZ860" ca="1">IF($J$5="MENSUAL",         VLOOKUP($ET$6,'PP0017-MetxyZoon'!$F$11:$AGO$26,INDIRECT("DATA!" &amp; ADDRESS(ROW(), COLUMN())), 0),"ERROR")</f>
        <v>0</v>
      </c>
      <c r="DA860" s="1754"/>
      <c r="DB860" s="1754"/>
      <c r="DC860" s="1754"/>
      <c r="DD860" s="1754"/>
      <c r="DE860" s="1754"/>
      <c r="DF860" s="1754"/>
      <c r="DG860" s="1754"/>
      <c r="DH860" s="1754"/>
      <c r="DI860" s="1754"/>
      <c r="DJ860" s="1754"/>
      <c r="DK860" s="1754"/>
      <c r="DL860" s="1754"/>
      <c r="DM860" s="1754"/>
      <c r="DN860" s="1754"/>
      <c r="DO860" s="1754"/>
      <c r="DP860" s="1754"/>
      <c r="DQ860" s="1754"/>
      <c r="DR860" s="1755"/>
      <c r="DS860" s="41" t="e" cm="1" vm="1">
        <f t="array" aca="1" ref="DS860" ca="1">IF($J$5="MENSUAL",         VLOOKUP($ET$6,'PP0017-MetxyZoon'!$F$11:$AGO$26,INDIRECT("DATA!" &amp; ADDRESS(ROW(), COLUMN())), 0),"ERROR")</f>
        <v>#VALUE!</v>
      </c>
      <c r="DT860" s="1778" cm="1">
        <f t="array" aca="1" ref="DT860" ca="1">IF($J$5="MENSUAL",         VLOOKUP($ET$6,'PP0017-MetxyZoon'!$F$11:$AGO$26,INDIRECT("DATA!" &amp; ADDRESS(ROW(), COLUMN())), 0),"ERROR")</f>
        <v>0</v>
      </c>
      <c r="DU860" s="1754"/>
      <c r="DV860" s="1754"/>
      <c r="DW860" s="1754"/>
      <c r="DX860" s="1754"/>
      <c r="DY860" s="1754"/>
      <c r="DZ860" s="1754"/>
      <c r="EA860" s="1754"/>
      <c r="EB860" s="1754"/>
      <c r="EC860" s="1754"/>
      <c r="ED860" s="1754"/>
      <c r="EE860" s="1754"/>
      <c r="EF860" s="1754"/>
      <c r="EG860" s="1755"/>
      <c r="EH860" s="41" t="e" cm="1" vm="1">
        <f t="array" aca="1" ref="EH860" ca="1">IF($J$5="MENSUAL",         VLOOKUP($ET$6,'PP0017-MetxyZoon'!$F$11:$AGO$26,INDIRECT("DATA!" &amp; ADDRESS(ROW(), COLUMN())), 0),"ERROR")</f>
        <v>#VALUE!</v>
      </c>
      <c r="EI860" s="1778" cm="1">
        <f t="array" aca="1" ref="EI860" ca="1">IF($J$5="MENSUAL",         VLOOKUP($ET$6,'PP0017-MetxyZoon'!$F$11:$AGO$26,INDIRECT("DATA!" &amp; ADDRESS(ROW(), COLUMN())), 0),"ERROR")</f>
        <v>0</v>
      </c>
      <c r="EJ860" s="1754"/>
      <c r="EK860" s="1754"/>
      <c r="EL860" s="1754"/>
      <c r="EM860" s="1754"/>
      <c r="EN860" s="1754"/>
      <c r="EO860" s="1755"/>
    </row>
    <row r="861" spans="1:153" ht="18" hidden="1" customHeight="1" x14ac:dyDescent="0.25">
      <c r="A861" s="1913" t="s">
        <v>456</v>
      </c>
      <c r="B861" s="1754"/>
      <c r="C861" s="1754"/>
      <c r="D861" s="1754"/>
      <c r="E861" s="1754"/>
      <c r="F861" s="1754"/>
      <c r="G861" s="1754"/>
      <c r="H861" s="1754"/>
      <c r="I861" s="1754"/>
      <c r="J861" s="1754"/>
      <c r="K861" s="1754"/>
      <c r="L861" s="1754"/>
      <c r="M861" s="1754"/>
      <c r="N861" s="1754"/>
      <c r="O861" s="1754"/>
      <c r="P861" s="1754"/>
      <c r="Q861" s="1754"/>
      <c r="R861" s="1754"/>
      <c r="S861" s="1754"/>
      <c r="T861" s="1754"/>
      <c r="U861" s="1754"/>
      <c r="V861" s="1754"/>
      <c r="W861" s="1754"/>
      <c r="X861" s="1754"/>
      <c r="Y861" s="1755"/>
      <c r="Z861" s="1778" cm="1">
        <f t="array" aca="1" ref="Z861" ca="1">IF($J$5="MENSUAL",         VLOOKUP($ET$6,'PP0017-MetxyZoon'!$F$11:$AGO$26,INDIRECT("DATA!" &amp; ADDRESS(ROW(), COLUMN())), 0),"ERROR")</f>
        <v>0</v>
      </c>
      <c r="AA861" s="1754"/>
      <c r="AB861" s="1754"/>
      <c r="AC861" s="1754"/>
      <c r="AD861" s="1754"/>
      <c r="AE861" s="1754"/>
      <c r="AF861" s="1754"/>
      <c r="AG861" s="1754"/>
      <c r="AH861" s="1754"/>
      <c r="AI861" s="1754"/>
      <c r="AJ861" s="1754"/>
      <c r="AK861" s="1754"/>
      <c r="AL861" s="1754"/>
      <c r="AM861" s="1754"/>
      <c r="AN861" s="1754"/>
      <c r="AO861" s="1754"/>
      <c r="AP861" s="1754"/>
      <c r="AQ861" s="1754"/>
      <c r="AR861" s="1754"/>
      <c r="AS861" s="1754"/>
      <c r="AT861" s="1754"/>
      <c r="AU861" s="1754"/>
      <c r="AV861" s="1754"/>
      <c r="AW861" s="1754"/>
      <c r="AX861" s="1754"/>
      <c r="AY861" s="1755"/>
      <c r="AZ861" s="41" t="e" cm="1" vm="1">
        <f t="array" aca="1" ref="AZ861" ca="1">IF($J$5="MENSUAL",         VLOOKUP($ET$6,'PP0017-MetxyZoon'!$F$11:$AGO$26,INDIRECT("DATA!" &amp; ADDRESS(ROW(), COLUMN())), 0),"ERROR")</f>
        <v>#VALUE!</v>
      </c>
      <c r="BA861" s="1778" cm="1">
        <f t="array" aca="1" ref="BA861" ca="1">IF($J$5="MENSUAL",         VLOOKUP($ET$6,'PP0017-MetxyZoon'!$F$11:$AGO$26,INDIRECT("DATA!" &amp; ADDRESS(ROW(), COLUMN())), 0),"ERROR")</f>
        <v>0</v>
      </c>
      <c r="BB861" s="1754"/>
      <c r="BC861" s="1754"/>
      <c r="BD861" s="1754"/>
      <c r="BE861" s="1754"/>
      <c r="BF861" s="1754"/>
      <c r="BG861" s="1754"/>
      <c r="BH861" s="1754"/>
      <c r="BI861" s="1754"/>
      <c r="BJ861" s="1754"/>
      <c r="BK861" s="1754"/>
      <c r="BL861" s="1754"/>
      <c r="BM861" s="1754"/>
      <c r="BN861" s="1754"/>
      <c r="BO861" s="1754"/>
      <c r="BP861" s="1754"/>
      <c r="BQ861" s="1754"/>
      <c r="BR861" s="1754"/>
      <c r="BS861" s="1754"/>
      <c r="BT861" s="1754"/>
      <c r="BU861" s="1754"/>
      <c r="BV861" s="1754"/>
      <c r="BW861" s="1754"/>
      <c r="BX861" s="1754"/>
      <c r="BY861" s="1754"/>
      <c r="BZ861" s="1754"/>
      <c r="CA861" s="1754"/>
      <c r="CB861" s="1754"/>
      <c r="CC861" s="1755"/>
      <c r="CD861" s="41" t="e" cm="1" vm="1">
        <f t="array" aca="1" ref="CD861" ca="1">IF($J$5="MENSUAL",         VLOOKUP($ET$6,'PP0017-MetxyZoon'!$F$11:$AGO$26,INDIRECT("DATA!" &amp; ADDRESS(ROW(), COLUMN())), 0),"ERROR")</f>
        <v>#VALUE!</v>
      </c>
      <c r="CE861" s="1778" cm="1">
        <f t="array" aca="1" ref="CE861" ca="1">IF($J$5="MENSUAL",         VLOOKUP($ET$6,'PP0017-MetxyZoon'!$F$11:$AGO$26,INDIRECT("DATA!" &amp; ADDRESS(ROW(), COLUMN())), 0),"ERROR")</f>
        <v>0</v>
      </c>
      <c r="CF861" s="1754"/>
      <c r="CG861" s="1754"/>
      <c r="CH861" s="1754"/>
      <c r="CI861" s="1754"/>
      <c r="CJ861" s="1754"/>
      <c r="CK861" s="1754"/>
      <c r="CL861" s="1754"/>
      <c r="CM861" s="1754"/>
      <c r="CN861" s="1754"/>
      <c r="CO861" s="1754"/>
      <c r="CP861" s="1754"/>
      <c r="CQ861" s="1754"/>
      <c r="CR861" s="1754"/>
      <c r="CS861" s="1754"/>
      <c r="CT861" s="1754"/>
      <c r="CU861" s="1754"/>
      <c r="CV861" s="1754"/>
      <c r="CW861" s="1754"/>
      <c r="CX861" s="1754"/>
      <c r="CY861" s="1755"/>
      <c r="CZ861" s="1778" cm="1">
        <f t="array" aca="1" ref="CZ861" ca="1">IF($J$5="MENSUAL",         VLOOKUP($ET$6,'PP0017-MetxyZoon'!$F$11:$AGO$26,INDIRECT("DATA!" &amp; ADDRESS(ROW(), COLUMN())), 0),"ERROR")</f>
        <v>0</v>
      </c>
      <c r="DA861" s="1754"/>
      <c r="DB861" s="1754"/>
      <c r="DC861" s="1754"/>
      <c r="DD861" s="1754"/>
      <c r="DE861" s="1754"/>
      <c r="DF861" s="1754"/>
      <c r="DG861" s="1754"/>
      <c r="DH861" s="1754"/>
      <c r="DI861" s="1754"/>
      <c r="DJ861" s="1754"/>
      <c r="DK861" s="1754"/>
      <c r="DL861" s="1754"/>
      <c r="DM861" s="1754"/>
      <c r="DN861" s="1754"/>
      <c r="DO861" s="1754"/>
      <c r="DP861" s="1754"/>
      <c r="DQ861" s="1754"/>
      <c r="DR861" s="1755"/>
      <c r="DS861" s="41" t="e" cm="1" vm="1">
        <f t="array" aca="1" ref="DS861" ca="1">IF($J$5="MENSUAL",         VLOOKUP($ET$6,'PP0017-MetxyZoon'!$F$11:$AGO$26,INDIRECT("DATA!" &amp; ADDRESS(ROW(), COLUMN())), 0),"ERROR")</f>
        <v>#VALUE!</v>
      </c>
      <c r="DT861" s="1778" cm="1">
        <f t="array" aca="1" ref="DT861" ca="1">IF($J$5="MENSUAL",         VLOOKUP($ET$6,'PP0017-MetxyZoon'!$F$11:$AGO$26,INDIRECT("DATA!" &amp; ADDRESS(ROW(), COLUMN())), 0),"ERROR")</f>
        <v>0</v>
      </c>
      <c r="DU861" s="1754"/>
      <c r="DV861" s="1754"/>
      <c r="DW861" s="1754"/>
      <c r="DX861" s="1754"/>
      <c r="DY861" s="1754"/>
      <c r="DZ861" s="1754"/>
      <c r="EA861" s="1754"/>
      <c r="EB861" s="1754"/>
      <c r="EC861" s="1754"/>
      <c r="ED861" s="1754"/>
      <c r="EE861" s="1754"/>
      <c r="EF861" s="1754"/>
      <c r="EG861" s="1755"/>
      <c r="EH861" s="41" t="e" cm="1" vm="1">
        <f t="array" aca="1" ref="EH861" ca="1">IF($J$5="MENSUAL",         VLOOKUP($ET$6,'PP0017-MetxyZoon'!$F$11:$AGO$26,INDIRECT("DATA!" &amp; ADDRESS(ROW(), COLUMN())), 0),"ERROR")</f>
        <v>#VALUE!</v>
      </c>
      <c r="EI861" s="1778" cm="1">
        <f t="array" aca="1" ref="EI861" ca="1">IF($J$5="MENSUAL",         VLOOKUP($ET$6,'PP0017-MetxyZoon'!$F$11:$AGO$26,INDIRECT("DATA!" &amp; ADDRESS(ROW(), COLUMN())), 0),"ERROR")</f>
        <v>0</v>
      </c>
      <c r="EJ861" s="1754"/>
      <c r="EK861" s="1754"/>
      <c r="EL861" s="1754"/>
      <c r="EM861" s="1754"/>
      <c r="EN861" s="1754"/>
      <c r="EO861" s="1755"/>
    </row>
    <row r="862" spans="1:153" ht="18" hidden="1" customHeight="1" x14ac:dyDescent="0.25">
      <c r="A862" s="1913" t="s">
        <v>457</v>
      </c>
      <c r="B862" s="1754"/>
      <c r="C862" s="1754"/>
      <c r="D862" s="1754"/>
      <c r="E862" s="1754"/>
      <c r="F862" s="1754"/>
      <c r="G862" s="1754"/>
      <c r="H862" s="1754"/>
      <c r="I862" s="1754"/>
      <c r="J862" s="1754"/>
      <c r="K862" s="1754"/>
      <c r="L862" s="1754"/>
      <c r="M862" s="1754"/>
      <c r="N862" s="1754"/>
      <c r="O862" s="1754"/>
      <c r="P862" s="1754"/>
      <c r="Q862" s="1754"/>
      <c r="R862" s="1754"/>
      <c r="S862" s="1754"/>
      <c r="T862" s="1754"/>
      <c r="U862" s="1754"/>
      <c r="V862" s="1754"/>
      <c r="W862" s="1754"/>
      <c r="X862" s="1754"/>
      <c r="Y862" s="1755"/>
      <c r="Z862" s="1778" cm="1">
        <f t="array" aca="1" ref="Z862" ca="1">IF($J$5="MENSUAL",         VLOOKUP($ET$6,'PP0017-MetxyZoon'!$F$11:$AGO$26,INDIRECT("DATA!" &amp; ADDRESS(ROW(), COLUMN())), 0),"ERROR")</f>
        <v>0</v>
      </c>
      <c r="AA862" s="1754"/>
      <c r="AB862" s="1754"/>
      <c r="AC862" s="1754"/>
      <c r="AD862" s="1754"/>
      <c r="AE862" s="1754"/>
      <c r="AF862" s="1754"/>
      <c r="AG862" s="1754"/>
      <c r="AH862" s="1754"/>
      <c r="AI862" s="1754"/>
      <c r="AJ862" s="1754"/>
      <c r="AK862" s="1754"/>
      <c r="AL862" s="1754"/>
      <c r="AM862" s="1754"/>
      <c r="AN862" s="1754"/>
      <c r="AO862" s="1754"/>
      <c r="AP862" s="1754"/>
      <c r="AQ862" s="1754"/>
      <c r="AR862" s="1754"/>
      <c r="AS862" s="1754"/>
      <c r="AT862" s="1754"/>
      <c r="AU862" s="1754"/>
      <c r="AV862" s="1754"/>
      <c r="AW862" s="1754"/>
      <c r="AX862" s="1754"/>
      <c r="AY862" s="1755"/>
      <c r="AZ862" s="41" t="e" cm="1" vm="1">
        <f t="array" aca="1" ref="AZ862" ca="1">IF($J$5="MENSUAL",         VLOOKUP($ET$6,'PP0017-MetxyZoon'!$F$11:$AGO$26,INDIRECT("DATA!" &amp; ADDRESS(ROW(), COLUMN())), 0),"ERROR")</f>
        <v>#VALUE!</v>
      </c>
      <c r="BA862" s="1778" cm="1">
        <f t="array" aca="1" ref="BA862" ca="1">IF($J$5="MENSUAL",         VLOOKUP($ET$6,'PP0017-MetxyZoon'!$F$11:$AGO$26,INDIRECT("DATA!" &amp; ADDRESS(ROW(), COLUMN())), 0),"ERROR")</f>
        <v>0</v>
      </c>
      <c r="BB862" s="1754"/>
      <c r="BC862" s="1754"/>
      <c r="BD862" s="1754"/>
      <c r="BE862" s="1754"/>
      <c r="BF862" s="1754"/>
      <c r="BG862" s="1754"/>
      <c r="BH862" s="1754"/>
      <c r="BI862" s="1754"/>
      <c r="BJ862" s="1754"/>
      <c r="BK862" s="1754"/>
      <c r="BL862" s="1754"/>
      <c r="BM862" s="1754"/>
      <c r="BN862" s="1754"/>
      <c r="BO862" s="1754"/>
      <c r="BP862" s="1754"/>
      <c r="BQ862" s="1754"/>
      <c r="BR862" s="1754"/>
      <c r="BS862" s="1754"/>
      <c r="BT862" s="1754"/>
      <c r="BU862" s="1754"/>
      <c r="BV862" s="1754"/>
      <c r="BW862" s="1754"/>
      <c r="BX862" s="1754"/>
      <c r="BY862" s="1754"/>
      <c r="BZ862" s="1754"/>
      <c r="CA862" s="1754"/>
      <c r="CB862" s="1754"/>
      <c r="CC862" s="1755"/>
      <c r="CD862" s="41" t="e" cm="1" vm="1">
        <f t="array" aca="1" ref="CD862" ca="1">IF($J$5="MENSUAL",         VLOOKUP($ET$6,'PP0017-MetxyZoon'!$F$11:$AGO$26,INDIRECT("DATA!" &amp; ADDRESS(ROW(), COLUMN())), 0),"ERROR")</f>
        <v>#VALUE!</v>
      </c>
      <c r="CE862" s="1778" cm="1">
        <f t="array" aca="1" ref="CE862" ca="1">IF($J$5="MENSUAL",         VLOOKUP($ET$6,'PP0017-MetxyZoon'!$F$11:$AGO$26,INDIRECT("DATA!" &amp; ADDRESS(ROW(), COLUMN())), 0),"ERROR")</f>
        <v>0</v>
      </c>
      <c r="CF862" s="1754"/>
      <c r="CG862" s="1754"/>
      <c r="CH862" s="1754"/>
      <c r="CI862" s="1754"/>
      <c r="CJ862" s="1754"/>
      <c r="CK862" s="1754"/>
      <c r="CL862" s="1754"/>
      <c r="CM862" s="1754"/>
      <c r="CN862" s="1754"/>
      <c r="CO862" s="1754"/>
      <c r="CP862" s="1754"/>
      <c r="CQ862" s="1754"/>
      <c r="CR862" s="1754"/>
      <c r="CS862" s="1754"/>
      <c r="CT862" s="1754"/>
      <c r="CU862" s="1754"/>
      <c r="CV862" s="1754"/>
      <c r="CW862" s="1754"/>
      <c r="CX862" s="1754"/>
      <c r="CY862" s="1755"/>
      <c r="CZ862" s="1778" cm="1">
        <f t="array" aca="1" ref="CZ862" ca="1">IF($J$5="MENSUAL",         VLOOKUP($ET$6,'PP0017-MetxyZoon'!$F$11:$AGO$26,INDIRECT("DATA!" &amp; ADDRESS(ROW(), COLUMN())), 0),"ERROR")</f>
        <v>0</v>
      </c>
      <c r="DA862" s="1754"/>
      <c r="DB862" s="1754"/>
      <c r="DC862" s="1754"/>
      <c r="DD862" s="1754"/>
      <c r="DE862" s="1754"/>
      <c r="DF862" s="1754"/>
      <c r="DG862" s="1754"/>
      <c r="DH862" s="1754"/>
      <c r="DI862" s="1754"/>
      <c r="DJ862" s="1754"/>
      <c r="DK862" s="1754"/>
      <c r="DL862" s="1754"/>
      <c r="DM862" s="1754"/>
      <c r="DN862" s="1754"/>
      <c r="DO862" s="1754"/>
      <c r="DP862" s="1754"/>
      <c r="DQ862" s="1754"/>
      <c r="DR862" s="1755"/>
      <c r="DS862" s="41" t="e" cm="1" vm="1">
        <f t="array" aca="1" ref="DS862" ca="1">IF($J$5="MENSUAL",         VLOOKUP($ET$6,'PP0017-MetxyZoon'!$F$11:$AGO$26,INDIRECT("DATA!" &amp; ADDRESS(ROW(), COLUMN())), 0),"ERROR")</f>
        <v>#VALUE!</v>
      </c>
      <c r="DT862" s="1778" cm="1">
        <f t="array" aca="1" ref="DT862" ca="1">IF($J$5="MENSUAL",         VLOOKUP($ET$6,'PP0017-MetxyZoon'!$F$11:$AGO$26,INDIRECT("DATA!" &amp; ADDRESS(ROW(), COLUMN())), 0),"ERROR")</f>
        <v>0</v>
      </c>
      <c r="DU862" s="1754"/>
      <c r="DV862" s="1754"/>
      <c r="DW862" s="1754"/>
      <c r="DX862" s="1754"/>
      <c r="DY862" s="1754"/>
      <c r="DZ862" s="1754"/>
      <c r="EA862" s="1754"/>
      <c r="EB862" s="1754"/>
      <c r="EC862" s="1754"/>
      <c r="ED862" s="1754"/>
      <c r="EE862" s="1754"/>
      <c r="EF862" s="1754"/>
      <c r="EG862" s="1755"/>
      <c r="EH862" s="41" t="e" cm="1" vm="1">
        <f t="array" aca="1" ref="EH862" ca="1">IF($J$5="MENSUAL",         VLOOKUP($ET$6,'PP0017-MetxyZoon'!$F$11:$AGO$26,INDIRECT("DATA!" &amp; ADDRESS(ROW(), COLUMN())), 0),"ERROR")</f>
        <v>#VALUE!</v>
      </c>
      <c r="EI862" s="1778" cm="1">
        <f t="array" aca="1" ref="EI862" ca="1">IF($J$5="MENSUAL",         VLOOKUP($ET$6,'PP0017-MetxyZoon'!$F$11:$AGO$26,INDIRECT("DATA!" &amp; ADDRESS(ROW(), COLUMN())), 0),"ERROR")</f>
        <v>0</v>
      </c>
      <c r="EJ862" s="1754"/>
      <c r="EK862" s="1754"/>
      <c r="EL862" s="1754"/>
      <c r="EM862" s="1754"/>
      <c r="EN862" s="1754"/>
      <c r="EO862" s="1755"/>
    </row>
    <row r="863" spans="1:153" ht="18" hidden="1" customHeight="1" x14ac:dyDescent="0.25">
      <c r="A863" s="1913" t="s">
        <v>458</v>
      </c>
      <c r="B863" s="1754"/>
      <c r="C863" s="1754"/>
      <c r="D863" s="1754"/>
      <c r="E863" s="1754"/>
      <c r="F863" s="1754"/>
      <c r="G863" s="1754"/>
      <c r="H863" s="1754"/>
      <c r="I863" s="1754"/>
      <c r="J863" s="1754"/>
      <c r="K863" s="1754"/>
      <c r="L863" s="1754"/>
      <c r="M863" s="1754"/>
      <c r="N863" s="1754"/>
      <c r="O863" s="1754"/>
      <c r="P863" s="1754"/>
      <c r="Q863" s="1754"/>
      <c r="R863" s="1754"/>
      <c r="S863" s="1754"/>
      <c r="T863" s="1754"/>
      <c r="U863" s="1754"/>
      <c r="V863" s="1754"/>
      <c r="W863" s="1754"/>
      <c r="X863" s="1754"/>
      <c r="Y863" s="1755"/>
      <c r="Z863" s="1778" cm="1">
        <f t="array" aca="1" ref="Z863" ca="1">IF($J$5="MENSUAL",         VLOOKUP($ET$6,'PP0017-MetxyZoon'!$F$11:$AGO$26,INDIRECT("DATA!" &amp; ADDRESS(ROW(), COLUMN())), 0),"ERROR")</f>
        <v>0</v>
      </c>
      <c r="AA863" s="1754"/>
      <c r="AB863" s="1754"/>
      <c r="AC863" s="1754"/>
      <c r="AD863" s="1754"/>
      <c r="AE863" s="1754"/>
      <c r="AF863" s="1754"/>
      <c r="AG863" s="1754"/>
      <c r="AH863" s="1754"/>
      <c r="AI863" s="1754"/>
      <c r="AJ863" s="1754"/>
      <c r="AK863" s="1754"/>
      <c r="AL863" s="1754"/>
      <c r="AM863" s="1754"/>
      <c r="AN863" s="1754"/>
      <c r="AO863" s="1754"/>
      <c r="AP863" s="1754"/>
      <c r="AQ863" s="1754"/>
      <c r="AR863" s="1754"/>
      <c r="AS863" s="1754"/>
      <c r="AT863" s="1754"/>
      <c r="AU863" s="1754"/>
      <c r="AV863" s="1754"/>
      <c r="AW863" s="1754"/>
      <c r="AX863" s="1754"/>
      <c r="AY863" s="1755"/>
      <c r="AZ863" s="41" t="e" cm="1" vm="1">
        <f t="array" aca="1" ref="AZ863" ca="1">IF($J$5="MENSUAL",         VLOOKUP($ET$6,'PP0017-MetxyZoon'!$F$11:$AGO$26,INDIRECT("DATA!" &amp; ADDRESS(ROW(), COLUMN())), 0),"ERROR")</f>
        <v>#VALUE!</v>
      </c>
      <c r="BA863" s="1778" cm="1">
        <f t="array" aca="1" ref="BA863" ca="1">IF($J$5="MENSUAL",         VLOOKUP($ET$6,'PP0017-MetxyZoon'!$F$11:$AGO$26,INDIRECT("DATA!" &amp; ADDRESS(ROW(), COLUMN())), 0),"ERROR")</f>
        <v>0</v>
      </c>
      <c r="BB863" s="1754"/>
      <c r="BC863" s="1754"/>
      <c r="BD863" s="1754"/>
      <c r="BE863" s="1754"/>
      <c r="BF863" s="1754"/>
      <c r="BG863" s="1754"/>
      <c r="BH863" s="1754"/>
      <c r="BI863" s="1754"/>
      <c r="BJ863" s="1754"/>
      <c r="BK863" s="1754"/>
      <c r="BL863" s="1754"/>
      <c r="BM863" s="1754"/>
      <c r="BN863" s="1754"/>
      <c r="BO863" s="1754"/>
      <c r="BP863" s="1754"/>
      <c r="BQ863" s="1754"/>
      <c r="BR863" s="1754"/>
      <c r="BS863" s="1754"/>
      <c r="BT863" s="1754"/>
      <c r="BU863" s="1754"/>
      <c r="BV863" s="1754"/>
      <c r="BW863" s="1754"/>
      <c r="BX863" s="1754"/>
      <c r="BY863" s="1754"/>
      <c r="BZ863" s="1754"/>
      <c r="CA863" s="1754"/>
      <c r="CB863" s="1754"/>
      <c r="CC863" s="1755"/>
      <c r="CD863" s="41" t="e" cm="1" vm="1">
        <f t="array" aca="1" ref="CD863" ca="1">IF($J$5="MENSUAL",         VLOOKUP($ET$6,'PP0017-MetxyZoon'!$F$11:$AGO$26,INDIRECT("DATA!" &amp; ADDRESS(ROW(), COLUMN())), 0),"ERROR")</f>
        <v>#VALUE!</v>
      </c>
      <c r="CE863" s="1778" cm="1">
        <f t="array" aca="1" ref="CE863" ca="1">IF($J$5="MENSUAL",         VLOOKUP($ET$6,'PP0017-MetxyZoon'!$F$11:$AGO$26,INDIRECT("DATA!" &amp; ADDRESS(ROW(), COLUMN())), 0),"ERROR")</f>
        <v>0</v>
      </c>
      <c r="CF863" s="1754"/>
      <c r="CG863" s="1754"/>
      <c r="CH863" s="1754"/>
      <c r="CI863" s="1754"/>
      <c r="CJ863" s="1754"/>
      <c r="CK863" s="1754"/>
      <c r="CL863" s="1754"/>
      <c r="CM863" s="1754"/>
      <c r="CN863" s="1754"/>
      <c r="CO863" s="1754"/>
      <c r="CP863" s="1754"/>
      <c r="CQ863" s="1754"/>
      <c r="CR863" s="1754"/>
      <c r="CS863" s="1754"/>
      <c r="CT863" s="1754"/>
      <c r="CU863" s="1754"/>
      <c r="CV863" s="1754"/>
      <c r="CW863" s="1754"/>
      <c r="CX863" s="1754"/>
      <c r="CY863" s="1755"/>
      <c r="CZ863" s="1778" cm="1">
        <f t="array" aca="1" ref="CZ863" ca="1">IF($J$5="MENSUAL",         VLOOKUP($ET$6,'PP0017-MetxyZoon'!$F$11:$AGO$26,INDIRECT("DATA!" &amp; ADDRESS(ROW(), COLUMN())), 0),"ERROR")</f>
        <v>0</v>
      </c>
      <c r="DA863" s="1754"/>
      <c r="DB863" s="1754"/>
      <c r="DC863" s="1754"/>
      <c r="DD863" s="1754"/>
      <c r="DE863" s="1754"/>
      <c r="DF863" s="1754"/>
      <c r="DG863" s="1754"/>
      <c r="DH863" s="1754"/>
      <c r="DI863" s="1754"/>
      <c r="DJ863" s="1754"/>
      <c r="DK863" s="1754"/>
      <c r="DL863" s="1754"/>
      <c r="DM863" s="1754"/>
      <c r="DN863" s="1754"/>
      <c r="DO863" s="1754"/>
      <c r="DP863" s="1754"/>
      <c r="DQ863" s="1754"/>
      <c r="DR863" s="1755"/>
      <c r="DS863" s="41" t="e" cm="1" vm="1">
        <f t="array" aca="1" ref="DS863" ca="1">IF($J$5="MENSUAL",         VLOOKUP($ET$6,'PP0017-MetxyZoon'!$F$11:$AGO$26,INDIRECT("DATA!" &amp; ADDRESS(ROW(), COLUMN())), 0),"ERROR")</f>
        <v>#VALUE!</v>
      </c>
      <c r="DT863" s="1778" cm="1">
        <f t="array" aca="1" ref="DT863" ca="1">IF($J$5="MENSUAL",         VLOOKUP($ET$6,'PP0017-MetxyZoon'!$F$11:$AGO$26,INDIRECT("DATA!" &amp; ADDRESS(ROW(), COLUMN())), 0),"ERROR")</f>
        <v>0</v>
      </c>
      <c r="DU863" s="1754"/>
      <c r="DV863" s="1754"/>
      <c r="DW863" s="1754"/>
      <c r="DX863" s="1754"/>
      <c r="DY863" s="1754"/>
      <c r="DZ863" s="1754"/>
      <c r="EA863" s="1754"/>
      <c r="EB863" s="1754"/>
      <c r="EC863" s="1754"/>
      <c r="ED863" s="1754"/>
      <c r="EE863" s="1754"/>
      <c r="EF863" s="1754"/>
      <c r="EG863" s="1755"/>
      <c r="EH863" s="41" t="e" cm="1" vm="1">
        <f t="array" aca="1" ref="EH863" ca="1">IF($J$5="MENSUAL",         VLOOKUP($ET$6,'PP0017-MetxyZoon'!$F$11:$AGO$26,INDIRECT("DATA!" &amp; ADDRESS(ROW(), COLUMN())), 0),"ERROR")</f>
        <v>#VALUE!</v>
      </c>
      <c r="EI863" s="1778" cm="1">
        <f t="array" aca="1" ref="EI863" ca="1">IF($J$5="MENSUAL",         VLOOKUP($ET$6,'PP0017-MetxyZoon'!$F$11:$AGO$26,INDIRECT("DATA!" &amp; ADDRESS(ROW(), COLUMN())), 0),"ERROR")</f>
        <v>0</v>
      </c>
      <c r="EJ863" s="1754"/>
      <c r="EK863" s="1754"/>
      <c r="EL863" s="1754"/>
      <c r="EM863" s="1754"/>
      <c r="EN863" s="1754"/>
      <c r="EO863" s="1755"/>
    </row>
    <row r="864" spans="1:153" ht="18" hidden="1" customHeight="1" x14ac:dyDescent="0.25">
      <c r="A864" s="1913" t="s">
        <v>459</v>
      </c>
      <c r="B864" s="1754"/>
      <c r="C864" s="1754"/>
      <c r="D864" s="1754"/>
      <c r="E864" s="1754"/>
      <c r="F864" s="1754"/>
      <c r="G864" s="1754"/>
      <c r="H864" s="1754"/>
      <c r="I864" s="1754"/>
      <c r="J864" s="1754"/>
      <c r="K864" s="1754"/>
      <c r="L864" s="1754"/>
      <c r="M864" s="1754"/>
      <c r="N864" s="1754"/>
      <c r="O864" s="1754"/>
      <c r="P864" s="1754"/>
      <c r="Q864" s="1754"/>
      <c r="R864" s="1754"/>
      <c r="S864" s="1754"/>
      <c r="T864" s="1754"/>
      <c r="U864" s="1754"/>
      <c r="V864" s="1754"/>
      <c r="W864" s="1754"/>
      <c r="X864" s="1754"/>
      <c r="Y864" s="1755"/>
      <c r="Z864" s="1778" cm="1">
        <f t="array" aca="1" ref="Z864" ca="1">IF($J$5="MENSUAL",         VLOOKUP($ET$6,'PP0017-MetxyZoon'!$F$11:$AGO$26,INDIRECT("DATA!" &amp; ADDRESS(ROW(), COLUMN())), 0),"ERROR")</f>
        <v>0</v>
      </c>
      <c r="AA864" s="1754"/>
      <c r="AB864" s="1754"/>
      <c r="AC864" s="1754"/>
      <c r="AD864" s="1754"/>
      <c r="AE864" s="1754"/>
      <c r="AF864" s="1754"/>
      <c r="AG864" s="1754"/>
      <c r="AH864" s="1754"/>
      <c r="AI864" s="1754"/>
      <c r="AJ864" s="1754"/>
      <c r="AK864" s="1754"/>
      <c r="AL864" s="1754"/>
      <c r="AM864" s="1754"/>
      <c r="AN864" s="1754"/>
      <c r="AO864" s="1754"/>
      <c r="AP864" s="1754"/>
      <c r="AQ864" s="1754"/>
      <c r="AR864" s="1754"/>
      <c r="AS864" s="1754"/>
      <c r="AT864" s="1754"/>
      <c r="AU864" s="1754"/>
      <c r="AV864" s="1754"/>
      <c r="AW864" s="1754"/>
      <c r="AX864" s="1754"/>
      <c r="AY864" s="1755"/>
      <c r="AZ864" s="41" t="e" cm="1" vm="1">
        <f t="array" aca="1" ref="AZ864" ca="1">IF($J$5="MENSUAL",         VLOOKUP($ET$6,'PP0017-MetxyZoon'!$F$11:$AGO$26,INDIRECT("DATA!" &amp; ADDRESS(ROW(), COLUMN())), 0),"ERROR")</f>
        <v>#VALUE!</v>
      </c>
      <c r="BA864" s="1778" cm="1">
        <f t="array" aca="1" ref="BA864" ca="1">IF($J$5="MENSUAL",         VLOOKUP($ET$6,'PP0017-MetxyZoon'!$F$11:$AGO$26,INDIRECT("DATA!" &amp; ADDRESS(ROW(), COLUMN())), 0),"ERROR")</f>
        <v>0</v>
      </c>
      <c r="BB864" s="1754"/>
      <c r="BC864" s="1754"/>
      <c r="BD864" s="1754"/>
      <c r="BE864" s="1754"/>
      <c r="BF864" s="1754"/>
      <c r="BG864" s="1754"/>
      <c r="BH864" s="1754"/>
      <c r="BI864" s="1754"/>
      <c r="BJ864" s="1754"/>
      <c r="BK864" s="1754"/>
      <c r="BL864" s="1754"/>
      <c r="BM864" s="1754"/>
      <c r="BN864" s="1754"/>
      <c r="BO864" s="1754"/>
      <c r="BP864" s="1754"/>
      <c r="BQ864" s="1754"/>
      <c r="BR864" s="1754"/>
      <c r="BS864" s="1754"/>
      <c r="BT864" s="1754"/>
      <c r="BU864" s="1754"/>
      <c r="BV864" s="1754"/>
      <c r="BW864" s="1754"/>
      <c r="BX864" s="1754"/>
      <c r="BY864" s="1754"/>
      <c r="BZ864" s="1754"/>
      <c r="CA864" s="1754"/>
      <c r="CB864" s="1754"/>
      <c r="CC864" s="1755"/>
      <c r="CD864" s="41" t="e" cm="1" vm="1">
        <f t="array" aca="1" ref="CD864" ca="1">IF($J$5="MENSUAL",         VLOOKUP($ET$6,'PP0017-MetxyZoon'!$F$11:$AGO$26,INDIRECT("DATA!" &amp; ADDRESS(ROW(), COLUMN())), 0),"ERROR")</f>
        <v>#VALUE!</v>
      </c>
      <c r="CE864" s="1778" cm="1">
        <f t="array" aca="1" ref="CE864" ca="1">IF($J$5="MENSUAL",         VLOOKUP($ET$6,'PP0017-MetxyZoon'!$F$11:$AGO$26,INDIRECT("DATA!" &amp; ADDRESS(ROW(), COLUMN())), 0),"ERROR")</f>
        <v>0</v>
      </c>
      <c r="CF864" s="1754"/>
      <c r="CG864" s="1754"/>
      <c r="CH864" s="1754"/>
      <c r="CI864" s="1754"/>
      <c r="CJ864" s="1754"/>
      <c r="CK864" s="1754"/>
      <c r="CL864" s="1754"/>
      <c r="CM864" s="1754"/>
      <c r="CN864" s="1754"/>
      <c r="CO864" s="1754"/>
      <c r="CP864" s="1754"/>
      <c r="CQ864" s="1754"/>
      <c r="CR864" s="1754"/>
      <c r="CS864" s="1754"/>
      <c r="CT864" s="1754"/>
      <c r="CU864" s="1754"/>
      <c r="CV864" s="1754"/>
      <c r="CW864" s="1754"/>
      <c r="CX864" s="1754"/>
      <c r="CY864" s="1755"/>
      <c r="CZ864" s="1778" cm="1">
        <f t="array" aca="1" ref="CZ864" ca="1">IF($J$5="MENSUAL",         VLOOKUP($ET$6,'PP0017-MetxyZoon'!$F$11:$AGO$26,INDIRECT("DATA!" &amp; ADDRESS(ROW(), COLUMN())), 0),"ERROR")</f>
        <v>0</v>
      </c>
      <c r="DA864" s="1754"/>
      <c r="DB864" s="1754"/>
      <c r="DC864" s="1754"/>
      <c r="DD864" s="1754"/>
      <c r="DE864" s="1754"/>
      <c r="DF864" s="1754"/>
      <c r="DG864" s="1754"/>
      <c r="DH864" s="1754"/>
      <c r="DI864" s="1754"/>
      <c r="DJ864" s="1754"/>
      <c r="DK864" s="1754"/>
      <c r="DL864" s="1754"/>
      <c r="DM864" s="1754"/>
      <c r="DN864" s="1754"/>
      <c r="DO864" s="1754"/>
      <c r="DP864" s="1754"/>
      <c r="DQ864" s="1754"/>
      <c r="DR864" s="1755"/>
      <c r="DS864" s="41" t="e" cm="1" vm="1">
        <f t="array" aca="1" ref="DS864" ca="1">IF($J$5="MENSUAL",         VLOOKUP($ET$6,'PP0017-MetxyZoon'!$F$11:$AGO$26,INDIRECT("DATA!" &amp; ADDRESS(ROW(), COLUMN())), 0),"ERROR")</f>
        <v>#VALUE!</v>
      </c>
      <c r="DT864" s="1778" cm="1">
        <f t="array" aca="1" ref="DT864" ca="1">IF($J$5="MENSUAL",         VLOOKUP($ET$6,'PP0017-MetxyZoon'!$F$11:$AGO$26,INDIRECT("DATA!" &amp; ADDRESS(ROW(), COLUMN())), 0),"ERROR")</f>
        <v>0</v>
      </c>
      <c r="DU864" s="1754"/>
      <c r="DV864" s="1754"/>
      <c r="DW864" s="1754"/>
      <c r="DX864" s="1754"/>
      <c r="DY864" s="1754"/>
      <c r="DZ864" s="1754"/>
      <c r="EA864" s="1754"/>
      <c r="EB864" s="1754"/>
      <c r="EC864" s="1754"/>
      <c r="ED864" s="1754"/>
      <c r="EE864" s="1754"/>
      <c r="EF864" s="1754"/>
      <c r="EG864" s="1755"/>
      <c r="EH864" s="41" t="e" cm="1" vm="1">
        <f t="array" aca="1" ref="EH864" ca="1">IF($J$5="MENSUAL",         VLOOKUP($ET$6,'PP0017-MetxyZoon'!$F$11:$AGO$26,INDIRECT("DATA!" &amp; ADDRESS(ROW(), COLUMN())), 0),"ERROR")</f>
        <v>#VALUE!</v>
      </c>
      <c r="EI864" s="1778" cm="1">
        <f t="array" aca="1" ref="EI864" ca="1">IF($J$5="MENSUAL",         VLOOKUP($ET$6,'PP0017-MetxyZoon'!$F$11:$AGO$26,INDIRECT("DATA!" &amp; ADDRESS(ROW(), COLUMN())), 0),"ERROR")</f>
        <v>0</v>
      </c>
      <c r="EJ864" s="1754"/>
      <c r="EK864" s="1754"/>
      <c r="EL864" s="1754"/>
      <c r="EM864" s="1754"/>
      <c r="EN864" s="1754"/>
      <c r="EO864" s="1755"/>
    </row>
    <row r="865" spans="1:145" ht="18" hidden="1" customHeight="1" x14ac:dyDescent="0.25">
      <c r="A865" s="1913" t="s">
        <v>259</v>
      </c>
      <c r="B865" s="1754"/>
      <c r="C865" s="1754"/>
      <c r="D865" s="1754"/>
      <c r="E865" s="1754"/>
      <c r="F865" s="1754"/>
      <c r="G865" s="1754"/>
      <c r="H865" s="1754"/>
      <c r="I865" s="1754"/>
      <c r="J865" s="1754"/>
      <c r="K865" s="1754"/>
      <c r="L865" s="1754"/>
      <c r="M865" s="1754"/>
      <c r="N865" s="1754"/>
      <c r="O865" s="1754"/>
      <c r="P865" s="1754"/>
      <c r="Q865" s="1754"/>
      <c r="R865" s="1754"/>
      <c r="S865" s="1754"/>
      <c r="T865" s="1754"/>
      <c r="U865" s="1754"/>
      <c r="V865" s="1754"/>
      <c r="W865" s="1754"/>
      <c r="X865" s="1754"/>
      <c r="Y865" s="1755"/>
      <c r="Z865" s="1778" cm="1">
        <f t="array" aca="1" ref="Z865" ca="1">IF($J$5="MENSUAL",         VLOOKUP($ET$6,'PP0017-MetxyZoon'!$F$11:$AGO$26,INDIRECT("DATA!" &amp; ADDRESS(ROW(), COLUMN())), 0),"ERROR")</f>
        <v>0</v>
      </c>
      <c r="AA865" s="1754"/>
      <c r="AB865" s="1754"/>
      <c r="AC865" s="1754"/>
      <c r="AD865" s="1754"/>
      <c r="AE865" s="1754"/>
      <c r="AF865" s="1754"/>
      <c r="AG865" s="1754"/>
      <c r="AH865" s="1754"/>
      <c r="AI865" s="1754"/>
      <c r="AJ865" s="1754"/>
      <c r="AK865" s="1754"/>
      <c r="AL865" s="1754"/>
      <c r="AM865" s="1754"/>
      <c r="AN865" s="1754"/>
      <c r="AO865" s="1754"/>
      <c r="AP865" s="1754"/>
      <c r="AQ865" s="1754"/>
      <c r="AR865" s="1754"/>
      <c r="AS865" s="1754"/>
      <c r="AT865" s="1754"/>
      <c r="AU865" s="1754"/>
      <c r="AV865" s="1754"/>
      <c r="AW865" s="1754"/>
      <c r="AX865" s="1754"/>
      <c r="AY865" s="1755"/>
      <c r="AZ865" s="41" t="e" cm="1" vm="1">
        <f t="array" aca="1" ref="AZ865" ca="1">IF($J$5="MENSUAL",         VLOOKUP($ET$6,'PP0017-MetxyZoon'!$F$11:$AGO$26,INDIRECT("DATA!" &amp; ADDRESS(ROW(), COLUMN())), 0),"ERROR")</f>
        <v>#VALUE!</v>
      </c>
      <c r="BA865" s="1778" cm="1">
        <f t="array" aca="1" ref="BA865" ca="1">IF($J$5="MENSUAL",         VLOOKUP($ET$6,'PP0017-MetxyZoon'!$F$11:$AGO$26,INDIRECT("DATA!" &amp; ADDRESS(ROW(), COLUMN())), 0),"ERROR")</f>
        <v>0</v>
      </c>
      <c r="BB865" s="1754"/>
      <c r="BC865" s="1754"/>
      <c r="BD865" s="1754"/>
      <c r="BE865" s="1754"/>
      <c r="BF865" s="1754"/>
      <c r="BG865" s="1754"/>
      <c r="BH865" s="1754"/>
      <c r="BI865" s="1754"/>
      <c r="BJ865" s="1754"/>
      <c r="BK865" s="1754"/>
      <c r="BL865" s="1754"/>
      <c r="BM865" s="1754"/>
      <c r="BN865" s="1754"/>
      <c r="BO865" s="1754"/>
      <c r="BP865" s="1754"/>
      <c r="BQ865" s="1754"/>
      <c r="BR865" s="1754"/>
      <c r="BS865" s="1754"/>
      <c r="BT865" s="1754"/>
      <c r="BU865" s="1754"/>
      <c r="BV865" s="1754"/>
      <c r="BW865" s="1754"/>
      <c r="BX865" s="1754"/>
      <c r="BY865" s="1754"/>
      <c r="BZ865" s="1754"/>
      <c r="CA865" s="1754"/>
      <c r="CB865" s="1754"/>
      <c r="CC865" s="1755"/>
      <c r="CD865" s="41" t="e" cm="1" vm="1">
        <f t="array" aca="1" ref="CD865" ca="1">IF($J$5="MENSUAL",         VLOOKUP($ET$6,'PP0017-MetxyZoon'!$F$11:$AGO$26,INDIRECT("DATA!" &amp; ADDRESS(ROW(), COLUMN())), 0),"ERROR")</f>
        <v>#VALUE!</v>
      </c>
      <c r="CE865" s="1778" cm="1">
        <f t="array" aca="1" ref="CE865" ca="1">IF($J$5="MENSUAL",         VLOOKUP($ET$6,'PP0017-MetxyZoon'!$F$11:$AGO$26,INDIRECT("DATA!" &amp; ADDRESS(ROW(), COLUMN())), 0),"ERROR")</f>
        <v>0</v>
      </c>
      <c r="CF865" s="1754"/>
      <c r="CG865" s="1754"/>
      <c r="CH865" s="1754"/>
      <c r="CI865" s="1754"/>
      <c r="CJ865" s="1754"/>
      <c r="CK865" s="1754"/>
      <c r="CL865" s="1754"/>
      <c r="CM865" s="1754"/>
      <c r="CN865" s="1754"/>
      <c r="CO865" s="1754"/>
      <c r="CP865" s="1754"/>
      <c r="CQ865" s="1754"/>
      <c r="CR865" s="1754"/>
      <c r="CS865" s="1754"/>
      <c r="CT865" s="1754"/>
      <c r="CU865" s="1754"/>
      <c r="CV865" s="1754"/>
      <c r="CW865" s="1754"/>
      <c r="CX865" s="1754"/>
      <c r="CY865" s="1755"/>
      <c r="CZ865" s="1778" cm="1">
        <f t="array" aca="1" ref="CZ865" ca="1">IF($J$5="MENSUAL",         VLOOKUP($ET$6,'PP0017-MetxyZoon'!$F$11:$AGO$26,INDIRECT("DATA!" &amp; ADDRESS(ROW(), COLUMN())), 0),"ERROR")</f>
        <v>0</v>
      </c>
      <c r="DA865" s="1754"/>
      <c r="DB865" s="1754"/>
      <c r="DC865" s="1754"/>
      <c r="DD865" s="1754"/>
      <c r="DE865" s="1754"/>
      <c r="DF865" s="1754"/>
      <c r="DG865" s="1754"/>
      <c r="DH865" s="1754"/>
      <c r="DI865" s="1754"/>
      <c r="DJ865" s="1754"/>
      <c r="DK865" s="1754"/>
      <c r="DL865" s="1754"/>
      <c r="DM865" s="1754"/>
      <c r="DN865" s="1754"/>
      <c r="DO865" s="1754"/>
      <c r="DP865" s="1754"/>
      <c r="DQ865" s="1754"/>
      <c r="DR865" s="1755"/>
      <c r="DS865" s="41" t="e" cm="1" vm="1">
        <f t="array" aca="1" ref="DS865" ca="1">IF($J$5="MENSUAL",         VLOOKUP($ET$6,'PP0017-MetxyZoon'!$F$11:$AGO$26,INDIRECT("DATA!" &amp; ADDRESS(ROW(), COLUMN())), 0),"ERROR")</f>
        <v>#VALUE!</v>
      </c>
      <c r="DT865" s="1778" cm="1">
        <f t="array" aca="1" ref="DT865" ca="1">IF($J$5="MENSUAL",         VLOOKUP($ET$6,'PP0017-MetxyZoon'!$F$11:$AGO$26,INDIRECT("DATA!" &amp; ADDRESS(ROW(), COLUMN())), 0),"ERROR")</f>
        <v>0</v>
      </c>
      <c r="DU865" s="1754"/>
      <c r="DV865" s="1754"/>
      <c r="DW865" s="1754"/>
      <c r="DX865" s="1754"/>
      <c r="DY865" s="1754"/>
      <c r="DZ865" s="1754"/>
      <c r="EA865" s="1754"/>
      <c r="EB865" s="1754"/>
      <c r="EC865" s="1754"/>
      <c r="ED865" s="1754"/>
      <c r="EE865" s="1754"/>
      <c r="EF865" s="1754"/>
      <c r="EG865" s="1755"/>
      <c r="EH865" s="41" t="e" cm="1" vm="1">
        <f t="array" aca="1" ref="EH865" ca="1">IF($J$5="MENSUAL",         VLOOKUP($ET$6,'PP0017-MetxyZoon'!$F$11:$AGO$26,INDIRECT("DATA!" &amp; ADDRESS(ROW(), COLUMN())), 0),"ERROR")</f>
        <v>#VALUE!</v>
      </c>
      <c r="EI865" s="1778" cm="1">
        <f t="array" aca="1" ref="EI865" ca="1">IF($J$5="MENSUAL",         VLOOKUP($ET$6,'PP0017-MetxyZoon'!$F$11:$AGO$26,INDIRECT("DATA!" &amp; ADDRESS(ROW(), COLUMN())), 0),"ERROR")</f>
        <v>0</v>
      </c>
      <c r="EJ865" s="1754"/>
      <c r="EK865" s="1754"/>
      <c r="EL865" s="1754"/>
      <c r="EM865" s="1754"/>
      <c r="EN865" s="1754"/>
      <c r="EO865" s="1755"/>
    </row>
    <row r="866" spans="1:145" ht="11.1" hidden="1" customHeight="1" x14ac:dyDescent="0.25"/>
    <row r="867" spans="1:145" ht="18" hidden="1" customHeight="1" x14ac:dyDescent="0.25">
      <c r="A867" s="1895" t="s">
        <v>624</v>
      </c>
      <c r="B867" s="1772"/>
      <c r="C867" s="1772"/>
      <c r="D867" s="1772"/>
      <c r="E867" s="1772"/>
    </row>
    <row r="868" spans="1:145" ht="5.0999999999999996" hidden="1" customHeight="1" x14ac:dyDescent="0.25"/>
    <row r="869" spans="1:145" ht="18" hidden="1" customHeight="1" x14ac:dyDescent="0.25">
      <c r="A869" s="1914" t="s">
        <v>609</v>
      </c>
      <c r="B869" s="1817"/>
      <c r="C869" s="1817"/>
      <c r="D869" s="1817"/>
      <c r="E869" s="1817"/>
      <c r="F869" s="1817"/>
      <c r="G869" s="1817"/>
      <c r="H869" s="1817"/>
      <c r="I869" s="1817"/>
      <c r="J869" s="1817"/>
      <c r="K869" s="1817"/>
      <c r="L869" s="1817"/>
      <c r="M869" s="1817"/>
      <c r="N869" s="1817"/>
      <c r="O869" s="1817"/>
      <c r="P869" s="1817"/>
      <c r="Q869" s="1817"/>
      <c r="R869" s="1817"/>
      <c r="S869" s="1817"/>
      <c r="T869" s="1817"/>
      <c r="U869" s="1817"/>
      <c r="V869" s="1817"/>
      <c r="W869" s="1817"/>
      <c r="X869" s="1817"/>
      <c r="Y869" s="1818"/>
      <c r="Z869" s="1785" t="s">
        <v>278</v>
      </c>
      <c r="AA869" s="1754"/>
      <c r="AB869" s="1754"/>
      <c r="AC869" s="1754"/>
      <c r="AD869" s="1754"/>
      <c r="AE869" s="1754"/>
      <c r="AF869" s="1754"/>
      <c r="AG869" s="1754"/>
      <c r="AH869" s="1754"/>
      <c r="AI869" s="1754"/>
      <c r="AJ869" s="1754"/>
      <c r="AK869" s="1754"/>
      <c r="AL869" s="1754"/>
      <c r="AM869" s="1754"/>
      <c r="AN869" s="1754"/>
      <c r="AO869" s="1754"/>
      <c r="AP869" s="1754"/>
      <c r="AQ869" s="1754"/>
      <c r="AR869" s="1754"/>
      <c r="AS869" s="1754"/>
      <c r="AT869" s="1754"/>
      <c r="AU869" s="1754"/>
      <c r="AV869" s="1754"/>
      <c r="AW869" s="1754"/>
      <c r="AX869" s="1754"/>
      <c r="AY869" s="1754"/>
      <c r="AZ869" s="1754"/>
      <c r="BA869" s="1754"/>
      <c r="BB869" s="1754"/>
      <c r="BC869" s="1754"/>
      <c r="BD869" s="1754"/>
      <c r="BE869" s="1754"/>
      <c r="BF869" s="1754"/>
      <c r="BG869" s="1754"/>
      <c r="BH869" s="1754"/>
      <c r="BI869" s="1754"/>
      <c r="BJ869" s="1754"/>
      <c r="BK869" s="1754"/>
      <c r="BL869" s="1754"/>
      <c r="BM869" s="1754"/>
      <c r="BN869" s="1754"/>
      <c r="BO869" s="1754"/>
      <c r="BP869" s="1754"/>
      <c r="BQ869" s="1754"/>
      <c r="BR869" s="1754"/>
      <c r="BS869" s="1754"/>
      <c r="BT869" s="1754"/>
      <c r="BU869" s="1754"/>
      <c r="BV869" s="1754"/>
      <c r="BW869" s="1754"/>
      <c r="BX869" s="1754"/>
      <c r="BY869" s="1754"/>
      <c r="BZ869" s="1754"/>
      <c r="CA869" s="1754"/>
      <c r="CB869" s="1754"/>
      <c r="CC869" s="1755"/>
      <c r="CE869" s="1785" t="s">
        <v>279</v>
      </c>
      <c r="CF869" s="1754"/>
      <c r="CG869" s="1754"/>
      <c r="CH869" s="1754"/>
      <c r="CI869" s="1754"/>
      <c r="CJ869" s="1754"/>
      <c r="CK869" s="1754"/>
      <c r="CL869" s="1754"/>
      <c r="CM869" s="1754"/>
      <c r="CN869" s="1754"/>
      <c r="CO869" s="1754"/>
      <c r="CP869" s="1754"/>
      <c r="CQ869" s="1754"/>
      <c r="CR869" s="1754"/>
      <c r="CS869" s="1754"/>
      <c r="CT869" s="1754"/>
      <c r="CU869" s="1754"/>
      <c r="CV869" s="1754"/>
      <c r="CW869" s="1754"/>
      <c r="CX869" s="1754"/>
      <c r="CY869" s="1754"/>
      <c r="CZ869" s="1754"/>
      <c r="DA869" s="1754"/>
      <c r="DB869" s="1754"/>
      <c r="DC869" s="1754"/>
      <c r="DD869" s="1754"/>
      <c r="DE869" s="1754"/>
      <c r="DF869" s="1754"/>
      <c r="DG869" s="1754"/>
      <c r="DH869" s="1754"/>
      <c r="DI869" s="1754"/>
      <c r="DJ869" s="1754"/>
      <c r="DK869" s="1754"/>
      <c r="DL869" s="1754"/>
      <c r="DM869" s="1754"/>
      <c r="DN869" s="1754"/>
      <c r="DO869" s="1754"/>
      <c r="DP869" s="1754"/>
      <c r="DQ869" s="1754"/>
      <c r="DR869" s="1755"/>
      <c r="DT869" s="1785" t="s">
        <v>280</v>
      </c>
      <c r="DU869" s="1754"/>
      <c r="DV869" s="1754"/>
      <c r="DW869" s="1754"/>
      <c r="DX869" s="1754"/>
      <c r="DY869" s="1754"/>
      <c r="DZ869" s="1754"/>
      <c r="EA869" s="1754"/>
      <c r="EB869" s="1754"/>
      <c r="EC869" s="1754"/>
      <c r="ED869" s="1754"/>
      <c r="EE869" s="1754"/>
      <c r="EF869" s="1754"/>
      <c r="EG869" s="1754"/>
      <c r="EH869" s="1754"/>
      <c r="EI869" s="1754"/>
      <c r="EJ869" s="1754"/>
      <c r="EK869" s="1754"/>
      <c r="EL869" s="1754"/>
      <c r="EM869" s="1754"/>
      <c r="EN869" s="1754"/>
      <c r="EO869" s="1755"/>
    </row>
    <row r="870" spans="1:145" ht="18" hidden="1" customHeight="1" x14ac:dyDescent="0.25">
      <c r="A870" s="1915"/>
      <c r="B870" s="1861"/>
      <c r="C870" s="1861"/>
      <c r="D870" s="1861"/>
      <c r="E870" s="1861"/>
      <c r="F870" s="1861"/>
      <c r="G870" s="1861"/>
      <c r="H870" s="1861"/>
      <c r="I870" s="1861"/>
      <c r="J870" s="1861"/>
      <c r="K870" s="1861"/>
      <c r="L870" s="1861"/>
      <c r="M870" s="1861"/>
      <c r="N870" s="1861"/>
      <c r="O870" s="1861"/>
      <c r="P870" s="1861"/>
      <c r="Q870" s="1861"/>
      <c r="R870" s="1861"/>
      <c r="S870" s="1861"/>
      <c r="T870" s="1861"/>
      <c r="U870" s="1861"/>
      <c r="V870" s="1861"/>
      <c r="W870" s="1861"/>
      <c r="X870" s="1861"/>
      <c r="Y870" s="1862"/>
      <c r="Z870" s="1785" t="s">
        <v>138</v>
      </c>
      <c r="AA870" s="1754"/>
      <c r="AB870" s="1754"/>
      <c r="AC870" s="1754"/>
      <c r="AD870" s="1754"/>
      <c r="AE870" s="1754"/>
      <c r="AF870" s="1754"/>
      <c r="AG870" s="1754"/>
      <c r="AH870" s="1754"/>
      <c r="AI870" s="1754"/>
      <c r="AJ870" s="1754"/>
      <c r="AK870" s="1754"/>
      <c r="AL870" s="1754"/>
      <c r="AM870" s="1754"/>
      <c r="AN870" s="1754"/>
      <c r="AO870" s="1754"/>
      <c r="AP870" s="1754"/>
      <c r="AQ870" s="1754"/>
      <c r="AR870" s="1754"/>
      <c r="AS870" s="1754"/>
      <c r="AT870" s="1754"/>
      <c r="AU870" s="1754"/>
      <c r="AV870" s="1754"/>
      <c r="AW870" s="1754"/>
      <c r="AX870" s="1754"/>
      <c r="AY870" s="1755"/>
      <c r="BA870" s="1785" t="s">
        <v>263</v>
      </c>
      <c r="BB870" s="1754"/>
      <c r="BC870" s="1754"/>
      <c r="BD870" s="1754"/>
      <c r="BE870" s="1754"/>
      <c r="BF870" s="1754"/>
      <c r="BG870" s="1754"/>
      <c r="BH870" s="1754"/>
      <c r="BI870" s="1754"/>
      <c r="BJ870" s="1754"/>
      <c r="BK870" s="1754"/>
      <c r="BL870" s="1754"/>
      <c r="BM870" s="1754"/>
      <c r="BN870" s="1754"/>
      <c r="BO870" s="1754"/>
      <c r="BP870" s="1754"/>
      <c r="BQ870" s="1754"/>
      <c r="BR870" s="1754"/>
      <c r="BS870" s="1754"/>
      <c r="BT870" s="1754"/>
      <c r="BU870" s="1754"/>
      <c r="BV870" s="1754"/>
      <c r="BW870" s="1754"/>
      <c r="BX870" s="1754"/>
      <c r="BY870" s="1754"/>
      <c r="BZ870" s="1754"/>
      <c r="CA870" s="1754"/>
      <c r="CB870" s="1754"/>
      <c r="CC870" s="1755"/>
      <c r="CE870" s="1785" t="s">
        <v>138</v>
      </c>
      <c r="CF870" s="1754"/>
      <c r="CG870" s="1754"/>
      <c r="CH870" s="1754"/>
      <c r="CI870" s="1754"/>
      <c r="CJ870" s="1754"/>
      <c r="CK870" s="1754"/>
      <c r="CL870" s="1754"/>
      <c r="CM870" s="1754"/>
      <c r="CN870" s="1754"/>
      <c r="CO870" s="1754"/>
      <c r="CP870" s="1754"/>
      <c r="CQ870" s="1754"/>
      <c r="CR870" s="1754"/>
      <c r="CS870" s="1754"/>
      <c r="CT870" s="1754"/>
      <c r="CU870" s="1754"/>
      <c r="CV870" s="1754"/>
      <c r="CW870" s="1754"/>
      <c r="CX870" s="1754"/>
      <c r="CY870" s="1755"/>
      <c r="CZ870" s="1785" t="s">
        <v>263</v>
      </c>
      <c r="DA870" s="1754"/>
      <c r="DB870" s="1754"/>
      <c r="DC870" s="1754"/>
      <c r="DD870" s="1754"/>
      <c r="DE870" s="1754"/>
      <c r="DF870" s="1754"/>
      <c r="DG870" s="1754"/>
      <c r="DH870" s="1754"/>
      <c r="DI870" s="1754"/>
      <c r="DJ870" s="1754"/>
      <c r="DK870" s="1754"/>
      <c r="DL870" s="1754"/>
      <c r="DM870" s="1754"/>
      <c r="DN870" s="1754"/>
      <c r="DO870" s="1754"/>
      <c r="DP870" s="1754"/>
      <c r="DQ870" s="1754"/>
      <c r="DR870" s="1755"/>
      <c r="DT870" s="1785" t="s">
        <v>138</v>
      </c>
      <c r="DU870" s="1754"/>
      <c r="DV870" s="1754"/>
      <c r="DW870" s="1754"/>
      <c r="DX870" s="1754"/>
      <c r="DY870" s="1754"/>
      <c r="DZ870" s="1754"/>
      <c r="EA870" s="1754"/>
      <c r="EB870" s="1754"/>
      <c r="EC870" s="1754"/>
      <c r="ED870" s="1754"/>
      <c r="EE870" s="1754"/>
      <c r="EF870" s="1754"/>
      <c r="EG870" s="1755"/>
      <c r="EI870" s="1785" t="s">
        <v>263</v>
      </c>
      <c r="EJ870" s="1754"/>
      <c r="EK870" s="1754"/>
      <c r="EL870" s="1754"/>
      <c r="EM870" s="1754"/>
      <c r="EN870" s="1754"/>
      <c r="EO870" s="1755"/>
    </row>
    <row r="871" spans="1:145" ht="18" hidden="1" customHeight="1" x14ac:dyDescent="0.25">
      <c r="A871" s="1913" t="s">
        <v>461</v>
      </c>
      <c r="B871" s="1754"/>
      <c r="C871" s="1754"/>
      <c r="D871" s="1754"/>
      <c r="E871" s="1754"/>
      <c r="F871" s="1754"/>
      <c r="G871" s="1754"/>
      <c r="H871" s="1754"/>
      <c r="I871" s="1754"/>
      <c r="J871" s="1754"/>
      <c r="K871" s="1754"/>
      <c r="L871" s="1754"/>
      <c r="M871" s="1754"/>
      <c r="N871" s="1754"/>
      <c r="O871" s="1754"/>
      <c r="P871" s="1754"/>
      <c r="Q871" s="1754"/>
      <c r="R871" s="1754"/>
      <c r="S871" s="1754"/>
      <c r="T871" s="1754"/>
      <c r="U871" s="1754"/>
      <c r="V871" s="1754"/>
      <c r="W871" s="1754"/>
      <c r="X871" s="1754"/>
      <c r="Y871" s="1755"/>
      <c r="Z871" s="1778" cm="1">
        <f t="array" aca="1" ref="Z871" ca="1">IF($J$5="MENSUAL",         VLOOKUP($ET$6,'PP0017-MetxyZoon'!$F$11:$AGO$26,INDIRECT("DATA!" &amp; ADDRESS(ROW(), COLUMN())), 0),"ERROR")</f>
        <v>0</v>
      </c>
      <c r="AA871" s="1754"/>
      <c r="AB871" s="1754"/>
      <c r="AC871" s="1754"/>
      <c r="AD871" s="1754"/>
      <c r="AE871" s="1754"/>
      <c r="AF871" s="1754"/>
      <c r="AG871" s="1754"/>
      <c r="AH871" s="1754"/>
      <c r="AI871" s="1754"/>
      <c r="AJ871" s="1754"/>
      <c r="AK871" s="1754"/>
      <c r="AL871" s="1754"/>
      <c r="AM871" s="1754"/>
      <c r="AN871" s="1754"/>
      <c r="AO871" s="1754"/>
      <c r="AP871" s="1754"/>
      <c r="AQ871" s="1754"/>
      <c r="AR871" s="1754"/>
      <c r="AS871" s="1754"/>
      <c r="AT871" s="1754"/>
      <c r="AU871" s="1754"/>
      <c r="AV871" s="1754"/>
      <c r="AW871" s="1754"/>
      <c r="AX871" s="1754"/>
      <c r="AY871" s="1755"/>
      <c r="AZ871" s="41" t="e" cm="1" vm="1">
        <f t="array" aca="1" ref="AZ871" ca="1">IF($J$5="MENSUAL",         VLOOKUP($ET$6,'PP0017-MetxyZoon'!$F$11:$AGO$26,INDIRECT("DATA!" &amp; ADDRESS(ROW(), COLUMN())), 0),"ERROR")</f>
        <v>#VALUE!</v>
      </c>
      <c r="BA871" s="1778" cm="1">
        <f t="array" aca="1" ref="BA871" ca="1">IF($J$5="MENSUAL",         VLOOKUP($ET$6,'PP0017-MetxyZoon'!$F$11:$AGO$26,INDIRECT("DATA!" &amp; ADDRESS(ROW(), COLUMN())), 0),"ERROR")</f>
        <v>0</v>
      </c>
      <c r="BB871" s="1754"/>
      <c r="BC871" s="1754"/>
      <c r="BD871" s="1754"/>
      <c r="BE871" s="1754"/>
      <c r="BF871" s="1754"/>
      <c r="BG871" s="1754"/>
      <c r="BH871" s="1754"/>
      <c r="BI871" s="1754"/>
      <c r="BJ871" s="1754"/>
      <c r="BK871" s="1754"/>
      <c r="BL871" s="1754"/>
      <c r="BM871" s="1754"/>
      <c r="BN871" s="1754"/>
      <c r="BO871" s="1754"/>
      <c r="BP871" s="1754"/>
      <c r="BQ871" s="1754"/>
      <c r="BR871" s="1754"/>
      <c r="BS871" s="1754"/>
      <c r="BT871" s="1754"/>
      <c r="BU871" s="1754"/>
      <c r="BV871" s="1754"/>
      <c r="BW871" s="1754"/>
      <c r="BX871" s="1754"/>
      <c r="BY871" s="1754"/>
      <c r="BZ871" s="1754"/>
      <c r="CA871" s="1754"/>
      <c r="CB871" s="1754"/>
      <c r="CC871" s="1755"/>
      <c r="CD871" s="41" t="e" cm="1" vm="1">
        <f t="array" aca="1" ref="CD871" ca="1">IF($J$5="MENSUAL",         VLOOKUP($ET$6,'PP0017-MetxyZoon'!$F$11:$AGO$26,INDIRECT("DATA!" &amp; ADDRESS(ROW(), COLUMN())), 0),"ERROR")</f>
        <v>#VALUE!</v>
      </c>
      <c r="CE871" s="1778" cm="1">
        <f t="array" aca="1" ref="CE871" ca="1">IF($J$5="MENSUAL",         VLOOKUP($ET$6,'PP0017-MetxyZoon'!$F$11:$AGO$26,INDIRECT("DATA!" &amp; ADDRESS(ROW(), COLUMN())), 0),"ERROR")</f>
        <v>0</v>
      </c>
      <c r="CF871" s="1754"/>
      <c r="CG871" s="1754"/>
      <c r="CH871" s="1754"/>
      <c r="CI871" s="1754"/>
      <c r="CJ871" s="1754"/>
      <c r="CK871" s="1754"/>
      <c r="CL871" s="1754"/>
      <c r="CM871" s="1754"/>
      <c r="CN871" s="1754"/>
      <c r="CO871" s="1754"/>
      <c r="CP871" s="1754"/>
      <c r="CQ871" s="1754"/>
      <c r="CR871" s="1754"/>
      <c r="CS871" s="1754"/>
      <c r="CT871" s="1754"/>
      <c r="CU871" s="1754"/>
      <c r="CV871" s="1754"/>
      <c r="CW871" s="1754"/>
      <c r="CX871" s="1754"/>
      <c r="CY871" s="1755"/>
      <c r="CZ871" s="1778" cm="1">
        <f t="array" aca="1" ref="CZ871" ca="1">IF($J$5="MENSUAL",         VLOOKUP($ET$6,'PP0017-MetxyZoon'!$F$11:$AGO$26,INDIRECT("DATA!" &amp; ADDRESS(ROW(), COLUMN())), 0),"ERROR")</f>
        <v>0</v>
      </c>
      <c r="DA871" s="1754"/>
      <c r="DB871" s="1754"/>
      <c r="DC871" s="1754"/>
      <c r="DD871" s="1754"/>
      <c r="DE871" s="1754"/>
      <c r="DF871" s="1754"/>
      <c r="DG871" s="1754"/>
      <c r="DH871" s="1754"/>
      <c r="DI871" s="1754"/>
      <c r="DJ871" s="1754"/>
      <c r="DK871" s="1754"/>
      <c r="DL871" s="1754"/>
      <c r="DM871" s="1754"/>
      <c r="DN871" s="1754"/>
      <c r="DO871" s="1754"/>
      <c r="DP871" s="1754"/>
      <c r="DQ871" s="1754"/>
      <c r="DR871" s="1755"/>
      <c r="DS871" s="41" t="e" cm="1" vm="1">
        <f t="array" aca="1" ref="DS871" ca="1">IF($J$5="MENSUAL",         VLOOKUP($ET$6,'PP0017-MetxyZoon'!$F$11:$AGO$26,INDIRECT("DATA!" &amp; ADDRESS(ROW(), COLUMN())), 0),"ERROR")</f>
        <v>#VALUE!</v>
      </c>
      <c r="DT871" s="1778" cm="1">
        <f t="array" aca="1" ref="DT871" ca="1">IF($J$5="MENSUAL",         VLOOKUP($ET$6,'PP0017-MetxyZoon'!$F$11:$AGO$26,INDIRECT("DATA!" &amp; ADDRESS(ROW(), COLUMN())), 0),"ERROR")</f>
        <v>0</v>
      </c>
      <c r="DU871" s="1754"/>
      <c r="DV871" s="1754"/>
      <c r="DW871" s="1754"/>
      <c r="DX871" s="1754"/>
      <c r="DY871" s="1754"/>
      <c r="DZ871" s="1754"/>
      <c r="EA871" s="1754"/>
      <c r="EB871" s="1754"/>
      <c r="EC871" s="1754"/>
      <c r="ED871" s="1754"/>
      <c r="EE871" s="1754"/>
      <c r="EF871" s="1754"/>
      <c r="EG871" s="1755"/>
      <c r="EH871" s="41" t="e" cm="1" vm="1">
        <f t="array" aca="1" ref="EH871" ca="1">IF($J$5="MENSUAL",         VLOOKUP($ET$6,'PP0017-MetxyZoon'!$F$11:$AGO$26,INDIRECT("DATA!" &amp; ADDRESS(ROW(), COLUMN())), 0),"ERROR")</f>
        <v>#VALUE!</v>
      </c>
      <c r="EI871" s="1778" cm="1">
        <f t="array" aca="1" ref="EI871" ca="1">IF($J$5="MENSUAL",         VLOOKUP($ET$6,'PP0017-MetxyZoon'!$F$11:$AGO$26,INDIRECT("DATA!" &amp; ADDRESS(ROW(), COLUMN())), 0),"ERROR")</f>
        <v>0</v>
      </c>
      <c r="EJ871" s="1754"/>
      <c r="EK871" s="1754"/>
      <c r="EL871" s="1754"/>
      <c r="EM871" s="1754"/>
      <c r="EN871" s="1754"/>
      <c r="EO871" s="1755"/>
    </row>
    <row r="872" spans="1:145" ht="18" hidden="1" customHeight="1" x14ac:dyDescent="0.25">
      <c r="A872" s="1913" t="s">
        <v>462</v>
      </c>
      <c r="B872" s="1754"/>
      <c r="C872" s="1754"/>
      <c r="D872" s="1754"/>
      <c r="E872" s="1754"/>
      <c r="F872" s="1754"/>
      <c r="G872" s="1754"/>
      <c r="H872" s="1754"/>
      <c r="I872" s="1754"/>
      <c r="J872" s="1754"/>
      <c r="K872" s="1754"/>
      <c r="L872" s="1754"/>
      <c r="M872" s="1754"/>
      <c r="N872" s="1754"/>
      <c r="O872" s="1754"/>
      <c r="P872" s="1754"/>
      <c r="Q872" s="1754"/>
      <c r="R872" s="1754"/>
      <c r="S872" s="1754"/>
      <c r="T872" s="1754"/>
      <c r="U872" s="1754"/>
      <c r="V872" s="1754"/>
      <c r="W872" s="1754"/>
      <c r="X872" s="1754"/>
      <c r="Y872" s="1755"/>
      <c r="Z872" s="1778" cm="1">
        <f t="array" aca="1" ref="Z872" ca="1">IF($J$5="MENSUAL",         VLOOKUP($ET$6,'PP0017-MetxyZoon'!$F$11:$AGO$26,INDIRECT("DATA!" &amp; ADDRESS(ROW(), COLUMN())), 0),"ERROR")</f>
        <v>0</v>
      </c>
      <c r="AA872" s="1754"/>
      <c r="AB872" s="1754"/>
      <c r="AC872" s="1754"/>
      <c r="AD872" s="1754"/>
      <c r="AE872" s="1754"/>
      <c r="AF872" s="1754"/>
      <c r="AG872" s="1754"/>
      <c r="AH872" s="1754"/>
      <c r="AI872" s="1754"/>
      <c r="AJ872" s="1754"/>
      <c r="AK872" s="1754"/>
      <c r="AL872" s="1754"/>
      <c r="AM872" s="1754"/>
      <c r="AN872" s="1754"/>
      <c r="AO872" s="1754"/>
      <c r="AP872" s="1754"/>
      <c r="AQ872" s="1754"/>
      <c r="AR872" s="1754"/>
      <c r="AS872" s="1754"/>
      <c r="AT872" s="1754"/>
      <c r="AU872" s="1754"/>
      <c r="AV872" s="1754"/>
      <c r="AW872" s="1754"/>
      <c r="AX872" s="1754"/>
      <c r="AY872" s="1755"/>
      <c r="AZ872" s="41" t="e" cm="1" vm="1">
        <f t="array" aca="1" ref="AZ872" ca="1">IF($J$5="MENSUAL",         VLOOKUP($ET$6,'PP0017-MetxyZoon'!$F$11:$AGO$26,INDIRECT("DATA!" &amp; ADDRESS(ROW(), COLUMN())), 0),"ERROR")</f>
        <v>#VALUE!</v>
      </c>
      <c r="BA872" s="1778" cm="1">
        <f t="array" aca="1" ref="BA872" ca="1">IF($J$5="MENSUAL",         VLOOKUP($ET$6,'PP0017-MetxyZoon'!$F$11:$AGO$26,INDIRECT("DATA!" &amp; ADDRESS(ROW(), COLUMN())), 0),"ERROR")</f>
        <v>0</v>
      </c>
      <c r="BB872" s="1754"/>
      <c r="BC872" s="1754"/>
      <c r="BD872" s="1754"/>
      <c r="BE872" s="1754"/>
      <c r="BF872" s="1754"/>
      <c r="BG872" s="1754"/>
      <c r="BH872" s="1754"/>
      <c r="BI872" s="1754"/>
      <c r="BJ872" s="1754"/>
      <c r="BK872" s="1754"/>
      <c r="BL872" s="1754"/>
      <c r="BM872" s="1754"/>
      <c r="BN872" s="1754"/>
      <c r="BO872" s="1754"/>
      <c r="BP872" s="1754"/>
      <c r="BQ872" s="1754"/>
      <c r="BR872" s="1754"/>
      <c r="BS872" s="1754"/>
      <c r="BT872" s="1754"/>
      <c r="BU872" s="1754"/>
      <c r="BV872" s="1754"/>
      <c r="BW872" s="1754"/>
      <c r="BX872" s="1754"/>
      <c r="BY872" s="1754"/>
      <c r="BZ872" s="1754"/>
      <c r="CA872" s="1754"/>
      <c r="CB872" s="1754"/>
      <c r="CC872" s="1755"/>
      <c r="CD872" s="41" t="e" cm="1" vm="1">
        <f t="array" aca="1" ref="CD872" ca="1">IF($J$5="MENSUAL",         VLOOKUP($ET$6,'PP0017-MetxyZoon'!$F$11:$AGO$26,INDIRECT("DATA!" &amp; ADDRESS(ROW(), COLUMN())), 0),"ERROR")</f>
        <v>#VALUE!</v>
      </c>
      <c r="CE872" s="1778" cm="1">
        <f t="array" aca="1" ref="CE872" ca="1">IF($J$5="MENSUAL",         VLOOKUP($ET$6,'PP0017-MetxyZoon'!$F$11:$AGO$26,INDIRECT("DATA!" &amp; ADDRESS(ROW(), COLUMN())), 0),"ERROR")</f>
        <v>0</v>
      </c>
      <c r="CF872" s="1754"/>
      <c r="CG872" s="1754"/>
      <c r="CH872" s="1754"/>
      <c r="CI872" s="1754"/>
      <c r="CJ872" s="1754"/>
      <c r="CK872" s="1754"/>
      <c r="CL872" s="1754"/>
      <c r="CM872" s="1754"/>
      <c r="CN872" s="1754"/>
      <c r="CO872" s="1754"/>
      <c r="CP872" s="1754"/>
      <c r="CQ872" s="1754"/>
      <c r="CR872" s="1754"/>
      <c r="CS872" s="1754"/>
      <c r="CT872" s="1754"/>
      <c r="CU872" s="1754"/>
      <c r="CV872" s="1754"/>
      <c r="CW872" s="1754"/>
      <c r="CX872" s="1754"/>
      <c r="CY872" s="1755"/>
      <c r="CZ872" s="1778" cm="1">
        <f t="array" aca="1" ref="CZ872" ca="1">IF($J$5="MENSUAL",         VLOOKUP($ET$6,'PP0017-MetxyZoon'!$F$11:$AGO$26,INDIRECT("DATA!" &amp; ADDRESS(ROW(), COLUMN())), 0),"ERROR")</f>
        <v>0</v>
      </c>
      <c r="DA872" s="1754"/>
      <c r="DB872" s="1754"/>
      <c r="DC872" s="1754"/>
      <c r="DD872" s="1754"/>
      <c r="DE872" s="1754"/>
      <c r="DF872" s="1754"/>
      <c r="DG872" s="1754"/>
      <c r="DH872" s="1754"/>
      <c r="DI872" s="1754"/>
      <c r="DJ872" s="1754"/>
      <c r="DK872" s="1754"/>
      <c r="DL872" s="1754"/>
      <c r="DM872" s="1754"/>
      <c r="DN872" s="1754"/>
      <c r="DO872" s="1754"/>
      <c r="DP872" s="1754"/>
      <c r="DQ872" s="1754"/>
      <c r="DR872" s="1755"/>
      <c r="DS872" s="41" t="e" cm="1" vm="1">
        <f t="array" aca="1" ref="DS872" ca="1">IF($J$5="MENSUAL",         VLOOKUP($ET$6,'PP0017-MetxyZoon'!$F$11:$AGO$26,INDIRECT("DATA!" &amp; ADDRESS(ROW(), COLUMN())), 0),"ERROR")</f>
        <v>#VALUE!</v>
      </c>
      <c r="DT872" s="1778" cm="1">
        <f t="array" aca="1" ref="DT872" ca="1">IF($J$5="MENSUAL",         VLOOKUP($ET$6,'PP0017-MetxyZoon'!$F$11:$AGO$26,INDIRECT("DATA!" &amp; ADDRESS(ROW(), COLUMN())), 0),"ERROR")</f>
        <v>0</v>
      </c>
      <c r="DU872" s="1754"/>
      <c r="DV872" s="1754"/>
      <c r="DW872" s="1754"/>
      <c r="DX872" s="1754"/>
      <c r="DY872" s="1754"/>
      <c r="DZ872" s="1754"/>
      <c r="EA872" s="1754"/>
      <c r="EB872" s="1754"/>
      <c r="EC872" s="1754"/>
      <c r="ED872" s="1754"/>
      <c r="EE872" s="1754"/>
      <c r="EF872" s="1754"/>
      <c r="EG872" s="1755"/>
      <c r="EH872" s="41" t="e" cm="1" vm="1">
        <f t="array" aca="1" ref="EH872" ca="1">IF($J$5="MENSUAL",         VLOOKUP($ET$6,'PP0017-MetxyZoon'!$F$11:$AGO$26,INDIRECT("DATA!" &amp; ADDRESS(ROW(), COLUMN())), 0),"ERROR")</f>
        <v>#VALUE!</v>
      </c>
      <c r="EI872" s="1778" cm="1">
        <f t="array" aca="1" ref="EI872" ca="1">IF($J$5="MENSUAL",         VLOOKUP($ET$6,'PP0017-MetxyZoon'!$F$11:$AGO$26,INDIRECT("DATA!" &amp; ADDRESS(ROW(), COLUMN())), 0),"ERROR")</f>
        <v>0</v>
      </c>
      <c r="EJ872" s="1754"/>
      <c r="EK872" s="1754"/>
      <c r="EL872" s="1754"/>
      <c r="EM872" s="1754"/>
      <c r="EN872" s="1754"/>
      <c r="EO872" s="1755"/>
    </row>
    <row r="873" spans="1:145" ht="18" hidden="1" customHeight="1" x14ac:dyDescent="0.25">
      <c r="A873" s="1913" t="s">
        <v>463</v>
      </c>
      <c r="B873" s="1754"/>
      <c r="C873" s="1754"/>
      <c r="D873" s="1754"/>
      <c r="E873" s="1754"/>
      <c r="F873" s="1754"/>
      <c r="G873" s="1754"/>
      <c r="H873" s="1754"/>
      <c r="I873" s="1754"/>
      <c r="J873" s="1754"/>
      <c r="K873" s="1754"/>
      <c r="L873" s="1754"/>
      <c r="M873" s="1754"/>
      <c r="N873" s="1754"/>
      <c r="O873" s="1754"/>
      <c r="P873" s="1754"/>
      <c r="Q873" s="1754"/>
      <c r="R873" s="1754"/>
      <c r="S873" s="1754"/>
      <c r="T873" s="1754"/>
      <c r="U873" s="1754"/>
      <c r="V873" s="1754"/>
      <c r="W873" s="1754"/>
      <c r="X873" s="1754"/>
      <c r="Y873" s="1755"/>
      <c r="Z873" s="1778" cm="1">
        <f t="array" aca="1" ref="Z873" ca="1">IF($J$5="MENSUAL",         VLOOKUP($ET$6,'PP0017-MetxyZoon'!$F$11:$AGO$26,INDIRECT("DATA!" &amp; ADDRESS(ROW(), COLUMN())), 0),"ERROR")</f>
        <v>0</v>
      </c>
      <c r="AA873" s="1754"/>
      <c r="AB873" s="1754"/>
      <c r="AC873" s="1754"/>
      <c r="AD873" s="1754"/>
      <c r="AE873" s="1754"/>
      <c r="AF873" s="1754"/>
      <c r="AG873" s="1754"/>
      <c r="AH873" s="1754"/>
      <c r="AI873" s="1754"/>
      <c r="AJ873" s="1754"/>
      <c r="AK873" s="1754"/>
      <c r="AL873" s="1754"/>
      <c r="AM873" s="1754"/>
      <c r="AN873" s="1754"/>
      <c r="AO873" s="1754"/>
      <c r="AP873" s="1754"/>
      <c r="AQ873" s="1754"/>
      <c r="AR873" s="1754"/>
      <c r="AS873" s="1754"/>
      <c r="AT873" s="1754"/>
      <c r="AU873" s="1754"/>
      <c r="AV873" s="1754"/>
      <c r="AW873" s="1754"/>
      <c r="AX873" s="1754"/>
      <c r="AY873" s="1755"/>
      <c r="AZ873" s="41" t="e" cm="1" vm="1">
        <f t="array" aca="1" ref="AZ873" ca="1">IF($J$5="MENSUAL",         VLOOKUP($ET$6,'PP0017-MetxyZoon'!$F$11:$AGO$26,INDIRECT("DATA!" &amp; ADDRESS(ROW(), COLUMN())), 0),"ERROR")</f>
        <v>#VALUE!</v>
      </c>
      <c r="BA873" s="1778" cm="1">
        <f t="array" aca="1" ref="BA873" ca="1">IF($J$5="MENSUAL",         VLOOKUP($ET$6,'PP0017-MetxyZoon'!$F$11:$AGO$26,INDIRECT("DATA!" &amp; ADDRESS(ROW(), COLUMN())), 0),"ERROR")</f>
        <v>0</v>
      </c>
      <c r="BB873" s="1754"/>
      <c r="BC873" s="1754"/>
      <c r="BD873" s="1754"/>
      <c r="BE873" s="1754"/>
      <c r="BF873" s="1754"/>
      <c r="BG873" s="1754"/>
      <c r="BH873" s="1754"/>
      <c r="BI873" s="1754"/>
      <c r="BJ873" s="1754"/>
      <c r="BK873" s="1754"/>
      <c r="BL873" s="1754"/>
      <c r="BM873" s="1754"/>
      <c r="BN873" s="1754"/>
      <c r="BO873" s="1754"/>
      <c r="BP873" s="1754"/>
      <c r="BQ873" s="1754"/>
      <c r="BR873" s="1754"/>
      <c r="BS873" s="1754"/>
      <c r="BT873" s="1754"/>
      <c r="BU873" s="1754"/>
      <c r="BV873" s="1754"/>
      <c r="BW873" s="1754"/>
      <c r="BX873" s="1754"/>
      <c r="BY873" s="1754"/>
      <c r="BZ873" s="1754"/>
      <c r="CA873" s="1754"/>
      <c r="CB873" s="1754"/>
      <c r="CC873" s="1755"/>
      <c r="CD873" s="41" t="e" cm="1" vm="1">
        <f t="array" aca="1" ref="CD873" ca="1">IF($J$5="MENSUAL",         VLOOKUP($ET$6,'PP0017-MetxyZoon'!$F$11:$AGO$26,INDIRECT("DATA!" &amp; ADDRESS(ROW(), COLUMN())), 0),"ERROR")</f>
        <v>#VALUE!</v>
      </c>
      <c r="CE873" s="1778" cm="1">
        <f t="array" aca="1" ref="CE873" ca="1">IF($J$5="MENSUAL",         VLOOKUP($ET$6,'PP0017-MetxyZoon'!$F$11:$AGO$26,INDIRECT("DATA!" &amp; ADDRESS(ROW(), COLUMN())), 0),"ERROR")</f>
        <v>0</v>
      </c>
      <c r="CF873" s="1754"/>
      <c r="CG873" s="1754"/>
      <c r="CH873" s="1754"/>
      <c r="CI873" s="1754"/>
      <c r="CJ873" s="1754"/>
      <c r="CK873" s="1754"/>
      <c r="CL873" s="1754"/>
      <c r="CM873" s="1754"/>
      <c r="CN873" s="1754"/>
      <c r="CO873" s="1754"/>
      <c r="CP873" s="1754"/>
      <c r="CQ873" s="1754"/>
      <c r="CR873" s="1754"/>
      <c r="CS873" s="1754"/>
      <c r="CT873" s="1754"/>
      <c r="CU873" s="1754"/>
      <c r="CV873" s="1754"/>
      <c r="CW873" s="1754"/>
      <c r="CX873" s="1754"/>
      <c r="CY873" s="1755"/>
      <c r="CZ873" s="1778" cm="1">
        <f t="array" aca="1" ref="CZ873" ca="1">IF($J$5="MENSUAL",         VLOOKUP($ET$6,'PP0017-MetxyZoon'!$F$11:$AGO$26,INDIRECT("DATA!" &amp; ADDRESS(ROW(), COLUMN())), 0),"ERROR")</f>
        <v>0</v>
      </c>
      <c r="DA873" s="1754"/>
      <c r="DB873" s="1754"/>
      <c r="DC873" s="1754"/>
      <c r="DD873" s="1754"/>
      <c r="DE873" s="1754"/>
      <c r="DF873" s="1754"/>
      <c r="DG873" s="1754"/>
      <c r="DH873" s="1754"/>
      <c r="DI873" s="1754"/>
      <c r="DJ873" s="1754"/>
      <c r="DK873" s="1754"/>
      <c r="DL873" s="1754"/>
      <c r="DM873" s="1754"/>
      <c r="DN873" s="1754"/>
      <c r="DO873" s="1754"/>
      <c r="DP873" s="1754"/>
      <c r="DQ873" s="1754"/>
      <c r="DR873" s="1755"/>
      <c r="DS873" s="41" t="e" cm="1" vm="1">
        <f t="array" aca="1" ref="DS873" ca="1">IF($J$5="MENSUAL",         VLOOKUP($ET$6,'PP0017-MetxyZoon'!$F$11:$AGO$26,INDIRECT("DATA!" &amp; ADDRESS(ROW(), COLUMN())), 0),"ERROR")</f>
        <v>#VALUE!</v>
      </c>
      <c r="DT873" s="1778" cm="1">
        <f t="array" aca="1" ref="DT873" ca="1">IF($J$5="MENSUAL",         VLOOKUP($ET$6,'PP0017-MetxyZoon'!$F$11:$AGO$26,INDIRECT("DATA!" &amp; ADDRESS(ROW(), COLUMN())), 0),"ERROR")</f>
        <v>0</v>
      </c>
      <c r="DU873" s="1754"/>
      <c r="DV873" s="1754"/>
      <c r="DW873" s="1754"/>
      <c r="DX873" s="1754"/>
      <c r="DY873" s="1754"/>
      <c r="DZ873" s="1754"/>
      <c r="EA873" s="1754"/>
      <c r="EB873" s="1754"/>
      <c r="EC873" s="1754"/>
      <c r="ED873" s="1754"/>
      <c r="EE873" s="1754"/>
      <c r="EF873" s="1754"/>
      <c r="EG873" s="1755"/>
      <c r="EH873" s="41" t="e" cm="1" vm="1">
        <f t="array" aca="1" ref="EH873" ca="1">IF($J$5="MENSUAL",         VLOOKUP($ET$6,'PP0017-MetxyZoon'!$F$11:$AGO$26,INDIRECT("DATA!" &amp; ADDRESS(ROW(), COLUMN())), 0),"ERROR")</f>
        <v>#VALUE!</v>
      </c>
      <c r="EI873" s="1778" cm="1">
        <f t="array" aca="1" ref="EI873" ca="1">IF($J$5="MENSUAL",         VLOOKUP($ET$6,'PP0017-MetxyZoon'!$F$11:$AGO$26,INDIRECT("DATA!" &amp; ADDRESS(ROW(), COLUMN())), 0),"ERROR")</f>
        <v>0</v>
      </c>
      <c r="EJ873" s="1754"/>
      <c r="EK873" s="1754"/>
      <c r="EL873" s="1754"/>
      <c r="EM873" s="1754"/>
      <c r="EN873" s="1754"/>
      <c r="EO873" s="1755"/>
    </row>
    <row r="874" spans="1:145" ht="18" hidden="1" customHeight="1" x14ac:dyDescent="0.25">
      <c r="A874" s="1913" t="s">
        <v>464</v>
      </c>
      <c r="B874" s="1754"/>
      <c r="C874" s="1754"/>
      <c r="D874" s="1754"/>
      <c r="E874" s="1754"/>
      <c r="F874" s="1754"/>
      <c r="G874" s="1754"/>
      <c r="H874" s="1754"/>
      <c r="I874" s="1754"/>
      <c r="J874" s="1754"/>
      <c r="K874" s="1754"/>
      <c r="L874" s="1754"/>
      <c r="M874" s="1754"/>
      <c r="N874" s="1754"/>
      <c r="O874" s="1754"/>
      <c r="P874" s="1754"/>
      <c r="Q874" s="1754"/>
      <c r="R874" s="1754"/>
      <c r="S874" s="1754"/>
      <c r="T874" s="1754"/>
      <c r="U874" s="1754"/>
      <c r="V874" s="1754"/>
      <c r="W874" s="1754"/>
      <c r="X874" s="1754"/>
      <c r="Y874" s="1755"/>
      <c r="Z874" s="1778" cm="1">
        <f t="array" aca="1" ref="Z874" ca="1">IF($J$5="MENSUAL",         VLOOKUP($ET$6,'PP0017-MetxyZoon'!$F$11:$AGO$26,INDIRECT("DATA!" &amp; ADDRESS(ROW(), COLUMN())), 0),"ERROR")</f>
        <v>0</v>
      </c>
      <c r="AA874" s="1754"/>
      <c r="AB874" s="1754"/>
      <c r="AC874" s="1754"/>
      <c r="AD874" s="1754"/>
      <c r="AE874" s="1754"/>
      <c r="AF874" s="1754"/>
      <c r="AG874" s="1754"/>
      <c r="AH874" s="1754"/>
      <c r="AI874" s="1754"/>
      <c r="AJ874" s="1754"/>
      <c r="AK874" s="1754"/>
      <c r="AL874" s="1754"/>
      <c r="AM874" s="1754"/>
      <c r="AN874" s="1754"/>
      <c r="AO874" s="1754"/>
      <c r="AP874" s="1754"/>
      <c r="AQ874" s="1754"/>
      <c r="AR874" s="1754"/>
      <c r="AS874" s="1754"/>
      <c r="AT874" s="1754"/>
      <c r="AU874" s="1754"/>
      <c r="AV874" s="1754"/>
      <c r="AW874" s="1754"/>
      <c r="AX874" s="1754"/>
      <c r="AY874" s="1755"/>
      <c r="AZ874" s="41" t="e" cm="1" vm="1">
        <f t="array" aca="1" ref="AZ874" ca="1">IF($J$5="MENSUAL",         VLOOKUP($ET$6,'PP0017-MetxyZoon'!$F$11:$AGO$26,INDIRECT("DATA!" &amp; ADDRESS(ROW(), COLUMN())), 0),"ERROR")</f>
        <v>#VALUE!</v>
      </c>
      <c r="BA874" s="1778" cm="1">
        <f t="array" aca="1" ref="BA874" ca="1">IF($J$5="MENSUAL",         VLOOKUP($ET$6,'PP0017-MetxyZoon'!$F$11:$AGO$26,INDIRECT("DATA!" &amp; ADDRESS(ROW(), COLUMN())), 0),"ERROR")</f>
        <v>0</v>
      </c>
      <c r="BB874" s="1754"/>
      <c r="BC874" s="1754"/>
      <c r="BD874" s="1754"/>
      <c r="BE874" s="1754"/>
      <c r="BF874" s="1754"/>
      <c r="BG874" s="1754"/>
      <c r="BH874" s="1754"/>
      <c r="BI874" s="1754"/>
      <c r="BJ874" s="1754"/>
      <c r="BK874" s="1754"/>
      <c r="BL874" s="1754"/>
      <c r="BM874" s="1754"/>
      <c r="BN874" s="1754"/>
      <c r="BO874" s="1754"/>
      <c r="BP874" s="1754"/>
      <c r="BQ874" s="1754"/>
      <c r="BR874" s="1754"/>
      <c r="BS874" s="1754"/>
      <c r="BT874" s="1754"/>
      <c r="BU874" s="1754"/>
      <c r="BV874" s="1754"/>
      <c r="BW874" s="1754"/>
      <c r="BX874" s="1754"/>
      <c r="BY874" s="1754"/>
      <c r="BZ874" s="1754"/>
      <c r="CA874" s="1754"/>
      <c r="CB874" s="1754"/>
      <c r="CC874" s="1755"/>
      <c r="CD874" s="41" t="e" cm="1" vm="1">
        <f t="array" aca="1" ref="CD874" ca="1">IF($J$5="MENSUAL",         VLOOKUP($ET$6,'PP0017-MetxyZoon'!$F$11:$AGO$26,INDIRECT("DATA!" &amp; ADDRESS(ROW(), COLUMN())), 0),"ERROR")</f>
        <v>#VALUE!</v>
      </c>
      <c r="CE874" s="1778" cm="1">
        <f t="array" aca="1" ref="CE874" ca="1">IF($J$5="MENSUAL",         VLOOKUP($ET$6,'PP0017-MetxyZoon'!$F$11:$AGO$26,INDIRECT("DATA!" &amp; ADDRESS(ROW(), COLUMN())), 0),"ERROR")</f>
        <v>0</v>
      </c>
      <c r="CF874" s="1754"/>
      <c r="CG874" s="1754"/>
      <c r="CH874" s="1754"/>
      <c r="CI874" s="1754"/>
      <c r="CJ874" s="1754"/>
      <c r="CK874" s="1754"/>
      <c r="CL874" s="1754"/>
      <c r="CM874" s="1754"/>
      <c r="CN874" s="1754"/>
      <c r="CO874" s="1754"/>
      <c r="CP874" s="1754"/>
      <c r="CQ874" s="1754"/>
      <c r="CR874" s="1754"/>
      <c r="CS874" s="1754"/>
      <c r="CT874" s="1754"/>
      <c r="CU874" s="1754"/>
      <c r="CV874" s="1754"/>
      <c r="CW874" s="1754"/>
      <c r="CX874" s="1754"/>
      <c r="CY874" s="1755"/>
      <c r="CZ874" s="1778" cm="1">
        <f t="array" aca="1" ref="CZ874" ca="1">IF($J$5="MENSUAL",         VLOOKUP($ET$6,'PP0017-MetxyZoon'!$F$11:$AGO$26,INDIRECT("DATA!" &amp; ADDRESS(ROW(), COLUMN())), 0),"ERROR")</f>
        <v>0</v>
      </c>
      <c r="DA874" s="1754"/>
      <c r="DB874" s="1754"/>
      <c r="DC874" s="1754"/>
      <c r="DD874" s="1754"/>
      <c r="DE874" s="1754"/>
      <c r="DF874" s="1754"/>
      <c r="DG874" s="1754"/>
      <c r="DH874" s="1754"/>
      <c r="DI874" s="1754"/>
      <c r="DJ874" s="1754"/>
      <c r="DK874" s="1754"/>
      <c r="DL874" s="1754"/>
      <c r="DM874" s="1754"/>
      <c r="DN874" s="1754"/>
      <c r="DO874" s="1754"/>
      <c r="DP874" s="1754"/>
      <c r="DQ874" s="1754"/>
      <c r="DR874" s="1755"/>
      <c r="DS874" s="41" t="e" cm="1" vm="1">
        <f t="array" aca="1" ref="DS874" ca="1">IF($J$5="MENSUAL",         VLOOKUP($ET$6,'PP0017-MetxyZoon'!$F$11:$AGO$26,INDIRECT("DATA!" &amp; ADDRESS(ROW(), COLUMN())), 0),"ERROR")</f>
        <v>#VALUE!</v>
      </c>
      <c r="DT874" s="1778" cm="1">
        <f t="array" aca="1" ref="DT874" ca="1">IF($J$5="MENSUAL",         VLOOKUP($ET$6,'PP0017-MetxyZoon'!$F$11:$AGO$26,INDIRECT("DATA!" &amp; ADDRESS(ROW(), COLUMN())), 0),"ERROR")</f>
        <v>0</v>
      </c>
      <c r="DU874" s="1754"/>
      <c r="DV874" s="1754"/>
      <c r="DW874" s="1754"/>
      <c r="DX874" s="1754"/>
      <c r="DY874" s="1754"/>
      <c r="DZ874" s="1754"/>
      <c r="EA874" s="1754"/>
      <c r="EB874" s="1754"/>
      <c r="EC874" s="1754"/>
      <c r="ED874" s="1754"/>
      <c r="EE874" s="1754"/>
      <c r="EF874" s="1754"/>
      <c r="EG874" s="1755"/>
      <c r="EH874" s="41" t="e" cm="1" vm="1">
        <f t="array" aca="1" ref="EH874" ca="1">IF($J$5="MENSUAL",         VLOOKUP($ET$6,'PP0017-MetxyZoon'!$F$11:$AGO$26,INDIRECT("DATA!" &amp; ADDRESS(ROW(), COLUMN())), 0),"ERROR")</f>
        <v>#VALUE!</v>
      </c>
      <c r="EI874" s="1778" cm="1">
        <f t="array" aca="1" ref="EI874" ca="1">IF($J$5="MENSUAL",         VLOOKUP($ET$6,'PP0017-MetxyZoon'!$F$11:$AGO$26,INDIRECT("DATA!" &amp; ADDRESS(ROW(), COLUMN())), 0),"ERROR")</f>
        <v>0</v>
      </c>
      <c r="EJ874" s="1754"/>
      <c r="EK874" s="1754"/>
      <c r="EL874" s="1754"/>
      <c r="EM874" s="1754"/>
      <c r="EN874" s="1754"/>
      <c r="EO874" s="1755"/>
    </row>
    <row r="875" spans="1:145" ht="18" hidden="1" customHeight="1" x14ac:dyDescent="0.25">
      <c r="A875" s="1913" t="s">
        <v>465</v>
      </c>
      <c r="B875" s="1754"/>
      <c r="C875" s="1754"/>
      <c r="D875" s="1754"/>
      <c r="E875" s="1754"/>
      <c r="F875" s="1754"/>
      <c r="G875" s="1754"/>
      <c r="H875" s="1754"/>
      <c r="I875" s="1754"/>
      <c r="J875" s="1754"/>
      <c r="K875" s="1754"/>
      <c r="L875" s="1754"/>
      <c r="M875" s="1754"/>
      <c r="N875" s="1754"/>
      <c r="O875" s="1754"/>
      <c r="P875" s="1754"/>
      <c r="Q875" s="1754"/>
      <c r="R875" s="1754"/>
      <c r="S875" s="1754"/>
      <c r="T875" s="1754"/>
      <c r="U875" s="1754"/>
      <c r="V875" s="1754"/>
      <c r="W875" s="1754"/>
      <c r="X875" s="1754"/>
      <c r="Y875" s="1755"/>
      <c r="Z875" s="1778" cm="1">
        <f t="array" aca="1" ref="Z875" ca="1">IF($J$5="MENSUAL",         VLOOKUP($ET$6,'PP0017-MetxyZoon'!$F$11:$AGO$26,INDIRECT("DATA!" &amp; ADDRESS(ROW(), COLUMN())), 0),"ERROR")</f>
        <v>0</v>
      </c>
      <c r="AA875" s="1754"/>
      <c r="AB875" s="1754"/>
      <c r="AC875" s="1754"/>
      <c r="AD875" s="1754"/>
      <c r="AE875" s="1754"/>
      <c r="AF875" s="1754"/>
      <c r="AG875" s="1754"/>
      <c r="AH875" s="1754"/>
      <c r="AI875" s="1754"/>
      <c r="AJ875" s="1754"/>
      <c r="AK875" s="1754"/>
      <c r="AL875" s="1754"/>
      <c r="AM875" s="1754"/>
      <c r="AN875" s="1754"/>
      <c r="AO875" s="1754"/>
      <c r="AP875" s="1754"/>
      <c r="AQ875" s="1754"/>
      <c r="AR875" s="1754"/>
      <c r="AS875" s="1754"/>
      <c r="AT875" s="1754"/>
      <c r="AU875" s="1754"/>
      <c r="AV875" s="1754"/>
      <c r="AW875" s="1754"/>
      <c r="AX875" s="1754"/>
      <c r="AY875" s="1755"/>
      <c r="AZ875" s="41" t="e" cm="1" vm="1">
        <f t="array" aca="1" ref="AZ875" ca="1">IF($J$5="MENSUAL",         VLOOKUP($ET$6,'PP0017-MetxyZoon'!$F$11:$AGO$26,INDIRECT("DATA!" &amp; ADDRESS(ROW(), COLUMN())), 0),"ERROR")</f>
        <v>#VALUE!</v>
      </c>
      <c r="BA875" s="1778" cm="1">
        <f t="array" aca="1" ref="BA875" ca="1">IF($J$5="MENSUAL",         VLOOKUP($ET$6,'PP0017-MetxyZoon'!$F$11:$AGO$26,INDIRECT("DATA!" &amp; ADDRESS(ROW(), COLUMN())), 0),"ERROR")</f>
        <v>0</v>
      </c>
      <c r="BB875" s="1754"/>
      <c r="BC875" s="1754"/>
      <c r="BD875" s="1754"/>
      <c r="BE875" s="1754"/>
      <c r="BF875" s="1754"/>
      <c r="BG875" s="1754"/>
      <c r="BH875" s="1754"/>
      <c r="BI875" s="1754"/>
      <c r="BJ875" s="1754"/>
      <c r="BK875" s="1754"/>
      <c r="BL875" s="1754"/>
      <c r="BM875" s="1754"/>
      <c r="BN875" s="1754"/>
      <c r="BO875" s="1754"/>
      <c r="BP875" s="1754"/>
      <c r="BQ875" s="1754"/>
      <c r="BR875" s="1754"/>
      <c r="BS875" s="1754"/>
      <c r="BT875" s="1754"/>
      <c r="BU875" s="1754"/>
      <c r="BV875" s="1754"/>
      <c r="BW875" s="1754"/>
      <c r="BX875" s="1754"/>
      <c r="BY875" s="1754"/>
      <c r="BZ875" s="1754"/>
      <c r="CA875" s="1754"/>
      <c r="CB875" s="1754"/>
      <c r="CC875" s="1755"/>
      <c r="CD875" s="41" t="e" cm="1" vm="1">
        <f t="array" aca="1" ref="CD875" ca="1">IF($J$5="MENSUAL",         VLOOKUP($ET$6,'PP0017-MetxyZoon'!$F$11:$AGO$26,INDIRECT("DATA!" &amp; ADDRESS(ROW(), COLUMN())), 0),"ERROR")</f>
        <v>#VALUE!</v>
      </c>
      <c r="CE875" s="1778" cm="1">
        <f t="array" aca="1" ref="CE875" ca="1">IF($J$5="MENSUAL",         VLOOKUP($ET$6,'PP0017-MetxyZoon'!$F$11:$AGO$26,INDIRECT("DATA!" &amp; ADDRESS(ROW(), COLUMN())), 0),"ERROR")</f>
        <v>0</v>
      </c>
      <c r="CF875" s="1754"/>
      <c r="CG875" s="1754"/>
      <c r="CH875" s="1754"/>
      <c r="CI875" s="1754"/>
      <c r="CJ875" s="1754"/>
      <c r="CK875" s="1754"/>
      <c r="CL875" s="1754"/>
      <c r="CM875" s="1754"/>
      <c r="CN875" s="1754"/>
      <c r="CO875" s="1754"/>
      <c r="CP875" s="1754"/>
      <c r="CQ875" s="1754"/>
      <c r="CR875" s="1754"/>
      <c r="CS875" s="1754"/>
      <c r="CT875" s="1754"/>
      <c r="CU875" s="1754"/>
      <c r="CV875" s="1754"/>
      <c r="CW875" s="1754"/>
      <c r="CX875" s="1754"/>
      <c r="CY875" s="1755"/>
      <c r="CZ875" s="1778" cm="1">
        <f t="array" aca="1" ref="CZ875" ca="1">IF($J$5="MENSUAL",         VLOOKUP($ET$6,'PP0017-MetxyZoon'!$F$11:$AGO$26,INDIRECT("DATA!" &amp; ADDRESS(ROW(), COLUMN())), 0),"ERROR")</f>
        <v>0</v>
      </c>
      <c r="DA875" s="1754"/>
      <c r="DB875" s="1754"/>
      <c r="DC875" s="1754"/>
      <c r="DD875" s="1754"/>
      <c r="DE875" s="1754"/>
      <c r="DF875" s="1754"/>
      <c r="DG875" s="1754"/>
      <c r="DH875" s="1754"/>
      <c r="DI875" s="1754"/>
      <c r="DJ875" s="1754"/>
      <c r="DK875" s="1754"/>
      <c r="DL875" s="1754"/>
      <c r="DM875" s="1754"/>
      <c r="DN875" s="1754"/>
      <c r="DO875" s="1754"/>
      <c r="DP875" s="1754"/>
      <c r="DQ875" s="1754"/>
      <c r="DR875" s="1755"/>
      <c r="DS875" s="41" t="e" cm="1" vm="1">
        <f t="array" aca="1" ref="DS875" ca="1">IF($J$5="MENSUAL",         VLOOKUP($ET$6,'PP0017-MetxyZoon'!$F$11:$AGO$26,INDIRECT("DATA!" &amp; ADDRESS(ROW(), COLUMN())), 0),"ERROR")</f>
        <v>#VALUE!</v>
      </c>
      <c r="DT875" s="1778" cm="1">
        <f t="array" aca="1" ref="DT875" ca="1">IF($J$5="MENSUAL",         VLOOKUP($ET$6,'PP0017-MetxyZoon'!$F$11:$AGO$26,INDIRECT("DATA!" &amp; ADDRESS(ROW(), COLUMN())), 0),"ERROR")</f>
        <v>0</v>
      </c>
      <c r="DU875" s="1754"/>
      <c r="DV875" s="1754"/>
      <c r="DW875" s="1754"/>
      <c r="DX875" s="1754"/>
      <c r="DY875" s="1754"/>
      <c r="DZ875" s="1754"/>
      <c r="EA875" s="1754"/>
      <c r="EB875" s="1754"/>
      <c r="EC875" s="1754"/>
      <c r="ED875" s="1754"/>
      <c r="EE875" s="1754"/>
      <c r="EF875" s="1754"/>
      <c r="EG875" s="1755"/>
      <c r="EH875" s="41" t="e" cm="1" vm="1">
        <f t="array" aca="1" ref="EH875" ca="1">IF($J$5="MENSUAL",         VLOOKUP($ET$6,'PP0017-MetxyZoon'!$F$11:$AGO$26,INDIRECT("DATA!" &amp; ADDRESS(ROW(), COLUMN())), 0),"ERROR")</f>
        <v>#VALUE!</v>
      </c>
      <c r="EI875" s="1778" cm="1">
        <f t="array" aca="1" ref="EI875" ca="1">IF($J$5="MENSUAL",         VLOOKUP($ET$6,'PP0017-MetxyZoon'!$F$11:$AGO$26,INDIRECT("DATA!" &amp; ADDRESS(ROW(), COLUMN())), 0),"ERROR")</f>
        <v>0</v>
      </c>
      <c r="EJ875" s="1754"/>
      <c r="EK875" s="1754"/>
      <c r="EL875" s="1754"/>
      <c r="EM875" s="1754"/>
      <c r="EN875" s="1754"/>
      <c r="EO875" s="1755"/>
    </row>
    <row r="876" spans="1:145" ht="0" hidden="1" customHeight="1" x14ac:dyDescent="0.25"/>
    <row r="877" spans="1:145" ht="18.399999999999999" hidden="1" customHeight="1" x14ac:dyDescent="0.25"/>
    <row r="878" spans="1:145" ht="23.25" customHeight="1" x14ac:dyDescent="0.25">
      <c r="A878" s="1774" t="s">
        <v>2347</v>
      </c>
      <c r="B878" s="1774"/>
      <c r="C878" s="1774"/>
      <c r="D878" s="1774"/>
      <c r="E878" s="1774"/>
      <c r="F878" s="1774"/>
      <c r="G878" s="1774"/>
      <c r="H878" s="1774"/>
      <c r="I878" s="1774"/>
      <c r="J878" s="1774"/>
      <c r="K878" s="1774"/>
      <c r="L878" s="1774"/>
      <c r="M878" s="1774"/>
      <c r="N878" s="1774"/>
      <c r="O878" s="1774"/>
      <c r="P878" s="1774"/>
      <c r="Q878" s="1774"/>
      <c r="R878" s="1774"/>
      <c r="S878" s="1774"/>
      <c r="T878" s="1774"/>
      <c r="U878" s="1774"/>
      <c r="V878" s="1774"/>
      <c r="W878" s="1774"/>
      <c r="X878" s="1774"/>
      <c r="Y878" s="1774"/>
      <c r="Z878" s="1774"/>
      <c r="AA878" s="1774"/>
      <c r="AB878" s="1774"/>
      <c r="AC878" s="1774"/>
      <c r="AD878" s="1774"/>
      <c r="AE878" s="1774"/>
      <c r="AF878" s="1774"/>
      <c r="AG878" s="1774"/>
      <c r="AH878" s="1774"/>
      <c r="AI878" s="1774"/>
      <c r="AJ878" s="1774"/>
      <c r="AK878" s="1774"/>
      <c r="AL878" s="1774"/>
      <c r="AM878" s="1774"/>
      <c r="AN878" s="1774"/>
      <c r="AO878" s="1774"/>
      <c r="AP878" s="1774"/>
      <c r="AQ878" s="1774"/>
      <c r="AR878" s="1774"/>
      <c r="AS878" s="1774"/>
      <c r="AT878" s="1774"/>
      <c r="AU878" s="1774"/>
      <c r="AV878" s="1774"/>
      <c r="AW878" s="1774"/>
      <c r="AX878" s="1774"/>
      <c r="AY878" s="1774"/>
      <c r="AZ878" s="1774"/>
      <c r="BA878" s="1774"/>
      <c r="BB878" s="1774"/>
      <c r="BC878" s="1774"/>
      <c r="BD878" s="1774"/>
      <c r="BE878" s="1774"/>
      <c r="BF878" s="1774"/>
      <c r="BG878" s="1774"/>
      <c r="BH878" s="1774"/>
      <c r="BI878" s="1774"/>
      <c r="BJ878" s="1774"/>
      <c r="BK878" s="1774"/>
      <c r="BL878" s="1774"/>
      <c r="BM878" s="1774"/>
      <c r="BN878" s="1774"/>
      <c r="BO878" s="1774"/>
      <c r="BP878" s="1774"/>
    </row>
    <row r="879" spans="1:145" ht="7.5" customHeight="1" x14ac:dyDescent="0.25"/>
    <row r="880" spans="1:145" ht="7.5" customHeight="1" x14ac:dyDescent="0.25"/>
    <row r="881" spans="4:154" ht="19.7" customHeight="1" x14ac:dyDescent="0.25">
      <c r="D881" s="1771" t="s">
        <v>649</v>
      </c>
      <c r="E881" s="1772"/>
      <c r="F881" s="1772"/>
      <c r="G881" s="1772"/>
      <c r="H881" s="1772"/>
      <c r="I881" s="1772"/>
      <c r="J881" s="1772"/>
      <c r="K881" s="1772"/>
      <c r="L881" s="1772"/>
      <c r="M881" s="1772"/>
      <c r="N881" s="1772"/>
      <c r="O881" s="1772"/>
      <c r="P881" s="1772"/>
      <c r="Q881" s="1772"/>
      <c r="R881" s="1772"/>
      <c r="S881" s="1772"/>
      <c r="T881" s="1772"/>
      <c r="U881" s="1772"/>
      <c r="V881" s="1772"/>
      <c r="W881" s="1772"/>
      <c r="X881" s="1772"/>
      <c r="Y881" s="1772"/>
      <c r="Z881" s="1772"/>
      <c r="AA881" s="1772"/>
      <c r="AB881" s="1772"/>
      <c r="AC881" s="1772"/>
      <c r="AD881" s="1772"/>
      <c r="AE881" s="1772"/>
      <c r="AF881" s="1772"/>
      <c r="AG881" s="1772"/>
      <c r="AH881" s="1772"/>
      <c r="AI881" s="1772"/>
      <c r="AJ881" s="1772"/>
      <c r="AK881" s="1772"/>
      <c r="AL881" s="1772"/>
      <c r="AM881" s="1772"/>
      <c r="AN881" s="1772"/>
      <c r="AO881" s="1772"/>
      <c r="AP881" s="1772"/>
      <c r="AQ881" s="1772"/>
      <c r="AR881" s="1772"/>
      <c r="AS881" s="1772"/>
      <c r="AT881" s="1772"/>
      <c r="AU881" s="1772"/>
      <c r="AV881" s="1772"/>
      <c r="AW881" s="1772"/>
      <c r="AX881" s="1772"/>
      <c r="AY881" s="1772"/>
      <c r="AZ881" s="1772"/>
      <c r="BA881" s="1772"/>
      <c r="BB881" s="1772"/>
      <c r="BC881" s="1772"/>
      <c r="BD881" s="1772"/>
      <c r="BE881" s="1772"/>
      <c r="BF881" s="1772"/>
      <c r="BG881" s="1772"/>
      <c r="BH881" s="1772"/>
      <c r="BI881" s="1772"/>
      <c r="BJ881" s="1772"/>
      <c r="BK881" s="1772"/>
      <c r="BL881" s="1772"/>
      <c r="BM881" s="1772"/>
      <c r="BN881" s="1772"/>
      <c r="BO881" s="1772"/>
      <c r="BP881" s="1772"/>
      <c r="BQ881" s="1772"/>
      <c r="BR881" s="1772"/>
      <c r="BS881" s="1772"/>
      <c r="BT881" s="1772"/>
      <c r="BU881" s="1772"/>
      <c r="BV881" s="1772"/>
      <c r="BW881" s="1772"/>
      <c r="BX881" s="1772"/>
      <c r="BY881" s="1772"/>
      <c r="BZ881" s="1772"/>
      <c r="CA881" s="1772"/>
      <c r="CB881" s="1772"/>
      <c r="CC881" s="1772"/>
      <c r="CD881" s="1772"/>
      <c r="CE881" s="1772"/>
      <c r="CF881" s="1772"/>
      <c r="CG881" s="1772"/>
      <c r="CH881" s="1772"/>
      <c r="CI881" s="1772"/>
      <c r="CJ881" s="1772"/>
      <c r="CK881" s="1772"/>
      <c r="CL881" s="1772"/>
      <c r="CM881" s="1772"/>
      <c r="CN881" s="1772"/>
      <c r="CO881" s="1772"/>
      <c r="CP881" s="1772"/>
      <c r="CQ881" s="1772"/>
      <c r="CR881" s="1772"/>
      <c r="CS881" s="1772"/>
      <c r="CT881" s="1772"/>
      <c r="CU881" s="1772"/>
      <c r="CV881" s="1772"/>
      <c r="CW881" s="1772"/>
      <c r="CX881" s="1772"/>
      <c r="CY881" s="1772"/>
      <c r="CZ881" s="1772"/>
      <c r="DA881" s="1772"/>
      <c r="DB881" s="1772"/>
      <c r="DC881" s="1772"/>
      <c r="DD881" s="1772"/>
      <c r="DE881" s="1772"/>
      <c r="DF881" s="1772"/>
      <c r="DG881" s="1772"/>
      <c r="DH881" s="1772"/>
      <c r="DI881" s="1772"/>
      <c r="DJ881" s="1772"/>
      <c r="DK881" s="1772"/>
      <c r="DL881" s="1772"/>
      <c r="DM881" s="1772"/>
      <c r="DN881" s="1772"/>
      <c r="DO881" s="1772"/>
      <c r="DP881" s="1772"/>
      <c r="DQ881" s="1772"/>
      <c r="DR881" s="1772"/>
      <c r="DS881" s="1772"/>
      <c r="DT881" s="1772"/>
      <c r="DU881" s="1772"/>
      <c r="DV881" s="1772"/>
      <c r="DW881" s="1772"/>
      <c r="DX881" s="1772"/>
      <c r="DY881" s="1772"/>
      <c r="DZ881" s="1772"/>
      <c r="EA881" s="1772"/>
      <c r="EB881" s="1772"/>
      <c r="EC881" s="1772"/>
      <c r="ED881" s="1772"/>
      <c r="EE881" s="1772"/>
      <c r="EF881" s="1772"/>
      <c r="EG881" s="1772"/>
      <c r="EH881" s="1772"/>
      <c r="EI881" s="1772"/>
      <c r="EJ881" s="1772"/>
      <c r="EK881" s="1772"/>
      <c r="EL881" s="1772"/>
      <c r="EM881" s="1772"/>
      <c r="EN881" s="1772"/>
      <c r="EO881" s="1772"/>
      <c r="EP881" s="1772"/>
      <c r="EQ881" s="1772"/>
      <c r="ER881" s="1772"/>
      <c r="ES881" s="1772"/>
      <c r="ET881" s="1772"/>
      <c r="EU881" s="1772"/>
      <c r="EV881" s="1772"/>
      <c r="EW881" s="1772"/>
      <c r="EX881" s="1772"/>
    </row>
    <row r="882" spans="4:154" ht="5.0999999999999996" customHeight="1" x14ac:dyDescent="0.25"/>
    <row r="883" spans="4:154" ht="18" customHeight="1" x14ac:dyDescent="0.25">
      <c r="D883" s="1891" t="s">
        <v>609</v>
      </c>
      <c r="E883" s="1754"/>
      <c r="F883" s="1754"/>
      <c r="G883" s="1754"/>
      <c r="H883" s="1754"/>
      <c r="I883" s="1754"/>
      <c r="J883" s="1754"/>
      <c r="K883" s="1754"/>
      <c r="L883" s="1754"/>
      <c r="M883" s="1754"/>
      <c r="N883" s="1754"/>
      <c r="O883" s="1754"/>
      <c r="P883" s="1754"/>
      <c r="Q883" s="1754"/>
      <c r="R883" s="1754"/>
      <c r="S883" s="1754"/>
      <c r="T883" s="1754"/>
      <c r="U883" s="1754"/>
      <c r="V883" s="1754"/>
      <c r="W883" s="1754"/>
      <c r="X883" s="1754"/>
      <c r="Y883" s="1754"/>
      <c r="Z883" s="1754"/>
      <c r="AA883" s="1754"/>
      <c r="AB883" s="1754"/>
      <c r="AC883" s="1754"/>
      <c r="AD883" s="1754"/>
      <c r="AE883" s="1754"/>
      <c r="AF883" s="1754"/>
      <c r="AG883" s="1754"/>
      <c r="AH883" s="1754"/>
      <c r="AI883" s="1755"/>
      <c r="AJ883" s="1891" t="s">
        <v>650</v>
      </c>
      <c r="AK883" s="1754"/>
      <c r="AL883" s="1754"/>
      <c r="AM883" s="1754"/>
      <c r="AN883" s="1754"/>
      <c r="AO883" s="1754"/>
      <c r="AP883" s="1754"/>
      <c r="AQ883" s="1754"/>
      <c r="AR883" s="1754"/>
      <c r="AS883" s="1754"/>
      <c r="AT883" s="1754"/>
      <c r="AU883" s="1754"/>
      <c r="AV883" s="1754"/>
      <c r="AW883" s="1754"/>
      <c r="AX883" s="1754"/>
      <c r="AY883" s="1754"/>
      <c r="AZ883" s="1754"/>
      <c r="BA883" s="1754"/>
      <c r="BB883" s="1754"/>
      <c r="BC883" s="1754"/>
      <c r="BD883" s="1754"/>
      <c r="BE883" s="1754"/>
      <c r="BF883" s="1754"/>
      <c r="BG883" s="1754"/>
      <c r="BH883" s="1754"/>
      <c r="BI883" s="1754"/>
      <c r="BJ883" s="1754"/>
      <c r="BK883" s="1755"/>
    </row>
    <row r="884" spans="4:154" ht="18" customHeight="1" x14ac:dyDescent="0.25">
      <c r="D884" s="1890" t="s">
        <v>269</v>
      </c>
      <c r="E884" s="1754"/>
      <c r="F884" s="1754"/>
      <c r="G884" s="1754"/>
      <c r="H884" s="1754"/>
      <c r="I884" s="1754"/>
      <c r="J884" s="1754"/>
      <c r="K884" s="1754"/>
      <c r="L884" s="1754"/>
      <c r="M884" s="1754"/>
      <c r="N884" s="1754"/>
      <c r="O884" s="1754"/>
      <c r="P884" s="1754"/>
      <c r="Q884" s="1754"/>
      <c r="R884" s="1754"/>
      <c r="S884" s="1754"/>
      <c r="T884" s="1754"/>
      <c r="U884" s="1754"/>
      <c r="V884" s="1754"/>
      <c r="W884" s="1754"/>
      <c r="X884" s="1754"/>
      <c r="Y884" s="1754"/>
      <c r="Z884" s="1754"/>
      <c r="AA884" s="1754"/>
      <c r="AB884" s="1754"/>
      <c r="AC884" s="1754"/>
      <c r="AD884" s="1754"/>
      <c r="AE884" s="1754"/>
      <c r="AF884" s="1754"/>
      <c r="AG884" s="1754"/>
      <c r="AH884" s="1754"/>
      <c r="AI884" s="1755"/>
      <c r="AJ884" s="1778" cm="1">
        <f t="array" aca="1" ref="AJ884" ca="1">IF($J$5="MENSUAL",         VLOOKUP($ET$6,'PP0018-Dnt'!$F$10:$DC$25,INDIRECT("DATA!" &amp; ADDRESS(ROW(), COLUMN())), 0),"ERROR")</f>
        <v>87</v>
      </c>
      <c r="AK884" s="1754"/>
      <c r="AL884" s="1754"/>
      <c r="AM884" s="1754"/>
      <c r="AN884" s="1754"/>
      <c r="AO884" s="1754"/>
      <c r="AP884" s="1754"/>
      <c r="AQ884" s="1754"/>
      <c r="AR884" s="1754"/>
      <c r="AS884" s="1754"/>
      <c r="AT884" s="1754"/>
      <c r="AU884" s="1754"/>
      <c r="AV884" s="1754"/>
      <c r="AW884" s="1754"/>
      <c r="AX884" s="1754"/>
      <c r="AY884" s="1754"/>
      <c r="AZ884" s="1754"/>
      <c r="BA884" s="1754"/>
      <c r="BB884" s="1754"/>
      <c r="BC884" s="1754"/>
      <c r="BD884" s="1754"/>
      <c r="BE884" s="1754"/>
      <c r="BF884" s="1754"/>
      <c r="BG884" s="1754"/>
      <c r="BH884" s="1754"/>
      <c r="BI884" s="1754"/>
      <c r="BJ884" s="1754"/>
      <c r="BK884" s="1755"/>
    </row>
    <row r="885" spans="4:154" ht="18" customHeight="1" x14ac:dyDescent="0.25">
      <c r="D885" s="1890" t="s">
        <v>270</v>
      </c>
      <c r="E885" s="1754"/>
      <c r="F885" s="1754"/>
      <c r="G885" s="1754"/>
      <c r="H885" s="1754"/>
      <c r="I885" s="1754"/>
      <c r="J885" s="1754"/>
      <c r="K885" s="1754"/>
      <c r="L885" s="1754"/>
      <c r="M885" s="1754"/>
      <c r="N885" s="1754"/>
      <c r="O885" s="1754"/>
      <c r="P885" s="1754"/>
      <c r="Q885" s="1754"/>
      <c r="R885" s="1754"/>
      <c r="S885" s="1754"/>
      <c r="T885" s="1754"/>
      <c r="U885" s="1754"/>
      <c r="V885" s="1754"/>
      <c r="W885" s="1754"/>
      <c r="X885" s="1754"/>
      <c r="Y885" s="1754"/>
      <c r="Z885" s="1754"/>
      <c r="AA885" s="1754"/>
      <c r="AB885" s="1754"/>
      <c r="AC885" s="1754"/>
      <c r="AD885" s="1754"/>
      <c r="AE885" s="1754"/>
      <c r="AF885" s="1754"/>
      <c r="AG885" s="1754"/>
      <c r="AH885" s="1754"/>
      <c r="AI885" s="1755"/>
      <c r="AJ885" s="1778" cm="1">
        <f t="array" aca="1" ref="AJ885" ca="1">IF($J$5="MENSUAL",         VLOOKUP($ET$6,'PP0018-Dnt'!$F$10:$DC$25,INDIRECT("DATA!" &amp; ADDRESS(ROW(), COLUMN())), 0),"ERROR")</f>
        <v>0</v>
      </c>
      <c r="AK885" s="1754"/>
      <c r="AL885" s="1754"/>
      <c r="AM885" s="1754"/>
      <c r="AN885" s="1754"/>
      <c r="AO885" s="1754"/>
      <c r="AP885" s="1754"/>
      <c r="AQ885" s="1754"/>
      <c r="AR885" s="1754"/>
      <c r="AS885" s="1754"/>
      <c r="AT885" s="1754"/>
      <c r="AU885" s="1754"/>
      <c r="AV885" s="1754"/>
      <c r="AW885" s="1754"/>
      <c r="AX885" s="1754"/>
      <c r="AY885" s="1754"/>
      <c r="AZ885" s="1754"/>
      <c r="BA885" s="1754"/>
      <c r="BB885" s="1754"/>
      <c r="BC885" s="1754"/>
      <c r="BD885" s="1754"/>
      <c r="BE885" s="1754"/>
      <c r="BF885" s="1754"/>
      <c r="BG885" s="1754"/>
      <c r="BH885" s="1754"/>
      <c r="BI885" s="1754"/>
      <c r="BJ885" s="1754"/>
      <c r="BK885" s="1755"/>
    </row>
    <row r="886" spans="4:154" ht="18" customHeight="1" x14ac:dyDescent="0.25">
      <c r="D886" s="1890" t="s">
        <v>271</v>
      </c>
      <c r="E886" s="1754"/>
      <c r="F886" s="1754"/>
      <c r="G886" s="1754"/>
      <c r="H886" s="1754"/>
      <c r="I886" s="1754"/>
      <c r="J886" s="1754"/>
      <c r="K886" s="1754"/>
      <c r="L886" s="1754"/>
      <c r="M886" s="1754"/>
      <c r="N886" s="1754"/>
      <c r="O886" s="1754"/>
      <c r="P886" s="1754"/>
      <c r="Q886" s="1754"/>
      <c r="R886" s="1754"/>
      <c r="S886" s="1754"/>
      <c r="T886" s="1754"/>
      <c r="U886" s="1754"/>
      <c r="V886" s="1754"/>
      <c r="W886" s="1754"/>
      <c r="X886" s="1754"/>
      <c r="Y886" s="1754"/>
      <c r="Z886" s="1754"/>
      <c r="AA886" s="1754"/>
      <c r="AB886" s="1754"/>
      <c r="AC886" s="1754"/>
      <c r="AD886" s="1754"/>
      <c r="AE886" s="1754"/>
      <c r="AF886" s="1754"/>
      <c r="AG886" s="1754"/>
      <c r="AH886" s="1754"/>
      <c r="AI886" s="1755"/>
      <c r="AJ886" s="1778" cm="1">
        <f t="array" aca="1" ref="AJ886" ca="1">IF($J$5="MENSUAL",         VLOOKUP($ET$6,'PP0018-Dnt'!$F$10:$DC$25,INDIRECT("DATA!" &amp; ADDRESS(ROW(), COLUMN())), 0),"ERROR")</f>
        <v>72</v>
      </c>
      <c r="AK886" s="1754"/>
      <c r="AL886" s="1754"/>
      <c r="AM886" s="1754"/>
      <c r="AN886" s="1754"/>
      <c r="AO886" s="1754"/>
      <c r="AP886" s="1754"/>
      <c r="AQ886" s="1754"/>
      <c r="AR886" s="1754"/>
      <c r="AS886" s="1754"/>
      <c r="AT886" s="1754"/>
      <c r="AU886" s="1754"/>
      <c r="AV886" s="1754"/>
      <c r="AW886" s="1754"/>
      <c r="AX886" s="1754"/>
      <c r="AY886" s="1754"/>
      <c r="AZ886" s="1754"/>
      <c r="BA886" s="1754"/>
      <c r="BB886" s="1754"/>
      <c r="BC886" s="1754"/>
      <c r="BD886" s="1754"/>
      <c r="BE886" s="1754"/>
      <c r="BF886" s="1754"/>
      <c r="BG886" s="1754"/>
      <c r="BH886" s="1754"/>
      <c r="BI886" s="1754"/>
      <c r="BJ886" s="1754"/>
      <c r="BK886" s="1755"/>
    </row>
    <row r="887" spans="4:154" ht="18" customHeight="1" x14ac:dyDescent="0.25">
      <c r="D887" s="1890" t="s">
        <v>272</v>
      </c>
      <c r="E887" s="1754"/>
      <c r="F887" s="1754"/>
      <c r="G887" s="1754"/>
      <c r="H887" s="1754"/>
      <c r="I887" s="1754"/>
      <c r="J887" s="1754"/>
      <c r="K887" s="1754"/>
      <c r="L887" s="1754"/>
      <c r="M887" s="1754"/>
      <c r="N887" s="1754"/>
      <c r="O887" s="1754"/>
      <c r="P887" s="1754"/>
      <c r="Q887" s="1754"/>
      <c r="R887" s="1754"/>
      <c r="S887" s="1754"/>
      <c r="T887" s="1754"/>
      <c r="U887" s="1754"/>
      <c r="V887" s="1754"/>
      <c r="W887" s="1754"/>
      <c r="X887" s="1754"/>
      <c r="Y887" s="1754"/>
      <c r="Z887" s="1754"/>
      <c r="AA887" s="1754"/>
      <c r="AB887" s="1754"/>
      <c r="AC887" s="1754"/>
      <c r="AD887" s="1754"/>
      <c r="AE887" s="1754"/>
      <c r="AF887" s="1754"/>
      <c r="AG887" s="1754"/>
      <c r="AH887" s="1754"/>
      <c r="AI887" s="1755"/>
      <c r="AJ887" s="1778" cm="1">
        <f t="array" aca="1" ref="AJ887" ca="1">IF($J$5="MENSUAL",         VLOOKUP($ET$6,'PP0018-Dnt'!$F$10:$DC$25,INDIRECT("DATA!" &amp; ADDRESS(ROW(), COLUMN())), 0),"ERROR")</f>
        <v>42</v>
      </c>
      <c r="AK887" s="1754"/>
      <c r="AL887" s="1754"/>
      <c r="AM887" s="1754"/>
      <c r="AN887" s="1754"/>
      <c r="AO887" s="1754"/>
      <c r="AP887" s="1754"/>
      <c r="AQ887" s="1754"/>
      <c r="AR887" s="1754"/>
      <c r="AS887" s="1754"/>
      <c r="AT887" s="1754"/>
      <c r="AU887" s="1754"/>
      <c r="AV887" s="1754"/>
      <c r="AW887" s="1754"/>
      <c r="AX887" s="1754"/>
      <c r="AY887" s="1754"/>
      <c r="AZ887" s="1754"/>
      <c r="BA887" s="1754"/>
      <c r="BB887" s="1754"/>
      <c r="BC887" s="1754"/>
      <c r="BD887" s="1754"/>
      <c r="BE887" s="1754"/>
      <c r="BF887" s="1754"/>
      <c r="BG887" s="1754"/>
      <c r="BH887" s="1754"/>
      <c r="BI887" s="1754"/>
      <c r="BJ887" s="1754"/>
      <c r="BK887" s="1755"/>
    </row>
    <row r="888" spans="4:154" ht="18" customHeight="1" x14ac:dyDescent="0.25">
      <c r="D888" s="1890" t="s">
        <v>273</v>
      </c>
      <c r="E888" s="1754"/>
      <c r="F888" s="1754"/>
      <c r="G888" s="1754"/>
      <c r="H888" s="1754"/>
      <c r="I888" s="1754"/>
      <c r="J888" s="1754"/>
      <c r="K888" s="1754"/>
      <c r="L888" s="1754"/>
      <c r="M888" s="1754"/>
      <c r="N888" s="1754"/>
      <c r="O888" s="1754"/>
      <c r="P888" s="1754"/>
      <c r="Q888" s="1754"/>
      <c r="R888" s="1754"/>
      <c r="S888" s="1754"/>
      <c r="T888" s="1754"/>
      <c r="U888" s="1754"/>
      <c r="V888" s="1754"/>
      <c r="W888" s="1754"/>
      <c r="X888" s="1754"/>
      <c r="Y888" s="1754"/>
      <c r="Z888" s="1754"/>
      <c r="AA888" s="1754"/>
      <c r="AB888" s="1754"/>
      <c r="AC888" s="1754"/>
      <c r="AD888" s="1754"/>
      <c r="AE888" s="1754"/>
      <c r="AF888" s="1754"/>
      <c r="AG888" s="1754"/>
      <c r="AH888" s="1754"/>
      <c r="AI888" s="1755"/>
      <c r="AJ888" s="1778" cm="1">
        <f t="array" aca="1" ref="AJ888" ca="1">IF($J$5="MENSUAL",         VLOOKUP($ET$6,'PP0018-Dnt'!$F$10:$DC$25,INDIRECT("DATA!" &amp; ADDRESS(ROW(), COLUMN())), 0),"ERROR")</f>
        <v>87</v>
      </c>
      <c r="AK888" s="1754"/>
      <c r="AL888" s="1754"/>
      <c r="AM888" s="1754"/>
      <c r="AN888" s="1754"/>
      <c r="AO888" s="1754"/>
      <c r="AP888" s="1754"/>
      <c r="AQ888" s="1754"/>
      <c r="AR888" s="1754"/>
      <c r="AS888" s="1754"/>
      <c r="AT888" s="1754"/>
      <c r="AU888" s="1754"/>
      <c r="AV888" s="1754"/>
      <c r="AW888" s="1754"/>
      <c r="AX888" s="1754"/>
      <c r="AY888" s="1754"/>
      <c r="AZ888" s="1754"/>
      <c r="BA888" s="1754"/>
      <c r="BB888" s="1754"/>
      <c r="BC888" s="1754"/>
      <c r="BD888" s="1754"/>
      <c r="BE888" s="1754"/>
      <c r="BF888" s="1754"/>
      <c r="BG888" s="1754"/>
      <c r="BH888" s="1754"/>
      <c r="BI888" s="1754"/>
      <c r="BJ888" s="1754"/>
      <c r="BK888" s="1755"/>
    </row>
    <row r="889" spans="4:154" ht="18" customHeight="1" x14ac:dyDescent="0.25">
      <c r="D889" s="1912" t="s">
        <v>1635</v>
      </c>
      <c r="E889" s="1754"/>
      <c r="F889" s="1754"/>
      <c r="G889" s="1754"/>
      <c r="H889" s="1754"/>
      <c r="I889" s="1754"/>
      <c r="J889" s="1754"/>
      <c r="K889" s="1754"/>
      <c r="L889" s="1754"/>
      <c r="M889" s="1754"/>
      <c r="N889" s="1754"/>
      <c r="O889" s="1754"/>
      <c r="P889" s="1754"/>
      <c r="Q889" s="1754"/>
      <c r="R889" s="1754"/>
      <c r="S889" s="1754"/>
      <c r="T889" s="1754"/>
      <c r="U889" s="1754"/>
      <c r="V889" s="1754"/>
      <c r="W889" s="1754"/>
      <c r="X889" s="1754"/>
      <c r="Y889" s="1754"/>
      <c r="Z889" s="1754"/>
      <c r="AA889" s="1754"/>
      <c r="AB889" s="1754"/>
      <c r="AC889" s="1754"/>
      <c r="AD889" s="1754"/>
      <c r="AE889" s="1754"/>
      <c r="AF889" s="1754"/>
      <c r="AG889" s="1754"/>
      <c r="AH889" s="1754"/>
      <c r="AI889" s="1755"/>
      <c r="AJ889" s="1778" cm="1">
        <f t="array" aca="1" ref="AJ889" ca="1">IF($J$5="MENSUAL",         VLOOKUP($ET$6,'PP0018-Dnt'!$F$10:$DC$25,INDIRECT("DATA!" &amp; ADDRESS(ROW(), COLUMN())), 0),"ERROR")</f>
        <v>42</v>
      </c>
      <c r="AK889" s="1754"/>
      <c r="AL889" s="1754"/>
      <c r="AM889" s="1754"/>
      <c r="AN889" s="1754"/>
      <c r="AO889" s="1754"/>
      <c r="AP889" s="1754"/>
      <c r="AQ889" s="1754"/>
      <c r="AR889" s="1754"/>
      <c r="AS889" s="1754"/>
      <c r="AT889" s="1754"/>
      <c r="AU889" s="1754"/>
      <c r="AV889" s="1754"/>
      <c r="AW889" s="1754"/>
      <c r="AX889" s="1754"/>
      <c r="AY889" s="1754"/>
      <c r="AZ889" s="1754"/>
      <c r="BA889" s="1754"/>
      <c r="BB889" s="1754"/>
      <c r="BC889" s="1754"/>
      <c r="BD889" s="1754"/>
      <c r="BE889" s="1754"/>
      <c r="BF889" s="1754"/>
      <c r="BG889" s="1754"/>
      <c r="BH889" s="1754"/>
      <c r="BI889" s="1754"/>
      <c r="BJ889" s="1754"/>
      <c r="BK889" s="1755"/>
    </row>
    <row r="890" spans="4:154" ht="18" customHeight="1" x14ac:dyDescent="0.25">
      <c r="D890" s="1912" t="s">
        <v>1390</v>
      </c>
      <c r="E890" s="1754"/>
      <c r="F890" s="1754"/>
      <c r="G890" s="1754"/>
      <c r="H890" s="1754"/>
      <c r="I890" s="1754"/>
      <c r="J890" s="1754"/>
      <c r="K890" s="1754"/>
      <c r="L890" s="1754"/>
      <c r="M890" s="1754"/>
      <c r="N890" s="1754"/>
      <c r="O890" s="1754"/>
      <c r="P890" s="1754"/>
      <c r="Q890" s="1754"/>
      <c r="R890" s="1754"/>
      <c r="S890" s="1754"/>
      <c r="T890" s="1754"/>
      <c r="U890" s="1754"/>
      <c r="V890" s="1754"/>
      <c r="W890" s="1754"/>
      <c r="X890" s="1754"/>
      <c r="Y890" s="1754"/>
      <c r="Z890" s="1754"/>
      <c r="AA890" s="1754"/>
      <c r="AB890" s="1754"/>
      <c r="AC890" s="1754"/>
      <c r="AD890" s="1754"/>
      <c r="AE890" s="1754"/>
      <c r="AF890" s="1754"/>
      <c r="AG890" s="1754"/>
      <c r="AH890" s="1754"/>
      <c r="AI890" s="1755"/>
      <c r="AJ890" s="1778" cm="1">
        <f t="array" aca="1" ref="AJ890" ca="1">IF($J$5="MENSUAL",         VLOOKUP($ET$6,'PP0018-Dnt'!$F$10:$DC$25,INDIRECT("DATA!" &amp; ADDRESS(ROW(), COLUMN())), 0),"ERROR")</f>
        <v>42</v>
      </c>
      <c r="AK890" s="1754"/>
      <c r="AL890" s="1754"/>
      <c r="AM890" s="1754"/>
      <c r="AN890" s="1754"/>
      <c r="AO890" s="1754"/>
      <c r="AP890" s="1754"/>
      <c r="AQ890" s="1754"/>
      <c r="AR890" s="1754"/>
      <c r="AS890" s="1754"/>
      <c r="AT890" s="1754"/>
      <c r="AU890" s="1754"/>
      <c r="AV890" s="1754"/>
      <c r="AW890" s="1754"/>
      <c r="AX890" s="1754"/>
      <c r="AY890" s="1754"/>
      <c r="AZ890" s="1754"/>
      <c r="BA890" s="1754"/>
      <c r="BB890" s="1754"/>
      <c r="BC890" s="1754"/>
      <c r="BD890" s="1754"/>
      <c r="BE890" s="1754"/>
      <c r="BF890" s="1754"/>
      <c r="BG890" s="1754"/>
      <c r="BH890" s="1754"/>
      <c r="BI890" s="1754"/>
      <c r="BJ890" s="1754"/>
      <c r="BK890" s="1755"/>
    </row>
    <row r="891" spans="4:154" ht="18" customHeight="1" x14ac:dyDescent="0.25">
      <c r="D891" s="1912" t="s">
        <v>1391</v>
      </c>
      <c r="E891" s="1754"/>
      <c r="F891" s="1754"/>
      <c r="G891" s="1754"/>
      <c r="H891" s="1754"/>
      <c r="I891" s="1754"/>
      <c r="J891" s="1754"/>
      <c r="K891" s="1754"/>
      <c r="L891" s="1754"/>
      <c r="M891" s="1754"/>
      <c r="N891" s="1754"/>
      <c r="O891" s="1754"/>
      <c r="P891" s="1754"/>
      <c r="Q891" s="1754"/>
      <c r="R891" s="1754"/>
      <c r="S891" s="1754"/>
      <c r="T891" s="1754"/>
      <c r="U891" s="1754"/>
      <c r="V891" s="1754"/>
      <c r="W891" s="1754"/>
      <c r="X891" s="1754"/>
      <c r="Y891" s="1754"/>
      <c r="Z891" s="1754"/>
      <c r="AA891" s="1754"/>
      <c r="AB891" s="1754"/>
      <c r="AC891" s="1754"/>
      <c r="AD891" s="1754"/>
      <c r="AE891" s="1754"/>
      <c r="AF891" s="1754"/>
      <c r="AG891" s="1754"/>
      <c r="AH891" s="1754"/>
      <c r="AI891" s="1755"/>
      <c r="AJ891" s="1778" cm="1">
        <f t="array" aca="1" ref="AJ891" ca="1">IF($J$5="MENSUAL",         VLOOKUP($ET$6,'PP0018-Dnt'!$F$10:$DC$25,INDIRECT("DATA!" &amp; ADDRESS(ROW(), COLUMN())), 0),"ERROR")</f>
        <v>0</v>
      </c>
      <c r="AK891" s="1754"/>
      <c r="AL891" s="1754"/>
      <c r="AM891" s="1754"/>
      <c r="AN891" s="1754"/>
      <c r="AO891" s="1754"/>
      <c r="AP891" s="1754"/>
      <c r="AQ891" s="1754"/>
      <c r="AR891" s="1754"/>
      <c r="AS891" s="1754"/>
      <c r="AT891" s="1754"/>
      <c r="AU891" s="1754"/>
      <c r="AV891" s="1754"/>
      <c r="AW891" s="1754"/>
      <c r="AX891" s="1754"/>
      <c r="AY891" s="1754"/>
      <c r="AZ891" s="1754"/>
      <c r="BA891" s="1754"/>
      <c r="BB891" s="1754"/>
      <c r="BC891" s="1754"/>
      <c r="BD891" s="1754"/>
      <c r="BE891" s="1754"/>
      <c r="BF891" s="1754"/>
      <c r="BG891" s="1754"/>
      <c r="BH891" s="1754"/>
      <c r="BI891" s="1754"/>
      <c r="BJ891" s="1754"/>
      <c r="BK891" s="1755"/>
    </row>
    <row r="892" spans="4:154" ht="20.100000000000001" customHeight="1" x14ac:dyDescent="0.25"/>
    <row r="893" spans="4:154" ht="18" customHeight="1" x14ac:dyDescent="0.25">
      <c r="D893" s="1771" t="s">
        <v>264</v>
      </c>
      <c r="E893" s="1772"/>
      <c r="F893" s="1772"/>
      <c r="G893" s="1772"/>
      <c r="H893" s="1772"/>
      <c r="I893" s="1772"/>
      <c r="J893" s="1772"/>
      <c r="K893" s="1772"/>
      <c r="L893" s="1772"/>
      <c r="M893" s="1772"/>
      <c r="N893" s="1772"/>
      <c r="O893" s="1772"/>
      <c r="P893" s="1772"/>
      <c r="Q893" s="1772"/>
      <c r="R893" s="1772"/>
      <c r="S893" s="1772"/>
      <c r="T893" s="1772"/>
      <c r="U893" s="1772"/>
      <c r="V893" s="1772"/>
      <c r="W893" s="1772"/>
      <c r="X893" s="1772"/>
      <c r="Y893" s="1772"/>
      <c r="Z893" s="1772"/>
      <c r="AA893" s="1772"/>
      <c r="AB893" s="1772"/>
      <c r="AC893" s="1772"/>
      <c r="AD893" s="1772"/>
      <c r="AE893" s="1772"/>
      <c r="AF893" s="1772"/>
      <c r="AG893" s="1772"/>
      <c r="AH893" s="1772"/>
      <c r="AI893" s="1772"/>
      <c r="AJ893" s="1772"/>
      <c r="AK893" s="1772"/>
      <c r="AL893" s="1772"/>
      <c r="AM893" s="1772"/>
      <c r="AN893" s="1772"/>
      <c r="AO893" s="1772"/>
      <c r="AP893" s="1772"/>
      <c r="AQ893" s="1772"/>
      <c r="AR893" s="1772"/>
      <c r="AS893" s="1772"/>
      <c r="AT893" s="1772"/>
      <c r="AU893" s="1772"/>
      <c r="AV893" s="1772"/>
      <c r="AW893" s="1772"/>
      <c r="AX893" s="1772"/>
      <c r="AY893" s="1772"/>
      <c r="AZ893" s="1772"/>
      <c r="BA893" s="1772"/>
      <c r="BB893" s="1772"/>
      <c r="BC893" s="1772"/>
      <c r="BD893" s="1772"/>
      <c r="BE893" s="1772"/>
      <c r="BF893" s="1772"/>
      <c r="BG893" s="1772"/>
      <c r="BH893" s="1772"/>
      <c r="BI893" s="1772"/>
      <c r="BJ893" s="1772"/>
      <c r="BK893" s="1772"/>
      <c r="BL893" s="1772"/>
      <c r="BM893" s="1772"/>
      <c r="BN893" s="1772"/>
      <c r="BO893" s="1772"/>
      <c r="BP893" s="1772"/>
      <c r="BQ893" s="1772"/>
      <c r="BR893" s="1772"/>
      <c r="BS893" s="1772"/>
      <c r="BT893" s="1772"/>
      <c r="BU893" s="1772"/>
      <c r="BV893" s="1772"/>
      <c r="BW893" s="1772"/>
      <c r="BX893" s="1772"/>
      <c r="BY893" s="1772"/>
      <c r="BZ893" s="1772"/>
      <c r="CA893" s="1772"/>
      <c r="CB893" s="1772"/>
      <c r="CC893" s="1772"/>
      <c r="CD893" s="1772"/>
      <c r="CE893" s="1772"/>
      <c r="CF893" s="1772"/>
      <c r="CG893" s="1772"/>
      <c r="CH893" s="1772"/>
      <c r="CI893" s="1772"/>
      <c r="CJ893" s="1772"/>
      <c r="CK893" s="1772"/>
      <c r="CL893" s="1772"/>
      <c r="CM893" s="1772"/>
      <c r="CN893" s="1772"/>
      <c r="CO893" s="1772"/>
      <c r="CP893" s="1772"/>
      <c r="CQ893" s="1772"/>
      <c r="CR893" s="1772"/>
      <c r="CS893" s="1772"/>
      <c r="CT893" s="1772"/>
      <c r="CU893" s="1772"/>
      <c r="CV893" s="1772"/>
      <c r="CW893" s="1772"/>
      <c r="CX893" s="1772"/>
      <c r="CY893" s="1772"/>
      <c r="CZ893" s="1772"/>
      <c r="DA893" s="1772"/>
      <c r="DB893" s="1772"/>
      <c r="DC893" s="1772"/>
      <c r="DD893" s="1772"/>
      <c r="DE893" s="1772"/>
      <c r="DF893" s="1772"/>
      <c r="DG893" s="1772"/>
      <c r="DH893" s="1772"/>
      <c r="DI893" s="1772"/>
      <c r="DJ893" s="1772"/>
      <c r="DK893" s="1772"/>
      <c r="DL893" s="1772"/>
      <c r="DM893" s="1772"/>
      <c r="DN893" s="1772"/>
      <c r="DO893" s="1772"/>
      <c r="DP893" s="1772"/>
      <c r="DQ893" s="1772"/>
      <c r="DR893" s="1772"/>
      <c r="DS893" s="1772"/>
      <c r="DT893" s="1772"/>
      <c r="DU893" s="1772"/>
      <c r="DV893" s="1772"/>
      <c r="DW893" s="1772"/>
      <c r="DX893" s="1772"/>
      <c r="DY893" s="1772"/>
      <c r="DZ893" s="1772"/>
      <c r="EA893" s="1772"/>
      <c r="EB893" s="1772"/>
      <c r="EC893" s="1772"/>
      <c r="ED893" s="1772"/>
      <c r="EE893" s="1772"/>
      <c r="EF893" s="1772"/>
      <c r="EG893" s="1772"/>
      <c r="EH893" s="1772"/>
      <c r="EI893" s="1772"/>
      <c r="EJ893" s="1772"/>
      <c r="EK893" s="1772"/>
      <c r="EL893" s="1772"/>
      <c r="EM893" s="1772"/>
      <c r="EN893" s="1772"/>
      <c r="EO893" s="1772"/>
      <c r="EP893" s="1772"/>
      <c r="EQ893" s="1772"/>
      <c r="ER893" s="1772"/>
      <c r="ES893" s="1772"/>
      <c r="ET893" s="1772"/>
      <c r="EU893" s="1772"/>
      <c r="EV893" s="1772"/>
      <c r="EW893" s="1772"/>
      <c r="EX893" s="1772"/>
    </row>
    <row r="894" spans="4:154" ht="8.4499999999999993" customHeight="1" x14ac:dyDescent="0.25"/>
    <row r="895" spans="4:154" ht="18" customHeight="1" x14ac:dyDescent="0.25">
      <c r="D895" s="1910" t="s">
        <v>651</v>
      </c>
      <c r="E895" s="1911"/>
      <c r="F895" s="1911"/>
      <c r="G895" s="1911"/>
      <c r="H895" s="1911"/>
      <c r="I895" s="1911"/>
      <c r="J895" s="1911"/>
      <c r="K895" s="1911"/>
      <c r="L895" s="1911"/>
      <c r="M895" s="1911"/>
      <c r="N895" s="1911"/>
      <c r="O895" s="1911"/>
      <c r="P895" s="1911"/>
    </row>
    <row r="896" spans="4:154" ht="5.0999999999999996" customHeight="1" x14ac:dyDescent="0.25"/>
    <row r="897" spans="4:89" ht="18" customHeight="1" x14ac:dyDescent="0.25">
      <c r="D897" s="1891" t="s">
        <v>274</v>
      </c>
      <c r="E897" s="1754"/>
      <c r="F897" s="1754"/>
      <c r="G897" s="1754"/>
      <c r="H897" s="1754"/>
      <c r="I897" s="1754"/>
      <c r="J897" s="1754"/>
      <c r="K897" s="1754"/>
      <c r="L897" s="1754"/>
      <c r="M897" s="1754"/>
      <c r="N897" s="1754"/>
      <c r="O897" s="1754"/>
      <c r="P897" s="1754"/>
      <c r="Q897" s="1754"/>
      <c r="R897" s="1754"/>
      <c r="S897" s="1754"/>
      <c r="T897" s="1754"/>
      <c r="U897" s="1754"/>
      <c r="V897" s="1754"/>
      <c r="W897" s="1754"/>
      <c r="X897" s="1754"/>
      <c r="Y897" s="1754"/>
      <c r="Z897" s="1754"/>
      <c r="AA897" s="1754"/>
      <c r="AB897" s="1754"/>
      <c r="AC897" s="1754"/>
      <c r="AD897" s="1754"/>
      <c r="AE897" s="1754"/>
      <c r="AF897" s="1754"/>
      <c r="AG897" s="1754"/>
      <c r="AH897" s="1754"/>
      <c r="AI897" s="1755"/>
      <c r="AJ897" s="1891" t="s">
        <v>652</v>
      </c>
      <c r="AK897" s="1754"/>
      <c r="AL897" s="1754"/>
      <c r="AM897" s="1754"/>
      <c r="AN897" s="1754"/>
      <c r="AO897" s="1754"/>
      <c r="AP897" s="1754"/>
      <c r="AQ897" s="1754"/>
      <c r="AR897" s="1754"/>
      <c r="AS897" s="1754"/>
      <c r="AT897" s="1754"/>
      <c r="AU897" s="1754"/>
      <c r="AV897" s="1754"/>
      <c r="AW897" s="1754"/>
      <c r="AX897" s="1754"/>
      <c r="AY897" s="1754"/>
      <c r="AZ897" s="1754"/>
      <c r="BA897" s="1754"/>
      <c r="BB897" s="1754"/>
      <c r="BC897" s="1754"/>
      <c r="BD897" s="1754"/>
      <c r="BE897" s="1754"/>
      <c r="BF897" s="1754"/>
      <c r="BG897" s="1754"/>
      <c r="BH897" s="1754"/>
      <c r="BI897" s="1754"/>
      <c r="BJ897" s="1754"/>
      <c r="BK897" s="1755"/>
      <c r="BM897" s="1891" t="s">
        <v>653</v>
      </c>
      <c r="BN897" s="1754"/>
      <c r="BO897" s="1754"/>
      <c r="BP897" s="1754"/>
      <c r="BQ897" s="1754"/>
      <c r="BR897" s="1754"/>
      <c r="BS897" s="1754"/>
      <c r="BT897" s="1754"/>
      <c r="BU897" s="1754"/>
      <c r="BV897" s="1754"/>
      <c r="BW897" s="1754"/>
      <c r="BX897" s="1754"/>
      <c r="BY897" s="1754"/>
      <c r="BZ897" s="1754"/>
      <c r="CA897" s="1754"/>
      <c r="CB897" s="1754"/>
      <c r="CC897" s="1754"/>
      <c r="CD897" s="1754"/>
      <c r="CE897" s="1754"/>
      <c r="CF897" s="1754"/>
      <c r="CG897" s="1754"/>
      <c r="CH897" s="1754"/>
      <c r="CI897" s="1754"/>
      <c r="CJ897" s="1754"/>
      <c r="CK897" s="1755"/>
    </row>
    <row r="898" spans="4:89" ht="18" customHeight="1" x14ac:dyDescent="0.25">
      <c r="D898" s="1890" t="s">
        <v>172</v>
      </c>
      <c r="E898" s="1754"/>
      <c r="F898" s="1754"/>
      <c r="G898" s="1754"/>
      <c r="H898" s="1754"/>
      <c r="I898" s="1754"/>
      <c r="J898" s="1754"/>
      <c r="K898" s="1754"/>
      <c r="L898" s="1754"/>
      <c r="M898" s="1754"/>
      <c r="N898" s="1754"/>
      <c r="O898" s="1754"/>
      <c r="P898" s="1754"/>
      <c r="Q898" s="1754"/>
      <c r="R898" s="1754"/>
      <c r="S898" s="1754"/>
      <c r="T898" s="1754"/>
      <c r="U898" s="1754"/>
      <c r="V898" s="1754"/>
      <c r="W898" s="1754"/>
      <c r="X898" s="1754"/>
      <c r="Y898" s="1754"/>
      <c r="Z898" s="1754"/>
      <c r="AA898" s="1754"/>
      <c r="AB898" s="1754"/>
      <c r="AC898" s="1754"/>
      <c r="AD898" s="1754"/>
      <c r="AE898" s="1754"/>
      <c r="AF898" s="1754"/>
      <c r="AG898" s="1754"/>
      <c r="AH898" s="1754"/>
      <c r="AI898" s="1755"/>
      <c r="AJ898" s="1778" cm="1">
        <f t="array" aca="1" ref="AJ898" ca="1">IF($J$5="MENSUAL",         VLOOKUP($ET$6,'PP0018-Dnt'!$F$10:$DC$25,INDIRECT("DATA!" &amp; ADDRESS(ROW(), COLUMN())), 0),"ERROR")</f>
        <v>0</v>
      </c>
      <c r="AK898" s="1754"/>
      <c r="AL898" s="1754"/>
      <c r="AM898" s="1754"/>
      <c r="AN898" s="1754"/>
      <c r="AO898" s="1754"/>
      <c r="AP898" s="1754"/>
      <c r="AQ898" s="1754"/>
      <c r="AR898" s="1754"/>
      <c r="AS898" s="1754"/>
      <c r="AT898" s="1754"/>
      <c r="AU898" s="1754"/>
      <c r="AV898" s="1754"/>
      <c r="AW898" s="1754"/>
      <c r="AX898" s="1754"/>
      <c r="AY898" s="1754"/>
      <c r="AZ898" s="1754"/>
      <c r="BA898" s="1754"/>
      <c r="BB898" s="1754"/>
      <c r="BC898" s="1754"/>
      <c r="BD898" s="1754"/>
      <c r="BE898" s="1754"/>
      <c r="BF898" s="1754"/>
      <c r="BG898" s="1754"/>
      <c r="BH898" s="1754"/>
      <c r="BI898" s="1754"/>
      <c r="BJ898" s="1754"/>
      <c r="BK898" s="1755"/>
      <c r="BL898" s="41" t="e" cm="1" vm="1">
        <f t="array" aca="1" ref="BL898" ca="1">IF($J$5="MENSUAL",         VLOOKUP($ET$6,'PP0018-Dnt'!$F$10:$DC$25,INDIRECT("DATA!" &amp; ADDRESS(ROW(), COLUMN())), 0),"ERROR")</f>
        <v>#VALUE!</v>
      </c>
      <c r="BM898" s="1778" cm="1">
        <f t="array" aca="1" ref="BM898" ca="1">IF($J$5="MENSUAL",         VLOOKUP($ET$6,'PP0018-Dnt'!$F$10:$DC$25,INDIRECT("DATA!" &amp; ADDRESS(ROW(), COLUMN())), 0),"ERROR")</f>
        <v>1</v>
      </c>
      <c r="BN898" s="1754"/>
      <c r="BO898" s="1754"/>
      <c r="BP898" s="1754"/>
      <c r="BQ898" s="1754"/>
      <c r="BR898" s="1754"/>
      <c r="BS898" s="1754"/>
      <c r="BT898" s="1754"/>
      <c r="BU898" s="1754"/>
      <c r="BV898" s="1754"/>
      <c r="BW898" s="1754"/>
      <c r="BX898" s="1754"/>
      <c r="BY898" s="1754"/>
      <c r="BZ898" s="1754"/>
      <c r="CA898" s="1754"/>
      <c r="CB898" s="1754"/>
      <c r="CC898" s="1754"/>
      <c r="CD898" s="1754"/>
      <c r="CE898" s="1754"/>
      <c r="CF898" s="1754"/>
      <c r="CG898" s="1754"/>
      <c r="CH898" s="1754"/>
      <c r="CI898" s="1754"/>
      <c r="CJ898" s="1754"/>
      <c r="CK898" s="1755"/>
    </row>
    <row r="899" spans="4:89" ht="18" customHeight="1" x14ac:dyDescent="0.25">
      <c r="D899" s="1890" t="s">
        <v>173</v>
      </c>
      <c r="E899" s="1754"/>
      <c r="F899" s="1754"/>
      <c r="G899" s="1754"/>
      <c r="H899" s="1754"/>
      <c r="I899" s="1754"/>
      <c r="J899" s="1754"/>
      <c r="K899" s="1754"/>
      <c r="L899" s="1754"/>
      <c r="M899" s="1754"/>
      <c r="N899" s="1754"/>
      <c r="O899" s="1754"/>
      <c r="P899" s="1754"/>
      <c r="Q899" s="1754"/>
      <c r="R899" s="1754"/>
      <c r="S899" s="1754"/>
      <c r="T899" s="1754"/>
      <c r="U899" s="1754"/>
      <c r="V899" s="1754"/>
      <c r="W899" s="1754"/>
      <c r="X899" s="1754"/>
      <c r="Y899" s="1754"/>
      <c r="Z899" s="1754"/>
      <c r="AA899" s="1754"/>
      <c r="AB899" s="1754"/>
      <c r="AC899" s="1754"/>
      <c r="AD899" s="1754"/>
      <c r="AE899" s="1754"/>
      <c r="AF899" s="1754"/>
      <c r="AG899" s="1754"/>
      <c r="AH899" s="1754"/>
      <c r="AI899" s="1755"/>
      <c r="AJ899" s="1778" cm="1">
        <f t="array" aca="1" ref="AJ899" ca="1">IF($J$5="MENSUAL",         VLOOKUP($ET$6,'PP0018-Dnt'!$F$10:$DC$25,INDIRECT("DATA!" &amp; ADDRESS(ROW(), COLUMN())), 0),"ERROR")</f>
        <v>0</v>
      </c>
      <c r="AK899" s="1754"/>
      <c r="AL899" s="1754"/>
      <c r="AM899" s="1754"/>
      <c r="AN899" s="1754"/>
      <c r="AO899" s="1754"/>
      <c r="AP899" s="1754"/>
      <c r="AQ899" s="1754"/>
      <c r="AR899" s="1754"/>
      <c r="AS899" s="1754"/>
      <c r="AT899" s="1754"/>
      <c r="AU899" s="1754"/>
      <c r="AV899" s="1754"/>
      <c r="AW899" s="1754"/>
      <c r="AX899" s="1754"/>
      <c r="AY899" s="1754"/>
      <c r="AZ899" s="1754"/>
      <c r="BA899" s="1754"/>
      <c r="BB899" s="1754"/>
      <c r="BC899" s="1754"/>
      <c r="BD899" s="1754"/>
      <c r="BE899" s="1754"/>
      <c r="BF899" s="1754"/>
      <c r="BG899" s="1754"/>
      <c r="BH899" s="1754"/>
      <c r="BI899" s="1754"/>
      <c r="BJ899" s="1754"/>
      <c r="BK899" s="1755"/>
      <c r="BL899" s="41" t="e" cm="1" vm="1">
        <f t="array" aca="1" ref="BL899" ca="1">IF($J$5="MENSUAL",         VLOOKUP($ET$6,'PP0018-Dnt'!$F$10:$DC$25,INDIRECT("DATA!" &amp; ADDRESS(ROW(), COLUMN())), 0),"ERROR")</f>
        <v>#VALUE!</v>
      </c>
      <c r="BM899" s="1778" cm="1">
        <f t="array" aca="1" ref="BM899" ca="1">IF($J$5="MENSUAL",         VLOOKUP($ET$6,'PP0018-Dnt'!$F$10:$DC$25,INDIRECT("DATA!" &amp; ADDRESS(ROW(), COLUMN())), 0),"ERROR")</f>
        <v>0</v>
      </c>
      <c r="BN899" s="1754"/>
      <c r="BO899" s="1754"/>
      <c r="BP899" s="1754"/>
      <c r="BQ899" s="1754"/>
      <c r="BR899" s="1754"/>
      <c r="BS899" s="1754"/>
      <c r="BT899" s="1754"/>
      <c r="BU899" s="1754"/>
      <c r="BV899" s="1754"/>
      <c r="BW899" s="1754"/>
      <c r="BX899" s="1754"/>
      <c r="BY899" s="1754"/>
      <c r="BZ899" s="1754"/>
      <c r="CA899" s="1754"/>
      <c r="CB899" s="1754"/>
      <c r="CC899" s="1754"/>
      <c r="CD899" s="1754"/>
      <c r="CE899" s="1754"/>
      <c r="CF899" s="1754"/>
      <c r="CG899" s="1754"/>
      <c r="CH899" s="1754"/>
      <c r="CI899" s="1754"/>
      <c r="CJ899" s="1754"/>
      <c r="CK899" s="1755"/>
    </row>
    <row r="900" spans="4:89" ht="18" customHeight="1" x14ac:dyDescent="0.25">
      <c r="D900" s="1890" t="s">
        <v>654</v>
      </c>
      <c r="E900" s="1754"/>
      <c r="F900" s="1754"/>
      <c r="G900" s="1754"/>
      <c r="H900" s="1754"/>
      <c r="I900" s="1754"/>
      <c r="J900" s="1754"/>
      <c r="K900" s="1754"/>
      <c r="L900" s="1754"/>
      <c r="M900" s="1754"/>
      <c r="N900" s="1754"/>
      <c r="O900" s="1754"/>
      <c r="P900" s="1754"/>
      <c r="Q900" s="1754"/>
      <c r="R900" s="1754"/>
      <c r="S900" s="1754"/>
      <c r="T900" s="1754"/>
      <c r="U900" s="1754"/>
      <c r="V900" s="1754"/>
      <c r="W900" s="1754"/>
      <c r="X900" s="1754"/>
      <c r="Y900" s="1754"/>
      <c r="Z900" s="1754"/>
      <c r="AA900" s="1754"/>
      <c r="AB900" s="1754"/>
      <c r="AC900" s="1754"/>
      <c r="AD900" s="1754"/>
      <c r="AE900" s="1754"/>
      <c r="AF900" s="1754"/>
      <c r="AG900" s="1754"/>
      <c r="AH900" s="1754"/>
      <c r="AI900" s="1755"/>
      <c r="AJ900" s="1778" cm="1">
        <f t="array" aca="1" ref="AJ900" ca="1">IF($J$5="MENSUAL",         VLOOKUP($ET$6,'PP0018-Dnt'!$F$10:$DC$25,INDIRECT("DATA!" &amp; ADDRESS(ROW(), COLUMN())), 0),"ERROR")</f>
        <v>0</v>
      </c>
      <c r="AK900" s="1754"/>
      <c r="AL900" s="1754"/>
      <c r="AM900" s="1754"/>
      <c r="AN900" s="1754"/>
      <c r="AO900" s="1754"/>
      <c r="AP900" s="1754"/>
      <c r="AQ900" s="1754"/>
      <c r="AR900" s="1754"/>
      <c r="AS900" s="1754"/>
      <c r="AT900" s="1754"/>
      <c r="AU900" s="1754"/>
      <c r="AV900" s="1754"/>
      <c r="AW900" s="1754"/>
      <c r="AX900" s="1754"/>
      <c r="AY900" s="1754"/>
      <c r="AZ900" s="1754"/>
      <c r="BA900" s="1754"/>
      <c r="BB900" s="1754"/>
      <c r="BC900" s="1754"/>
      <c r="BD900" s="1754"/>
      <c r="BE900" s="1754"/>
      <c r="BF900" s="1754"/>
      <c r="BG900" s="1754"/>
      <c r="BH900" s="1754"/>
      <c r="BI900" s="1754"/>
      <c r="BJ900" s="1754"/>
      <c r="BK900" s="1755"/>
      <c r="BL900" s="41" t="e" cm="1" vm="1">
        <f t="array" aca="1" ref="BL900" ca="1">IF($J$5="MENSUAL",         VLOOKUP($ET$6,'PP0018-Dnt'!$F$10:$DC$25,INDIRECT("DATA!" &amp; ADDRESS(ROW(), COLUMN())), 0),"ERROR")</f>
        <v>#VALUE!</v>
      </c>
      <c r="BM900" s="1778" cm="1">
        <f t="array" aca="1" ref="BM900" ca="1">IF($J$5="MENSUAL",         VLOOKUP($ET$6,'PP0018-Dnt'!$F$10:$DC$25,INDIRECT("DATA!" &amp; ADDRESS(ROW(), COLUMN())), 0),"ERROR")</f>
        <v>0</v>
      </c>
      <c r="BN900" s="1754"/>
      <c r="BO900" s="1754"/>
      <c r="BP900" s="1754"/>
      <c r="BQ900" s="1754"/>
      <c r="BR900" s="1754"/>
      <c r="BS900" s="1754"/>
      <c r="BT900" s="1754"/>
      <c r="BU900" s="1754"/>
      <c r="BV900" s="1754"/>
      <c r="BW900" s="1754"/>
      <c r="BX900" s="1754"/>
      <c r="BY900" s="1754"/>
      <c r="BZ900" s="1754"/>
      <c r="CA900" s="1754"/>
      <c r="CB900" s="1754"/>
      <c r="CC900" s="1754"/>
      <c r="CD900" s="1754"/>
      <c r="CE900" s="1754"/>
      <c r="CF900" s="1754"/>
      <c r="CG900" s="1754"/>
      <c r="CH900" s="1754"/>
      <c r="CI900" s="1754"/>
      <c r="CJ900" s="1754"/>
      <c r="CK900" s="1755"/>
    </row>
    <row r="901" spans="4:89" ht="18" customHeight="1" x14ac:dyDescent="0.25">
      <c r="D901" s="1890" t="s">
        <v>1819</v>
      </c>
      <c r="E901" s="1754"/>
      <c r="F901" s="1754"/>
      <c r="G901" s="1754"/>
      <c r="H901" s="1754"/>
      <c r="I901" s="1754"/>
      <c r="J901" s="1754"/>
      <c r="K901" s="1754"/>
      <c r="L901" s="1754"/>
      <c r="M901" s="1754"/>
      <c r="N901" s="1754"/>
      <c r="O901" s="1754"/>
      <c r="P901" s="1754"/>
      <c r="Q901" s="1754"/>
      <c r="R901" s="1754"/>
      <c r="S901" s="1754"/>
      <c r="T901" s="1754"/>
      <c r="U901" s="1754"/>
      <c r="V901" s="1754"/>
      <c r="W901" s="1754"/>
      <c r="X901" s="1754"/>
      <c r="Y901" s="1754"/>
      <c r="Z901" s="1754"/>
      <c r="AA901" s="1754"/>
      <c r="AB901" s="1754"/>
      <c r="AC901" s="1754"/>
      <c r="AD901" s="1754"/>
      <c r="AE901" s="1754"/>
      <c r="AF901" s="1754"/>
      <c r="AG901" s="1754"/>
      <c r="AH901" s="1754"/>
      <c r="AI901" s="1755"/>
      <c r="AJ901" s="1778" cm="1">
        <f t="array" aca="1" ref="AJ901" ca="1">IF($J$5="MENSUAL",         VLOOKUP($ET$6,'PP0018-Dnt'!$F$10:$DC$25,INDIRECT("DATA!" &amp; ADDRESS(ROW(), COLUMN())), 0),"ERROR")</f>
        <v>0</v>
      </c>
      <c r="AK901" s="1754"/>
      <c r="AL901" s="1754"/>
      <c r="AM901" s="1754"/>
      <c r="AN901" s="1754"/>
      <c r="AO901" s="1754"/>
      <c r="AP901" s="1754"/>
      <c r="AQ901" s="1754"/>
      <c r="AR901" s="1754"/>
      <c r="AS901" s="1754"/>
      <c r="AT901" s="1754"/>
      <c r="AU901" s="1754"/>
      <c r="AV901" s="1754"/>
      <c r="AW901" s="1754"/>
      <c r="AX901" s="1754"/>
      <c r="AY901" s="1754"/>
      <c r="AZ901" s="1754"/>
      <c r="BA901" s="1754"/>
      <c r="BB901" s="1754"/>
      <c r="BC901" s="1754"/>
      <c r="BD901" s="1754"/>
      <c r="BE901" s="1754"/>
      <c r="BF901" s="1754"/>
      <c r="BG901" s="1754"/>
      <c r="BH901" s="1754"/>
      <c r="BI901" s="1754"/>
      <c r="BJ901" s="1754"/>
      <c r="BK901" s="1755"/>
      <c r="BL901" s="214" t="e" cm="1" vm="1">
        <f t="array" aca="1" ref="BL901" ca="1">IF($J$5="MENSUAL",         VLOOKUP($ET$6,'PP0018-Dnt'!$F$10:$DC$25,INDIRECT("DATA!" &amp; ADDRESS(ROW(), COLUMN())), 0),"ERROR")</f>
        <v>#VALUE!</v>
      </c>
      <c r="BM901" s="1778" cm="1">
        <f t="array" aca="1" ref="BM901" ca="1">IF($J$5="MENSUAL",         VLOOKUP($ET$6,'PP0018-Dnt'!$F$10:$DC$25,INDIRECT("DATA!" &amp; ADDRESS(ROW(), COLUMN())), 0),"ERROR")</f>
        <v>0</v>
      </c>
      <c r="BN901" s="1754"/>
      <c r="BO901" s="1754"/>
      <c r="BP901" s="1754"/>
      <c r="BQ901" s="1754"/>
      <c r="BR901" s="1754"/>
      <c r="BS901" s="1754"/>
      <c r="BT901" s="1754"/>
      <c r="BU901" s="1754"/>
      <c r="BV901" s="1754"/>
      <c r="BW901" s="1754"/>
      <c r="BX901" s="1754"/>
      <c r="BY901" s="1754"/>
      <c r="BZ901" s="1754"/>
      <c r="CA901" s="1754"/>
      <c r="CB901" s="1754"/>
      <c r="CC901" s="1754"/>
      <c r="CD901" s="1754"/>
      <c r="CE901" s="1754"/>
      <c r="CF901" s="1754"/>
      <c r="CG901" s="1754"/>
      <c r="CH901" s="1754"/>
      <c r="CI901" s="1754"/>
      <c r="CJ901" s="1754"/>
      <c r="CK901" s="1755"/>
    </row>
    <row r="902" spans="4:89" ht="12.95" customHeight="1" x14ac:dyDescent="0.25"/>
    <row r="903" spans="4:89" ht="18" customHeight="1" x14ac:dyDescent="0.25">
      <c r="D903" s="1895" t="s">
        <v>655</v>
      </c>
      <c r="E903" s="1772"/>
      <c r="F903" s="1772"/>
      <c r="G903" s="1772"/>
      <c r="H903" s="1772"/>
      <c r="I903" s="1772"/>
      <c r="J903" s="1772"/>
      <c r="K903" s="1772"/>
      <c r="L903" s="1772"/>
      <c r="M903" s="1772"/>
      <c r="N903" s="1772"/>
      <c r="O903" s="1772"/>
      <c r="P903" s="1772"/>
      <c r="Q903" s="1772"/>
      <c r="R903" s="1772"/>
      <c r="S903" s="1772"/>
      <c r="T903" s="1772"/>
      <c r="U903" s="1772"/>
      <c r="V903" s="1772"/>
      <c r="W903" s="1772"/>
      <c r="X903" s="1772"/>
      <c r="Y903" s="1772"/>
      <c r="Z903" s="1772"/>
      <c r="AA903" s="1772"/>
      <c r="AB903" s="1772"/>
      <c r="AC903" s="1772"/>
      <c r="AD903" s="1772"/>
    </row>
    <row r="904" spans="4:89" ht="5.0999999999999996" customHeight="1" x14ac:dyDescent="0.25"/>
    <row r="905" spans="4:89" ht="18" customHeight="1" x14ac:dyDescent="0.25">
      <c r="D905" s="1891" t="s">
        <v>260</v>
      </c>
      <c r="E905" s="1754"/>
      <c r="F905" s="1754"/>
      <c r="G905" s="1754"/>
      <c r="H905" s="1754"/>
      <c r="I905" s="1754"/>
      <c r="J905" s="1754"/>
      <c r="K905" s="1754"/>
      <c r="L905" s="1754"/>
      <c r="M905" s="1755"/>
      <c r="N905" s="1891" t="s">
        <v>143</v>
      </c>
      <c r="O905" s="1754"/>
      <c r="P905" s="1754"/>
      <c r="Q905" s="1754"/>
      <c r="R905" s="1754"/>
      <c r="S905" s="1754"/>
      <c r="T905" s="1754"/>
      <c r="U905" s="1754"/>
      <c r="V905" s="1754"/>
      <c r="W905" s="1754"/>
      <c r="X905" s="1754"/>
      <c r="Y905" s="1754"/>
      <c r="Z905" s="1754"/>
      <c r="AA905" s="1754"/>
      <c r="AB905" s="1754"/>
      <c r="AC905" s="1754"/>
      <c r="AD905" s="1754"/>
      <c r="AE905" s="1754"/>
      <c r="AF905" s="1754"/>
      <c r="AG905" s="1754"/>
      <c r="AH905" s="1754"/>
      <c r="AI905" s="1755"/>
    </row>
    <row r="906" spans="4:89" ht="18" customHeight="1" x14ac:dyDescent="0.25">
      <c r="D906" s="1778" cm="1">
        <f t="array" aca="1" ref="D906" ca="1">IF($J$5="MENSUAL",         VLOOKUP($ET$6,'PP0018-Dnt'!$F$10:$DC$25,INDIRECT("DATA!" &amp; ADDRESS(ROW(), COLUMN())), 0),"ERROR")</f>
        <v>1</v>
      </c>
      <c r="E906" s="1754"/>
      <c r="F906" s="1754"/>
      <c r="G906" s="1754"/>
      <c r="H906" s="1754"/>
      <c r="I906" s="1754"/>
      <c r="J906" s="1754"/>
      <c r="K906" s="1754"/>
      <c r="L906" s="1754"/>
      <c r="M906" s="1755"/>
      <c r="N906" s="1778" cm="1">
        <f t="array" aca="1" ref="N906" ca="1">IF($J$5="MENSUAL",         VLOOKUP($ET$6,'PP0018-Dnt'!$F$10:$DC$25,INDIRECT("DATA!" &amp; ADDRESS(ROW(), COLUMN())), 0),"ERROR")</f>
        <v>10</v>
      </c>
      <c r="O906" s="1754"/>
      <c r="P906" s="1754"/>
      <c r="Q906" s="1754"/>
      <c r="R906" s="1754"/>
      <c r="S906" s="1754"/>
      <c r="T906" s="1754"/>
      <c r="U906" s="1754"/>
      <c r="V906" s="1754"/>
      <c r="W906" s="1754"/>
      <c r="X906" s="1754"/>
      <c r="Y906" s="1754"/>
      <c r="Z906" s="1754"/>
      <c r="AA906" s="1754"/>
      <c r="AB906" s="1754"/>
      <c r="AC906" s="1754"/>
      <c r="AD906" s="1754"/>
      <c r="AE906" s="1754"/>
      <c r="AF906" s="1754"/>
      <c r="AG906" s="1754"/>
      <c r="AH906" s="1754"/>
      <c r="AI906" s="1755"/>
    </row>
    <row r="907" spans="4:89" ht="13.7" customHeight="1" x14ac:dyDescent="0.25"/>
    <row r="908" spans="4:89" ht="18" customHeight="1" x14ac:dyDescent="0.25">
      <c r="D908" s="1895" t="s">
        <v>656</v>
      </c>
      <c r="E908" s="1772"/>
      <c r="F908" s="1772"/>
      <c r="G908" s="1772"/>
      <c r="H908" s="1772"/>
      <c r="I908" s="1772"/>
      <c r="J908" s="1772"/>
      <c r="K908" s="1772"/>
      <c r="L908" s="1772"/>
      <c r="M908" s="1772"/>
      <c r="N908" s="1772"/>
      <c r="O908" s="1772"/>
      <c r="P908" s="1772"/>
      <c r="Q908" s="1772"/>
      <c r="R908" s="1772"/>
      <c r="S908" s="1772"/>
      <c r="T908" s="1772"/>
      <c r="U908" s="1772"/>
      <c r="V908" s="1772"/>
      <c r="W908" s="1772"/>
      <c r="X908" s="1772"/>
      <c r="Y908" s="1772"/>
      <c r="Z908" s="1772"/>
      <c r="AA908" s="1772"/>
      <c r="AB908" s="1772"/>
      <c r="AC908" s="1772"/>
      <c r="AD908" s="1772"/>
    </row>
    <row r="909" spans="4:89" ht="5.0999999999999996" customHeight="1" x14ac:dyDescent="0.25"/>
    <row r="910" spans="4:89" ht="18" customHeight="1" x14ac:dyDescent="0.25">
      <c r="D910" s="1891" t="s">
        <v>260</v>
      </c>
      <c r="E910" s="1754"/>
      <c r="F910" s="1754"/>
      <c r="G910" s="1754"/>
      <c r="H910" s="1754"/>
      <c r="I910" s="1754"/>
      <c r="J910" s="1754"/>
      <c r="K910" s="1754"/>
      <c r="L910" s="1754"/>
      <c r="M910" s="1755"/>
      <c r="N910" s="1891" t="s">
        <v>143</v>
      </c>
      <c r="O910" s="1754"/>
      <c r="P910" s="1754"/>
      <c r="Q910" s="1754"/>
      <c r="R910" s="1754"/>
      <c r="S910" s="1754"/>
      <c r="T910" s="1754"/>
      <c r="U910" s="1754"/>
      <c r="V910" s="1754"/>
      <c r="W910" s="1754"/>
      <c r="X910" s="1754"/>
      <c r="Y910" s="1754"/>
      <c r="Z910" s="1754"/>
      <c r="AA910" s="1754"/>
      <c r="AB910" s="1754"/>
      <c r="AC910" s="1754"/>
      <c r="AD910" s="1754"/>
      <c r="AE910" s="1754"/>
      <c r="AF910" s="1754"/>
      <c r="AG910" s="1754"/>
      <c r="AH910" s="1754"/>
      <c r="AI910" s="1755"/>
    </row>
    <row r="911" spans="4:89" ht="18" customHeight="1" x14ac:dyDescent="0.25">
      <c r="D911" s="1778" cm="1">
        <f t="array" aca="1" ref="D911" ca="1">IF($J$5="MENSUAL",         VLOOKUP($ET$6,'PP0018-Dnt'!$F$10:$DC$25,INDIRECT("DATA!" &amp; ADDRESS(ROW(), COLUMN())), 0),"ERROR")</f>
        <v>0</v>
      </c>
      <c r="E911" s="1754"/>
      <c r="F911" s="1754"/>
      <c r="G911" s="1754"/>
      <c r="H911" s="1754"/>
      <c r="I911" s="1754"/>
      <c r="J911" s="1754"/>
      <c r="K911" s="1754"/>
      <c r="L911" s="1754"/>
      <c r="M911" s="1755"/>
      <c r="N911" s="1778" cm="1">
        <f t="array" aca="1" ref="N911" ca="1">IF($J$5="MENSUAL",         VLOOKUP($ET$6,'PP0018-Dnt'!$F$10:$DC$25,INDIRECT("DATA!" &amp; ADDRESS(ROW(), COLUMN())), 0),"ERROR")</f>
        <v>0</v>
      </c>
      <c r="O911" s="1754"/>
      <c r="P911" s="1754"/>
      <c r="Q911" s="1754"/>
      <c r="R911" s="1754"/>
      <c r="S911" s="1754"/>
      <c r="T911" s="1754"/>
      <c r="U911" s="1754"/>
      <c r="V911" s="1754"/>
      <c r="W911" s="1754"/>
      <c r="X911" s="1754"/>
      <c r="Y911" s="1754"/>
      <c r="Z911" s="1754"/>
      <c r="AA911" s="1754"/>
      <c r="AB911" s="1754"/>
      <c r="AC911" s="1754"/>
      <c r="AD911" s="1754"/>
      <c r="AE911" s="1754"/>
      <c r="AF911" s="1754"/>
      <c r="AG911" s="1754"/>
      <c r="AH911" s="1754"/>
      <c r="AI911" s="1755"/>
    </row>
    <row r="912" spans="4:89" ht="20.100000000000001" customHeight="1" x14ac:dyDescent="0.25"/>
    <row r="913" spans="4:154" ht="32.450000000000003" customHeight="1" x14ac:dyDescent="0.25">
      <c r="D913" s="1771" t="s">
        <v>265</v>
      </c>
      <c r="E913" s="1772"/>
      <c r="F913" s="1772"/>
      <c r="G913" s="1772"/>
      <c r="H913" s="1772"/>
      <c r="I913" s="1772"/>
      <c r="J913" s="1772"/>
      <c r="K913" s="1772"/>
      <c r="L913" s="1772"/>
      <c r="M913" s="1772"/>
      <c r="N913" s="1772"/>
      <c r="O913" s="1772"/>
      <c r="P913" s="1772"/>
      <c r="Q913" s="1772"/>
      <c r="R913" s="1772"/>
      <c r="S913" s="1772"/>
      <c r="T913" s="1772"/>
      <c r="U913" s="1772"/>
      <c r="V913" s="1772"/>
      <c r="W913" s="1772"/>
      <c r="X913" s="1772"/>
      <c r="Y913" s="1772"/>
      <c r="Z913" s="1772"/>
      <c r="AA913" s="1772"/>
      <c r="AB913" s="1772"/>
      <c r="AC913" s="1772"/>
      <c r="AD913" s="1772"/>
      <c r="AE913" s="1772"/>
      <c r="AF913" s="1772"/>
      <c r="AG913" s="1772"/>
      <c r="AH913" s="1772"/>
      <c r="AI913" s="1772"/>
      <c r="AJ913" s="1772"/>
      <c r="AK913" s="1772"/>
      <c r="AL913" s="1772"/>
      <c r="AM913" s="1772"/>
      <c r="AN913" s="1772"/>
      <c r="AO913" s="1772"/>
      <c r="AP913" s="1772"/>
      <c r="AQ913" s="1772"/>
      <c r="AR913" s="1772"/>
      <c r="AS913" s="1772"/>
      <c r="AT913" s="1772"/>
      <c r="AU913" s="1772"/>
      <c r="AV913" s="1772"/>
      <c r="AW913" s="1772"/>
      <c r="AX913" s="1772"/>
      <c r="AY913" s="1772"/>
      <c r="AZ913" s="1772"/>
      <c r="BA913" s="1772"/>
      <c r="BB913" s="1772"/>
      <c r="BC913" s="1772"/>
      <c r="BD913" s="1772"/>
      <c r="BE913" s="1772"/>
      <c r="BF913" s="1772"/>
      <c r="BG913" s="1772"/>
      <c r="BH913" s="1772"/>
      <c r="BI913" s="1772"/>
      <c r="BJ913" s="1772"/>
      <c r="BK913" s="1772"/>
      <c r="BL913" s="1772"/>
      <c r="BM913" s="1772"/>
      <c r="BN913" s="1772"/>
      <c r="BO913" s="1772"/>
      <c r="BP913" s="1772"/>
      <c r="BQ913" s="1772"/>
      <c r="BR913" s="1772"/>
      <c r="BS913" s="1772"/>
      <c r="BT913" s="1772"/>
      <c r="BU913" s="1772"/>
      <c r="BV913" s="1772"/>
      <c r="BW913" s="1772"/>
      <c r="BX913" s="1772"/>
      <c r="BY913" s="1772"/>
      <c r="BZ913" s="1772"/>
      <c r="CA913" s="1772"/>
      <c r="CB913" s="1772"/>
      <c r="CC913" s="1772"/>
      <c r="CD913" s="1772"/>
      <c r="CE913" s="1772"/>
      <c r="CF913" s="1772"/>
      <c r="CG913" s="1772"/>
      <c r="CH913" s="1772"/>
      <c r="CI913" s="1772"/>
      <c r="CJ913" s="1772"/>
      <c r="CK913" s="1772"/>
      <c r="CL913" s="1772"/>
      <c r="CM913" s="1772"/>
      <c r="CN913" s="1772"/>
      <c r="CO913" s="1772"/>
      <c r="CP913" s="1772"/>
      <c r="CQ913" s="1772"/>
      <c r="CR913" s="1772"/>
      <c r="CS913" s="1772"/>
      <c r="CT913" s="1772"/>
      <c r="CU913" s="1772"/>
      <c r="CV913" s="1772"/>
      <c r="CW913" s="1772"/>
      <c r="CX913" s="1772"/>
      <c r="CY913" s="1772"/>
      <c r="CZ913" s="1772"/>
      <c r="DA913" s="1772"/>
      <c r="DB913" s="1772"/>
      <c r="DC913" s="1772"/>
      <c r="DD913" s="1772"/>
      <c r="DE913" s="1772"/>
      <c r="DF913" s="1772"/>
      <c r="DG913" s="1772"/>
      <c r="DH913" s="1772"/>
      <c r="DI913" s="1772"/>
      <c r="DJ913" s="1772"/>
      <c r="DK913" s="1772"/>
      <c r="DL913" s="1772"/>
      <c r="DM913" s="1772"/>
      <c r="DN913" s="1772"/>
      <c r="DO913" s="1772"/>
      <c r="DP913" s="1772"/>
      <c r="DQ913" s="1772"/>
      <c r="DR913" s="1772"/>
      <c r="DS913" s="1772"/>
      <c r="DT913" s="1772"/>
      <c r="DU913" s="1772"/>
      <c r="DV913" s="1772"/>
      <c r="DW913" s="1772"/>
      <c r="DX913" s="1772"/>
      <c r="DY913" s="1772"/>
      <c r="DZ913" s="1772"/>
      <c r="EA913" s="1772"/>
      <c r="EB913" s="1772"/>
      <c r="EC913" s="1772"/>
      <c r="ED913" s="1772"/>
      <c r="EE913" s="1772"/>
      <c r="EF913" s="1772"/>
      <c r="EG913" s="1772"/>
      <c r="EH913" s="1772"/>
      <c r="EI913" s="1772"/>
      <c r="EJ913" s="1772"/>
      <c r="EK913" s="1772"/>
      <c r="EL913" s="1772"/>
      <c r="EM913" s="1772"/>
      <c r="EN913" s="1772"/>
      <c r="EO913" s="1772"/>
      <c r="EP913" s="1772"/>
      <c r="EQ913" s="1772"/>
      <c r="ER913" s="1772"/>
      <c r="ES913" s="1772"/>
      <c r="ET913" s="1772"/>
      <c r="EU913" s="1772"/>
      <c r="EV913" s="1772"/>
      <c r="EW913" s="1772"/>
      <c r="EX913" s="1772"/>
    </row>
    <row r="914" spans="4:154" ht="12.2" customHeight="1" x14ac:dyDescent="0.25"/>
    <row r="915" spans="4:154" ht="18" customHeight="1" x14ac:dyDescent="0.25">
      <c r="D915" s="1895" t="s">
        <v>657</v>
      </c>
      <c r="E915" s="1772"/>
      <c r="F915" s="1772"/>
      <c r="G915" s="1772"/>
    </row>
    <row r="916" spans="4:154" ht="5.0999999999999996" customHeight="1" x14ac:dyDescent="0.25"/>
    <row r="917" spans="4:154" ht="18" customHeight="1" x14ac:dyDescent="0.25">
      <c r="D917" s="1891" t="s">
        <v>260</v>
      </c>
      <c r="E917" s="1754"/>
      <c r="F917" s="1754"/>
      <c r="G917" s="1754"/>
      <c r="H917" s="1754"/>
      <c r="I917" s="1754"/>
      <c r="J917" s="1754"/>
      <c r="K917" s="1754"/>
      <c r="L917" s="1754"/>
      <c r="M917" s="1755"/>
      <c r="N917" s="1891" t="s">
        <v>143</v>
      </c>
      <c r="O917" s="1754"/>
      <c r="P917" s="1754"/>
      <c r="Q917" s="1754"/>
      <c r="R917" s="1754"/>
      <c r="S917" s="1754"/>
      <c r="T917" s="1754"/>
      <c r="U917" s="1754"/>
      <c r="V917" s="1754"/>
      <c r="W917" s="1754"/>
      <c r="X917" s="1754"/>
      <c r="Y917" s="1754"/>
      <c r="Z917" s="1754"/>
      <c r="AA917" s="1754"/>
      <c r="AB917" s="1754"/>
      <c r="AC917" s="1754"/>
      <c r="AD917" s="1754"/>
      <c r="AE917" s="1754"/>
      <c r="AF917" s="1754"/>
      <c r="AG917" s="1754"/>
      <c r="AH917" s="1754"/>
      <c r="AI917" s="1755"/>
    </row>
    <row r="918" spans="4:154" ht="18" customHeight="1" x14ac:dyDescent="0.25">
      <c r="D918" s="1778" cm="1">
        <f t="array" aca="1" ref="D918" ca="1">IF($J$5="MENSUAL",         VLOOKUP($ET$6,'PP0018-Dnt'!$F$10:$DC$25,INDIRECT("DATA!" &amp; ADDRESS(ROW(), COLUMN())), 0),"ERROR")</f>
        <v>1</v>
      </c>
      <c r="E918" s="1754"/>
      <c r="F918" s="1754"/>
      <c r="G918" s="1754"/>
      <c r="H918" s="1754"/>
      <c r="I918" s="1754"/>
      <c r="J918" s="1754"/>
      <c r="K918" s="1754"/>
      <c r="L918" s="1754"/>
      <c r="M918" s="1755"/>
      <c r="N918" s="1778" cm="1">
        <f t="array" aca="1" ref="N918" ca="1">IF($J$5="MENSUAL",         VLOOKUP($ET$6,'PP0018-Dnt'!$F$10:$DC$25,INDIRECT("DATA!" &amp; ADDRESS(ROW(), COLUMN())), 0),"ERROR")</f>
        <v>3</v>
      </c>
      <c r="O918" s="1754"/>
      <c r="P918" s="1754"/>
      <c r="Q918" s="1754"/>
      <c r="R918" s="1754"/>
      <c r="S918" s="1754"/>
      <c r="T918" s="1754"/>
      <c r="U918" s="1754"/>
      <c r="V918" s="1754"/>
      <c r="W918" s="1754"/>
      <c r="X918" s="1754"/>
      <c r="Y918" s="1754"/>
      <c r="Z918" s="1754"/>
      <c r="AA918" s="1754"/>
      <c r="AB918" s="1754"/>
      <c r="AC918" s="1754"/>
      <c r="AD918" s="1754"/>
      <c r="AE918" s="1754"/>
      <c r="AF918" s="1754"/>
      <c r="AG918" s="1754"/>
      <c r="AH918" s="1754"/>
      <c r="AI918" s="1755"/>
    </row>
    <row r="919" spans="4:154" ht="9.1999999999999993" customHeight="1" x14ac:dyDescent="0.25"/>
    <row r="920" spans="4:154" ht="18" customHeight="1" x14ac:dyDescent="0.25">
      <c r="D920" s="1895" t="s">
        <v>658</v>
      </c>
      <c r="E920" s="1772"/>
      <c r="F920" s="1772"/>
      <c r="G920" s="1772"/>
      <c r="H920" s="1772"/>
      <c r="I920" s="1772"/>
      <c r="J920" s="1772"/>
      <c r="K920" s="1772"/>
      <c r="L920" s="1772"/>
      <c r="M920" s="1772"/>
      <c r="N920" s="1772"/>
      <c r="O920" s="1772"/>
      <c r="P920" s="1772"/>
      <c r="Q920" s="1772"/>
      <c r="R920" s="1772"/>
      <c r="S920" s="1772"/>
      <c r="T920" s="1772"/>
      <c r="U920" s="1772"/>
      <c r="V920" s="1772"/>
      <c r="W920" s="1772"/>
    </row>
    <row r="921" spans="4:154" ht="5.0999999999999996" customHeight="1" x14ac:dyDescent="0.25"/>
    <row r="922" spans="4:154" ht="18" customHeight="1" x14ac:dyDescent="0.25">
      <c r="D922" s="1891" t="s">
        <v>260</v>
      </c>
      <c r="E922" s="1754"/>
      <c r="F922" s="1754"/>
      <c r="G922" s="1754"/>
      <c r="H922" s="1754"/>
      <c r="I922" s="1754"/>
      <c r="J922" s="1754"/>
      <c r="K922" s="1754"/>
      <c r="L922" s="1754"/>
      <c r="M922" s="1755"/>
      <c r="N922" s="1891" t="s">
        <v>143</v>
      </c>
      <c r="O922" s="1754"/>
      <c r="P922" s="1754"/>
      <c r="Q922" s="1754"/>
      <c r="R922" s="1754"/>
      <c r="S922" s="1754"/>
      <c r="T922" s="1754"/>
      <c r="U922" s="1754"/>
      <c r="V922" s="1754"/>
      <c r="W922" s="1754"/>
      <c r="X922" s="1754"/>
      <c r="Y922" s="1754"/>
      <c r="Z922" s="1754"/>
      <c r="AA922" s="1754"/>
      <c r="AB922" s="1754"/>
      <c r="AC922" s="1754"/>
      <c r="AD922" s="1754"/>
      <c r="AE922" s="1754"/>
      <c r="AF922" s="1754"/>
      <c r="AG922" s="1754"/>
      <c r="AH922" s="1754"/>
      <c r="AI922" s="1755"/>
    </row>
    <row r="923" spans="4:154" ht="18" customHeight="1" x14ac:dyDescent="0.25">
      <c r="D923" s="1778" cm="1">
        <f t="array" aca="1" ref="D923" ca="1">IF($J$5="MENSUAL",         VLOOKUP($ET$6,'PP0018-Dnt'!$F$10:$DC$25,INDIRECT("DATA!" &amp; ADDRESS(ROW(), COLUMN())), 0),"ERROR")</f>
        <v>1</v>
      </c>
      <c r="E923" s="1754"/>
      <c r="F923" s="1754"/>
      <c r="G923" s="1754"/>
      <c r="H923" s="1754"/>
      <c r="I923" s="1754"/>
      <c r="J923" s="1754"/>
      <c r="K923" s="1754"/>
      <c r="L923" s="1754"/>
      <c r="M923" s="1755"/>
      <c r="N923" s="1778" cm="1">
        <f t="array" aca="1" ref="N923" ca="1">IF($J$5="MENSUAL",         VLOOKUP($ET$6,'PP0018-Dnt'!$F$10:$DC$25,INDIRECT("DATA!" &amp; ADDRESS(ROW(), COLUMN())), 0),"ERROR")</f>
        <v>3</v>
      </c>
      <c r="O923" s="1754"/>
      <c r="P923" s="1754"/>
      <c r="Q923" s="1754"/>
      <c r="R923" s="1754"/>
      <c r="S923" s="1754"/>
      <c r="T923" s="1754"/>
      <c r="U923" s="1754"/>
      <c r="V923" s="1754"/>
      <c r="W923" s="1754"/>
      <c r="X923" s="1754"/>
      <c r="Y923" s="1754"/>
      <c r="Z923" s="1754"/>
      <c r="AA923" s="1754"/>
      <c r="AB923" s="1754"/>
      <c r="AC923" s="1754"/>
      <c r="AD923" s="1754"/>
      <c r="AE923" s="1754"/>
      <c r="AF923" s="1754"/>
      <c r="AG923" s="1754"/>
      <c r="AH923" s="1754"/>
      <c r="AI923" s="1755"/>
    </row>
    <row r="924" spans="4:154" ht="11.1" customHeight="1" x14ac:dyDescent="0.25"/>
    <row r="925" spans="4:154" ht="18" customHeight="1" x14ac:dyDescent="0.25">
      <c r="D925" s="1895" t="s">
        <v>659</v>
      </c>
      <c r="E925" s="1772"/>
      <c r="F925" s="1772"/>
      <c r="G925" s="1772"/>
      <c r="H925" s="1772"/>
      <c r="I925" s="1772"/>
      <c r="J925" s="1772"/>
      <c r="K925" s="1772"/>
      <c r="L925" s="1772"/>
      <c r="M925" s="1772"/>
      <c r="N925" s="1772"/>
      <c r="O925" s="1772"/>
      <c r="P925" s="1772"/>
      <c r="Q925" s="1772"/>
      <c r="R925" s="1772"/>
      <c r="S925" s="1772"/>
      <c r="T925" s="1772"/>
      <c r="U925" s="1772"/>
      <c r="V925" s="1772"/>
      <c r="W925" s="1772"/>
      <c r="X925" s="1772"/>
      <c r="Y925" s="1772"/>
      <c r="Z925" s="1772"/>
      <c r="AA925" s="1772"/>
      <c r="AB925" s="1772"/>
      <c r="AC925" s="1772"/>
      <c r="AD925" s="1772"/>
    </row>
    <row r="926" spans="4:154" ht="5.0999999999999996" customHeight="1" x14ac:dyDescent="0.25"/>
    <row r="927" spans="4:154" ht="18" customHeight="1" x14ac:dyDescent="0.25">
      <c r="D927" s="1891" t="s">
        <v>274</v>
      </c>
      <c r="E927" s="1754"/>
      <c r="F927" s="1754"/>
      <c r="G927" s="1754"/>
      <c r="H927" s="1754"/>
      <c r="I927" s="1754"/>
      <c r="J927" s="1754"/>
      <c r="K927" s="1754"/>
      <c r="L927" s="1754"/>
      <c r="M927" s="1754"/>
      <c r="N927" s="1754"/>
      <c r="O927" s="1754"/>
      <c r="P927" s="1754"/>
      <c r="Q927" s="1754"/>
      <c r="R927" s="1754"/>
      <c r="S927" s="1754"/>
      <c r="T927" s="1754"/>
      <c r="U927" s="1754"/>
      <c r="V927" s="1754"/>
      <c r="W927" s="1754"/>
      <c r="X927" s="1754"/>
      <c r="Y927" s="1754"/>
      <c r="Z927" s="1754"/>
      <c r="AA927" s="1754"/>
      <c r="AB927" s="1754"/>
      <c r="AC927" s="1754"/>
      <c r="AD927" s="1754"/>
      <c r="AE927" s="1754"/>
      <c r="AF927" s="1754"/>
      <c r="AG927" s="1754"/>
      <c r="AH927" s="1754"/>
      <c r="AI927" s="1755"/>
      <c r="AJ927" s="1891" t="s">
        <v>260</v>
      </c>
      <c r="AK927" s="1754"/>
      <c r="AL927" s="1754"/>
      <c r="AM927" s="1754"/>
      <c r="AN927" s="1754"/>
      <c r="AO927" s="1754"/>
      <c r="AP927" s="1754"/>
      <c r="AQ927" s="1754"/>
      <c r="AR927" s="1754"/>
      <c r="AS927" s="1754"/>
      <c r="AT927" s="1754"/>
      <c r="AU927" s="1754"/>
      <c r="AV927" s="1754"/>
      <c r="AW927" s="1754"/>
      <c r="AX927" s="1754"/>
      <c r="AY927" s="1754"/>
      <c r="AZ927" s="1754"/>
      <c r="BA927" s="1754"/>
      <c r="BB927" s="1754"/>
      <c r="BC927" s="1754"/>
      <c r="BD927" s="1754"/>
      <c r="BE927" s="1754"/>
      <c r="BF927" s="1754"/>
      <c r="BG927" s="1754"/>
      <c r="BH927" s="1754"/>
      <c r="BI927" s="1754"/>
      <c r="BJ927" s="1754"/>
      <c r="BK927" s="1755"/>
      <c r="BM927" s="1891" t="s">
        <v>143</v>
      </c>
      <c r="BN927" s="1754"/>
      <c r="BO927" s="1754"/>
      <c r="BP927" s="1754"/>
      <c r="BQ927" s="1754"/>
      <c r="BR927" s="1754"/>
      <c r="BS927" s="1754"/>
      <c r="BT927" s="1754"/>
      <c r="BU927" s="1754"/>
      <c r="BV927" s="1754"/>
      <c r="BW927" s="1754"/>
      <c r="BX927" s="1754"/>
      <c r="BY927" s="1754"/>
      <c r="BZ927" s="1754"/>
      <c r="CA927" s="1754"/>
      <c r="CB927" s="1754"/>
      <c r="CC927" s="1754"/>
      <c r="CD927" s="1754"/>
      <c r="CE927" s="1754"/>
      <c r="CF927" s="1754"/>
      <c r="CG927" s="1754"/>
      <c r="CH927" s="1754"/>
      <c r="CI927" s="1754"/>
      <c r="CJ927" s="1754"/>
      <c r="CK927" s="1755"/>
    </row>
    <row r="928" spans="4:154" ht="18" customHeight="1" x14ac:dyDescent="0.25">
      <c r="D928" s="1890" t="s">
        <v>172</v>
      </c>
      <c r="E928" s="1754"/>
      <c r="F928" s="1754"/>
      <c r="G928" s="1754"/>
      <c r="H928" s="1754"/>
      <c r="I928" s="1754"/>
      <c r="J928" s="1754"/>
      <c r="K928" s="1754"/>
      <c r="L928" s="1754"/>
      <c r="M928" s="1754"/>
      <c r="N928" s="1754"/>
      <c r="O928" s="1754"/>
      <c r="P928" s="1754"/>
      <c r="Q928" s="1754"/>
      <c r="R928" s="1754"/>
      <c r="S928" s="1754"/>
      <c r="T928" s="1754"/>
      <c r="U928" s="1754"/>
      <c r="V928" s="1754"/>
      <c r="W928" s="1754"/>
      <c r="X928" s="1754"/>
      <c r="Y928" s="1754"/>
      <c r="Z928" s="1754"/>
      <c r="AA928" s="1754"/>
      <c r="AB928" s="1754"/>
      <c r="AC928" s="1754"/>
      <c r="AD928" s="1754"/>
      <c r="AE928" s="1754"/>
      <c r="AF928" s="1754"/>
      <c r="AG928" s="1754"/>
      <c r="AH928" s="1754"/>
      <c r="AI928" s="1755"/>
      <c r="AJ928" s="1778" cm="1">
        <f t="array" aca="1" ref="AJ928" ca="1">IF($J$5="MENSUAL",         VLOOKUP($ET$6,'PP0018-Dnt'!$F$10:$DC$25,INDIRECT("DATA!" &amp; ADDRESS(ROW(), COLUMN())), 0),"ERROR")</f>
        <v>1</v>
      </c>
      <c r="AK928" s="1754"/>
      <c r="AL928" s="1754"/>
      <c r="AM928" s="1754"/>
      <c r="AN928" s="1754"/>
      <c r="AO928" s="1754"/>
      <c r="AP928" s="1754"/>
      <c r="AQ928" s="1754"/>
      <c r="AR928" s="1754"/>
      <c r="AS928" s="1754"/>
      <c r="AT928" s="1754"/>
      <c r="AU928" s="1754"/>
      <c r="AV928" s="1754"/>
      <c r="AW928" s="1754"/>
      <c r="AX928" s="1754"/>
      <c r="AY928" s="1754"/>
      <c r="AZ928" s="1754"/>
      <c r="BA928" s="1754"/>
      <c r="BB928" s="1754"/>
      <c r="BC928" s="1754"/>
      <c r="BD928" s="1754"/>
      <c r="BE928" s="1754"/>
      <c r="BF928" s="1754"/>
      <c r="BG928" s="1754"/>
      <c r="BH928" s="1754"/>
      <c r="BI928" s="1754"/>
      <c r="BJ928" s="1754"/>
      <c r="BK928" s="1755"/>
      <c r="BL928" s="41" t="e" cm="1" vm="1">
        <f t="array" aca="1" ref="BL928" ca="1">IF($J$5="MENSUAL",         VLOOKUP($ET$6,'PP0018-Dnt'!$F$10:$DC$25,INDIRECT("DATA!" &amp; ADDRESS(ROW(), COLUMN())), 0),"ERROR")</f>
        <v>#VALUE!</v>
      </c>
      <c r="BM928" s="1778" cm="1">
        <f t="array" aca="1" ref="BM928" ca="1">IF($J$5="MENSUAL",         VLOOKUP($ET$6,'PP0018-Dnt'!$F$10:$DC$25,INDIRECT("DATA!" &amp; ADDRESS(ROW(), COLUMN())), 0),"ERROR")</f>
        <v>3</v>
      </c>
      <c r="BN928" s="1754"/>
      <c r="BO928" s="1754"/>
      <c r="BP928" s="1754"/>
      <c r="BQ928" s="1754"/>
      <c r="BR928" s="1754"/>
      <c r="BS928" s="1754"/>
      <c r="BT928" s="1754"/>
      <c r="BU928" s="1754"/>
      <c r="BV928" s="1754"/>
      <c r="BW928" s="1754"/>
      <c r="BX928" s="1754"/>
      <c r="BY928" s="1754"/>
      <c r="BZ928" s="1754"/>
      <c r="CA928" s="1754"/>
      <c r="CB928" s="1754"/>
      <c r="CC928" s="1754"/>
      <c r="CD928" s="1754"/>
      <c r="CE928" s="1754"/>
      <c r="CF928" s="1754"/>
      <c r="CG928" s="1754"/>
      <c r="CH928" s="1754"/>
      <c r="CI928" s="1754"/>
      <c r="CJ928" s="1754"/>
      <c r="CK928" s="1755"/>
    </row>
    <row r="929" spans="1:89" ht="18" customHeight="1" x14ac:dyDescent="0.25">
      <c r="D929" s="1890" t="s">
        <v>173</v>
      </c>
      <c r="E929" s="1754"/>
      <c r="F929" s="1754"/>
      <c r="G929" s="1754"/>
      <c r="H929" s="1754"/>
      <c r="I929" s="1754"/>
      <c r="J929" s="1754"/>
      <c r="K929" s="1754"/>
      <c r="L929" s="1754"/>
      <c r="M929" s="1754"/>
      <c r="N929" s="1754"/>
      <c r="O929" s="1754"/>
      <c r="P929" s="1754"/>
      <c r="Q929" s="1754"/>
      <c r="R929" s="1754"/>
      <c r="S929" s="1754"/>
      <c r="T929" s="1754"/>
      <c r="U929" s="1754"/>
      <c r="V929" s="1754"/>
      <c r="W929" s="1754"/>
      <c r="X929" s="1754"/>
      <c r="Y929" s="1754"/>
      <c r="Z929" s="1754"/>
      <c r="AA929" s="1754"/>
      <c r="AB929" s="1754"/>
      <c r="AC929" s="1754"/>
      <c r="AD929" s="1754"/>
      <c r="AE929" s="1754"/>
      <c r="AF929" s="1754"/>
      <c r="AG929" s="1754"/>
      <c r="AH929" s="1754"/>
      <c r="AI929" s="1755"/>
      <c r="AJ929" s="1778" cm="1">
        <f t="array" aca="1" ref="AJ929" ca="1">IF($J$5="MENSUAL",         VLOOKUP($ET$6,'PP0018-Dnt'!$F$10:$DC$25,INDIRECT("DATA!" &amp; ADDRESS(ROW(), COLUMN())), 0),"ERROR")</f>
        <v>1</v>
      </c>
      <c r="AK929" s="1754"/>
      <c r="AL929" s="1754"/>
      <c r="AM929" s="1754"/>
      <c r="AN929" s="1754"/>
      <c r="AO929" s="1754"/>
      <c r="AP929" s="1754"/>
      <c r="AQ929" s="1754"/>
      <c r="AR929" s="1754"/>
      <c r="AS929" s="1754"/>
      <c r="AT929" s="1754"/>
      <c r="AU929" s="1754"/>
      <c r="AV929" s="1754"/>
      <c r="AW929" s="1754"/>
      <c r="AX929" s="1754"/>
      <c r="AY929" s="1754"/>
      <c r="AZ929" s="1754"/>
      <c r="BA929" s="1754"/>
      <c r="BB929" s="1754"/>
      <c r="BC929" s="1754"/>
      <c r="BD929" s="1754"/>
      <c r="BE929" s="1754"/>
      <c r="BF929" s="1754"/>
      <c r="BG929" s="1754"/>
      <c r="BH929" s="1754"/>
      <c r="BI929" s="1754"/>
      <c r="BJ929" s="1754"/>
      <c r="BK929" s="1755"/>
      <c r="BL929" s="41" t="e" cm="1" vm="1">
        <f t="array" aca="1" ref="BL929" ca="1">IF($J$5="MENSUAL",         VLOOKUP($ET$6,'PP0018-Dnt'!$F$10:$DC$25,INDIRECT("DATA!" &amp; ADDRESS(ROW(), COLUMN())), 0),"ERROR")</f>
        <v>#VALUE!</v>
      </c>
      <c r="BM929" s="1778" cm="1">
        <f t="array" aca="1" ref="BM929" ca="1">IF($J$5="MENSUAL",         VLOOKUP($ET$6,'PP0018-Dnt'!$F$10:$DC$25,INDIRECT("DATA!" &amp; ADDRESS(ROW(), COLUMN())), 0),"ERROR")</f>
        <v>3</v>
      </c>
      <c r="BN929" s="1754"/>
      <c r="BO929" s="1754"/>
      <c r="BP929" s="1754"/>
      <c r="BQ929" s="1754"/>
      <c r="BR929" s="1754"/>
      <c r="BS929" s="1754"/>
      <c r="BT929" s="1754"/>
      <c r="BU929" s="1754"/>
      <c r="BV929" s="1754"/>
      <c r="BW929" s="1754"/>
      <c r="BX929" s="1754"/>
      <c r="BY929" s="1754"/>
      <c r="BZ929" s="1754"/>
      <c r="CA929" s="1754"/>
      <c r="CB929" s="1754"/>
      <c r="CC929" s="1754"/>
      <c r="CD929" s="1754"/>
      <c r="CE929" s="1754"/>
      <c r="CF929" s="1754"/>
      <c r="CG929" s="1754"/>
      <c r="CH929" s="1754"/>
      <c r="CI929" s="1754"/>
      <c r="CJ929" s="1754"/>
      <c r="CK929" s="1755"/>
    </row>
    <row r="930" spans="1:89" ht="11.25" customHeight="1" x14ac:dyDescent="0.25"/>
    <row r="931" spans="1:89" ht="18" customHeight="1" x14ac:dyDescent="0.25">
      <c r="D931" s="1895" t="s">
        <v>660</v>
      </c>
      <c r="E931" s="1772"/>
      <c r="F931" s="1772"/>
      <c r="G931" s="1772"/>
      <c r="H931" s="1772"/>
      <c r="I931" s="1772"/>
      <c r="J931" s="1772"/>
      <c r="K931" s="1772"/>
      <c r="L931" s="1772"/>
      <c r="M931" s="1772"/>
      <c r="N931" s="1772"/>
      <c r="O931" s="1772"/>
      <c r="P931" s="1772"/>
      <c r="Q931" s="1772"/>
      <c r="R931" s="1772"/>
      <c r="S931" s="1772"/>
      <c r="T931" s="1772"/>
      <c r="U931" s="1772"/>
      <c r="V931" s="1772"/>
      <c r="W931" s="1772"/>
      <c r="X931" s="1772"/>
      <c r="Y931" s="1772"/>
      <c r="Z931" s="1772"/>
      <c r="AA931" s="1772"/>
      <c r="AB931" s="1772"/>
      <c r="AC931" s="1772"/>
      <c r="AD931" s="1772"/>
    </row>
    <row r="932" spans="1:89" ht="5.0999999999999996" customHeight="1" x14ac:dyDescent="0.25"/>
    <row r="933" spans="1:89" ht="18" customHeight="1" x14ac:dyDescent="0.25">
      <c r="A933" s="1891" t="s">
        <v>260</v>
      </c>
      <c r="B933" s="1754"/>
      <c r="C933" s="1754"/>
      <c r="D933" s="1754"/>
      <c r="E933" s="1754"/>
      <c r="F933" s="1754"/>
      <c r="G933" s="1754"/>
      <c r="H933" s="1754"/>
      <c r="I933" s="1754"/>
      <c r="J933" s="1754"/>
      <c r="K933" s="1754"/>
      <c r="L933" s="1754"/>
      <c r="M933" s="1755"/>
      <c r="O933" s="1891" t="s">
        <v>143</v>
      </c>
      <c r="P933" s="1754"/>
      <c r="Q933" s="1754"/>
      <c r="R933" s="1754"/>
      <c r="S933" s="1754"/>
      <c r="T933" s="1754"/>
      <c r="U933" s="1754"/>
      <c r="V933" s="1754"/>
      <c r="W933" s="1754"/>
      <c r="X933" s="1754"/>
      <c r="Y933" s="1754"/>
      <c r="Z933" s="1754"/>
      <c r="AA933" s="1754"/>
      <c r="AB933" s="1754"/>
      <c r="AC933" s="1754"/>
      <c r="AD933" s="1754"/>
      <c r="AE933" s="1754"/>
      <c r="AF933" s="1754"/>
      <c r="AG933" s="1754"/>
      <c r="AH933" s="1754"/>
      <c r="AI933" s="1755"/>
    </row>
    <row r="934" spans="1:89" ht="18" customHeight="1" x14ac:dyDescent="0.25">
      <c r="A934" s="1778" cm="1">
        <f t="array" aca="1" ref="A934" ca="1">IF($J$5="MENSUAL",         VLOOKUP($ET$6,'PP0018-Dnt'!$F$10:$DC$25,INDIRECT("DATA!" &amp; ADDRESS(ROW(), COLUMN())), 0),"ERROR")</f>
        <v>1</v>
      </c>
      <c r="B934" s="1754"/>
      <c r="C934" s="1754"/>
      <c r="D934" s="1754"/>
      <c r="E934" s="1754"/>
      <c r="F934" s="1754"/>
      <c r="G934" s="1754"/>
      <c r="H934" s="1754"/>
      <c r="I934" s="1754"/>
      <c r="J934" s="1754"/>
      <c r="K934" s="1754"/>
      <c r="L934" s="1754"/>
      <c r="M934" s="1755"/>
      <c r="N934" s="41" t="e" cm="1" vm="1">
        <f t="array" aca="1" ref="N934" ca="1">IF($J$5="MENSUAL",         VLOOKUP($ET$6,'PP0018-Dnt'!$F$10:$DC$25,INDIRECT("DATA!" &amp; ADDRESS(ROW(), COLUMN())), 0),"ERROR")</f>
        <v>#VALUE!</v>
      </c>
      <c r="O934" s="1778" cm="1">
        <f t="array" aca="1" ref="O934" ca="1">IF($J$5="MENSUAL",         VLOOKUP($ET$6,'PP0018-Dnt'!$F$10:$DC$25,INDIRECT("DATA!" &amp; ADDRESS(ROW(), COLUMN())), 0),"ERROR")</f>
        <v>3</v>
      </c>
      <c r="P934" s="1754"/>
      <c r="Q934" s="1754"/>
      <c r="R934" s="1754"/>
      <c r="S934" s="1754"/>
      <c r="T934" s="1754"/>
      <c r="U934" s="1754"/>
      <c r="V934" s="1754"/>
      <c r="W934" s="1754"/>
      <c r="X934" s="1754"/>
      <c r="Y934" s="1754"/>
      <c r="Z934" s="1754"/>
      <c r="AA934" s="1754"/>
      <c r="AB934" s="1754"/>
      <c r="AC934" s="1754"/>
      <c r="AD934" s="1754"/>
      <c r="AE934" s="1754"/>
      <c r="AF934" s="1754"/>
      <c r="AG934" s="1754"/>
      <c r="AH934" s="1754"/>
      <c r="AI934" s="1755"/>
    </row>
    <row r="935" spans="1:89" ht="11.1" customHeight="1" x14ac:dyDescent="0.25"/>
    <row r="936" spans="1:89" ht="18" customHeight="1" x14ac:dyDescent="0.25">
      <c r="A936" s="1895" t="s">
        <v>661</v>
      </c>
      <c r="B936" s="1772"/>
      <c r="C936" s="1772"/>
      <c r="D936" s="1772"/>
      <c r="E936" s="1772"/>
      <c r="F936" s="1772"/>
      <c r="G936" s="1772"/>
      <c r="H936" s="1772"/>
      <c r="I936" s="1772"/>
      <c r="J936" s="1772"/>
      <c r="K936" s="1772"/>
      <c r="L936" s="1772"/>
      <c r="M936" s="1772"/>
      <c r="N936" s="1772"/>
      <c r="O936" s="1772"/>
      <c r="P936" s="1772"/>
      <c r="Q936" s="1772"/>
      <c r="R936" s="1772"/>
      <c r="S936" s="1772"/>
      <c r="T936" s="1772"/>
      <c r="U936" s="1772"/>
      <c r="V936" s="1772"/>
      <c r="W936" s="1772"/>
      <c r="X936" s="1772"/>
      <c r="Y936" s="1772"/>
      <c r="Z936" s="1772"/>
      <c r="AA936" s="1772"/>
      <c r="AB936" s="1772"/>
      <c r="AC936" s="1772"/>
      <c r="AD936" s="1772"/>
    </row>
    <row r="937" spans="1:89" ht="5.0999999999999996" customHeight="1" x14ac:dyDescent="0.25"/>
    <row r="938" spans="1:89" ht="18" customHeight="1" x14ac:dyDescent="0.25">
      <c r="A938" s="1891" t="s">
        <v>260</v>
      </c>
      <c r="B938" s="1754"/>
      <c r="C938" s="1754"/>
      <c r="D938" s="1754"/>
      <c r="E938" s="1754"/>
      <c r="F938" s="1754"/>
      <c r="G938" s="1754"/>
      <c r="H938" s="1754"/>
      <c r="I938" s="1754"/>
      <c r="J938" s="1754"/>
      <c r="K938" s="1754"/>
      <c r="L938" s="1754"/>
      <c r="M938" s="1755"/>
      <c r="O938" s="1891" t="s">
        <v>143</v>
      </c>
      <c r="P938" s="1754"/>
      <c r="Q938" s="1754"/>
      <c r="R938" s="1754"/>
      <c r="S938" s="1754"/>
      <c r="T938" s="1754"/>
      <c r="U938" s="1754"/>
      <c r="V938" s="1754"/>
      <c r="W938" s="1754"/>
      <c r="X938" s="1754"/>
      <c r="Y938" s="1754"/>
      <c r="Z938" s="1754"/>
      <c r="AA938" s="1754"/>
      <c r="AB938" s="1754"/>
      <c r="AC938" s="1754"/>
      <c r="AD938" s="1754"/>
      <c r="AE938" s="1754"/>
      <c r="AF938" s="1754"/>
      <c r="AG938" s="1754"/>
      <c r="AH938" s="1754"/>
      <c r="AI938" s="1755"/>
    </row>
    <row r="939" spans="1:89" ht="18" customHeight="1" x14ac:dyDescent="0.25">
      <c r="A939" s="1778" cm="1">
        <f t="array" aca="1" ref="A939" ca="1">IF($J$5="MENSUAL",         VLOOKUP($ET$6,'PP0018-Dnt'!$F$10:$DC$25,INDIRECT("DATA!" &amp; ADDRESS(ROW(), COLUMN())), 0),"ERROR")</f>
        <v>0</v>
      </c>
      <c r="B939" s="1754"/>
      <c r="C939" s="1754"/>
      <c r="D939" s="1754"/>
      <c r="E939" s="1754"/>
      <c r="F939" s="1754"/>
      <c r="G939" s="1754"/>
      <c r="H939" s="1754"/>
      <c r="I939" s="1754"/>
      <c r="J939" s="1754"/>
      <c r="K939" s="1754"/>
      <c r="L939" s="1754"/>
      <c r="M939" s="1755"/>
      <c r="N939" s="41" t="e" cm="1" vm="1">
        <f t="array" aca="1" ref="N939" ca="1">IF($J$5="MENSUAL",         VLOOKUP($ET$6,'PP0018-Dnt'!$F$10:$DC$25,INDIRECT("DATA!" &amp; ADDRESS(ROW(), COLUMN())), 0),"ERROR")</f>
        <v>#VALUE!</v>
      </c>
      <c r="O939" s="1778" cm="1">
        <f t="array" aca="1" ref="O939" ca="1">IF($J$5="MENSUAL",         VLOOKUP($ET$6,'PP0018-Dnt'!$F$10:$DC$25,INDIRECT("DATA!" &amp; ADDRESS(ROW(), COLUMN())), 0),"ERROR")</f>
        <v>0</v>
      </c>
      <c r="P939" s="1754"/>
      <c r="Q939" s="1754"/>
      <c r="R939" s="1754"/>
      <c r="S939" s="1754"/>
      <c r="T939" s="1754"/>
      <c r="U939" s="1754"/>
      <c r="V939" s="1754"/>
      <c r="W939" s="1754"/>
      <c r="X939" s="1754"/>
      <c r="Y939" s="1754"/>
      <c r="Z939" s="1754"/>
      <c r="AA939" s="1754"/>
      <c r="AB939" s="1754"/>
      <c r="AC939" s="1754"/>
      <c r="AD939" s="1754"/>
      <c r="AE939" s="1754"/>
      <c r="AF939" s="1754"/>
      <c r="AG939" s="1754"/>
      <c r="AH939" s="1754"/>
      <c r="AI939" s="1755"/>
    </row>
    <row r="940" spans="1:89" ht="9.9499999999999993" customHeight="1" x14ac:dyDescent="0.25"/>
    <row r="941" spans="1:89" ht="18" customHeight="1" x14ac:dyDescent="0.25">
      <c r="A941" s="1908" t="s">
        <v>662</v>
      </c>
      <c r="B941" s="1909"/>
      <c r="C941" s="1909"/>
      <c r="D941" s="1909"/>
      <c r="E941" s="1909"/>
      <c r="F941" s="1909"/>
      <c r="G941" s="1909"/>
      <c r="H941" s="1909"/>
      <c r="I941" s="1909"/>
      <c r="J941" s="1909"/>
      <c r="K941" s="1909"/>
      <c r="L941" s="1909"/>
      <c r="M941" s="1909"/>
      <c r="N941" s="1909"/>
      <c r="O941" s="1909"/>
      <c r="P941" s="1909"/>
      <c r="Q941" s="1909"/>
      <c r="R941" s="1909"/>
      <c r="S941" s="1909"/>
      <c r="T941" s="1909"/>
      <c r="U941" s="1909"/>
      <c r="V941" s="1909"/>
      <c r="W941" s="1909"/>
      <c r="X941" s="1909"/>
      <c r="Y941" s="1909"/>
      <c r="Z941" s="1909"/>
      <c r="AA941" s="1909"/>
      <c r="AB941" s="1909"/>
      <c r="AC941" s="1909"/>
      <c r="AD941" s="1909"/>
      <c r="AE941" s="1909"/>
      <c r="AF941" s="1909"/>
      <c r="AG941" s="1909"/>
      <c r="AH941" s="1909"/>
      <c r="AI941" s="1909"/>
      <c r="AJ941" s="1909"/>
      <c r="AK941" s="1909"/>
      <c r="AL941" s="1909"/>
      <c r="AM941" s="1909"/>
      <c r="AN941" s="1909"/>
    </row>
    <row r="942" spans="1:89" ht="5.0999999999999996" customHeight="1" x14ac:dyDescent="0.25"/>
    <row r="943" spans="1:89" ht="18" customHeight="1" x14ac:dyDescent="0.25">
      <c r="A943" s="1891" t="s">
        <v>260</v>
      </c>
      <c r="B943" s="1754"/>
      <c r="C943" s="1754"/>
      <c r="D943" s="1754"/>
      <c r="E943" s="1754"/>
      <c r="F943" s="1754"/>
      <c r="G943" s="1754"/>
      <c r="H943" s="1754"/>
      <c r="I943" s="1754"/>
      <c r="J943" s="1754"/>
      <c r="K943" s="1754"/>
      <c r="L943" s="1754"/>
      <c r="M943" s="1755"/>
      <c r="O943" s="1891" t="s">
        <v>143</v>
      </c>
      <c r="P943" s="1754"/>
      <c r="Q943" s="1754"/>
      <c r="R943" s="1754"/>
      <c r="S943" s="1754"/>
      <c r="T943" s="1754"/>
      <c r="U943" s="1754"/>
      <c r="V943" s="1754"/>
      <c r="W943" s="1754"/>
      <c r="X943" s="1754"/>
      <c r="Y943" s="1754"/>
      <c r="Z943" s="1754"/>
      <c r="AA943" s="1754"/>
      <c r="AB943" s="1754"/>
      <c r="AC943" s="1754"/>
      <c r="AD943" s="1754"/>
      <c r="AE943" s="1754"/>
      <c r="AF943" s="1754"/>
      <c r="AG943" s="1754"/>
      <c r="AH943" s="1754"/>
      <c r="AI943" s="1755"/>
    </row>
    <row r="944" spans="1:89" ht="18" customHeight="1" x14ac:dyDescent="0.25">
      <c r="A944" s="1778" cm="1">
        <f t="array" aca="1" ref="A944" ca="1">IF($J$5="MENSUAL",         VLOOKUP($ET$6,'PP0018-Dnt'!$F$10:$DC$25,INDIRECT("DATA!" &amp; ADDRESS(ROW(), COLUMN())), 0),"ERROR")</f>
        <v>1</v>
      </c>
      <c r="B944" s="1754"/>
      <c r="C944" s="1754"/>
      <c r="D944" s="1754"/>
      <c r="E944" s="1754"/>
      <c r="F944" s="1754"/>
      <c r="G944" s="1754"/>
      <c r="H944" s="1754"/>
      <c r="I944" s="1754"/>
      <c r="J944" s="1754"/>
      <c r="K944" s="1754"/>
      <c r="L944" s="1754"/>
      <c r="M944" s="1755"/>
      <c r="N944" s="41" t="e" cm="1" vm="1">
        <f t="array" aca="1" ref="N944" ca="1">IF($J$5="MENSUAL",         VLOOKUP($ET$6,'PP0018-Dnt'!$F$10:$DC$25,INDIRECT("DATA!" &amp; ADDRESS(ROW(), COLUMN())), 0),"ERROR")</f>
        <v>#VALUE!</v>
      </c>
      <c r="O944" s="1778" cm="1">
        <f t="array" aca="1" ref="O944" ca="1">IF($J$5="MENSUAL",         VLOOKUP($ET$6,'PP0018-Dnt'!$F$10:$DC$25,INDIRECT("DATA!" &amp; ADDRESS(ROW(), COLUMN())), 0),"ERROR")</f>
        <v>8</v>
      </c>
      <c r="P944" s="1754"/>
      <c r="Q944" s="1754"/>
      <c r="R944" s="1754"/>
      <c r="S944" s="1754"/>
      <c r="T944" s="1754"/>
      <c r="U944" s="1754"/>
      <c r="V944" s="1754"/>
      <c r="W944" s="1754"/>
      <c r="X944" s="1754"/>
      <c r="Y944" s="1754"/>
      <c r="Z944" s="1754"/>
      <c r="AA944" s="1754"/>
      <c r="AB944" s="1754"/>
      <c r="AC944" s="1754"/>
      <c r="AD944" s="1754"/>
      <c r="AE944" s="1754"/>
      <c r="AF944" s="1754"/>
      <c r="AG944" s="1754"/>
      <c r="AH944" s="1754"/>
      <c r="AI944" s="1755"/>
    </row>
    <row r="945" spans="1:132" ht="11.1" customHeight="1" x14ac:dyDescent="0.25"/>
    <row r="946" spans="1:132" ht="18" hidden="1" customHeight="1" x14ac:dyDescent="0.25">
      <c r="A946" s="1907" t="s">
        <v>2334</v>
      </c>
      <c r="B946" s="1907"/>
      <c r="C946" s="1907"/>
      <c r="D946" s="1907"/>
      <c r="E946" s="1907"/>
      <c r="F946" s="1907"/>
      <c r="G946" s="1907"/>
      <c r="H946" s="1907"/>
      <c r="I946" s="1907"/>
      <c r="J946" s="1907"/>
      <c r="K946" s="1907"/>
      <c r="L946" s="1907"/>
      <c r="M946" s="1907"/>
      <c r="N946" s="1907"/>
      <c r="O946" s="1907"/>
      <c r="P946" s="1907"/>
      <c r="Q946" s="1907"/>
      <c r="R946" s="1907"/>
      <c r="S946" s="1907"/>
      <c r="T946" s="1907"/>
      <c r="U946" s="1907"/>
      <c r="V946" s="1907"/>
      <c r="W946" s="1907"/>
      <c r="X946" s="1907"/>
      <c r="Y946" s="1907"/>
      <c r="Z946" s="1907"/>
      <c r="AA946" s="1907"/>
      <c r="AB946" s="1907"/>
      <c r="AC946" s="1907"/>
      <c r="AD946" s="1907"/>
      <c r="AE946" s="1907"/>
      <c r="AF946" s="1907"/>
      <c r="AG946" s="1907"/>
      <c r="AH946" s="1907"/>
      <c r="AI946" s="1907"/>
      <c r="AJ946" s="1907"/>
      <c r="AK946" s="1907"/>
      <c r="AL946" s="1907"/>
      <c r="AM946" s="1907"/>
      <c r="AN946" s="1907"/>
      <c r="AO946" s="1907"/>
      <c r="AP946" s="1907"/>
      <c r="AQ946" s="1907"/>
      <c r="AR946" s="1907"/>
      <c r="AS946" s="1907"/>
      <c r="AT946" s="1907"/>
      <c r="AU946" s="1907"/>
      <c r="AV946" s="1907"/>
      <c r="AW946" s="1907"/>
      <c r="AX946" s="1907"/>
      <c r="AY946" s="1907"/>
      <c r="AZ946" s="1907"/>
      <c r="BA946" s="1907"/>
      <c r="BB946" s="1907"/>
      <c r="BC946" s="1907"/>
      <c r="BD946" s="1907"/>
      <c r="BE946" s="1907"/>
      <c r="BF946" s="1907"/>
      <c r="BG946" s="1907"/>
      <c r="BH946" s="1907"/>
      <c r="BI946" s="1907"/>
      <c r="BJ946" s="1907"/>
      <c r="BK946" s="1907"/>
      <c r="BL946" s="1907"/>
      <c r="BM946" s="1907"/>
      <c r="BN946" s="1907"/>
      <c r="BO946" s="1907"/>
      <c r="BP946" s="1907"/>
      <c r="BQ946" s="1907"/>
      <c r="BR946" s="1907"/>
      <c r="BS946" s="1907"/>
      <c r="BT946" s="1907"/>
      <c r="BU946" s="1907"/>
      <c r="BV946" s="1907"/>
      <c r="BW946" s="1907"/>
      <c r="BX946" s="1907"/>
      <c r="BY946" s="1907"/>
      <c r="BZ946" s="1907"/>
      <c r="CA946" s="1907"/>
      <c r="CB946" s="1907"/>
      <c r="CC946" s="1907"/>
      <c r="CD946" s="1907"/>
      <c r="CE946" s="1907"/>
      <c r="CF946" s="1907"/>
      <c r="CG946" s="1907"/>
      <c r="CH946" s="1907"/>
      <c r="CI946" s="1907"/>
      <c r="CJ946" s="1907"/>
      <c r="CK946" s="1907"/>
      <c r="CL946" s="1907"/>
      <c r="CM946" s="1907"/>
      <c r="CN946" s="1907"/>
      <c r="CO946" s="1907"/>
      <c r="CP946" s="1907"/>
      <c r="CQ946" s="1907"/>
      <c r="CR946" s="1907"/>
      <c r="CS946" s="1907"/>
      <c r="CT946" s="1907"/>
      <c r="CU946" s="1907"/>
      <c r="CV946" s="1907"/>
      <c r="CW946" s="1907"/>
      <c r="CX946" s="1907"/>
      <c r="CY946" s="1907"/>
    </row>
    <row r="947" spans="1:132" ht="5.0999999999999996" hidden="1" customHeight="1" x14ac:dyDescent="0.25"/>
    <row r="948" spans="1:132" ht="18" hidden="1" customHeight="1" x14ac:dyDescent="0.25">
      <c r="A948" s="1891" t="s">
        <v>302</v>
      </c>
      <c r="B948" s="1754"/>
      <c r="C948" s="1754"/>
      <c r="D948" s="1754"/>
      <c r="E948" s="1754"/>
      <c r="F948" s="1754"/>
      <c r="G948" s="1754"/>
      <c r="H948" s="1754"/>
      <c r="I948" s="1754"/>
      <c r="J948" s="1754"/>
      <c r="K948" s="1754"/>
      <c r="L948" s="1754"/>
      <c r="M948" s="1754"/>
      <c r="N948" s="1754"/>
      <c r="O948" s="1754"/>
      <c r="P948" s="1754"/>
      <c r="Q948" s="1754"/>
      <c r="R948" s="1754"/>
      <c r="S948" s="1754"/>
      <c r="T948" s="1754"/>
      <c r="U948" s="1754"/>
      <c r="V948" s="1754"/>
      <c r="W948" s="1754"/>
      <c r="X948" s="1754"/>
      <c r="Y948" s="1754"/>
      <c r="Z948" s="1754"/>
      <c r="AA948" s="1754"/>
      <c r="AB948" s="1754"/>
      <c r="AC948" s="1754"/>
      <c r="AD948" s="1754"/>
      <c r="AE948" s="1754"/>
      <c r="AF948" s="1754"/>
      <c r="AG948" s="1754"/>
      <c r="AH948" s="1754"/>
      <c r="AI948" s="1755"/>
      <c r="AK948" s="1891" t="s">
        <v>303</v>
      </c>
      <c r="AL948" s="1754"/>
      <c r="AM948" s="1754"/>
      <c r="AN948" s="1754"/>
      <c r="AO948" s="1754"/>
      <c r="AP948" s="1754"/>
      <c r="AQ948" s="1754"/>
      <c r="AR948" s="1754"/>
      <c r="AS948" s="1754"/>
      <c r="AT948" s="1754"/>
      <c r="AU948" s="1754"/>
      <c r="AV948" s="1754"/>
      <c r="AW948" s="1754"/>
      <c r="AX948" s="1754"/>
      <c r="AY948" s="1754"/>
      <c r="AZ948" s="1754"/>
      <c r="BA948" s="1754"/>
      <c r="BB948" s="1754"/>
      <c r="BC948" s="1754"/>
      <c r="BD948" s="1754"/>
      <c r="BE948" s="1754"/>
      <c r="BF948" s="1754"/>
      <c r="BG948" s="1754"/>
      <c r="BH948" s="1754"/>
      <c r="BI948" s="1754"/>
      <c r="BJ948" s="1754"/>
      <c r="BK948" s="1754"/>
      <c r="BL948" s="1754"/>
      <c r="BM948" s="1754"/>
      <c r="BN948" s="1754"/>
      <c r="BO948" s="1754"/>
      <c r="BP948" s="1754"/>
      <c r="BQ948" s="1754"/>
      <c r="BR948" s="1754"/>
      <c r="BS948" s="1754"/>
      <c r="BT948" s="1754"/>
      <c r="BU948" s="1754"/>
      <c r="BV948" s="1754"/>
      <c r="BW948" s="1754"/>
      <c r="BX948" s="1754"/>
      <c r="BY948" s="1754"/>
      <c r="BZ948" s="1754"/>
      <c r="CA948" s="1754"/>
      <c r="CB948" s="1754"/>
      <c r="CC948" s="1754"/>
      <c r="CD948" s="1754"/>
      <c r="CE948" s="1754"/>
      <c r="CF948" s="1754"/>
      <c r="CG948" s="1754"/>
      <c r="CH948" s="1754"/>
      <c r="CI948" s="1754"/>
      <c r="CJ948" s="1754"/>
      <c r="CK948" s="1754"/>
      <c r="CL948" s="1754"/>
      <c r="CM948" s="1755"/>
      <c r="CO948" s="1891" t="s">
        <v>304</v>
      </c>
      <c r="CP948" s="1754"/>
      <c r="CQ948" s="1754"/>
      <c r="CR948" s="1754"/>
      <c r="CS948" s="1754"/>
      <c r="CT948" s="1754"/>
      <c r="CU948" s="1754"/>
      <c r="CV948" s="1754"/>
      <c r="CW948" s="1754"/>
      <c r="CX948" s="1754"/>
      <c r="CY948" s="1754"/>
      <c r="CZ948" s="1754"/>
      <c r="DA948" s="1754"/>
      <c r="DB948" s="1754"/>
      <c r="DC948" s="1754"/>
      <c r="DD948" s="1754"/>
      <c r="DE948" s="1754"/>
      <c r="DF948" s="1754"/>
      <c r="DG948" s="1754"/>
      <c r="DH948" s="1754"/>
      <c r="DI948" s="1754"/>
      <c r="DJ948" s="1754"/>
      <c r="DK948" s="1754"/>
      <c r="DL948" s="1754"/>
      <c r="DM948" s="1754"/>
      <c r="DN948" s="1754"/>
      <c r="DO948" s="1754"/>
      <c r="DP948" s="1754"/>
      <c r="DQ948" s="1754"/>
      <c r="DR948" s="1754"/>
      <c r="DS948" s="1754"/>
      <c r="DT948" s="1754"/>
      <c r="DU948" s="1754"/>
      <c r="DV948" s="1755"/>
    </row>
    <row r="949" spans="1:132" ht="18" hidden="1" customHeight="1" x14ac:dyDescent="0.25">
      <c r="A949" s="1891" t="s">
        <v>260</v>
      </c>
      <c r="B949" s="1754"/>
      <c r="C949" s="1754"/>
      <c r="D949" s="1754"/>
      <c r="E949" s="1754"/>
      <c r="F949" s="1754"/>
      <c r="G949" s="1754"/>
      <c r="H949" s="1754"/>
      <c r="I949" s="1754"/>
      <c r="J949" s="1754"/>
      <c r="K949" s="1754"/>
      <c r="L949" s="1754"/>
      <c r="M949" s="1755"/>
      <c r="O949" s="1891" t="s">
        <v>143</v>
      </c>
      <c r="P949" s="1754"/>
      <c r="Q949" s="1754"/>
      <c r="R949" s="1754"/>
      <c r="S949" s="1754"/>
      <c r="T949" s="1754"/>
      <c r="U949" s="1754"/>
      <c r="V949" s="1754"/>
      <c r="W949" s="1754"/>
      <c r="X949" s="1754"/>
      <c r="Y949" s="1754"/>
      <c r="Z949" s="1754"/>
      <c r="AA949" s="1754"/>
      <c r="AB949" s="1754"/>
      <c r="AC949" s="1754"/>
      <c r="AD949" s="1754"/>
      <c r="AE949" s="1754"/>
      <c r="AF949" s="1754"/>
      <c r="AG949" s="1754"/>
      <c r="AH949" s="1754"/>
      <c r="AI949" s="1755"/>
      <c r="AK949" s="1891" t="s">
        <v>260</v>
      </c>
      <c r="AL949" s="1754"/>
      <c r="AM949" s="1754"/>
      <c r="AN949" s="1754"/>
      <c r="AO949" s="1754"/>
      <c r="AP949" s="1754"/>
      <c r="AQ949" s="1754"/>
      <c r="AR949" s="1754"/>
      <c r="AS949" s="1754"/>
      <c r="AT949" s="1754"/>
      <c r="AU949" s="1754"/>
      <c r="AV949" s="1754"/>
      <c r="AW949" s="1754"/>
      <c r="AX949" s="1754"/>
      <c r="AY949" s="1754"/>
      <c r="AZ949" s="1754"/>
      <c r="BA949" s="1754"/>
      <c r="BB949" s="1754"/>
      <c r="BC949" s="1754"/>
      <c r="BD949" s="1754"/>
      <c r="BE949" s="1754"/>
      <c r="BF949" s="1754"/>
      <c r="BG949" s="1754"/>
      <c r="BH949" s="1754"/>
      <c r="BI949" s="1754"/>
      <c r="BJ949" s="1754"/>
      <c r="BK949" s="1754"/>
      <c r="BL949" s="1754"/>
      <c r="BM949" s="1754"/>
      <c r="BN949" s="1754"/>
      <c r="BO949" s="1755"/>
      <c r="BP949" s="1891" t="s">
        <v>143</v>
      </c>
      <c r="BQ949" s="1754"/>
      <c r="BR949" s="1754"/>
      <c r="BS949" s="1754"/>
      <c r="BT949" s="1754"/>
      <c r="BU949" s="1754"/>
      <c r="BV949" s="1754"/>
      <c r="BW949" s="1754"/>
      <c r="BX949" s="1754"/>
      <c r="BY949" s="1754"/>
      <c r="BZ949" s="1754"/>
      <c r="CA949" s="1754"/>
      <c r="CB949" s="1754"/>
      <c r="CC949" s="1754"/>
      <c r="CD949" s="1754"/>
      <c r="CE949" s="1754"/>
      <c r="CF949" s="1754"/>
      <c r="CG949" s="1754"/>
      <c r="CH949" s="1754"/>
      <c r="CI949" s="1754"/>
      <c r="CJ949" s="1754"/>
      <c r="CK949" s="1754"/>
      <c r="CL949" s="1754"/>
      <c r="CM949" s="1755"/>
      <c r="CO949" s="1891" t="s">
        <v>260</v>
      </c>
      <c r="CP949" s="1754"/>
      <c r="CQ949" s="1754"/>
      <c r="CR949" s="1754"/>
      <c r="CS949" s="1754"/>
      <c r="CT949" s="1754"/>
      <c r="CU949" s="1754"/>
      <c r="CV949" s="1754"/>
      <c r="CW949" s="1754"/>
      <c r="CX949" s="1754"/>
      <c r="CY949" s="1754"/>
      <c r="CZ949" s="1754"/>
      <c r="DA949" s="1754"/>
      <c r="DB949" s="1754"/>
      <c r="DC949" s="1754"/>
      <c r="DD949" s="1754"/>
      <c r="DE949" s="1754"/>
      <c r="DF949" s="1754"/>
      <c r="DG949" s="1754"/>
      <c r="DH949" s="1754"/>
      <c r="DI949" s="1755"/>
      <c r="DJ949" s="1891" t="s">
        <v>143</v>
      </c>
      <c r="DK949" s="1754"/>
      <c r="DL949" s="1754"/>
      <c r="DM949" s="1754"/>
      <c r="DN949" s="1754"/>
      <c r="DO949" s="1754"/>
      <c r="DP949" s="1754"/>
      <c r="DQ949" s="1754"/>
      <c r="DR949" s="1754"/>
      <c r="DS949" s="1754"/>
      <c r="DT949" s="1754"/>
      <c r="DU949" s="1754"/>
      <c r="DV949" s="1755"/>
    </row>
    <row r="950" spans="1:132" ht="18" hidden="1" customHeight="1" x14ac:dyDescent="0.25">
      <c r="A950" s="1904" cm="1">
        <f t="array" aca="1" ref="A950" ca="1">IF($J$5="MENSUAL",         VLOOKUP($ET$6,'PP0018-Dnt'!$F$10:$DC$25,INDIRECT("DATA!" &amp; ADDRESS(ROW(), COLUMN())), 0),"ERROR")</f>
        <v>0</v>
      </c>
      <c r="B950" s="1905"/>
      <c r="C950" s="1905"/>
      <c r="D950" s="1905"/>
      <c r="E950" s="1905"/>
      <c r="F950" s="1905"/>
      <c r="G950" s="1905"/>
      <c r="H950" s="1905"/>
      <c r="I950" s="1905"/>
      <c r="J950" s="1905"/>
      <c r="K950" s="1905"/>
      <c r="L950" s="1905"/>
      <c r="M950" s="1906"/>
      <c r="N950" s="260" t="e" cm="1" vm="1">
        <f t="array" aca="1" ref="N950" ca="1">IF($J$5="MENSUAL",         VLOOKUP($ET$6,'PP0018-Dnt'!$F$10:$DC$25,INDIRECT("DATA!" &amp; ADDRESS(ROW(), COLUMN())), 0),"ERROR")</f>
        <v>#VALUE!</v>
      </c>
      <c r="O950" s="1904" cm="1">
        <f t="array" aca="1" ref="O950" ca="1">IF($J$5="MENSUAL",         VLOOKUP($ET$6,'PP0018-Dnt'!$F$10:$DC$25,INDIRECT("DATA!" &amp; ADDRESS(ROW(), COLUMN())), 0),"ERROR")</f>
        <v>0</v>
      </c>
      <c r="P950" s="1905"/>
      <c r="Q950" s="1905"/>
      <c r="R950" s="1905"/>
      <c r="S950" s="1905"/>
      <c r="T950" s="1905"/>
      <c r="U950" s="1905"/>
      <c r="V950" s="1905"/>
      <c r="W950" s="1905"/>
      <c r="X950" s="1905"/>
      <c r="Y950" s="1905"/>
      <c r="Z950" s="1905"/>
      <c r="AA950" s="1905"/>
      <c r="AB950" s="1905"/>
      <c r="AC950" s="1905"/>
      <c r="AD950" s="1905"/>
      <c r="AE950" s="1905"/>
      <c r="AF950" s="1905"/>
      <c r="AG950" s="1905"/>
      <c r="AH950" s="1905"/>
      <c r="AI950" s="1906"/>
      <c r="AJ950" s="260" t="e" cm="1" vm="1">
        <f t="array" aca="1" ref="AJ950" ca="1">IF($J$5="MENSUAL",         VLOOKUP($ET$6,'PP0018-Dnt'!$F$10:$DC$25,INDIRECT("DATA!" &amp; ADDRESS(ROW(), COLUMN())), 0),"ERROR")</f>
        <v>#VALUE!</v>
      </c>
      <c r="AK950" s="1904" cm="1">
        <f t="array" aca="1" ref="AK950" ca="1">IF($J$5="MENSUAL",         VLOOKUP($ET$6,'PP0018-Dnt'!$F$10:$DC$25,INDIRECT("DATA!" &amp; ADDRESS(ROW(), COLUMN())), 0),"ERROR")</f>
        <v>0</v>
      </c>
      <c r="AL950" s="1905"/>
      <c r="AM950" s="1905"/>
      <c r="AN950" s="1905"/>
      <c r="AO950" s="1905"/>
      <c r="AP950" s="1905"/>
      <c r="AQ950" s="1905"/>
      <c r="AR950" s="1905"/>
      <c r="AS950" s="1905"/>
      <c r="AT950" s="1905"/>
      <c r="AU950" s="1905"/>
      <c r="AV950" s="1905"/>
      <c r="AW950" s="1905"/>
      <c r="AX950" s="1905"/>
      <c r="AY950" s="1905"/>
      <c r="AZ950" s="1905"/>
      <c r="BA950" s="1905"/>
      <c r="BB950" s="1905"/>
      <c r="BC950" s="1905"/>
      <c r="BD950" s="1905"/>
      <c r="BE950" s="1905"/>
      <c r="BF950" s="1905"/>
      <c r="BG950" s="1905"/>
      <c r="BH950" s="1905"/>
      <c r="BI950" s="1905"/>
      <c r="BJ950" s="1905"/>
      <c r="BK950" s="1905"/>
      <c r="BL950" s="1905"/>
      <c r="BM950" s="1905"/>
      <c r="BN950" s="1905"/>
      <c r="BO950" s="1906"/>
      <c r="BP950" s="1904" cm="1">
        <f t="array" aca="1" ref="BP950" ca="1">IF($J$5="MENSUAL",         VLOOKUP($ET$6,'PP0018-Dnt'!$F$10:$DC$25,INDIRECT("DATA!" &amp; ADDRESS(ROW(), COLUMN())), 0),"ERROR")</f>
        <v>0</v>
      </c>
      <c r="BQ950" s="1905"/>
      <c r="BR950" s="1905"/>
      <c r="BS950" s="1905"/>
      <c r="BT950" s="1905"/>
      <c r="BU950" s="1905"/>
      <c r="BV950" s="1905"/>
      <c r="BW950" s="1905"/>
      <c r="BX950" s="1905"/>
      <c r="BY950" s="1905"/>
      <c r="BZ950" s="1905"/>
      <c r="CA950" s="1905"/>
      <c r="CB950" s="1905"/>
      <c r="CC950" s="1905"/>
      <c r="CD950" s="1905"/>
      <c r="CE950" s="1905"/>
      <c r="CF950" s="1905"/>
      <c r="CG950" s="1905"/>
      <c r="CH950" s="1905"/>
      <c r="CI950" s="1905"/>
      <c r="CJ950" s="1905"/>
      <c r="CK950" s="1905"/>
      <c r="CL950" s="1905"/>
      <c r="CM950" s="1906"/>
      <c r="CN950" s="260" t="e" cm="1" vm="1">
        <f t="array" aca="1" ref="CN950" ca="1">IF($J$5="MENSUAL",         VLOOKUP($ET$6,'PP0018-Dnt'!$F$10:$DC$25,INDIRECT("DATA!" &amp; ADDRESS(ROW(), COLUMN())), 0),"ERROR")</f>
        <v>#VALUE!</v>
      </c>
      <c r="CO950" s="1904" cm="1">
        <f t="array" aca="1" ref="CO950" ca="1">IF($J$5="MENSUAL",         VLOOKUP($ET$6,'PP0018-Dnt'!$F$10:$DC$25,INDIRECT("DATA!" &amp; ADDRESS(ROW(), COLUMN())), 0),"ERROR")</f>
        <v>0</v>
      </c>
      <c r="CP950" s="1905"/>
      <c r="CQ950" s="1905"/>
      <c r="CR950" s="1905"/>
      <c r="CS950" s="1905"/>
      <c r="CT950" s="1905"/>
      <c r="CU950" s="1905"/>
      <c r="CV950" s="1905"/>
      <c r="CW950" s="1905"/>
      <c r="CX950" s="1905"/>
      <c r="CY950" s="1905"/>
      <c r="CZ950" s="1905"/>
      <c r="DA950" s="1905"/>
      <c r="DB950" s="1905"/>
      <c r="DC950" s="1905"/>
      <c r="DD950" s="1905"/>
      <c r="DE950" s="1905"/>
      <c r="DF950" s="1905"/>
      <c r="DG950" s="1905"/>
      <c r="DH950" s="1905"/>
      <c r="DI950" s="1906"/>
      <c r="DJ950" s="1904" cm="1">
        <f t="array" aca="1" ref="DJ950" ca="1">IF($J$5="MENSUAL",         VLOOKUP($ET$6,'PP0018-Dnt'!$F$10:$DC$25,INDIRECT("DATA!" &amp; ADDRESS(ROW(), COLUMN())), 0),"ERROR")</f>
        <v>0</v>
      </c>
      <c r="DK950" s="1905"/>
      <c r="DL950" s="1905"/>
      <c r="DM950" s="1905"/>
      <c r="DN950" s="1905"/>
      <c r="DO950" s="1905"/>
      <c r="DP950" s="1905"/>
      <c r="DQ950" s="1905"/>
      <c r="DR950" s="1905"/>
      <c r="DS950" s="1905"/>
      <c r="DT950" s="1905"/>
      <c r="DU950" s="1905"/>
      <c r="DV950" s="1906"/>
    </row>
    <row r="951" spans="1:132" ht="11.1" hidden="1" customHeight="1" x14ac:dyDescent="0.25"/>
    <row r="952" spans="1:132" ht="18" hidden="1" customHeight="1" x14ac:dyDescent="0.25">
      <c r="A952" s="1893" t="s">
        <v>657</v>
      </c>
      <c r="B952" s="1894"/>
      <c r="C952" s="1894"/>
      <c r="D952" s="1894"/>
      <c r="E952" s="1894"/>
    </row>
    <row r="953" spans="1:132" ht="5.0999999999999996" hidden="1" customHeight="1" x14ac:dyDescent="0.25"/>
    <row r="954" spans="1:132" ht="18" hidden="1" customHeight="1" x14ac:dyDescent="0.25">
      <c r="A954" s="1891" t="s">
        <v>260</v>
      </c>
      <c r="B954" s="1754"/>
      <c r="C954" s="1754"/>
      <c r="D954" s="1754"/>
      <c r="E954" s="1754"/>
      <c r="F954" s="1754"/>
      <c r="G954" s="1754"/>
      <c r="H954" s="1754"/>
      <c r="I954" s="1754"/>
      <c r="J954" s="1754"/>
      <c r="K954" s="1754"/>
      <c r="L954" s="1754"/>
      <c r="M954" s="1755"/>
      <c r="O954" s="1891" t="s">
        <v>143</v>
      </c>
      <c r="P954" s="1754"/>
      <c r="Q954" s="1754"/>
      <c r="R954" s="1754"/>
      <c r="S954" s="1754"/>
      <c r="T954" s="1754"/>
      <c r="U954" s="1754"/>
      <c r="V954" s="1754"/>
      <c r="W954" s="1754"/>
      <c r="X954" s="1754"/>
      <c r="Y954" s="1754"/>
      <c r="Z954" s="1754"/>
      <c r="AA954" s="1754"/>
      <c r="AB954" s="1754"/>
      <c r="AC954" s="1754"/>
      <c r="AD954" s="1754"/>
      <c r="AE954" s="1754"/>
      <c r="AF954" s="1754"/>
      <c r="AG954" s="1754"/>
      <c r="AH954" s="1754"/>
      <c r="AI954" s="1755"/>
    </row>
    <row r="955" spans="1:132" ht="18" hidden="1" customHeight="1" x14ac:dyDescent="0.25">
      <c r="A955" s="1778" cm="1">
        <f t="array" aca="1" ref="A955" ca="1">IF($J$5="MENSUAL",         VLOOKUP($ET$6,'PP0018-Dnt'!$F$10:$DC$25,INDIRECT("DATA!" &amp; ADDRESS(ROW(), COLUMN())), 0),"ERROR")</f>
        <v>0</v>
      </c>
      <c r="B955" s="1754"/>
      <c r="C955" s="1754"/>
      <c r="D955" s="1754"/>
      <c r="E955" s="1754"/>
      <c r="F955" s="1754"/>
      <c r="G955" s="1754"/>
      <c r="H955" s="1754"/>
      <c r="I955" s="1754"/>
      <c r="J955" s="1754"/>
      <c r="K955" s="1754"/>
      <c r="L955" s="1754"/>
      <c r="M955" s="1755"/>
      <c r="N955" s="41" t="e" cm="1" vm="1">
        <f t="array" aca="1" ref="N955" ca="1">IF($J$5="MENSUAL",         VLOOKUP($ET$6,'PP0018-Dnt'!$F$10:$DC$25,INDIRECT("DATA!" &amp; ADDRESS(ROW(), COLUMN())), 0),"ERROR")</f>
        <v>#VALUE!</v>
      </c>
      <c r="O955" s="1778" cm="1">
        <f t="array" aca="1" ref="O955" ca="1">IF($J$5="MENSUAL",         VLOOKUP($ET$6,'PP0018-Dnt'!$F$10:$DC$25,INDIRECT("DATA!" &amp; ADDRESS(ROW(), COLUMN())), 0),"ERROR")</f>
        <v>0</v>
      </c>
      <c r="P955" s="1754"/>
      <c r="Q955" s="1754"/>
      <c r="R955" s="1754"/>
      <c r="S955" s="1754"/>
      <c r="T955" s="1754"/>
      <c r="U955" s="1754"/>
      <c r="V955" s="1754"/>
      <c r="W955" s="1754"/>
      <c r="X955" s="1754"/>
      <c r="Y955" s="1754"/>
      <c r="Z955" s="1754"/>
      <c r="AA955" s="1754"/>
      <c r="AB955" s="1754"/>
      <c r="AC955" s="1754"/>
      <c r="AD955" s="1754"/>
      <c r="AE955" s="1754"/>
      <c r="AF955" s="1754"/>
      <c r="AG955" s="1754"/>
      <c r="AH955" s="1754"/>
      <c r="AI955" s="1755"/>
    </row>
    <row r="956" spans="1:132" ht="14.25" hidden="1"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hidden="1" customHeight="1" x14ac:dyDescent="0.25">
      <c r="A957" s="139"/>
      <c r="B957" s="138"/>
      <c r="C957" s="138"/>
      <c r="D957" s="138"/>
      <c r="E957" s="1767" t="s">
        <v>1921</v>
      </c>
      <c r="F957" s="1767"/>
      <c r="G957" s="1767"/>
      <c r="H957" s="1767"/>
      <c r="I957" s="1767"/>
      <c r="J957" s="1767"/>
      <c r="K957" s="1767"/>
      <c r="L957" s="1767"/>
      <c r="M957" s="1767"/>
      <c r="N957" s="1767"/>
      <c r="O957" s="1767"/>
      <c r="P957" s="1767"/>
      <c r="Q957" s="1767"/>
      <c r="R957" s="1767"/>
      <c r="S957" s="1767"/>
      <c r="T957" s="1767"/>
      <c r="U957" s="1767"/>
      <c r="V957" s="1767"/>
      <c r="W957" s="1767"/>
      <c r="X957" s="1767"/>
      <c r="Y957" s="1767"/>
      <c r="Z957" s="1767"/>
      <c r="AA957" s="1767"/>
      <c r="AB957" s="1767"/>
      <c r="AC957" s="1767"/>
      <c r="AD957" s="1767"/>
      <c r="AE957" s="1767"/>
      <c r="AF957" s="1767"/>
      <c r="AG957" s="1767"/>
      <c r="AH957" s="1767"/>
      <c r="AI957" s="1767"/>
      <c r="AJ957" s="1767"/>
      <c r="AK957" s="1767"/>
      <c r="AL957" s="1767"/>
      <c r="AM957" s="1767"/>
      <c r="AN957" s="1767"/>
      <c r="AO957" s="1767"/>
      <c r="AP957" s="1767"/>
      <c r="AQ957" s="1767"/>
      <c r="AR957" s="1767"/>
      <c r="AS957" s="1767"/>
      <c r="AT957" s="1767"/>
      <c r="AU957" s="1767"/>
      <c r="AV957" s="1767"/>
      <c r="AW957" s="1767"/>
      <c r="AX957" s="1767"/>
      <c r="AY957" s="1767"/>
      <c r="AZ957" s="1767"/>
      <c r="BA957" s="1767"/>
      <c r="BB957" s="1767"/>
      <c r="BC957" s="1767"/>
      <c r="BD957" s="1767"/>
      <c r="BE957" s="1767"/>
      <c r="BF957" s="1767"/>
      <c r="BG957" s="1767"/>
      <c r="BH957" s="1767"/>
      <c r="BI957" s="1767"/>
      <c r="BJ957" s="1767"/>
      <c r="BK957" s="1767"/>
      <c r="BL957" s="1767"/>
      <c r="BM957" s="1767"/>
      <c r="BN957" s="1767"/>
      <c r="BO957" s="1767"/>
      <c r="BP957" s="1767"/>
      <c r="BQ957" s="1767"/>
      <c r="BR957" s="1767"/>
      <c r="BS957" s="1767"/>
      <c r="BT957" s="1767"/>
      <c r="BU957" s="1767"/>
      <c r="BV957" s="1767"/>
      <c r="BW957" s="1767"/>
      <c r="BX957" s="1767"/>
      <c r="BY957" s="1767"/>
      <c r="BZ957" s="1767"/>
      <c r="CA957" s="1767"/>
      <c r="CB957" s="1767"/>
      <c r="CC957" s="1767"/>
      <c r="CD957" s="1767"/>
      <c r="CE957" s="1767"/>
      <c r="CF957" s="1767"/>
      <c r="CG957" s="1767"/>
      <c r="CH957" s="1767"/>
      <c r="CI957" s="1767"/>
      <c r="CJ957" s="1767"/>
      <c r="CK957" s="1767"/>
      <c r="CL957" s="1767"/>
      <c r="CM957" s="1767"/>
      <c r="CN957" s="1767"/>
      <c r="CO957" s="1767"/>
      <c r="CP957" s="1767"/>
      <c r="CQ957" s="1767"/>
      <c r="CR957" s="1767"/>
      <c r="CS957" s="1767"/>
      <c r="CT957" s="1767"/>
      <c r="CU957" s="1767"/>
      <c r="CV957" s="1767"/>
      <c r="CW957" s="1767"/>
      <c r="CX957" s="1767"/>
      <c r="CY957" s="1767"/>
      <c r="CZ957" s="1767"/>
      <c r="DA957" s="1767"/>
      <c r="DB957" s="1767"/>
      <c r="DC957" s="1767"/>
      <c r="DD957" s="1767"/>
      <c r="DE957" s="1767"/>
      <c r="DF957" s="1767"/>
      <c r="DG957" s="1767"/>
      <c r="DH957" s="1767"/>
      <c r="DI957" s="1767"/>
      <c r="DJ957" s="1767"/>
      <c r="DK957" s="1767"/>
      <c r="DL957" s="1767"/>
      <c r="DM957" s="1767"/>
      <c r="DN957" s="1767"/>
      <c r="DO957" s="1767"/>
      <c r="DP957" s="1767"/>
      <c r="DQ957" s="1767"/>
      <c r="DR957" s="1767"/>
      <c r="DS957" s="1767"/>
      <c r="DT957" s="1767"/>
      <c r="DU957" s="1767"/>
    </row>
    <row r="958" spans="1:132" ht="15" hidden="1" customHeight="1" x14ac:dyDescent="0.25"/>
    <row r="959" spans="1:132" ht="18.75" hidden="1" customHeight="1" x14ac:dyDescent="0.25">
      <c r="E959" s="1896" t="s">
        <v>260</v>
      </c>
      <c r="F959" s="1897"/>
      <c r="G959" s="1897"/>
      <c r="H959" s="1897"/>
      <c r="I959" s="1897"/>
      <c r="J959" s="1897"/>
      <c r="K959" s="1897"/>
      <c r="L959" s="1897"/>
      <c r="M959" s="1897"/>
      <c r="N959" s="1897"/>
      <c r="O959" s="1897"/>
      <c r="P959" s="1897"/>
      <c r="Q959" s="1898"/>
      <c r="R959" s="141"/>
      <c r="S959" s="1899" t="s">
        <v>1920</v>
      </c>
      <c r="T959" s="1900"/>
      <c r="U959" s="1900"/>
      <c r="V959" s="1900"/>
      <c r="W959" s="1900"/>
      <c r="X959" s="1900"/>
      <c r="Y959" s="1900"/>
      <c r="Z959" s="1900"/>
      <c r="AA959" s="1900"/>
      <c r="AB959" s="1900"/>
      <c r="AC959" s="1900"/>
      <c r="AD959" s="1900"/>
      <c r="AE959" s="1900"/>
      <c r="AF959" s="1900"/>
      <c r="AG959" s="1900"/>
      <c r="AH959" s="1900"/>
      <c r="AI959" s="1900"/>
      <c r="AJ959" s="1900"/>
      <c r="AK959" s="1900"/>
      <c r="AL959" s="1900"/>
      <c r="AM959" s="1901"/>
      <c r="AN959" s="141"/>
      <c r="AO959" s="1896" t="s">
        <v>143</v>
      </c>
      <c r="AP959" s="1897"/>
      <c r="AQ959" s="1897"/>
      <c r="AR959" s="1897"/>
      <c r="AS959" s="1897"/>
      <c r="AT959" s="1897"/>
      <c r="AU959" s="1897"/>
      <c r="AV959" s="1897"/>
      <c r="AW959" s="1897"/>
      <c r="AX959" s="1897"/>
      <c r="AY959" s="1897"/>
      <c r="AZ959" s="1897"/>
      <c r="BA959" s="1897"/>
      <c r="BB959" s="1897"/>
      <c r="BC959" s="1897"/>
      <c r="BD959" s="1897"/>
      <c r="BE959" s="1897"/>
      <c r="BF959" s="1897"/>
      <c r="BG959" s="1897"/>
      <c r="BH959" s="1897"/>
      <c r="BI959" s="1897"/>
      <c r="BJ959" s="1897"/>
      <c r="BK959" s="1897"/>
      <c r="BL959" s="1897"/>
      <c r="BM959" s="1897"/>
      <c r="BN959" s="1897"/>
      <c r="BO959" s="1897"/>
      <c r="BP959" s="1897"/>
      <c r="BQ959" s="1897"/>
      <c r="BR959" s="1897"/>
      <c r="BS959" s="1898"/>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hidden="1" customHeight="1" x14ac:dyDescent="0.25">
      <c r="E960" s="1902" t="s">
        <v>1823</v>
      </c>
      <c r="F960" s="1754"/>
      <c r="G960" s="1754"/>
      <c r="H960" s="1754"/>
      <c r="I960" s="1754"/>
      <c r="J960" s="1754"/>
      <c r="K960" s="1754"/>
      <c r="L960" s="1754"/>
      <c r="M960" s="1754"/>
      <c r="N960" s="1754"/>
      <c r="O960" s="1754"/>
      <c r="P960" s="1754"/>
      <c r="Q960" s="1755"/>
      <c r="S960" s="1778" cm="1">
        <f t="array" aca="1" ref="S960" ca="1">IF($J$5="MENSUAL",         VLOOKUP($ET$6,'PP0018-Dnt'!$F$10:$DC$25,INDIRECT("DATA!" &amp; ADDRESS(ROW(), COLUMN())), 0),"ERROR")</f>
        <v>0</v>
      </c>
      <c r="T960" s="1754"/>
      <c r="U960" s="1754"/>
      <c r="V960" s="1754"/>
      <c r="W960" s="1754"/>
      <c r="X960" s="1754"/>
      <c r="Y960" s="1754"/>
      <c r="Z960" s="1754"/>
      <c r="AA960" s="1754"/>
      <c r="AB960" s="1754"/>
      <c r="AC960" s="1754"/>
      <c r="AD960" s="1754"/>
      <c r="AE960" s="1754"/>
      <c r="AF960" s="1754"/>
      <c r="AG960" s="1754"/>
      <c r="AH960" s="1754"/>
      <c r="AI960" s="1754"/>
      <c r="AJ960" s="1754"/>
      <c r="AK960" s="1754"/>
      <c r="AL960" s="1754"/>
      <c r="AM960" s="1755"/>
      <c r="AO960" s="1778" cm="1">
        <f t="array" aca="1" ref="AO960" ca="1">IF($J$5="MENSUAL",         VLOOKUP($ET$6,'PP0018-Dnt'!$F$10:$DC$25,INDIRECT("DATA!" &amp; ADDRESS(ROW(), COLUMN())), 0),"ERROR")</f>
        <v>0</v>
      </c>
      <c r="AP960" s="1754"/>
      <c r="AQ960" s="1754"/>
      <c r="AR960" s="1754"/>
      <c r="AS960" s="1754"/>
      <c r="AT960" s="1754"/>
      <c r="AU960" s="1754"/>
      <c r="AV960" s="1754"/>
      <c r="AW960" s="1754"/>
      <c r="AX960" s="1754"/>
      <c r="AY960" s="1754"/>
      <c r="AZ960" s="1754"/>
      <c r="BA960" s="1754"/>
      <c r="BB960" s="1754"/>
      <c r="BC960" s="1754"/>
      <c r="BD960" s="1754"/>
      <c r="BE960" s="1754"/>
      <c r="BF960" s="1754"/>
      <c r="BG960" s="1754"/>
      <c r="BH960" s="1754"/>
      <c r="BI960" s="1754"/>
      <c r="BJ960" s="1754"/>
      <c r="BK960" s="1754"/>
      <c r="BL960" s="1754"/>
      <c r="BM960" s="1754"/>
      <c r="BN960" s="1754"/>
      <c r="BO960" s="1754"/>
      <c r="BP960" s="1754"/>
      <c r="BQ960" s="1754"/>
      <c r="BR960" s="1754"/>
      <c r="BS960" s="1755"/>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hidden="1" customHeight="1" x14ac:dyDescent="0.25">
      <c r="E961" s="1902" t="s">
        <v>1824</v>
      </c>
      <c r="F961" s="1754"/>
      <c r="G961" s="1754"/>
      <c r="H961" s="1754"/>
      <c r="I961" s="1754"/>
      <c r="J961" s="1754"/>
      <c r="K961" s="1754"/>
      <c r="L961" s="1754"/>
      <c r="M961" s="1754"/>
      <c r="N961" s="1754"/>
      <c r="O961" s="1754"/>
      <c r="P961" s="1754"/>
      <c r="Q961" s="1755"/>
      <c r="S961" s="1778" cm="1">
        <f t="array" aca="1" ref="S961" ca="1">IF($J$5="MENSUAL",         VLOOKUP($ET$6,'PP0018-Dnt'!$F$10:$DC$25,INDIRECT("DATA!" &amp; ADDRESS(ROW(), COLUMN())), 0),"ERROR")</f>
        <v>0</v>
      </c>
      <c r="T961" s="1754"/>
      <c r="U961" s="1754"/>
      <c r="V961" s="1754"/>
      <c r="W961" s="1754"/>
      <c r="X961" s="1754"/>
      <c r="Y961" s="1754"/>
      <c r="Z961" s="1754"/>
      <c r="AA961" s="1754"/>
      <c r="AB961" s="1754"/>
      <c r="AC961" s="1754"/>
      <c r="AD961" s="1754"/>
      <c r="AE961" s="1754"/>
      <c r="AF961" s="1754"/>
      <c r="AG961" s="1754"/>
      <c r="AH961" s="1754"/>
      <c r="AI961" s="1754"/>
      <c r="AJ961" s="1754"/>
      <c r="AK961" s="1754"/>
      <c r="AL961" s="1754"/>
      <c r="AM961" s="1755"/>
      <c r="AO961" s="1778" cm="1">
        <f t="array" aca="1" ref="AO961" ca="1">IF($J$5="MENSUAL",         VLOOKUP($ET$6,'PP0018-Dnt'!$F$10:$DC$25,INDIRECT("DATA!" &amp; ADDRESS(ROW(), COLUMN())), 0),"ERROR")</f>
        <v>0</v>
      </c>
      <c r="AP961" s="1754"/>
      <c r="AQ961" s="1754"/>
      <c r="AR961" s="1754"/>
      <c r="AS961" s="1754"/>
      <c r="AT961" s="1754"/>
      <c r="AU961" s="1754"/>
      <c r="AV961" s="1754"/>
      <c r="AW961" s="1754"/>
      <c r="AX961" s="1754"/>
      <c r="AY961" s="1754"/>
      <c r="AZ961" s="1754"/>
      <c r="BA961" s="1754"/>
      <c r="BB961" s="1754"/>
      <c r="BC961" s="1754"/>
      <c r="BD961" s="1754"/>
      <c r="BE961" s="1754"/>
      <c r="BF961" s="1754"/>
      <c r="BG961" s="1754"/>
      <c r="BH961" s="1754"/>
      <c r="BI961" s="1754"/>
      <c r="BJ961" s="1754"/>
      <c r="BK961" s="1754"/>
      <c r="BL961" s="1754"/>
      <c r="BM961" s="1754"/>
      <c r="BN961" s="1754"/>
      <c r="BO961" s="1754"/>
      <c r="BP961" s="1754"/>
      <c r="BQ961" s="1754"/>
      <c r="BR961" s="1754"/>
      <c r="BS961" s="1755"/>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hidden="1" customHeight="1" x14ac:dyDescent="0.25">
      <c r="E962" s="1902" t="s">
        <v>1821</v>
      </c>
      <c r="F962" s="1754"/>
      <c r="G962" s="1754"/>
      <c r="H962" s="1754"/>
      <c r="I962" s="1754"/>
      <c r="J962" s="1754"/>
      <c r="K962" s="1754"/>
      <c r="L962" s="1754"/>
      <c r="M962" s="1754"/>
      <c r="N962" s="1754"/>
      <c r="O962" s="1754"/>
      <c r="P962" s="1754"/>
      <c r="Q962" s="1755"/>
      <c r="S962" s="1778" cm="1">
        <f t="array" aca="1" ref="S962" ca="1">IF($J$5="MENSUAL",         VLOOKUP($ET$6,'PP0018-Dnt'!$F$10:$DC$25,INDIRECT("DATA!" &amp; ADDRESS(ROW(), COLUMN())), 0),"ERROR")</f>
        <v>0</v>
      </c>
      <c r="T962" s="1754"/>
      <c r="U962" s="1754"/>
      <c r="V962" s="1754"/>
      <c r="W962" s="1754"/>
      <c r="X962" s="1754"/>
      <c r="Y962" s="1754"/>
      <c r="Z962" s="1754"/>
      <c r="AA962" s="1754"/>
      <c r="AB962" s="1754"/>
      <c r="AC962" s="1754"/>
      <c r="AD962" s="1754"/>
      <c r="AE962" s="1754"/>
      <c r="AF962" s="1754"/>
      <c r="AG962" s="1754"/>
      <c r="AH962" s="1754"/>
      <c r="AI962" s="1754"/>
      <c r="AJ962" s="1754"/>
      <c r="AK962" s="1754"/>
      <c r="AL962" s="1754"/>
      <c r="AM962" s="1755"/>
      <c r="AO962" s="1778" cm="1">
        <f t="array" aca="1" ref="AO962" ca="1">IF($J$5="MENSUAL",         VLOOKUP($ET$6,'PP0018-Dnt'!$F$10:$DC$25,INDIRECT("DATA!" &amp; ADDRESS(ROW(), COLUMN())), 0),"ERROR")</f>
        <v>0</v>
      </c>
      <c r="AP962" s="1754"/>
      <c r="AQ962" s="1754"/>
      <c r="AR962" s="1754"/>
      <c r="AS962" s="1754"/>
      <c r="AT962" s="1754"/>
      <c r="AU962" s="1754"/>
      <c r="AV962" s="1754"/>
      <c r="AW962" s="1754"/>
      <c r="AX962" s="1754"/>
      <c r="AY962" s="1754"/>
      <c r="AZ962" s="1754"/>
      <c r="BA962" s="1754"/>
      <c r="BB962" s="1754"/>
      <c r="BC962" s="1754"/>
      <c r="BD962" s="1754"/>
      <c r="BE962" s="1754"/>
      <c r="BF962" s="1754"/>
      <c r="BG962" s="1754"/>
      <c r="BH962" s="1754"/>
      <c r="BI962" s="1754"/>
      <c r="BJ962" s="1754"/>
      <c r="BK962" s="1754"/>
      <c r="BL962" s="1754"/>
      <c r="BM962" s="1754"/>
      <c r="BN962" s="1754"/>
      <c r="BO962" s="1754"/>
      <c r="BP962" s="1754"/>
      <c r="BQ962" s="1754"/>
      <c r="BR962" s="1754"/>
      <c r="BS962" s="1755"/>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hidden="1" customHeight="1" x14ac:dyDescent="0.25">
      <c r="E963" s="1902" t="s">
        <v>1822</v>
      </c>
      <c r="F963" s="1754"/>
      <c r="G963" s="1754"/>
      <c r="H963" s="1754"/>
      <c r="I963" s="1754"/>
      <c r="J963" s="1754"/>
      <c r="K963" s="1754"/>
      <c r="L963" s="1754"/>
      <c r="M963" s="1754"/>
      <c r="N963" s="1754"/>
      <c r="O963" s="1754"/>
      <c r="P963" s="1754"/>
      <c r="Q963" s="1755"/>
      <c r="S963" s="1778" cm="1">
        <f t="array" aca="1" ref="S963" ca="1">IF($J$5="MENSUAL",         VLOOKUP($ET$6,'PP0018-Dnt'!$F$10:$DC$25,INDIRECT("DATA!" &amp; ADDRESS(ROW(), COLUMN())), 0),"ERROR")</f>
        <v>0</v>
      </c>
      <c r="T963" s="1754"/>
      <c r="U963" s="1754"/>
      <c r="V963" s="1754"/>
      <c r="W963" s="1754"/>
      <c r="X963" s="1754"/>
      <c r="Y963" s="1754"/>
      <c r="Z963" s="1754"/>
      <c r="AA963" s="1754"/>
      <c r="AB963" s="1754"/>
      <c r="AC963" s="1754"/>
      <c r="AD963" s="1754"/>
      <c r="AE963" s="1754"/>
      <c r="AF963" s="1754"/>
      <c r="AG963" s="1754"/>
      <c r="AH963" s="1754"/>
      <c r="AI963" s="1754"/>
      <c r="AJ963" s="1754"/>
      <c r="AK963" s="1754"/>
      <c r="AL963" s="1754"/>
      <c r="AM963" s="1755"/>
      <c r="AO963" s="1778" cm="1">
        <f t="array" aca="1" ref="AO963" ca="1">IF($J$5="MENSUAL",         VLOOKUP($ET$6,'PP0018-Dnt'!$F$10:$DC$25,INDIRECT("DATA!" &amp; ADDRESS(ROW(), COLUMN())), 0),"ERROR")</f>
        <v>0</v>
      </c>
      <c r="AP963" s="1754"/>
      <c r="AQ963" s="1754"/>
      <c r="AR963" s="1754"/>
      <c r="AS963" s="1754"/>
      <c r="AT963" s="1754"/>
      <c r="AU963" s="1754"/>
      <c r="AV963" s="1754"/>
      <c r="AW963" s="1754"/>
      <c r="AX963" s="1754"/>
      <c r="AY963" s="1754"/>
      <c r="AZ963" s="1754"/>
      <c r="BA963" s="1754"/>
      <c r="BB963" s="1754"/>
      <c r="BC963" s="1754"/>
      <c r="BD963" s="1754"/>
      <c r="BE963" s="1754"/>
      <c r="BF963" s="1754"/>
      <c r="BG963" s="1754"/>
      <c r="BH963" s="1754"/>
      <c r="BI963" s="1754"/>
      <c r="BJ963" s="1754"/>
      <c r="BK963" s="1754"/>
      <c r="BL963" s="1754"/>
      <c r="BM963" s="1754"/>
      <c r="BN963" s="1754"/>
      <c r="BO963" s="1754"/>
      <c r="BP963" s="1754"/>
      <c r="BQ963" s="1754"/>
      <c r="BR963" s="1754"/>
      <c r="BS963" s="1755"/>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hidden="1"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03" t="s">
        <v>2335</v>
      </c>
      <c r="F966" s="1903"/>
      <c r="G966" s="1903"/>
      <c r="H966" s="1903"/>
      <c r="I966" s="1903"/>
      <c r="J966" s="1903"/>
      <c r="K966" s="1903"/>
      <c r="L966" s="1903"/>
      <c r="M966" s="1903"/>
      <c r="N966" s="1903"/>
      <c r="O966" s="1903"/>
      <c r="P966" s="1903"/>
      <c r="Q966" s="1903"/>
      <c r="R966" s="1903"/>
      <c r="S966" s="1903"/>
      <c r="T966" s="1903"/>
      <c r="U966" s="1903"/>
      <c r="V966" s="1903"/>
      <c r="W966" s="1903"/>
      <c r="X966" s="1903"/>
      <c r="Y966" s="1903"/>
      <c r="Z966" s="1903"/>
      <c r="AA966" s="1903"/>
      <c r="AB966" s="1903"/>
      <c r="AC966" s="1903"/>
      <c r="AD966" s="1903"/>
      <c r="AE966" s="1903"/>
      <c r="AF966" s="1903"/>
      <c r="AG966" s="1903"/>
      <c r="AH966" s="1903"/>
      <c r="AI966" s="1903"/>
      <c r="AJ966" s="1903"/>
      <c r="AK966" s="1903"/>
      <c r="AL966" s="1903"/>
      <c r="AM966" s="1903"/>
      <c r="AN966" s="1903"/>
      <c r="AO966" s="1903"/>
      <c r="AP966" s="1903"/>
      <c r="AQ966" s="1903"/>
      <c r="AR966" s="1903"/>
      <c r="AS966" s="1903"/>
      <c r="AT966" s="1903"/>
      <c r="AU966" s="1903"/>
      <c r="AV966" s="1903"/>
      <c r="AW966" s="1903"/>
      <c r="AX966" s="1903"/>
      <c r="AY966" s="1903"/>
      <c r="AZ966" s="1903"/>
      <c r="BA966" s="1903"/>
      <c r="BB966" s="1903"/>
      <c r="BC966" s="1903"/>
      <c r="BD966" s="1903"/>
      <c r="BE966" s="1903"/>
      <c r="BF966" s="1903"/>
      <c r="BG966" s="1903"/>
      <c r="BH966" s="1903"/>
      <c r="BI966" s="1903"/>
      <c r="BJ966" s="1903"/>
      <c r="BK966" s="1903"/>
      <c r="BL966" s="1903"/>
      <c r="BM966" s="1903"/>
      <c r="BN966" s="1903"/>
      <c r="BO966" s="1903"/>
      <c r="BP966" s="1903"/>
      <c r="BQ966" s="1903"/>
      <c r="BR966" s="1903"/>
      <c r="BS966" s="1903"/>
      <c r="BT966" s="1903"/>
      <c r="BU966" s="1903"/>
      <c r="BV966" s="1903"/>
      <c r="BW966" s="1903"/>
      <c r="BX966" s="1903"/>
      <c r="BY966" s="1903"/>
      <c r="BZ966" s="1903"/>
      <c r="CA966" s="1903"/>
      <c r="CB966" s="1903"/>
      <c r="CC966" s="1903"/>
      <c r="CD966" s="1903"/>
      <c r="CE966" s="1903"/>
      <c r="CF966" s="1903"/>
      <c r="CG966" s="1903"/>
      <c r="CH966" s="1903"/>
      <c r="CI966" s="1903"/>
      <c r="CJ966" s="1903"/>
      <c r="CK966" s="1903"/>
      <c r="CL966" s="1903"/>
      <c r="CM966" s="1903"/>
      <c r="CN966" s="1903"/>
      <c r="CO966" s="1903"/>
      <c r="CP966" s="1903"/>
      <c r="CQ966" s="1903"/>
      <c r="CR966" s="1903"/>
      <c r="CS966" s="1903"/>
      <c r="CT966" s="1903"/>
      <c r="CU966" s="1903"/>
      <c r="CV966" s="1903"/>
      <c r="CW966" s="1903"/>
      <c r="CX966" s="1903"/>
      <c r="CY966" s="1903"/>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7"/>
      <c r="F967" s="267"/>
      <c r="G967" s="267"/>
      <c r="H967" s="267"/>
      <c r="I967" s="267"/>
      <c r="J967" s="267"/>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5" t="s">
        <v>302</v>
      </c>
      <c r="AA969" s="1796"/>
      <c r="AB969" s="1796"/>
      <c r="AC969" s="1796"/>
      <c r="AD969" s="1796"/>
      <c r="AE969" s="1796"/>
      <c r="AF969" s="1796"/>
      <c r="AG969" s="1796"/>
      <c r="AH969" s="1796"/>
      <c r="AI969" s="1796"/>
      <c r="AJ969" s="1796"/>
      <c r="AK969" s="1796"/>
      <c r="AL969" s="1796"/>
      <c r="AM969" s="1796"/>
      <c r="AN969" s="1796"/>
      <c r="AO969" s="1796"/>
      <c r="AP969" s="1796"/>
      <c r="AQ969" s="1796"/>
      <c r="AR969" s="1796"/>
      <c r="AS969" s="1796"/>
      <c r="AT969" s="1796"/>
      <c r="AU969" s="1796"/>
      <c r="AV969" s="1796"/>
      <c r="AW969" s="1796"/>
      <c r="AX969" s="1796"/>
      <c r="AY969" s="1797"/>
      <c r="AZ969" s="144"/>
      <c r="BA969" s="1795" t="s">
        <v>303</v>
      </c>
      <c r="BB969" s="1796"/>
      <c r="BC969" s="1796"/>
      <c r="BD969" s="1796"/>
      <c r="BE969" s="1796"/>
      <c r="BF969" s="1796"/>
      <c r="BG969" s="1796"/>
      <c r="BH969" s="1796"/>
      <c r="BI969" s="1796"/>
      <c r="BJ969" s="1796"/>
      <c r="BK969" s="1796"/>
      <c r="BL969" s="1796"/>
      <c r="BM969" s="1796"/>
      <c r="BN969" s="1796"/>
      <c r="BO969" s="1796"/>
      <c r="BP969" s="1796"/>
      <c r="BQ969" s="1796"/>
      <c r="BR969" s="1796"/>
      <c r="BS969" s="1796"/>
      <c r="BT969" s="1796"/>
      <c r="BU969" s="1796"/>
      <c r="BV969" s="1796"/>
      <c r="BW969" s="1796"/>
      <c r="BX969" s="1796"/>
      <c r="BY969" s="1796"/>
      <c r="BZ969" s="1796"/>
      <c r="CA969" s="1796"/>
      <c r="CB969" s="1796"/>
      <c r="CC969" s="1797"/>
      <c r="CD969" s="144"/>
      <c r="CE969" s="1795" t="s">
        <v>304</v>
      </c>
      <c r="CF969" s="1796"/>
      <c r="CG969" s="1796"/>
      <c r="CH969" s="1796"/>
      <c r="CI969" s="1796"/>
      <c r="CJ969" s="1796"/>
      <c r="CK969" s="1796"/>
      <c r="CL969" s="1796"/>
      <c r="CM969" s="1796"/>
      <c r="CN969" s="1796"/>
      <c r="CO969" s="1796"/>
      <c r="CP969" s="1796"/>
      <c r="CQ969" s="1796"/>
      <c r="CR969" s="1796"/>
      <c r="CS969" s="1796"/>
      <c r="CT969" s="1796"/>
      <c r="CU969" s="1796"/>
      <c r="CV969" s="1796"/>
      <c r="CW969" s="1796"/>
      <c r="CX969" s="1796"/>
      <c r="CY969" s="1797"/>
      <c r="CZ969" s="1795" t="s">
        <v>642</v>
      </c>
      <c r="DA969" s="1796"/>
      <c r="DB969" s="1796"/>
      <c r="DC969" s="1796"/>
      <c r="DD969" s="1796"/>
      <c r="DE969" s="1796"/>
      <c r="DF969" s="1796"/>
      <c r="DG969" s="1796"/>
      <c r="DH969" s="1796"/>
      <c r="DI969" s="1796"/>
      <c r="DJ969" s="1796"/>
      <c r="DK969" s="1796"/>
      <c r="DL969" s="1796"/>
      <c r="DM969" s="1796"/>
      <c r="DN969" s="1796"/>
      <c r="DO969" s="1796"/>
      <c r="DP969" s="1796"/>
      <c r="DQ969" s="1796"/>
      <c r="DR969" s="1797"/>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804" t="s">
        <v>1922</v>
      </c>
      <c r="B970" s="1805"/>
      <c r="C970" s="1805"/>
      <c r="D970" s="1805"/>
      <c r="E970" s="1805"/>
      <c r="F970" s="1805"/>
      <c r="G970" s="1805"/>
      <c r="H970" s="1805"/>
      <c r="I970" s="1805"/>
      <c r="J970" s="1805"/>
      <c r="K970" s="1805"/>
      <c r="L970" s="1805"/>
      <c r="M970" s="1805"/>
      <c r="N970" s="1805"/>
      <c r="O970" s="1805"/>
      <c r="P970" s="1805"/>
      <c r="Q970" s="1805"/>
      <c r="R970" s="1805"/>
      <c r="S970" s="1805"/>
      <c r="T970" s="1805"/>
      <c r="U970" s="1805"/>
      <c r="V970" s="1805"/>
      <c r="W970" s="1805"/>
      <c r="X970" s="1805"/>
      <c r="Y970" s="1805"/>
      <c r="Z970" s="1800" cm="1">
        <f t="array" aca="1" ref="Z970" ca="1">IF($J$5="MENSUAL",         VLOOKUP($ET$6,'PP0018-Dnt'!$F$10:$DC$25,INDIRECT("DATA!" &amp; ADDRESS(ROW(), COLUMN())), 0),"ERROR")</f>
        <v>0</v>
      </c>
      <c r="AA970" s="1801"/>
      <c r="AB970" s="1801"/>
      <c r="AC970" s="1801"/>
      <c r="AD970" s="1801"/>
      <c r="AE970" s="1801"/>
      <c r="AF970" s="1801"/>
      <c r="AG970" s="1801"/>
      <c r="AH970" s="1801"/>
      <c r="AI970" s="1801"/>
      <c r="AJ970" s="1801"/>
      <c r="AK970" s="1801"/>
      <c r="AL970" s="1801"/>
      <c r="AM970" s="1801"/>
      <c r="AN970" s="1801"/>
      <c r="AO970" s="1801"/>
      <c r="AP970" s="1801"/>
      <c r="AQ970" s="1801"/>
      <c r="AR970" s="1801"/>
      <c r="AS970" s="1801"/>
      <c r="AT970" s="1801"/>
      <c r="AU970" s="1801"/>
      <c r="AV970" s="1801"/>
      <c r="AW970" s="1801"/>
      <c r="AX970" s="1801"/>
      <c r="AY970" s="1801"/>
      <c r="AZ970" s="136" t="e" cm="1" vm="1">
        <f t="array" aca="1" ref="AZ970" ca="1">IF($J$5="MENSUAL",         VLOOKUP($ET$6,'PP0018-Dnt'!$F$10:$DC$25,INDIRECT("DATA!" &amp; ADDRESS(ROW(), COLUMN())), 0),"ERROR")</f>
        <v>#VALUE!</v>
      </c>
      <c r="BA970" s="1800" cm="1">
        <f t="array" aca="1" ref="BA970" ca="1">IF($J$5="MENSUAL",         VLOOKUP($ET$6,'PP0018-Dnt'!$F$10:$DC$25,INDIRECT("DATA!" &amp; ADDRESS(ROW(), COLUMN())), 0),"ERROR")</f>
        <v>0</v>
      </c>
      <c r="BB970" s="1801"/>
      <c r="BC970" s="1801"/>
      <c r="BD970" s="1801"/>
      <c r="BE970" s="1801"/>
      <c r="BF970" s="1801"/>
      <c r="BG970" s="1801"/>
      <c r="BH970" s="1801"/>
      <c r="BI970" s="1801"/>
      <c r="BJ970" s="1801"/>
      <c r="BK970" s="1801"/>
      <c r="BL970" s="1801"/>
      <c r="BM970" s="1801"/>
      <c r="BN970" s="1801"/>
      <c r="BO970" s="1801"/>
      <c r="BP970" s="1801"/>
      <c r="BQ970" s="1801"/>
      <c r="BR970" s="1801"/>
      <c r="BS970" s="1801"/>
      <c r="BT970" s="1801"/>
      <c r="BU970" s="1801"/>
      <c r="BV970" s="1801"/>
      <c r="BW970" s="1801"/>
      <c r="BX970" s="1801"/>
      <c r="BY970" s="1801"/>
      <c r="BZ970" s="1801"/>
      <c r="CA970" s="1801"/>
      <c r="CB970" s="1801"/>
      <c r="CC970" s="1801"/>
      <c r="CD970" s="136" t="e" cm="1" vm="1">
        <f t="array" aca="1" ref="CD970" ca="1">IF($J$5="MENSUAL",         VLOOKUP($ET$6,'PP0018-Dnt'!$F$10:$DC$25,INDIRECT("DATA!" &amp; ADDRESS(ROW(), COLUMN())), 0),"ERROR")</f>
        <v>#VALUE!</v>
      </c>
      <c r="CE970" s="1800" cm="1">
        <f t="array" aca="1" ref="CE970" ca="1">IF($J$5="MENSUAL",         VLOOKUP($ET$6,'PP0018-Dnt'!$F$10:$DC$25,INDIRECT("DATA!" &amp; ADDRESS(ROW(), COLUMN())), 0),"ERROR")</f>
        <v>20</v>
      </c>
      <c r="CF970" s="1801"/>
      <c r="CG970" s="1801"/>
      <c r="CH970" s="1801"/>
      <c r="CI970" s="1801"/>
      <c r="CJ970" s="1801"/>
      <c r="CK970" s="1801"/>
      <c r="CL970" s="1801"/>
      <c r="CM970" s="1801"/>
      <c r="CN970" s="1801"/>
      <c r="CO970" s="1801"/>
      <c r="CP970" s="1801"/>
      <c r="CQ970" s="1801"/>
      <c r="CR970" s="1801"/>
      <c r="CS970" s="1801"/>
      <c r="CT970" s="1801"/>
      <c r="CU970" s="1801"/>
      <c r="CV970" s="1801"/>
      <c r="CW970" s="1801"/>
      <c r="CX970" s="1801"/>
      <c r="CY970" s="1801"/>
      <c r="CZ970" s="1800" cm="1">
        <f t="array" aca="1" ref="CZ970" ca="1">IF($J$5="MENSUAL",         VLOOKUP($ET$6,'PP0018-Dnt'!$F$10:$DC$25,INDIRECT("DATA!" &amp; ADDRESS(ROW(), COLUMN())), 0),"ERROR")</f>
        <v>0</v>
      </c>
      <c r="DA970" s="1801"/>
      <c r="DB970" s="1801"/>
      <c r="DC970" s="1801"/>
      <c r="DD970" s="1801"/>
      <c r="DE970" s="1801"/>
      <c r="DF970" s="1801"/>
      <c r="DG970" s="1801"/>
      <c r="DH970" s="1801"/>
      <c r="DI970" s="1801"/>
      <c r="DJ970" s="1801"/>
      <c r="DK970" s="1801"/>
      <c r="DL970" s="1801"/>
      <c r="DM970" s="1801"/>
      <c r="DN970" s="1801"/>
      <c r="DO970" s="1801"/>
      <c r="DP970" s="1801"/>
      <c r="DQ970" s="1801"/>
      <c r="DR970" s="1801"/>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804" t="s">
        <v>1929</v>
      </c>
      <c r="B971" s="1805"/>
      <c r="C971" s="1805"/>
      <c r="D971" s="1805"/>
      <c r="E971" s="1805"/>
      <c r="F971" s="1805"/>
      <c r="G971" s="1805"/>
      <c r="H971" s="1805"/>
      <c r="I971" s="1805"/>
      <c r="J971" s="1805"/>
      <c r="K971" s="1805"/>
      <c r="L971" s="1805"/>
      <c r="M971" s="1805"/>
      <c r="N971" s="1805"/>
      <c r="O971" s="1805"/>
      <c r="P971" s="1805"/>
      <c r="Q971" s="1805"/>
      <c r="R971" s="1805"/>
      <c r="S971" s="1805"/>
      <c r="T971" s="1805"/>
      <c r="U971" s="1805"/>
      <c r="V971" s="1805"/>
      <c r="W971" s="1805"/>
      <c r="X971" s="1805"/>
      <c r="Y971" s="1805"/>
      <c r="Z971" s="1800" cm="1">
        <f t="array" aca="1" ref="Z971" ca="1">IF($J$5="MENSUAL",         VLOOKUP($ET$6,'PP0018-Dnt'!$F$10:$DC$25,INDIRECT("DATA!" &amp; ADDRESS(ROW(), COLUMN())), 0),"ERROR")</f>
        <v>0</v>
      </c>
      <c r="AA971" s="1801"/>
      <c r="AB971" s="1801"/>
      <c r="AC971" s="1801"/>
      <c r="AD971" s="1801"/>
      <c r="AE971" s="1801"/>
      <c r="AF971" s="1801"/>
      <c r="AG971" s="1801"/>
      <c r="AH971" s="1801"/>
      <c r="AI971" s="1801"/>
      <c r="AJ971" s="1801"/>
      <c r="AK971" s="1801"/>
      <c r="AL971" s="1801"/>
      <c r="AM971" s="1801"/>
      <c r="AN971" s="1801"/>
      <c r="AO971" s="1801"/>
      <c r="AP971" s="1801"/>
      <c r="AQ971" s="1801"/>
      <c r="AR971" s="1801"/>
      <c r="AS971" s="1801"/>
      <c r="AT971" s="1801"/>
      <c r="AU971" s="1801"/>
      <c r="AV971" s="1801"/>
      <c r="AW971" s="1801"/>
      <c r="AX971" s="1801"/>
      <c r="AY971" s="1801"/>
      <c r="AZ971" s="136" t="e" cm="1" vm="1">
        <f t="array" aca="1" ref="AZ971" ca="1">IF($J$5="MENSUAL",         VLOOKUP($ET$6,'PP0018-Dnt'!$F$10:$DC$25,INDIRECT("DATA!" &amp; ADDRESS(ROW(), COLUMN())), 0),"ERROR")</f>
        <v>#VALUE!</v>
      </c>
      <c r="BA971" s="1800" cm="1">
        <f t="array" aca="1" ref="BA971" ca="1">IF($J$5="MENSUAL",         VLOOKUP($ET$6,'PP0018-Dnt'!$F$10:$DC$25,INDIRECT("DATA!" &amp; ADDRESS(ROW(), COLUMN())), 0),"ERROR")</f>
        <v>0</v>
      </c>
      <c r="BB971" s="1801"/>
      <c r="BC971" s="1801"/>
      <c r="BD971" s="1801"/>
      <c r="BE971" s="1801"/>
      <c r="BF971" s="1801"/>
      <c r="BG971" s="1801"/>
      <c r="BH971" s="1801"/>
      <c r="BI971" s="1801"/>
      <c r="BJ971" s="1801"/>
      <c r="BK971" s="1801"/>
      <c r="BL971" s="1801"/>
      <c r="BM971" s="1801"/>
      <c r="BN971" s="1801"/>
      <c r="BO971" s="1801"/>
      <c r="BP971" s="1801"/>
      <c r="BQ971" s="1801"/>
      <c r="BR971" s="1801"/>
      <c r="BS971" s="1801"/>
      <c r="BT971" s="1801"/>
      <c r="BU971" s="1801"/>
      <c r="BV971" s="1801"/>
      <c r="BW971" s="1801"/>
      <c r="BX971" s="1801"/>
      <c r="BY971" s="1801"/>
      <c r="BZ971" s="1801"/>
      <c r="CA971" s="1801"/>
      <c r="CB971" s="1801"/>
      <c r="CC971" s="1801"/>
      <c r="CD971" s="136" t="e" cm="1" vm="1">
        <f t="array" aca="1" ref="CD971" ca="1">IF($J$5="MENSUAL",         VLOOKUP($ET$6,'PP0018-Dnt'!$F$10:$DC$25,INDIRECT("DATA!" &amp; ADDRESS(ROW(), COLUMN())), 0),"ERROR")</f>
        <v>#VALUE!</v>
      </c>
      <c r="CE971" s="1800" cm="1">
        <f t="array" aca="1" ref="CE971" ca="1">IF($J$5="MENSUAL",         VLOOKUP($ET$6,'PP0018-Dnt'!$F$10:$DC$25,INDIRECT("DATA!" &amp; ADDRESS(ROW(), COLUMN())), 0),"ERROR")</f>
        <v>20</v>
      </c>
      <c r="CF971" s="1801"/>
      <c r="CG971" s="1801"/>
      <c r="CH971" s="1801"/>
      <c r="CI971" s="1801"/>
      <c r="CJ971" s="1801"/>
      <c r="CK971" s="1801"/>
      <c r="CL971" s="1801"/>
      <c r="CM971" s="1801"/>
      <c r="CN971" s="1801"/>
      <c r="CO971" s="1801"/>
      <c r="CP971" s="1801"/>
      <c r="CQ971" s="1801"/>
      <c r="CR971" s="1801"/>
      <c r="CS971" s="1801"/>
      <c r="CT971" s="1801"/>
      <c r="CU971" s="1801"/>
      <c r="CV971" s="1801"/>
      <c r="CW971" s="1801"/>
      <c r="CX971" s="1801"/>
      <c r="CY971" s="1801"/>
      <c r="CZ971" s="1800" cm="1">
        <f t="array" aca="1" ref="CZ971" ca="1">IF($J$5="MENSUAL",         VLOOKUP($ET$6,'PP0018-Dnt'!$F$10:$DC$25,INDIRECT("DATA!" &amp; ADDRESS(ROW(), COLUMN())), 0),"ERROR")</f>
        <v>0</v>
      </c>
      <c r="DA971" s="1801"/>
      <c r="DB971" s="1801"/>
      <c r="DC971" s="1801"/>
      <c r="DD971" s="1801"/>
      <c r="DE971" s="1801"/>
      <c r="DF971" s="1801"/>
      <c r="DG971" s="1801"/>
      <c r="DH971" s="1801"/>
      <c r="DI971" s="1801"/>
      <c r="DJ971" s="1801"/>
      <c r="DK971" s="1801"/>
      <c r="DL971" s="1801"/>
      <c r="DM971" s="1801"/>
      <c r="DN971" s="1801"/>
      <c r="DO971" s="1801"/>
      <c r="DP971" s="1801"/>
      <c r="DQ971" s="1801"/>
      <c r="DR971" s="1801"/>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804" t="s">
        <v>1923</v>
      </c>
      <c r="B972" s="1805"/>
      <c r="C972" s="1805"/>
      <c r="D972" s="1805"/>
      <c r="E972" s="1805"/>
      <c r="F972" s="1805"/>
      <c r="G972" s="1805"/>
      <c r="H972" s="1805"/>
      <c r="I972" s="1805"/>
      <c r="J972" s="1805"/>
      <c r="K972" s="1805"/>
      <c r="L972" s="1805"/>
      <c r="M972" s="1805"/>
      <c r="N972" s="1805"/>
      <c r="O972" s="1805"/>
      <c r="P972" s="1805"/>
      <c r="Q972" s="1805"/>
      <c r="R972" s="1805"/>
      <c r="S972" s="1805"/>
      <c r="T972" s="1805"/>
      <c r="U972" s="1805"/>
      <c r="V972" s="1805"/>
      <c r="W972" s="1805"/>
      <c r="X972" s="1805"/>
      <c r="Y972" s="1805"/>
      <c r="Z972" s="1800" cm="1">
        <f t="array" aca="1" ref="Z972" ca="1">IF($J$5="MENSUAL",         VLOOKUP($ET$6,'PP0018-Dnt'!$F$10:$DC$25,INDIRECT("DATA!" &amp; ADDRESS(ROW(), COLUMN())), 0),"ERROR")</f>
        <v>0</v>
      </c>
      <c r="AA972" s="1801"/>
      <c r="AB972" s="1801"/>
      <c r="AC972" s="1801"/>
      <c r="AD972" s="1801"/>
      <c r="AE972" s="1801"/>
      <c r="AF972" s="1801"/>
      <c r="AG972" s="1801"/>
      <c r="AH972" s="1801"/>
      <c r="AI972" s="1801"/>
      <c r="AJ972" s="1801"/>
      <c r="AK972" s="1801"/>
      <c r="AL972" s="1801"/>
      <c r="AM972" s="1801"/>
      <c r="AN972" s="1801"/>
      <c r="AO972" s="1801"/>
      <c r="AP972" s="1801"/>
      <c r="AQ972" s="1801"/>
      <c r="AR972" s="1801"/>
      <c r="AS972" s="1801"/>
      <c r="AT972" s="1801"/>
      <c r="AU972" s="1801"/>
      <c r="AV972" s="1801"/>
      <c r="AW972" s="1801"/>
      <c r="AX972" s="1801"/>
      <c r="AY972" s="1801"/>
      <c r="AZ972" s="136" t="e" cm="1" vm="1">
        <f t="array" aca="1" ref="AZ972" ca="1">IF($J$5="MENSUAL",         VLOOKUP($ET$6,'PP0018-Dnt'!$F$10:$DC$25,INDIRECT("DATA!" &amp; ADDRESS(ROW(), COLUMN())), 0),"ERROR")</f>
        <v>#VALUE!</v>
      </c>
      <c r="BA972" s="1800" cm="1">
        <f t="array" aca="1" ref="BA972" ca="1">IF($J$5="MENSUAL",         VLOOKUP($ET$6,'PP0018-Dnt'!$F$10:$DC$25,INDIRECT("DATA!" &amp; ADDRESS(ROW(), COLUMN())), 0),"ERROR")</f>
        <v>0</v>
      </c>
      <c r="BB972" s="1801"/>
      <c r="BC972" s="1801"/>
      <c r="BD972" s="1801"/>
      <c r="BE972" s="1801"/>
      <c r="BF972" s="1801"/>
      <c r="BG972" s="1801"/>
      <c r="BH972" s="1801"/>
      <c r="BI972" s="1801"/>
      <c r="BJ972" s="1801"/>
      <c r="BK972" s="1801"/>
      <c r="BL972" s="1801"/>
      <c r="BM972" s="1801"/>
      <c r="BN972" s="1801"/>
      <c r="BO972" s="1801"/>
      <c r="BP972" s="1801"/>
      <c r="BQ972" s="1801"/>
      <c r="BR972" s="1801"/>
      <c r="BS972" s="1801"/>
      <c r="BT972" s="1801"/>
      <c r="BU972" s="1801"/>
      <c r="BV972" s="1801"/>
      <c r="BW972" s="1801"/>
      <c r="BX972" s="1801"/>
      <c r="BY972" s="1801"/>
      <c r="BZ972" s="1801"/>
      <c r="CA972" s="1801"/>
      <c r="CB972" s="1801"/>
      <c r="CC972" s="1801"/>
      <c r="CD972" s="136" t="e" cm="1" vm="1">
        <f t="array" aca="1" ref="CD972" ca="1">IF($J$5="MENSUAL",         VLOOKUP($ET$6,'PP0018-Dnt'!$F$10:$DC$25,INDIRECT("DATA!" &amp; ADDRESS(ROW(), COLUMN())), 0),"ERROR")</f>
        <v>#VALUE!</v>
      </c>
      <c r="CE972" s="1800" cm="1">
        <f t="array" aca="1" ref="CE972" ca="1">IF($J$5="MENSUAL",         VLOOKUP($ET$6,'PP0018-Dnt'!$F$10:$DC$25,INDIRECT("DATA!" &amp; ADDRESS(ROW(), COLUMN())), 0),"ERROR")</f>
        <v>20</v>
      </c>
      <c r="CF972" s="1801"/>
      <c r="CG972" s="1801"/>
      <c r="CH972" s="1801"/>
      <c r="CI972" s="1801"/>
      <c r="CJ972" s="1801"/>
      <c r="CK972" s="1801"/>
      <c r="CL972" s="1801"/>
      <c r="CM972" s="1801"/>
      <c r="CN972" s="1801"/>
      <c r="CO972" s="1801"/>
      <c r="CP972" s="1801"/>
      <c r="CQ972" s="1801"/>
      <c r="CR972" s="1801"/>
      <c r="CS972" s="1801"/>
      <c r="CT972" s="1801"/>
      <c r="CU972" s="1801"/>
      <c r="CV972" s="1801"/>
      <c r="CW972" s="1801"/>
      <c r="CX972" s="1801"/>
      <c r="CY972" s="1801"/>
      <c r="CZ972" s="1800" cm="1">
        <f t="array" aca="1" ref="CZ972" ca="1">IF($J$5="MENSUAL",         VLOOKUP($ET$6,'PP0018-Dnt'!$F$10:$DC$25,INDIRECT("DATA!" &amp; ADDRESS(ROW(), COLUMN())), 0),"ERROR")</f>
        <v>0</v>
      </c>
      <c r="DA972" s="1801"/>
      <c r="DB972" s="1801"/>
      <c r="DC972" s="1801"/>
      <c r="DD972" s="1801"/>
      <c r="DE972" s="1801"/>
      <c r="DF972" s="1801"/>
      <c r="DG972" s="1801"/>
      <c r="DH972" s="1801"/>
      <c r="DI972" s="1801"/>
      <c r="DJ972" s="1801"/>
      <c r="DK972" s="1801"/>
      <c r="DL972" s="1801"/>
      <c r="DM972" s="1801"/>
      <c r="DN972" s="1801"/>
      <c r="DO972" s="1801"/>
      <c r="DP972" s="1801"/>
      <c r="DQ972" s="1801"/>
      <c r="DR972" s="1801"/>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804" t="s">
        <v>1924</v>
      </c>
      <c r="B973" s="1805"/>
      <c r="C973" s="1805"/>
      <c r="D973" s="1805"/>
      <c r="E973" s="1805"/>
      <c r="F973" s="1805"/>
      <c r="G973" s="1805"/>
      <c r="H973" s="1805"/>
      <c r="I973" s="1805"/>
      <c r="J973" s="1805"/>
      <c r="K973" s="1805"/>
      <c r="L973" s="1805"/>
      <c r="M973" s="1805"/>
      <c r="N973" s="1805"/>
      <c r="O973" s="1805"/>
      <c r="P973" s="1805"/>
      <c r="Q973" s="1805"/>
      <c r="R973" s="1805"/>
      <c r="S973" s="1805"/>
      <c r="T973" s="1805"/>
      <c r="U973" s="1805"/>
      <c r="V973" s="1805"/>
      <c r="W973" s="1805"/>
      <c r="X973" s="1805"/>
      <c r="Y973" s="1805"/>
      <c r="Z973" s="1800" cm="1">
        <f t="array" aca="1" ref="Z973" ca="1">IF($J$5="MENSUAL",         VLOOKUP($ET$6,'PP0018-Dnt'!$F$10:$DC$25,INDIRECT("DATA!" &amp; ADDRESS(ROW(), COLUMN())), 0),"ERROR")</f>
        <v>0</v>
      </c>
      <c r="AA973" s="1801"/>
      <c r="AB973" s="1801"/>
      <c r="AC973" s="1801"/>
      <c r="AD973" s="1801"/>
      <c r="AE973" s="1801"/>
      <c r="AF973" s="1801"/>
      <c r="AG973" s="1801"/>
      <c r="AH973" s="1801"/>
      <c r="AI973" s="1801"/>
      <c r="AJ973" s="1801"/>
      <c r="AK973" s="1801"/>
      <c r="AL973" s="1801"/>
      <c r="AM973" s="1801"/>
      <c r="AN973" s="1801"/>
      <c r="AO973" s="1801"/>
      <c r="AP973" s="1801"/>
      <c r="AQ973" s="1801"/>
      <c r="AR973" s="1801"/>
      <c r="AS973" s="1801"/>
      <c r="AT973" s="1801"/>
      <c r="AU973" s="1801"/>
      <c r="AV973" s="1801"/>
      <c r="AW973" s="1801"/>
      <c r="AX973" s="1801"/>
      <c r="AY973" s="1801"/>
      <c r="AZ973" s="136" t="e" cm="1" vm="1">
        <f t="array" aca="1" ref="AZ973" ca="1">IF($J$5="MENSUAL",         VLOOKUP($ET$6,'PP0018-Dnt'!$F$10:$DC$25,INDIRECT("DATA!" &amp; ADDRESS(ROW(), COLUMN())), 0),"ERROR")</f>
        <v>#VALUE!</v>
      </c>
      <c r="BA973" s="1800" cm="1">
        <f t="array" aca="1" ref="BA973" ca="1">IF($J$5="MENSUAL",         VLOOKUP($ET$6,'PP0018-Dnt'!$F$10:$DC$25,INDIRECT("DATA!" &amp; ADDRESS(ROW(), COLUMN())), 0),"ERROR")</f>
        <v>0</v>
      </c>
      <c r="BB973" s="1801"/>
      <c r="BC973" s="1801"/>
      <c r="BD973" s="1801"/>
      <c r="BE973" s="1801"/>
      <c r="BF973" s="1801"/>
      <c r="BG973" s="1801"/>
      <c r="BH973" s="1801"/>
      <c r="BI973" s="1801"/>
      <c r="BJ973" s="1801"/>
      <c r="BK973" s="1801"/>
      <c r="BL973" s="1801"/>
      <c r="BM973" s="1801"/>
      <c r="BN973" s="1801"/>
      <c r="BO973" s="1801"/>
      <c r="BP973" s="1801"/>
      <c r="BQ973" s="1801"/>
      <c r="BR973" s="1801"/>
      <c r="BS973" s="1801"/>
      <c r="BT973" s="1801"/>
      <c r="BU973" s="1801"/>
      <c r="BV973" s="1801"/>
      <c r="BW973" s="1801"/>
      <c r="BX973" s="1801"/>
      <c r="BY973" s="1801"/>
      <c r="BZ973" s="1801"/>
      <c r="CA973" s="1801"/>
      <c r="CB973" s="1801"/>
      <c r="CC973" s="1801"/>
      <c r="CD973" s="136" t="e" cm="1" vm="1">
        <f t="array" aca="1" ref="CD973" ca="1">IF($J$5="MENSUAL",         VLOOKUP($ET$6,'PP0018-Dnt'!$F$10:$DC$25,INDIRECT("DATA!" &amp; ADDRESS(ROW(), COLUMN())), 0),"ERROR")</f>
        <v>#VALUE!</v>
      </c>
      <c r="CE973" s="1800" cm="1">
        <f t="array" aca="1" ref="CE973" ca="1">IF($J$5="MENSUAL",         VLOOKUP($ET$6,'PP0018-Dnt'!$F$10:$DC$25,INDIRECT("DATA!" &amp; ADDRESS(ROW(), COLUMN())), 0),"ERROR")</f>
        <v>20</v>
      </c>
      <c r="CF973" s="1801"/>
      <c r="CG973" s="1801"/>
      <c r="CH973" s="1801"/>
      <c r="CI973" s="1801"/>
      <c r="CJ973" s="1801"/>
      <c r="CK973" s="1801"/>
      <c r="CL973" s="1801"/>
      <c r="CM973" s="1801"/>
      <c r="CN973" s="1801"/>
      <c r="CO973" s="1801"/>
      <c r="CP973" s="1801"/>
      <c r="CQ973" s="1801"/>
      <c r="CR973" s="1801"/>
      <c r="CS973" s="1801"/>
      <c r="CT973" s="1801"/>
      <c r="CU973" s="1801"/>
      <c r="CV973" s="1801"/>
      <c r="CW973" s="1801"/>
      <c r="CX973" s="1801"/>
      <c r="CY973" s="1801"/>
      <c r="CZ973" s="1800" cm="1">
        <f t="array" aca="1" ref="CZ973" ca="1">IF($J$5="MENSUAL",         VLOOKUP($ET$6,'PP0018-Dnt'!$F$10:$DC$25,INDIRECT("DATA!" &amp; ADDRESS(ROW(), COLUMN())), 0),"ERROR")</f>
        <v>0</v>
      </c>
      <c r="DA973" s="1801"/>
      <c r="DB973" s="1801"/>
      <c r="DC973" s="1801"/>
      <c r="DD973" s="1801"/>
      <c r="DE973" s="1801"/>
      <c r="DF973" s="1801"/>
      <c r="DG973" s="1801"/>
      <c r="DH973" s="1801"/>
      <c r="DI973" s="1801"/>
      <c r="DJ973" s="1801"/>
      <c r="DK973" s="1801"/>
      <c r="DL973" s="1801"/>
      <c r="DM973" s="1801"/>
      <c r="DN973" s="1801"/>
      <c r="DO973" s="1801"/>
      <c r="DP973" s="1801"/>
      <c r="DQ973" s="1801"/>
      <c r="DR973" s="1801"/>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804" t="s">
        <v>1925</v>
      </c>
      <c r="B974" s="1805"/>
      <c r="C974" s="1805"/>
      <c r="D974" s="1805"/>
      <c r="E974" s="1805"/>
      <c r="F974" s="1805"/>
      <c r="G974" s="1805"/>
      <c r="H974" s="1805"/>
      <c r="I974" s="1805"/>
      <c r="J974" s="1805"/>
      <c r="K974" s="1805"/>
      <c r="L974" s="1805"/>
      <c r="M974" s="1805"/>
      <c r="N974" s="1805"/>
      <c r="O974" s="1805"/>
      <c r="P974" s="1805"/>
      <c r="Q974" s="1805"/>
      <c r="R974" s="1805"/>
      <c r="S974" s="1805"/>
      <c r="T974" s="1805"/>
      <c r="U974" s="1805"/>
      <c r="V974" s="1805"/>
      <c r="W974" s="1805"/>
      <c r="X974" s="1805"/>
      <c r="Y974" s="1805"/>
      <c r="Z974" s="1800" cm="1">
        <f t="array" aca="1" ref="Z974" ca="1">IF($J$5="MENSUAL",         VLOOKUP($ET$6,'PP0018-Dnt'!$F$10:$DC$25,INDIRECT("DATA!" &amp; ADDRESS(ROW(), COLUMN())), 0),"ERROR")</f>
        <v>0</v>
      </c>
      <c r="AA974" s="1801"/>
      <c r="AB974" s="1801"/>
      <c r="AC974" s="1801"/>
      <c r="AD974" s="1801"/>
      <c r="AE974" s="1801"/>
      <c r="AF974" s="1801"/>
      <c r="AG974" s="1801"/>
      <c r="AH974" s="1801"/>
      <c r="AI974" s="1801"/>
      <c r="AJ974" s="1801"/>
      <c r="AK974" s="1801"/>
      <c r="AL974" s="1801"/>
      <c r="AM974" s="1801"/>
      <c r="AN974" s="1801"/>
      <c r="AO974" s="1801"/>
      <c r="AP974" s="1801"/>
      <c r="AQ974" s="1801"/>
      <c r="AR974" s="1801"/>
      <c r="AS974" s="1801"/>
      <c r="AT974" s="1801"/>
      <c r="AU974" s="1801"/>
      <c r="AV974" s="1801"/>
      <c r="AW974" s="1801"/>
      <c r="AX974" s="1801"/>
      <c r="AY974" s="1801"/>
      <c r="AZ974" s="136" t="e" cm="1" vm="1">
        <f t="array" aca="1" ref="AZ974" ca="1">IF($J$5="MENSUAL",         VLOOKUP($ET$6,'PP0018-Dnt'!$F$10:$DC$25,INDIRECT("DATA!" &amp; ADDRESS(ROW(), COLUMN())), 0),"ERROR")</f>
        <v>#VALUE!</v>
      </c>
      <c r="BA974" s="1800" cm="1">
        <f t="array" aca="1" ref="BA974" ca="1">IF($J$5="MENSUAL",         VLOOKUP($ET$6,'PP0018-Dnt'!$F$10:$DC$25,INDIRECT("DATA!" &amp; ADDRESS(ROW(), COLUMN())), 0),"ERROR")</f>
        <v>0</v>
      </c>
      <c r="BB974" s="1801"/>
      <c r="BC974" s="1801"/>
      <c r="BD974" s="1801"/>
      <c r="BE974" s="1801"/>
      <c r="BF974" s="1801"/>
      <c r="BG974" s="1801"/>
      <c r="BH974" s="1801"/>
      <c r="BI974" s="1801"/>
      <c r="BJ974" s="1801"/>
      <c r="BK974" s="1801"/>
      <c r="BL974" s="1801"/>
      <c r="BM974" s="1801"/>
      <c r="BN974" s="1801"/>
      <c r="BO974" s="1801"/>
      <c r="BP974" s="1801"/>
      <c r="BQ974" s="1801"/>
      <c r="BR974" s="1801"/>
      <c r="BS974" s="1801"/>
      <c r="BT974" s="1801"/>
      <c r="BU974" s="1801"/>
      <c r="BV974" s="1801"/>
      <c r="BW974" s="1801"/>
      <c r="BX974" s="1801"/>
      <c r="BY974" s="1801"/>
      <c r="BZ974" s="1801"/>
      <c r="CA974" s="1801"/>
      <c r="CB974" s="1801"/>
      <c r="CC974" s="1801"/>
      <c r="CD974" s="136" t="e" cm="1" vm="1">
        <f t="array" aca="1" ref="CD974" ca="1">IF($J$5="MENSUAL",         VLOOKUP($ET$6,'PP0018-Dnt'!$F$10:$DC$25,INDIRECT("DATA!" &amp; ADDRESS(ROW(), COLUMN())), 0),"ERROR")</f>
        <v>#VALUE!</v>
      </c>
      <c r="CE974" s="1800" cm="1">
        <f t="array" aca="1" ref="CE974" ca="1">IF($J$5="MENSUAL",         VLOOKUP($ET$6,'PP0018-Dnt'!$F$10:$DC$25,INDIRECT("DATA!" &amp; ADDRESS(ROW(), COLUMN())), 0),"ERROR")</f>
        <v>20</v>
      </c>
      <c r="CF974" s="1801"/>
      <c r="CG974" s="1801"/>
      <c r="CH974" s="1801"/>
      <c r="CI974" s="1801"/>
      <c r="CJ974" s="1801"/>
      <c r="CK974" s="1801"/>
      <c r="CL974" s="1801"/>
      <c r="CM974" s="1801"/>
      <c r="CN974" s="1801"/>
      <c r="CO974" s="1801"/>
      <c r="CP974" s="1801"/>
      <c r="CQ974" s="1801"/>
      <c r="CR974" s="1801"/>
      <c r="CS974" s="1801"/>
      <c r="CT974" s="1801"/>
      <c r="CU974" s="1801"/>
      <c r="CV974" s="1801"/>
      <c r="CW974" s="1801"/>
      <c r="CX974" s="1801"/>
      <c r="CY974" s="1801"/>
      <c r="CZ974" s="1800" cm="1">
        <f t="array" aca="1" ref="CZ974" ca="1">IF($J$5="MENSUAL",         VLOOKUP($ET$6,'PP0018-Dnt'!$F$10:$DC$25,INDIRECT("DATA!" &amp; ADDRESS(ROW(), COLUMN())), 0),"ERROR")</f>
        <v>0</v>
      </c>
      <c r="DA974" s="1801"/>
      <c r="DB974" s="1801"/>
      <c r="DC974" s="1801"/>
      <c r="DD974" s="1801"/>
      <c r="DE974" s="1801"/>
      <c r="DF974" s="1801"/>
      <c r="DG974" s="1801"/>
      <c r="DH974" s="1801"/>
      <c r="DI974" s="1801"/>
      <c r="DJ974" s="1801"/>
      <c r="DK974" s="1801"/>
      <c r="DL974" s="1801"/>
      <c r="DM974" s="1801"/>
      <c r="DN974" s="1801"/>
      <c r="DO974" s="1801"/>
      <c r="DP974" s="1801"/>
      <c r="DQ974" s="1801"/>
      <c r="DR974" s="1801"/>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804" t="s">
        <v>1926</v>
      </c>
      <c r="B975" s="1805"/>
      <c r="C975" s="1805"/>
      <c r="D975" s="1805"/>
      <c r="E975" s="1805"/>
      <c r="F975" s="1805"/>
      <c r="G975" s="1805"/>
      <c r="H975" s="1805"/>
      <c r="I975" s="1805"/>
      <c r="J975" s="1805"/>
      <c r="K975" s="1805"/>
      <c r="L975" s="1805"/>
      <c r="M975" s="1805"/>
      <c r="N975" s="1805"/>
      <c r="O975" s="1805"/>
      <c r="P975" s="1805"/>
      <c r="Q975" s="1805"/>
      <c r="R975" s="1805"/>
      <c r="S975" s="1805"/>
      <c r="T975" s="1805"/>
      <c r="U975" s="1805"/>
      <c r="V975" s="1805"/>
      <c r="W975" s="1805"/>
      <c r="X975" s="1805"/>
      <c r="Y975" s="1805"/>
      <c r="Z975" s="1800" cm="1">
        <f t="array" aca="1" ref="Z975" ca="1">IF($J$5="MENSUAL",         VLOOKUP($ET$6,'PP0018-Dnt'!$F$10:$DC$25,INDIRECT("DATA!" &amp; ADDRESS(ROW(), COLUMN())), 0),"ERROR")</f>
        <v>0</v>
      </c>
      <c r="AA975" s="1801"/>
      <c r="AB975" s="1801"/>
      <c r="AC975" s="1801"/>
      <c r="AD975" s="1801"/>
      <c r="AE975" s="1801"/>
      <c r="AF975" s="1801"/>
      <c r="AG975" s="1801"/>
      <c r="AH975" s="1801"/>
      <c r="AI975" s="1801"/>
      <c r="AJ975" s="1801"/>
      <c r="AK975" s="1801"/>
      <c r="AL975" s="1801"/>
      <c r="AM975" s="1801"/>
      <c r="AN975" s="1801"/>
      <c r="AO975" s="1801"/>
      <c r="AP975" s="1801"/>
      <c r="AQ975" s="1801"/>
      <c r="AR975" s="1801"/>
      <c r="AS975" s="1801"/>
      <c r="AT975" s="1801"/>
      <c r="AU975" s="1801"/>
      <c r="AV975" s="1801"/>
      <c r="AW975" s="1801"/>
      <c r="AX975" s="1801"/>
      <c r="AY975" s="1801"/>
      <c r="AZ975" s="136" t="e" cm="1" vm="1">
        <f t="array" aca="1" ref="AZ975" ca="1">IF($J$5="MENSUAL",         VLOOKUP($ET$6,'PP0018-Dnt'!$F$10:$DC$25,INDIRECT("DATA!" &amp; ADDRESS(ROW(), COLUMN())), 0),"ERROR")</f>
        <v>#VALUE!</v>
      </c>
      <c r="BA975" s="1800" cm="1">
        <f t="array" aca="1" ref="BA975" ca="1">IF($J$5="MENSUAL",         VLOOKUP($ET$6,'PP0018-Dnt'!$F$10:$DC$25,INDIRECT("DATA!" &amp; ADDRESS(ROW(), COLUMN())), 0),"ERROR")</f>
        <v>0</v>
      </c>
      <c r="BB975" s="1801"/>
      <c r="BC975" s="1801"/>
      <c r="BD975" s="1801"/>
      <c r="BE975" s="1801"/>
      <c r="BF975" s="1801"/>
      <c r="BG975" s="1801"/>
      <c r="BH975" s="1801"/>
      <c r="BI975" s="1801"/>
      <c r="BJ975" s="1801"/>
      <c r="BK975" s="1801"/>
      <c r="BL975" s="1801"/>
      <c r="BM975" s="1801"/>
      <c r="BN975" s="1801"/>
      <c r="BO975" s="1801"/>
      <c r="BP975" s="1801"/>
      <c r="BQ975" s="1801"/>
      <c r="BR975" s="1801"/>
      <c r="BS975" s="1801"/>
      <c r="BT975" s="1801"/>
      <c r="BU975" s="1801"/>
      <c r="BV975" s="1801"/>
      <c r="BW975" s="1801"/>
      <c r="BX975" s="1801"/>
      <c r="BY975" s="1801"/>
      <c r="BZ975" s="1801"/>
      <c r="CA975" s="1801"/>
      <c r="CB975" s="1801"/>
      <c r="CC975" s="1801"/>
      <c r="CD975" s="136" t="e" cm="1" vm="1">
        <f t="array" aca="1" ref="CD975" ca="1">IF($J$5="MENSUAL",         VLOOKUP($ET$6,'PP0018-Dnt'!$F$10:$DC$25,INDIRECT("DATA!" &amp; ADDRESS(ROW(), COLUMN())), 0),"ERROR")</f>
        <v>#VALUE!</v>
      </c>
      <c r="CE975" s="1800" cm="1">
        <f t="array" aca="1" ref="CE975" ca="1">IF($J$5="MENSUAL",         VLOOKUP($ET$6,'PP0018-Dnt'!$F$10:$DC$25,INDIRECT("DATA!" &amp; ADDRESS(ROW(), COLUMN())), 0),"ERROR")</f>
        <v>20</v>
      </c>
      <c r="CF975" s="1801"/>
      <c r="CG975" s="1801"/>
      <c r="CH975" s="1801"/>
      <c r="CI975" s="1801"/>
      <c r="CJ975" s="1801"/>
      <c r="CK975" s="1801"/>
      <c r="CL975" s="1801"/>
      <c r="CM975" s="1801"/>
      <c r="CN975" s="1801"/>
      <c r="CO975" s="1801"/>
      <c r="CP975" s="1801"/>
      <c r="CQ975" s="1801"/>
      <c r="CR975" s="1801"/>
      <c r="CS975" s="1801"/>
      <c r="CT975" s="1801"/>
      <c r="CU975" s="1801"/>
      <c r="CV975" s="1801"/>
      <c r="CW975" s="1801"/>
      <c r="CX975" s="1801"/>
      <c r="CY975" s="1801"/>
      <c r="CZ975" s="1800" cm="1">
        <f t="array" aca="1" ref="CZ975" ca="1">IF($J$5="MENSUAL",         VLOOKUP($ET$6,'PP0018-Dnt'!$F$10:$DC$25,INDIRECT("DATA!" &amp; ADDRESS(ROW(), COLUMN())), 0),"ERROR")</f>
        <v>0</v>
      </c>
      <c r="DA975" s="1801"/>
      <c r="DB975" s="1801"/>
      <c r="DC975" s="1801"/>
      <c r="DD975" s="1801"/>
      <c r="DE975" s="1801"/>
      <c r="DF975" s="1801"/>
      <c r="DG975" s="1801"/>
      <c r="DH975" s="1801"/>
      <c r="DI975" s="1801"/>
      <c r="DJ975" s="1801"/>
      <c r="DK975" s="1801"/>
      <c r="DL975" s="1801"/>
      <c r="DM975" s="1801"/>
      <c r="DN975" s="1801"/>
      <c r="DO975" s="1801"/>
      <c r="DP975" s="1801"/>
      <c r="DQ975" s="1801"/>
      <c r="DR975" s="1801"/>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804" t="s">
        <v>1927</v>
      </c>
      <c r="B976" s="1805"/>
      <c r="C976" s="1805"/>
      <c r="D976" s="1805"/>
      <c r="E976" s="1805"/>
      <c r="F976" s="1805"/>
      <c r="G976" s="1805"/>
      <c r="H976" s="1805"/>
      <c r="I976" s="1805"/>
      <c r="J976" s="1805"/>
      <c r="K976" s="1805"/>
      <c r="L976" s="1805"/>
      <c r="M976" s="1805"/>
      <c r="N976" s="1805"/>
      <c r="O976" s="1805"/>
      <c r="P976" s="1805"/>
      <c r="Q976" s="1805"/>
      <c r="R976" s="1805"/>
      <c r="S976" s="1805"/>
      <c r="T976" s="1805"/>
      <c r="U976" s="1805"/>
      <c r="V976" s="1805"/>
      <c r="W976" s="1805"/>
      <c r="X976" s="1805"/>
      <c r="Y976" s="1805"/>
      <c r="Z976" s="1800" cm="1">
        <f t="array" aca="1" ref="Z976" ca="1">IF($J$5="MENSUAL",         VLOOKUP($ET$6,'PP0018-Dnt'!$F$10:$DC$25,INDIRECT("DATA!" &amp; ADDRESS(ROW(), COLUMN())), 0),"ERROR")</f>
        <v>0</v>
      </c>
      <c r="AA976" s="1801"/>
      <c r="AB976" s="1801"/>
      <c r="AC976" s="1801"/>
      <c r="AD976" s="1801"/>
      <c r="AE976" s="1801"/>
      <c r="AF976" s="1801"/>
      <c r="AG976" s="1801"/>
      <c r="AH976" s="1801"/>
      <c r="AI976" s="1801"/>
      <c r="AJ976" s="1801"/>
      <c r="AK976" s="1801"/>
      <c r="AL976" s="1801"/>
      <c r="AM976" s="1801"/>
      <c r="AN976" s="1801"/>
      <c r="AO976" s="1801"/>
      <c r="AP976" s="1801"/>
      <c r="AQ976" s="1801"/>
      <c r="AR976" s="1801"/>
      <c r="AS976" s="1801"/>
      <c r="AT976" s="1801"/>
      <c r="AU976" s="1801"/>
      <c r="AV976" s="1801"/>
      <c r="AW976" s="1801"/>
      <c r="AX976" s="1801"/>
      <c r="AY976" s="1801"/>
      <c r="AZ976" s="136" t="e" cm="1" vm="1">
        <f t="array" aca="1" ref="AZ976" ca="1">IF($J$5="MENSUAL",         VLOOKUP($ET$6,'PP0018-Dnt'!$F$10:$DC$25,INDIRECT("DATA!" &amp; ADDRESS(ROW(), COLUMN())), 0),"ERROR")</f>
        <v>#VALUE!</v>
      </c>
      <c r="BA976" s="1800" cm="1">
        <f t="array" aca="1" ref="BA976" ca="1">IF($J$5="MENSUAL",         VLOOKUP($ET$6,'PP0018-Dnt'!$F$10:$DC$25,INDIRECT("DATA!" &amp; ADDRESS(ROW(), COLUMN())), 0),"ERROR")</f>
        <v>0</v>
      </c>
      <c r="BB976" s="1801"/>
      <c r="BC976" s="1801"/>
      <c r="BD976" s="1801"/>
      <c r="BE976" s="1801"/>
      <c r="BF976" s="1801"/>
      <c r="BG976" s="1801"/>
      <c r="BH976" s="1801"/>
      <c r="BI976" s="1801"/>
      <c r="BJ976" s="1801"/>
      <c r="BK976" s="1801"/>
      <c r="BL976" s="1801"/>
      <c r="BM976" s="1801"/>
      <c r="BN976" s="1801"/>
      <c r="BO976" s="1801"/>
      <c r="BP976" s="1801"/>
      <c r="BQ976" s="1801"/>
      <c r="BR976" s="1801"/>
      <c r="BS976" s="1801"/>
      <c r="BT976" s="1801"/>
      <c r="BU976" s="1801"/>
      <c r="BV976" s="1801"/>
      <c r="BW976" s="1801"/>
      <c r="BX976" s="1801"/>
      <c r="BY976" s="1801"/>
      <c r="BZ976" s="1801"/>
      <c r="CA976" s="1801"/>
      <c r="CB976" s="1801"/>
      <c r="CC976" s="1801"/>
      <c r="CD976" s="136" t="e" cm="1" vm="1">
        <f t="array" aca="1" ref="CD976" ca="1">IF($J$5="MENSUAL",         VLOOKUP($ET$6,'PP0018-Dnt'!$F$10:$DC$25,INDIRECT("DATA!" &amp; ADDRESS(ROW(), COLUMN())), 0),"ERROR")</f>
        <v>#VALUE!</v>
      </c>
      <c r="CE976" s="1800" cm="1">
        <f t="array" aca="1" ref="CE976" ca="1">IF($J$5="MENSUAL",         VLOOKUP($ET$6,'PP0018-Dnt'!$F$10:$DC$25,INDIRECT("DATA!" &amp; ADDRESS(ROW(), COLUMN())), 0),"ERROR")</f>
        <v>0</v>
      </c>
      <c r="CF976" s="1801"/>
      <c r="CG976" s="1801"/>
      <c r="CH976" s="1801"/>
      <c r="CI976" s="1801"/>
      <c r="CJ976" s="1801"/>
      <c r="CK976" s="1801"/>
      <c r="CL976" s="1801"/>
      <c r="CM976" s="1801"/>
      <c r="CN976" s="1801"/>
      <c r="CO976" s="1801"/>
      <c r="CP976" s="1801"/>
      <c r="CQ976" s="1801"/>
      <c r="CR976" s="1801"/>
      <c r="CS976" s="1801"/>
      <c r="CT976" s="1801"/>
      <c r="CU976" s="1801"/>
      <c r="CV976" s="1801"/>
      <c r="CW976" s="1801"/>
      <c r="CX976" s="1801"/>
      <c r="CY976" s="1801"/>
      <c r="CZ976" s="1800" cm="1">
        <f t="array" aca="1" ref="CZ976" ca="1">IF($J$5="MENSUAL",         VLOOKUP($ET$6,'PP0018-Dnt'!$F$10:$DC$25,INDIRECT("DATA!" &amp; ADDRESS(ROW(), COLUMN())), 0),"ERROR")</f>
        <v>0</v>
      </c>
      <c r="DA976" s="1801"/>
      <c r="DB976" s="1801"/>
      <c r="DC976" s="1801"/>
      <c r="DD976" s="1801"/>
      <c r="DE976" s="1801"/>
      <c r="DF976" s="1801"/>
      <c r="DG976" s="1801"/>
      <c r="DH976" s="1801"/>
      <c r="DI976" s="1801"/>
      <c r="DJ976" s="1801"/>
      <c r="DK976" s="1801"/>
      <c r="DL976" s="1801"/>
      <c r="DM976" s="1801"/>
      <c r="DN976" s="1801"/>
      <c r="DO976" s="1801"/>
      <c r="DP976" s="1801"/>
      <c r="DQ976" s="1801"/>
      <c r="DR976" s="1801"/>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hidden="1" customHeight="1" x14ac:dyDescent="0.25">
      <c r="A979" s="1895" t="s">
        <v>664</v>
      </c>
      <c r="B979" s="1772"/>
      <c r="C979" s="1772"/>
      <c r="D979" s="1772"/>
      <c r="E979" s="1772"/>
      <c r="F979" s="1772"/>
      <c r="G979" s="1772"/>
      <c r="H979" s="1772"/>
      <c r="I979" s="1772"/>
      <c r="J979" s="1772"/>
      <c r="K979" s="1772"/>
      <c r="L979" s="1772"/>
      <c r="M979" s="1772"/>
      <c r="N979" s="1772"/>
      <c r="O979" s="1772"/>
      <c r="P979" s="1772"/>
      <c r="Q979" s="1772"/>
      <c r="R979" s="1772"/>
      <c r="S979" s="1772"/>
      <c r="T979" s="1772"/>
      <c r="U979" s="1772"/>
      <c r="V979" s="1772"/>
      <c r="W979" s="1772"/>
      <c r="X979" s="1772"/>
      <c r="Y979" s="1772"/>
      <c r="Z979" s="1772"/>
      <c r="AA979" s="1772"/>
      <c r="AB979" s="1772"/>
      <c r="AC979" s="1772"/>
      <c r="AD979" s="1772"/>
      <c r="AE979" s="1772"/>
      <c r="AF979" s="1772"/>
      <c r="AG979" s="1772"/>
      <c r="AH979" s="1772"/>
      <c r="AI979" s="1772"/>
      <c r="AJ979" s="1772"/>
      <c r="AK979" s="1772"/>
      <c r="AL979" s="1772"/>
      <c r="AM979" s="1772"/>
      <c r="AN979" s="1772"/>
      <c r="DU979" s="143"/>
      <c r="DV979" s="143"/>
      <c r="DW979" s="143"/>
      <c r="DX979" s="143"/>
      <c r="DY979" s="143"/>
      <c r="DZ979" s="143"/>
      <c r="EA979" s="143"/>
      <c r="EB979" s="143"/>
      <c r="EC979" s="143"/>
      <c r="ED979" s="143"/>
      <c r="EE979" s="143"/>
      <c r="EF979" s="143"/>
      <c r="EG979" s="143"/>
      <c r="EH979" s="143"/>
      <c r="EI979" s="143"/>
    </row>
    <row r="980" spans="1:153" ht="5.0999999999999996" hidden="1" customHeight="1" x14ac:dyDescent="0.25"/>
    <row r="981" spans="1:153" ht="18" hidden="1" customHeight="1" x14ac:dyDescent="0.25">
      <c r="A981" s="1891" t="s">
        <v>260</v>
      </c>
      <c r="B981" s="1754"/>
      <c r="C981" s="1754"/>
      <c r="D981" s="1754"/>
      <c r="E981" s="1754"/>
      <c r="F981" s="1754"/>
      <c r="G981" s="1754"/>
      <c r="H981" s="1754"/>
      <c r="I981" s="1754"/>
      <c r="J981" s="1754"/>
      <c r="K981" s="1754"/>
      <c r="L981" s="1754"/>
      <c r="M981" s="1755"/>
      <c r="O981" s="1891" t="s">
        <v>143</v>
      </c>
      <c r="P981" s="1754"/>
      <c r="Q981" s="1754"/>
      <c r="R981" s="1754"/>
      <c r="S981" s="1754"/>
      <c r="T981" s="1754"/>
      <c r="U981" s="1754"/>
      <c r="V981" s="1754"/>
      <c r="W981" s="1754"/>
      <c r="X981" s="1754"/>
      <c r="Y981" s="1754"/>
      <c r="Z981" s="1754"/>
      <c r="AA981" s="1754"/>
      <c r="AB981" s="1754"/>
      <c r="AC981" s="1754"/>
      <c r="AD981" s="1754"/>
      <c r="AE981" s="1754"/>
      <c r="AF981" s="1754"/>
      <c r="AG981" s="1754"/>
      <c r="AH981" s="1754"/>
      <c r="AI981" s="1755"/>
    </row>
    <row r="982" spans="1:153" ht="18" hidden="1" customHeight="1" x14ac:dyDescent="0.25">
      <c r="A982" s="1778" cm="1">
        <f t="array" aca="1" ref="A982" ca="1">IF($J$5="MENSUAL",         VLOOKUP($ET$6,'PP0018-Dnt'!$F$10:$DC$25,INDIRECT("DATA!" &amp; ADDRESS(ROW(), COLUMN())), 0),"ERROR")</f>
        <v>0</v>
      </c>
      <c r="B982" s="1754"/>
      <c r="C982" s="1754"/>
      <c r="D982" s="1754"/>
      <c r="E982" s="1754"/>
      <c r="F982" s="1754"/>
      <c r="G982" s="1754"/>
      <c r="H982" s="1754"/>
      <c r="I982" s="1754"/>
      <c r="J982" s="1754"/>
      <c r="K982" s="1754"/>
      <c r="L982" s="1754"/>
      <c r="M982" s="1755"/>
      <c r="N982" s="41" t="e" cm="1" vm="1">
        <f t="array" aca="1" ref="N982" ca="1">IF($J$5="MENSUAL",         VLOOKUP($ET$6,'PP0018-Dnt'!$F$10:$DC$25,INDIRECT("DATA!" &amp; ADDRESS(ROW(), COLUMN())), 0),"ERROR")</f>
        <v>#VALUE!</v>
      </c>
      <c r="O982" s="1778" cm="1">
        <f t="array" aca="1" ref="O982" ca="1">IF($J$5="MENSUAL",         VLOOKUP($ET$6,'PP0018-Dnt'!$F$10:$DC$25,INDIRECT("DATA!" &amp; ADDRESS(ROW(), COLUMN())), 0),"ERROR")</f>
        <v>0</v>
      </c>
      <c r="P982" s="1754"/>
      <c r="Q982" s="1754"/>
      <c r="R982" s="1754"/>
      <c r="S982" s="1754"/>
      <c r="T982" s="1754"/>
      <c r="U982" s="1754"/>
      <c r="V982" s="1754"/>
      <c r="W982" s="1754"/>
      <c r="X982" s="1754"/>
      <c r="Y982" s="1754"/>
      <c r="Z982" s="1754"/>
      <c r="AA982" s="1754"/>
      <c r="AB982" s="1754"/>
      <c r="AC982" s="1754"/>
      <c r="AD982" s="1754"/>
      <c r="AE982" s="1754"/>
      <c r="AF982" s="1754"/>
      <c r="AG982" s="1754"/>
      <c r="AH982" s="1754"/>
      <c r="AI982" s="1755"/>
    </row>
    <row r="983" spans="1:153" ht="10.5" hidden="1"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hidden="1"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hidden="1" customHeight="1" x14ac:dyDescent="0.25">
      <c r="A985" s="139"/>
      <c r="B985" s="138"/>
      <c r="C985" s="138"/>
      <c r="D985" s="138"/>
      <c r="E985" s="1806" t="s">
        <v>2336</v>
      </c>
      <c r="F985" s="1806"/>
      <c r="G985" s="1806"/>
      <c r="H985" s="1806"/>
      <c r="I985" s="1806"/>
      <c r="J985" s="1806"/>
      <c r="K985" s="1806"/>
      <c r="L985" s="1806"/>
      <c r="M985" s="1806"/>
      <c r="N985" s="1806"/>
      <c r="O985" s="1806"/>
      <c r="P985" s="1806"/>
      <c r="Q985" s="1806"/>
      <c r="R985" s="1806"/>
      <c r="S985" s="1806"/>
      <c r="T985" s="1806"/>
      <c r="U985" s="1806"/>
      <c r="V985" s="1806"/>
      <c r="W985" s="1806"/>
      <c r="X985" s="1806"/>
      <c r="Y985" s="1806"/>
      <c r="Z985" s="1806"/>
      <c r="AA985" s="1806"/>
      <c r="AB985" s="1806"/>
      <c r="AC985" s="1806"/>
      <c r="AD985" s="1806"/>
      <c r="AE985" s="1806"/>
      <c r="AF985" s="1806"/>
      <c r="AG985" s="1806"/>
      <c r="AH985" s="1806"/>
      <c r="AI985" s="1806"/>
      <c r="AJ985" s="1806"/>
      <c r="AK985" s="1806"/>
      <c r="AL985" s="1806"/>
      <c r="AM985" s="1806"/>
      <c r="AN985" s="1806"/>
      <c r="AO985" s="1806"/>
      <c r="AP985" s="1806"/>
      <c r="AQ985" s="1806"/>
      <c r="AR985" s="1806"/>
      <c r="AS985" s="1806"/>
      <c r="AT985" s="1806"/>
      <c r="AU985" s="1806"/>
      <c r="AV985" s="1806"/>
      <c r="AW985" s="1806"/>
      <c r="AX985" s="1806"/>
      <c r="AY985" s="1806"/>
      <c r="AZ985" s="1806"/>
      <c r="BA985" s="1806"/>
      <c r="BB985" s="1806"/>
      <c r="BC985" s="1806"/>
      <c r="BD985" s="1806"/>
      <c r="BE985" s="1806"/>
      <c r="BF985" s="1806"/>
      <c r="BG985" s="1806"/>
      <c r="BH985" s="1806"/>
      <c r="BI985" s="1806"/>
      <c r="BJ985" s="1806"/>
      <c r="BK985" s="1806"/>
      <c r="BL985" s="1806"/>
      <c r="BM985" s="1806"/>
      <c r="BN985" s="1806"/>
      <c r="BO985" s="1806"/>
      <c r="BP985" s="1806"/>
      <c r="BQ985" s="1806"/>
      <c r="BR985" s="1806"/>
      <c r="BS985" s="1806"/>
      <c r="BT985" s="1806"/>
      <c r="BU985" s="1806"/>
      <c r="BV985" s="1806"/>
      <c r="BW985" s="1806"/>
      <c r="BX985" s="1806"/>
      <c r="BY985" s="1806"/>
      <c r="BZ985" s="1806"/>
      <c r="CA985" s="1806"/>
      <c r="CB985" s="1806"/>
      <c r="CC985" s="1806"/>
      <c r="CD985" s="1806"/>
      <c r="CE985" s="1806"/>
      <c r="CF985" s="1806"/>
      <c r="CG985" s="1806"/>
      <c r="CH985" s="1806"/>
      <c r="CI985" s="1806"/>
      <c r="CJ985" s="1806"/>
      <c r="CK985" s="1806"/>
      <c r="CL985" s="1806"/>
      <c r="CM985" s="1806"/>
      <c r="CN985" s="1806"/>
      <c r="CO985" s="1806"/>
      <c r="CP985" s="1806"/>
      <c r="CQ985" s="1806"/>
      <c r="CR985" s="1806"/>
      <c r="CS985" s="1806"/>
      <c r="CT985" s="1806"/>
      <c r="CU985" s="1806"/>
      <c r="CV985" s="1806"/>
      <c r="CW985" s="1806"/>
      <c r="CX985" s="1806"/>
      <c r="CY985" s="1806"/>
      <c r="CZ985" s="1806"/>
      <c r="DA985" s="1806"/>
      <c r="DB985" s="1806"/>
      <c r="DC985" s="1806"/>
      <c r="DD985" s="1806"/>
      <c r="DE985" s="1806"/>
      <c r="DF985" s="1806"/>
      <c r="DG985" s="1806"/>
      <c r="DH985" s="1806"/>
      <c r="DI985" s="1806"/>
      <c r="DJ985" s="1806"/>
      <c r="DK985" s="1806"/>
      <c r="DL985" s="1806"/>
      <c r="DM985" s="1806"/>
    </row>
    <row r="986" spans="1:153" ht="13.5" hidden="1"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hidden="1"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2" t="s">
        <v>302</v>
      </c>
      <c r="AA987" s="1796"/>
      <c r="AB987" s="1796"/>
      <c r="AC987" s="1796"/>
      <c r="AD987" s="1796"/>
      <c r="AE987" s="1796"/>
      <c r="AF987" s="1796"/>
      <c r="AG987" s="1796"/>
      <c r="AH987" s="1796"/>
      <c r="AI987" s="1796"/>
      <c r="AJ987" s="1796"/>
      <c r="AK987" s="1796"/>
      <c r="AL987" s="1796"/>
      <c r="AM987" s="1796"/>
      <c r="AN987" s="1796"/>
      <c r="AO987" s="1796"/>
      <c r="AP987" s="1796"/>
      <c r="AQ987" s="1796"/>
      <c r="AR987" s="1796"/>
      <c r="AS987" s="1796"/>
      <c r="AT987" s="1796"/>
      <c r="AU987" s="1796"/>
      <c r="AV987" s="1796"/>
      <c r="AW987" s="1796"/>
      <c r="AX987" s="1796"/>
      <c r="AY987" s="1797"/>
      <c r="AZ987" s="144"/>
      <c r="BA987" s="1795" t="s">
        <v>303</v>
      </c>
      <c r="BB987" s="1796"/>
      <c r="BC987" s="1796"/>
      <c r="BD987" s="1796"/>
      <c r="BE987" s="1796"/>
      <c r="BF987" s="1796"/>
      <c r="BG987" s="1796"/>
      <c r="BH987" s="1796"/>
      <c r="BI987" s="1796"/>
      <c r="BJ987" s="1796"/>
      <c r="BK987" s="1796"/>
      <c r="BL987" s="1796"/>
      <c r="BM987" s="1796"/>
      <c r="BN987" s="1796"/>
      <c r="BO987" s="1796"/>
      <c r="BP987" s="1796"/>
      <c r="BQ987" s="1796"/>
      <c r="BR987" s="1796"/>
      <c r="BS987" s="1796"/>
      <c r="BT987" s="1796"/>
      <c r="BU987" s="1796"/>
      <c r="BV987" s="1796"/>
      <c r="BW987" s="1796"/>
      <c r="BX987" s="1796"/>
      <c r="BY987" s="1796"/>
      <c r="BZ987" s="1796"/>
      <c r="CA987" s="1796"/>
      <c r="CB987" s="1796"/>
      <c r="CC987" s="1797"/>
      <c r="CD987" s="144"/>
      <c r="CE987" s="1795" t="s">
        <v>304</v>
      </c>
      <c r="CF987" s="1796"/>
      <c r="CG987" s="1796"/>
      <c r="CH987" s="1796"/>
      <c r="CI987" s="1796"/>
      <c r="CJ987" s="1796"/>
      <c r="CK987" s="1796"/>
      <c r="CL987" s="1796"/>
      <c r="CM987" s="1796"/>
      <c r="CN987" s="1796"/>
      <c r="CO987" s="1796"/>
      <c r="CP987" s="1796"/>
      <c r="CQ987" s="1796"/>
      <c r="CR987" s="1796"/>
      <c r="CS987" s="1796"/>
      <c r="CT987" s="1796"/>
      <c r="CU987" s="1796"/>
      <c r="CV987" s="1796"/>
      <c r="CW987" s="1796"/>
      <c r="CX987" s="1796"/>
      <c r="CY987" s="1797"/>
    </row>
    <row r="988" spans="1:153" ht="18" hidden="1" customHeight="1" x14ac:dyDescent="0.25">
      <c r="A988" s="1798" t="s">
        <v>1930</v>
      </c>
      <c r="B988" s="1799"/>
      <c r="C988" s="1799"/>
      <c r="D988" s="1799"/>
      <c r="E988" s="1799"/>
      <c r="F988" s="1799"/>
      <c r="G988" s="1799"/>
      <c r="H988" s="1799"/>
      <c r="I988" s="1799"/>
      <c r="J988" s="1799"/>
      <c r="K988" s="1799"/>
      <c r="L988" s="1799"/>
      <c r="M988" s="1799"/>
      <c r="N988" s="1799"/>
      <c r="O988" s="1799"/>
      <c r="P988" s="1799"/>
      <c r="Q988" s="1799"/>
      <c r="R988" s="1799"/>
      <c r="S988" s="1799"/>
      <c r="T988" s="1799"/>
      <c r="U988" s="1799"/>
      <c r="V988" s="1799"/>
      <c r="W988" s="1799"/>
      <c r="X988" s="1799"/>
      <c r="Y988" s="1799"/>
      <c r="Z988" s="1800" cm="1">
        <f t="array" aca="1" ref="Z988" ca="1">IF($J$5="MENSUAL",         VLOOKUP($ET$6,'PP0018-Dnt'!$F$10:$DC$25,INDIRECT("DATA!" &amp; ADDRESS(ROW(), COLUMN())), 0),"ERROR")</f>
        <v>0</v>
      </c>
      <c r="AA988" s="1801"/>
      <c r="AB988" s="1801"/>
      <c r="AC988" s="1801"/>
      <c r="AD988" s="1801"/>
      <c r="AE988" s="1801"/>
      <c r="AF988" s="1801"/>
      <c r="AG988" s="1801"/>
      <c r="AH988" s="1801"/>
      <c r="AI988" s="1801"/>
      <c r="AJ988" s="1801"/>
      <c r="AK988" s="1801"/>
      <c r="AL988" s="1801"/>
      <c r="AM988" s="1801"/>
      <c r="AN988" s="1801"/>
      <c r="AO988" s="1801"/>
      <c r="AP988" s="1801"/>
      <c r="AQ988" s="1801"/>
      <c r="AR988" s="1801"/>
      <c r="AS988" s="1801"/>
      <c r="AT988" s="1801"/>
      <c r="AU988" s="1801"/>
      <c r="AV988" s="1801"/>
      <c r="AW988" s="1801"/>
      <c r="AX988" s="1801"/>
      <c r="AY988" s="1801"/>
      <c r="AZ988" s="136" t="e" cm="1" vm="1">
        <f t="array" aca="1" ref="AZ988" ca="1">IF($J$5="MENSUAL",         VLOOKUP($ET$6,'PP0018-Dnt'!$F$10:$DC$25,INDIRECT("DATA!" &amp; ADDRESS(ROW(), COLUMN())), 0),"ERROR")</f>
        <v>#VALUE!</v>
      </c>
      <c r="BA988" s="1800" cm="1">
        <f t="array" aca="1" ref="BA988" ca="1">IF($J$5="MENSUAL",         VLOOKUP($ET$6,'PP0018-Dnt'!$F$10:$DC$25,INDIRECT("DATA!" &amp; ADDRESS(ROW(), COLUMN())), 0),"ERROR")</f>
        <v>0</v>
      </c>
      <c r="BB988" s="1801"/>
      <c r="BC988" s="1801"/>
      <c r="BD988" s="1801"/>
      <c r="BE988" s="1801"/>
      <c r="BF988" s="1801"/>
      <c r="BG988" s="1801"/>
      <c r="BH988" s="1801"/>
      <c r="BI988" s="1801"/>
      <c r="BJ988" s="1801"/>
      <c r="BK988" s="1801"/>
      <c r="BL988" s="1801"/>
      <c r="BM988" s="1801"/>
      <c r="BN988" s="1801"/>
      <c r="BO988" s="1801"/>
      <c r="BP988" s="1801"/>
      <c r="BQ988" s="1801"/>
      <c r="BR988" s="1801"/>
      <c r="BS988" s="1801"/>
      <c r="BT988" s="1801"/>
      <c r="BU988" s="1801"/>
      <c r="BV988" s="1801"/>
      <c r="BW988" s="1801"/>
      <c r="BX988" s="1801"/>
      <c r="BY988" s="1801"/>
      <c r="BZ988" s="1801"/>
      <c r="CA988" s="1801"/>
      <c r="CB988" s="1801"/>
      <c r="CC988" s="1801"/>
      <c r="CD988" s="136" t="e" cm="1" vm="1">
        <f t="array" aca="1" ref="CD988" ca="1">IF($J$5="MENSUAL",         VLOOKUP($ET$6,'PP0018-Dnt'!$F$10:$DC$25,INDIRECT("DATA!" &amp; ADDRESS(ROW(), COLUMN())), 0),"ERROR")</f>
        <v>#VALUE!</v>
      </c>
      <c r="CE988" s="1800" cm="1">
        <f t="array" aca="1" ref="CE988" ca="1">IF($J$5="MENSUAL",         VLOOKUP($ET$6,'PP0018-Dnt'!$F$10:$DC$25,INDIRECT("DATA!" &amp; ADDRESS(ROW(), COLUMN())), 0),"ERROR")</f>
        <v>0</v>
      </c>
      <c r="CF988" s="1801"/>
      <c r="CG988" s="1801"/>
      <c r="CH988" s="1801"/>
      <c r="CI988" s="1801"/>
      <c r="CJ988" s="1801"/>
      <c r="CK988" s="1801"/>
      <c r="CL988" s="1801"/>
      <c r="CM988" s="1801"/>
      <c r="CN988" s="1801"/>
      <c r="CO988" s="1801"/>
      <c r="CP988" s="1801"/>
      <c r="CQ988" s="1801"/>
      <c r="CR988" s="1801"/>
      <c r="CS988" s="1801"/>
      <c r="CT988" s="1801"/>
      <c r="CU988" s="1801"/>
      <c r="CV988" s="1801"/>
      <c r="CW988" s="1801"/>
      <c r="CX988" s="1801"/>
      <c r="CY988" s="1801"/>
    </row>
    <row r="989" spans="1:153" ht="18" hidden="1" customHeight="1" x14ac:dyDescent="0.25">
      <c r="A989" s="1798" t="s">
        <v>1931</v>
      </c>
      <c r="B989" s="1799"/>
      <c r="C989" s="1799"/>
      <c r="D989" s="1799"/>
      <c r="E989" s="1799"/>
      <c r="F989" s="1799"/>
      <c r="G989" s="1799"/>
      <c r="H989" s="1799"/>
      <c r="I989" s="1799"/>
      <c r="J989" s="1799"/>
      <c r="K989" s="1799"/>
      <c r="L989" s="1799"/>
      <c r="M989" s="1799"/>
      <c r="N989" s="1799"/>
      <c r="O989" s="1799"/>
      <c r="P989" s="1799"/>
      <c r="Q989" s="1799"/>
      <c r="R989" s="1799"/>
      <c r="S989" s="1799"/>
      <c r="T989" s="1799"/>
      <c r="U989" s="1799"/>
      <c r="V989" s="1799"/>
      <c r="W989" s="1799"/>
      <c r="X989" s="1799"/>
      <c r="Y989" s="1799"/>
      <c r="Z989" s="1800" cm="1">
        <f t="array" aca="1" ref="Z989" ca="1">IF($J$5="MENSUAL",         VLOOKUP($ET$6,'PP0018-Dnt'!$F$10:$DC$25,INDIRECT("DATA!" &amp; ADDRESS(ROW(), COLUMN())), 0),"ERROR")</f>
        <v>0</v>
      </c>
      <c r="AA989" s="1801"/>
      <c r="AB989" s="1801"/>
      <c r="AC989" s="1801"/>
      <c r="AD989" s="1801"/>
      <c r="AE989" s="1801"/>
      <c r="AF989" s="1801"/>
      <c r="AG989" s="1801"/>
      <c r="AH989" s="1801"/>
      <c r="AI989" s="1801"/>
      <c r="AJ989" s="1801"/>
      <c r="AK989" s="1801"/>
      <c r="AL989" s="1801"/>
      <c r="AM989" s="1801"/>
      <c r="AN989" s="1801"/>
      <c r="AO989" s="1801"/>
      <c r="AP989" s="1801"/>
      <c r="AQ989" s="1801"/>
      <c r="AR989" s="1801"/>
      <c r="AS989" s="1801"/>
      <c r="AT989" s="1801"/>
      <c r="AU989" s="1801"/>
      <c r="AV989" s="1801"/>
      <c r="AW989" s="1801"/>
      <c r="AX989" s="1801"/>
      <c r="AY989" s="1801"/>
      <c r="AZ989" s="136" t="e" cm="1" vm="1">
        <f t="array" aca="1" ref="AZ989" ca="1">IF($J$5="MENSUAL",         VLOOKUP($ET$6,'PP0018-Dnt'!$F$10:$DC$25,INDIRECT("DATA!" &amp; ADDRESS(ROW(), COLUMN())), 0),"ERROR")</f>
        <v>#VALUE!</v>
      </c>
      <c r="BA989" s="1800" cm="1">
        <f t="array" aca="1" ref="BA989" ca="1">IF($J$5="MENSUAL",         VLOOKUP($ET$6,'PP0018-Dnt'!$F$10:$DC$25,INDIRECT("DATA!" &amp; ADDRESS(ROW(), COLUMN())), 0),"ERROR")</f>
        <v>0</v>
      </c>
      <c r="BB989" s="1801"/>
      <c r="BC989" s="1801"/>
      <c r="BD989" s="1801"/>
      <c r="BE989" s="1801"/>
      <c r="BF989" s="1801"/>
      <c r="BG989" s="1801"/>
      <c r="BH989" s="1801"/>
      <c r="BI989" s="1801"/>
      <c r="BJ989" s="1801"/>
      <c r="BK989" s="1801"/>
      <c r="BL989" s="1801"/>
      <c r="BM989" s="1801"/>
      <c r="BN989" s="1801"/>
      <c r="BO989" s="1801"/>
      <c r="BP989" s="1801"/>
      <c r="BQ989" s="1801"/>
      <c r="BR989" s="1801"/>
      <c r="BS989" s="1801"/>
      <c r="BT989" s="1801"/>
      <c r="BU989" s="1801"/>
      <c r="BV989" s="1801"/>
      <c r="BW989" s="1801"/>
      <c r="BX989" s="1801"/>
      <c r="BY989" s="1801"/>
      <c r="BZ989" s="1801"/>
      <c r="CA989" s="1801"/>
      <c r="CB989" s="1801"/>
      <c r="CC989" s="1801"/>
      <c r="CD989" s="136" t="e" cm="1" vm="1">
        <f t="array" aca="1" ref="CD989" ca="1">IF($J$5="MENSUAL",         VLOOKUP($ET$6,'PP0018-Dnt'!$F$10:$DC$25,INDIRECT("DATA!" &amp; ADDRESS(ROW(), COLUMN())), 0),"ERROR")</f>
        <v>#VALUE!</v>
      </c>
      <c r="CE989" s="1800" cm="1">
        <f t="array" aca="1" ref="CE989" ca="1">IF($J$5="MENSUAL",         VLOOKUP($ET$6,'PP0018-Dnt'!$F$10:$DC$25,INDIRECT("DATA!" &amp; ADDRESS(ROW(), COLUMN())), 0),"ERROR")</f>
        <v>0</v>
      </c>
      <c r="CF989" s="1801"/>
      <c r="CG989" s="1801"/>
      <c r="CH989" s="1801"/>
      <c r="CI989" s="1801"/>
      <c r="CJ989" s="1801"/>
      <c r="CK989" s="1801"/>
      <c r="CL989" s="1801"/>
      <c r="CM989" s="1801"/>
      <c r="CN989" s="1801"/>
      <c r="CO989" s="1801"/>
      <c r="CP989" s="1801"/>
      <c r="CQ989" s="1801"/>
      <c r="CR989" s="1801"/>
      <c r="CS989" s="1801"/>
      <c r="CT989" s="1801"/>
      <c r="CU989" s="1801"/>
      <c r="CV989" s="1801"/>
      <c r="CW989" s="1801"/>
      <c r="CX989" s="1801"/>
      <c r="CY989" s="1801"/>
    </row>
    <row r="990" spans="1:153" ht="18" hidden="1" customHeight="1" x14ac:dyDescent="0.25">
      <c r="A990" s="1798" t="s">
        <v>1932</v>
      </c>
      <c r="B990" s="1799"/>
      <c r="C990" s="1799"/>
      <c r="D990" s="1799"/>
      <c r="E990" s="1799"/>
      <c r="F990" s="1799"/>
      <c r="G990" s="1799"/>
      <c r="H990" s="1799"/>
      <c r="I990" s="1799"/>
      <c r="J990" s="1799"/>
      <c r="K990" s="1799"/>
      <c r="L990" s="1799"/>
      <c r="M990" s="1799"/>
      <c r="N990" s="1799"/>
      <c r="O990" s="1799"/>
      <c r="P990" s="1799"/>
      <c r="Q990" s="1799"/>
      <c r="R990" s="1799"/>
      <c r="S990" s="1799"/>
      <c r="T990" s="1799"/>
      <c r="U990" s="1799"/>
      <c r="V990" s="1799"/>
      <c r="W990" s="1799"/>
      <c r="X990" s="1799"/>
      <c r="Y990" s="1799"/>
      <c r="Z990" s="1800" cm="1">
        <f t="array" aca="1" ref="Z990" ca="1">IF($J$5="MENSUAL",         VLOOKUP($ET$6,'PP0018-Dnt'!$F$10:$DC$25,INDIRECT("DATA!" &amp; ADDRESS(ROW(), COLUMN())), 0),"ERROR")</f>
        <v>0</v>
      </c>
      <c r="AA990" s="1801"/>
      <c r="AB990" s="1801"/>
      <c r="AC990" s="1801"/>
      <c r="AD990" s="1801"/>
      <c r="AE990" s="1801"/>
      <c r="AF990" s="1801"/>
      <c r="AG990" s="1801"/>
      <c r="AH990" s="1801"/>
      <c r="AI990" s="1801"/>
      <c r="AJ990" s="1801"/>
      <c r="AK990" s="1801"/>
      <c r="AL990" s="1801"/>
      <c r="AM990" s="1801"/>
      <c r="AN990" s="1801"/>
      <c r="AO990" s="1801"/>
      <c r="AP990" s="1801"/>
      <c r="AQ990" s="1801"/>
      <c r="AR990" s="1801"/>
      <c r="AS990" s="1801"/>
      <c r="AT990" s="1801"/>
      <c r="AU990" s="1801"/>
      <c r="AV990" s="1801"/>
      <c r="AW990" s="1801"/>
      <c r="AX990" s="1801"/>
      <c r="AY990" s="1801"/>
      <c r="AZ990" s="136" t="e" cm="1" vm="1">
        <f t="array" aca="1" ref="AZ990" ca="1">IF($J$5="MENSUAL",         VLOOKUP($ET$6,'PP0018-Dnt'!$F$10:$DC$25,INDIRECT("DATA!" &amp; ADDRESS(ROW(), COLUMN())), 0),"ERROR")</f>
        <v>#VALUE!</v>
      </c>
      <c r="BA990" s="1800" cm="1">
        <f t="array" aca="1" ref="BA990" ca="1">IF($J$5="MENSUAL",         VLOOKUP($ET$6,'PP0018-Dnt'!$F$10:$DC$25,INDIRECT("DATA!" &amp; ADDRESS(ROW(), COLUMN())), 0),"ERROR")</f>
        <v>0</v>
      </c>
      <c r="BB990" s="1801"/>
      <c r="BC990" s="1801"/>
      <c r="BD990" s="1801"/>
      <c r="BE990" s="1801"/>
      <c r="BF990" s="1801"/>
      <c r="BG990" s="1801"/>
      <c r="BH990" s="1801"/>
      <c r="BI990" s="1801"/>
      <c r="BJ990" s="1801"/>
      <c r="BK990" s="1801"/>
      <c r="BL990" s="1801"/>
      <c r="BM990" s="1801"/>
      <c r="BN990" s="1801"/>
      <c r="BO990" s="1801"/>
      <c r="BP990" s="1801"/>
      <c r="BQ990" s="1801"/>
      <c r="BR990" s="1801"/>
      <c r="BS990" s="1801"/>
      <c r="BT990" s="1801"/>
      <c r="BU990" s="1801"/>
      <c r="BV990" s="1801"/>
      <c r="BW990" s="1801"/>
      <c r="BX990" s="1801"/>
      <c r="BY990" s="1801"/>
      <c r="BZ990" s="1801"/>
      <c r="CA990" s="1801"/>
      <c r="CB990" s="1801"/>
      <c r="CC990" s="1801"/>
      <c r="CD990" s="136" t="e" cm="1" vm="1">
        <f t="array" aca="1" ref="CD990" ca="1">IF($J$5="MENSUAL",         VLOOKUP($ET$6,'PP0018-Dnt'!$F$10:$DC$25,INDIRECT("DATA!" &amp; ADDRESS(ROW(), COLUMN())), 0),"ERROR")</f>
        <v>#VALUE!</v>
      </c>
      <c r="CE990" s="1800" cm="1">
        <f t="array" aca="1" ref="CE990" ca="1">IF($J$5="MENSUAL",         VLOOKUP($ET$6,'PP0018-Dnt'!$F$10:$DC$25,INDIRECT("DATA!" &amp; ADDRESS(ROW(), COLUMN())), 0),"ERROR")</f>
        <v>0</v>
      </c>
      <c r="CF990" s="1801"/>
      <c r="CG990" s="1801"/>
      <c r="CH990" s="1801"/>
      <c r="CI990" s="1801"/>
      <c r="CJ990" s="1801"/>
      <c r="CK990" s="1801"/>
      <c r="CL990" s="1801"/>
      <c r="CM990" s="1801"/>
      <c r="CN990" s="1801"/>
      <c r="CO990" s="1801"/>
      <c r="CP990" s="1801"/>
      <c r="CQ990" s="1801"/>
      <c r="CR990" s="1801"/>
      <c r="CS990" s="1801"/>
      <c r="CT990" s="1801"/>
      <c r="CU990" s="1801"/>
      <c r="CV990" s="1801"/>
      <c r="CW990" s="1801"/>
      <c r="CX990" s="1801"/>
      <c r="CY990" s="1801"/>
    </row>
    <row r="991" spans="1:153" ht="18.600000000000001" hidden="1" customHeight="1" x14ac:dyDescent="0.25"/>
    <row r="992" spans="1:153" ht="32.450000000000003" customHeight="1" x14ac:dyDescent="0.25">
      <c r="A992" s="1771" t="s">
        <v>665</v>
      </c>
      <c r="B992" s="1772"/>
      <c r="C992" s="1772"/>
      <c r="D992" s="1772"/>
      <c r="E992" s="1772"/>
      <c r="F992" s="1772"/>
      <c r="G992" s="1772"/>
      <c r="H992" s="1772"/>
      <c r="I992" s="1772"/>
      <c r="J992" s="1772"/>
      <c r="K992" s="1772"/>
      <c r="L992" s="1772"/>
      <c r="M992" s="1772"/>
      <c r="N992" s="1772"/>
      <c r="O992" s="1772"/>
      <c r="P992" s="1772"/>
      <c r="Q992" s="1772"/>
      <c r="R992" s="1772"/>
      <c r="S992" s="1772"/>
      <c r="T992" s="1772"/>
      <c r="U992" s="1772"/>
      <c r="V992" s="1772"/>
      <c r="W992" s="1772"/>
      <c r="X992" s="1772"/>
      <c r="Y992" s="1772"/>
      <c r="Z992" s="1772"/>
      <c r="AA992" s="1772"/>
      <c r="AB992" s="1772"/>
      <c r="AC992" s="1772"/>
      <c r="AD992" s="1772"/>
      <c r="AE992" s="1772"/>
      <c r="AF992" s="1772"/>
      <c r="AG992" s="1772"/>
      <c r="AH992" s="1772"/>
      <c r="AI992" s="1772"/>
      <c r="AJ992" s="1772"/>
      <c r="AK992" s="1772"/>
      <c r="AL992" s="1772"/>
      <c r="AM992" s="1772"/>
      <c r="AN992" s="1772"/>
      <c r="AO992" s="1772"/>
      <c r="AP992" s="1772"/>
      <c r="AQ992" s="1772"/>
      <c r="AR992" s="1772"/>
      <c r="AS992" s="1772"/>
      <c r="AT992" s="1772"/>
      <c r="AU992" s="1772"/>
      <c r="AV992" s="1772"/>
      <c r="AW992" s="1772"/>
      <c r="AX992" s="1772"/>
      <c r="AY992" s="1772"/>
      <c r="AZ992" s="1772"/>
      <c r="BA992" s="1772"/>
      <c r="BB992" s="1772"/>
      <c r="BC992" s="1772"/>
      <c r="BD992" s="1772"/>
      <c r="BE992" s="1772"/>
      <c r="BF992" s="1772"/>
      <c r="BG992" s="1772"/>
      <c r="BH992" s="1772"/>
      <c r="BI992" s="1772"/>
      <c r="BJ992" s="1772"/>
      <c r="BK992" s="1772"/>
      <c r="BL992" s="1772"/>
      <c r="BM992" s="1772"/>
      <c r="BN992" s="1772"/>
      <c r="BO992" s="1772"/>
      <c r="BP992" s="1772"/>
      <c r="BQ992" s="1772"/>
      <c r="BR992" s="1772"/>
      <c r="BS992" s="1772"/>
      <c r="BT992" s="1772"/>
      <c r="BU992" s="1772"/>
      <c r="BV992" s="1772"/>
      <c r="BW992" s="1772"/>
      <c r="BX992" s="1772"/>
      <c r="BY992" s="1772"/>
      <c r="BZ992" s="1772"/>
      <c r="CA992" s="1772"/>
      <c r="CB992" s="1772"/>
      <c r="CC992" s="1772"/>
      <c r="CD992" s="1772"/>
      <c r="CE992" s="1772"/>
      <c r="CF992" s="1772"/>
      <c r="CG992" s="1772"/>
      <c r="CH992" s="1772"/>
      <c r="CI992" s="1772"/>
      <c r="CJ992" s="1772"/>
      <c r="CK992" s="1772"/>
      <c r="CL992" s="1772"/>
      <c r="CM992" s="1772"/>
      <c r="CN992" s="1772"/>
      <c r="CO992" s="1772"/>
      <c r="CP992" s="1772"/>
      <c r="CQ992" s="1772"/>
      <c r="CR992" s="1772"/>
      <c r="CS992" s="1772"/>
      <c r="CT992" s="1772"/>
      <c r="CU992" s="1772"/>
      <c r="CV992" s="1772"/>
      <c r="CW992" s="1772"/>
      <c r="CX992" s="1772"/>
      <c r="CY992" s="1772"/>
      <c r="CZ992" s="1772"/>
      <c r="DA992" s="1772"/>
      <c r="DB992" s="1772"/>
      <c r="DC992" s="1772"/>
      <c r="DD992" s="1772"/>
      <c r="DE992" s="1772"/>
      <c r="DF992" s="1772"/>
      <c r="DG992" s="1772"/>
      <c r="DH992" s="1772"/>
      <c r="DI992" s="1772"/>
      <c r="DJ992" s="1772"/>
      <c r="DK992" s="1772"/>
      <c r="DL992" s="1772"/>
      <c r="DM992" s="1772"/>
      <c r="DN992" s="1772"/>
      <c r="DO992" s="1772"/>
      <c r="DP992" s="1772"/>
      <c r="DQ992" s="1772"/>
      <c r="DR992" s="1772"/>
      <c r="DS992" s="1772"/>
      <c r="DT992" s="1772"/>
      <c r="DU992" s="1772"/>
      <c r="DV992" s="1772"/>
      <c r="DW992" s="1772"/>
      <c r="DX992" s="1772"/>
      <c r="DY992" s="1772"/>
      <c r="DZ992" s="1772"/>
      <c r="EA992" s="1772"/>
      <c r="EB992" s="1772"/>
      <c r="EC992" s="1772"/>
      <c r="ED992" s="1772"/>
      <c r="EE992" s="1772"/>
      <c r="EF992" s="1772"/>
      <c r="EG992" s="1772"/>
      <c r="EH992" s="1772"/>
      <c r="EI992" s="1772"/>
      <c r="EJ992" s="1772"/>
      <c r="EK992" s="1772"/>
      <c r="EL992" s="1772"/>
      <c r="EM992" s="1772"/>
      <c r="EN992" s="1772"/>
      <c r="EO992" s="1772"/>
      <c r="EP992" s="1772"/>
      <c r="EQ992" s="1772"/>
      <c r="ER992" s="1772"/>
      <c r="ES992" s="1772"/>
      <c r="ET992" s="1772"/>
      <c r="EU992" s="1772"/>
      <c r="EV992" s="1772"/>
      <c r="EW992" s="1772"/>
    </row>
    <row r="993" spans="1:153" ht="11.1" customHeight="1" x14ac:dyDescent="0.25"/>
    <row r="994" spans="1:153" ht="15" customHeight="1" x14ac:dyDescent="0.25">
      <c r="A994" s="1773" t="s">
        <v>666</v>
      </c>
      <c r="B994" s="1772"/>
      <c r="C994" s="1772"/>
      <c r="D994" s="1772"/>
      <c r="E994" s="1772"/>
      <c r="F994" s="1772"/>
      <c r="G994" s="1772"/>
      <c r="H994" s="1772"/>
      <c r="I994" s="1772"/>
      <c r="J994" s="1772"/>
      <c r="K994" s="1772"/>
      <c r="L994" s="1772"/>
      <c r="M994" s="1772"/>
      <c r="N994" s="1772"/>
      <c r="O994" s="1772"/>
      <c r="P994" s="1772"/>
      <c r="Q994" s="1772"/>
      <c r="R994" s="1772"/>
      <c r="S994" s="1772"/>
      <c r="T994" s="1772"/>
      <c r="U994" s="1772"/>
      <c r="V994" s="1772"/>
      <c r="W994" s="1772"/>
      <c r="X994" s="1772"/>
      <c r="Y994" s="1772"/>
      <c r="Z994" s="1772"/>
      <c r="AA994" s="1772"/>
      <c r="AB994" s="1772"/>
      <c r="AC994" s="1772"/>
      <c r="AD994" s="1772"/>
      <c r="AE994" s="1772"/>
      <c r="AF994" s="1772"/>
      <c r="AG994" s="1772"/>
      <c r="AH994" s="1772"/>
      <c r="AI994" s="1772"/>
      <c r="AJ994" s="1772"/>
      <c r="AK994" s="1772"/>
      <c r="AL994" s="1772"/>
      <c r="AM994" s="1772"/>
      <c r="AN994" s="1772"/>
      <c r="AO994" s="1772"/>
      <c r="AP994" s="1772"/>
      <c r="AQ994" s="1772"/>
      <c r="AR994" s="1772"/>
      <c r="AS994" s="1772"/>
      <c r="AT994" s="1772"/>
      <c r="AU994" s="1772"/>
      <c r="AV994" s="1772"/>
      <c r="AW994" s="1772"/>
      <c r="AX994" s="1772"/>
      <c r="AY994" s="1772"/>
      <c r="AZ994" s="1772"/>
      <c r="BA994" s="1772"/>
      <c r="BB994" s="1772"/>
      <c r="BC994" s="1772"/>
      <c r="BD994" s="1772"/>
      <c r="BE994" s="1772"/>
      <c r="BF994" s="1772"/>
      <c r="BG994" s="1772"/>
      <c r="BH994" s="1772"/>
      <c r="BI994" s="1772"/>
      <c r="BJ994" s="1772"/>
      <c r="BK994" s="1772"/>
      <c r="BL994" s="1772"/>
      <c r="BM994" s="1772"/>
      <c r="BN994" s="1772"/>
      <c r="BO994" s="1772"/>
      <c r="BP994" s="1772"/>
      <c r="BQ994" s="1772"/>
      <c r="BR994" s="1772"/>
      <c r="BS994" s="1772"/>
      <c r="BT994" s="1772"/>
      <c r="BU994" s="1772"/>
      <c r="BV994" s="1772"/>
      <c r="BW994" s="1772"/>
      <c r="BX994" s="1772"/>
      <c r="BY994" s="1772"/>
      <c r="BZ994" s="1772"/>
      <c r="CA994" s="1772"/>
      <c r="CB994" s="1772"/>
      <c r="CC994" s="1772"/>
      <c r="CD994" s="1772"/>
      <c r="CE994" s="1772"/>
      <c r="CF994" s="1772"/>
      <c r="CG994" s="1772"/>
      <c r="CH994" s="1772"/>
      <c r="CI994" s="1772"/>
      <c r="CJ994" s="1772"/>
      <c r="CK994" s="1772"/>
      <c r="CL994" s="1772"/>
      <c r="CM994" s="1772"/>
      <c r="CN994" s="1772"/>
      <c r="CO994" s="1772"/>
      <c r="CP994" s="1772"/>
      <c r="CQ994" s="1772"/>
      <c r="CR994" s="1772"/>
      <c r="CS994" s="1772"/>
      <c r="CT994" s="1772"/>
      <c r="CU994" s="1772"/>
      <c r="CV994" s="1772"/>
      <c r="CW994" s="1772"/>
      <c r="CX994" s="1772"/>
      <c r="CY994" s="1772"/>
      <c r="CZ994" s="1772"/>
      <c r="DA994" s="1772"/>
      <c r="DB994" s="1772"/>
      <c r="DC994" s="1772"/>
      <c r="DD994" s="1772"/>
      <c r="DE994" s="1772"/>
      <c r="DF994" s="1772"/>
      <c r="DG994" s="1772"/>
      <c r="DH994" s="1772"/>
      <c r="DI994" s="1772"/>
      <c r="DJ994" s="1772"/>
      <c r="DK994" s="1772"/>
      <c r="DL994" s="1772"/>
      <c r="DM994" s="1772"/>
      <c r="DN994" s="1772"/>
      <c r="DO994" s="1772"/>
      <c r="DP994" s="1772"/>
      <c r="DQ994" s="1772"/>
      <c r="DR994" s="1772"/>
      <c r="DS994" s="1772"/>
      <c r="DT994" s="1772"/>
      <c r="DU994" s="1772"/>
      <c r="DV994" s="1772"/>
      <c r="DW994" s="1772"/>
      <c r="DX994" s="1772"/>
      <c r="DY994" s="1772"/>
      <c r="DZ994" s="1772"/>
      <c r="EA994" s="1772"/>
      <c r="EB994" s="1772"/>
      <c r="EC994" s="1772"/>
      <c r="ED994" s="1772"/>
      <c r="EE994" s="1772"/>
      <c r="EF994" s="1772"/>
      <c r="EG994" s="1772"/>
      <c r="EH994" s="1772"/>
      <c r="EI994" s="1772"/>
      <c r="EJ994" s="1772"/>
      <c r="EK994" s="1772"/>
      <c r="EL994" s="1772"/>
      <c r="EM994" s="1772"/>
      <c r="EN994" s="1772"/>
      <c r="EO994" s="1772"/>
      <c r="EP994" s="1772"/>
      <c r="EQ994" s="1772"/>
      <c r="ER994" s="1772"/>
      <c r="ES994" s="1772"/>
      <c r="ET994" s="1772"/>
      <c r="EU994" s="1772"/>
      <c r="EV994" s="1772"/>
      <c r="EW994" s="1772"/>
    </row>
    <row r="995" spans="1:153" ht="4.1500000000000004" customHeight="1" x14ac:dyDescent="0.25"/>
    <row r="996" spans="1:153" ht="18" customHeight="1" x14ac:dyDescent="0.25">
      <c r="A996" s="1891" t="s">
        <v>260</v>
      </c>
      <c r="B996" s="1754"/>
      <c r="C996" s="1754"/>
      <c r="D996" s="1754"/>
      <c r="E996" s="1754"/>
      <c r="F996" s="1754"/>
      <c r="G996" s="1754"/>
      <c r="H996" s="1754"/>
      <c r="I996" s="1754"/>
      <c r="J996" s="1754"/>
      <c r="K996" s="1754"/>
      <c r="L996" s="1754"/>
      <c r="M996" s="1755"/>
      <c r="O996" s="1891" t="s">
        <v>143</v>
      </c>
      <c r="P996" s="1754"/>
      <c r="Q996" s="1754"/>
      <c r="R996" s="1754"/>
      <c r="S996" s="1754"/>
      <c r="T996" s="1754"/>
      <c r="U996" s="1754"/>
      <c r="V996" s="1754"/>
      <c r="W996" s="1754"/>
      <c r="X996" s="1754"/>
      <c r="Y996" s="1754"/>
      <c r="Z996" s="1754"/>
      <c r="AA996" s="1754"/>
      <c r="AB996" s="1754"/>
      <c r="AC996" s="1754"/>
      <c r="AD996" s="1754"/>
      <c r="AE996" s="1754"/>
      <c r="AF996" s="1754"/>
      <c r="AG996" s="1754"/>
      <c r="AH996" s="1754"/>
      <c r="AI996" s="1755"/>
    </row>
    <row r="997" spans="1:153" ht="18" customHeight="1" x14ac:dyDescent="0.25">
      <c r="A997" s="1778" cm="1">
        <f t="array" aca="1" ref="A997" ca="1">IF($J$5="MENSUAL",         VLOOKUP($ET$6,'PP0018-Dnt'!$F$10:$DC$25,INDIRECT("DATA!" &amp; ADDRESS(ROW(), COLUMN())), 0),"ERROR")</f>
        <v>2</v>
      </c>
      <c r="B997" s="1754"/>
      <c r="C997" s="1754"/>
      <c r="D997" s="1754"/>
      <c r="E997" s="1754"/>
      <c r="F997" s="1754"/>
      <c r="G997" s="1754"/>
      <c r="H997" s="1754"/>
      <c r="I997" s="1754"/>
      <c r="J997" s="1754"/>
      <c r="K997" s="1754"/>
      <c r="L997" s="1754"/>
      <c r="M997" s="1755"/>
      <c r="N997" s="41" t="e" cm="1" vm="1">
        <f t="array" aca="1" ref="N997" ca="1">IF($J$5="MENSUAL",         VLOOKUP($ET$6,'PP0018-Dnt'!$F$10:$DC$25,INDIRECT("DATA!" &amp; ADDRESS(ROW(), COLUMN())), 0),"ERROR")</f>
        <v>#VALUE!</v>
      </c>
      <c r="O997" s="1778" cm="1">
        <f t="array" aca="1" ref="O997" ca="1">IF($J$5="MENSUAL",         VLOOKUP($ET$6,'PP0018-Dnt'!$F$10:$DC$25,INDIRECT("DATA!" &amp; ADDRESS(ROW(), COLUMN())), 0),"ERROR")</f>
        <v>2</v>
      </c>
      <c r="P997" s="1754"/>
      <c r="Q997" s="1754"/>
      <c r="R997" s="1754"/>
      <c r="S997" s="1754"/>
      <c r="T997" s="1754"/>
      <c r="U997" s="1754"/>
      <c r="V997" s="1754"/>
      <c r="W997" s="1754"/>
      <c r="X997" s="1754"/>
      <c r="Y997" s="1754"/>
      <c r="Z997" s="1754"/>
      <c r="AA997" s="1754"/>
      <c r="AB997" s="1754"/>
      <c r="AC997" s="1754"/>
      <c r="AD997" s="1754"/>
      <c r="AE997" s="1754"/>
      <c r="AF997" s="1754"/>
      <c r="AG997" s="1754"/>
      <c r="AH997" s="1754"/>
      <c r="AI997" s="1755"/>
    </row>
    <row r="998" spans="1:153" ht="11.1" customHeight="1" x14ac:dyDescent="0.25"/>
    <row r="999" spans="1:153" ht="15" customHeight="1" x14ac:dyDescent="0.25">
      <c r="A999" s="1773" t="s">
        <v>667</v>
      </c>
      <c r="B999" s="1772"/>
      <c r="C999" s="1772"/>
      <c r="D999" s="1772"/>
      <c r="E999" s="1772"/>
      <c r="F999" s="1772"/>
      <c r="G999" s="1772"/>
      <c r="H999" s="1772"/>
      <c r="I999" s="1772"/>
      <c r="J999" s="1772"/>
      <c r="K999" s="1772"/>
      <c r="L999" s="1772"/>
      <c r="M999" s="1772"/>
      <c r="N999" s="1772"/>
      <c r="O999" s="1772"/>
      <c r="P999" s="1772"/>
      <c r="Q999" s="1772"/>
      <c r="R999" s="1772"/>
      <c r="S999" s="1772"/>
      <c r="T999" s="1772"/>
      <c r="U999" s="1772"/>
      <c r="V999" s="1772"/>
      <c r="W999" s="1772"/>
      <c r="X999" s="1772"/>
      <c r="Y999" s="1772"/>
      <c r="Z999" s="1772"/>
      <c r="AA999" s="1772"/>
      <c r="AB999" s="1772"/>
      <c r="AC999" s="1772"/>
      <c r="AD999" s="1772"/>
      <c r="AE999" s="1772"/>
      <c r="AF999" s="1772"/>
      <c r="AG999" s="1772"/>
      <c r="AH999" s="1772"/>
      <c r="AI999" s="1772"/>
      <c r="AJ999" s="1772"/>
      <c r="AK999" s="1772"/>
      <c r="AL999" s="1772"/>
      <c r="AM999" s="1772"/>
      <c r="AN999" s="1772"/>
      <c r="AO999" s="1772"/>
      <c r="AP999" s="1772"/>
      <c r="AQ999" s="1772"/>
      <c r="AR999" s="1772"/>
      <c r="AS999" s="1772"/>
      <c r="AT999" s="1772"/>
      <c r="AU999" s="1772"/>
      <c r="AV999" s="1772"/>
      <c r="AW999" s="1772"/>
      <c r="AX999" s="1772"/>
      <c r="AY999" s="1772"/>
      <c r="AZ999" s="1772"/>
      <c r="BA999" s="1772"/>
      <c r="BB999" s="1772"/>
      <c r="BC999" s="1772"/>
      <c r="BD999" s="1772"/>
      <c r="BE999" s="1772"/>
      <c r="BF999" s="1772"/>
      <c r="BG999" s="1772"/>
      <c r="BH999" s="1772"/>
      <c r="BI999" s="1772"/>
      <c r="BJ999" s="1772"/>
      <c r="BK999" s="1772"/>
      <c r="BL999" s="1772"/>
      <c r="BM999" s="1772"/>
      <c r="BN999" s="1772"/>
      <c r="BO999" s="1772"/>
      <c r="BP999" s="1772"/>
      <c r="BQ999" s="1772"/>
      <c r="BR999" s="1772"/>
      <c r="BS999" s="1772"/>
      <c r="BT999" s="1772"/>
      <c r="BU999" s="1772"/>
      <c r="BV999" s="1772"/>
      <c r="BW999" s="1772"/>
      <c r="BX999" s="1772"/>
      <c r="BY999" s="1772"/>
      <c r="BZ999" s="1772"/>
      <c r="CA999" s="1772"/>
      <c r="CB999" s="1772"/>
      <c r="CC999" s="1772"/>
      <c r="CD999" s="1772"/>
      <c r="CE999" s="1772"/>
      <c r="CF999" s="1772"/>
      <c r="CG999" s="1772"/>
      <c r="CH999" s="1772"/>
      <c r="CI999" s="1772"/>
      <c r="CJ999" s="1772"/>
      <c r="CK999" s="1772"/>
      <c r="CL999" s="1772"/>
      <c r="CM999" s="1772"/>
      <c r="CN999" s="1772"/>
      <c r="CO999" s="1772"/>
      <c r="CP999" s="1772"/>
      <c r="CQ999" s="1772"/>
      <c r="CR999" s="1772"/>
      <c r="CS999" s="1772"/>
      <c r="CT999" s="1772"/>
      <c r="CU999" s="1772"/>
      <c r="CV999" s="1772"/>
      <c r="CW999" s="1772"/>
      <c r="CX999" s="1772"/>
      <c r="CY999" s="1772"/>
      <c r="CZ999" s="1772"/>
      <c r="DA999" s="1772"/>
      <c r="DB999" s="1772"/>
      <c r="DC999" s="1772"/>
      <c r="DD999" s="1772"/>
      <c r="DE999" s="1772"/>
      <c r="DF999" s="1772"/>
      <c r="DG999" s="1772"/>
      <c r="DH999" s="1772"/>
      <c r="DI999" s="1772"/>
      <c r="DJ999" s="1772"/>
      <c r="DK999" s="1772"/>
      <c r="DL999" s="1772"/>
      <c r="DM999" s="1772"/>
      <c r="DN999" s="1772"/>
      <c r="DO999" s="1772"/>
      <c r="DP999" s="1772"/>
      <c r="DQ999" s="1772"/>
      <c r="DR999" s="1772"/>
      <c r="DS999" s="1772"/>
      <c r="DT999" s="1772"/>
      <c r="DU999" s="1772"/>
      <c r="DV999" s="1772"/>
      <c r="DW999" s="1772"/>
      <c r="DX999" s="1772"/>
      <c r="DY999" s="1772"/>
      <c r="DZ999" s="1772"/>
      <c r="EA999" s="1772"/>
      <c r="EB999" s="1772"/>
      <c r="EC999" s="1772"/>
      <c r="ED999" s="1772"/>
      <c r="EE999" s="1772"/>
      <c r="EF999" s="1772"/>
      <c r="EG999" s="1772"/>
      <c r="EH999" s="1772"/>
      <c r="EI999" s="1772"/>
      <c r="EJ999" s="1772"/>
      <c r="EK999" s="1772"/>
      <c r="EL999" s="1772"/>
      <c r="EM999" s="1772"/>
      <c r="EN999" s="1772"/>
      <c r="EO999" s="1772"/>
      <c r="EP999" s="1772"/>
      <c r="EQ999" s="1772"/>
      <c r="ER999" s="1772"/>
      <c r="ES999" s="1772"/>
      <c r="ET999" s="1772"/>
      <c r="EU999" s="1772"/>
      <c r="EV999" s="1772"/>
      <c r="EW999" s="1772"/>
    </row>
    <row r="1000" spans="1:153" ht="5.0999999999999996" customHeight="1" x14ac:dyDescent="0.25"/>
    <row r="1001" spans="1:153" ht="18" customHeight="1" x14ac:dyDescent="0.25">
      <c r="A1001" s="1892" t="s">
        <v>668</v>
      </c>
      <c r="B1001" s="1754"/>
      <c r="C1001" s="1754"/>
      <c r="D1001" s="1754"/>
      <c r="E1001" s="1754"/>
      <c r="F1001" s="1754"/>
      <c r="G1001" s="1754"/>
      <c r="H1001" s="1754"/>
      <c r="I1001" s="1754"/>
      <c r="J1001" s="1754"/>
      <c r="K1001" s="1754"/>
      <c r="L1001" s="1754"/>
      <c r="M1001" s="1754"/>
      <c r="N1001" s="1754"/>
      <c r="O1001" s="1754"/>
      <c r="P1001" s="1754"/>
      <c r="Q1001" s="1754"/>
      <c r="R1001" s="1754"/>
      <c r="S1001" s="1754"/>
      <c r="T1001" s="1754"/>
      <c r="U1001" s="1754"/>
      <c r="V1001" s="1754"/>
      <c r="W1001" s="1754"/>
      <c r="X1001" s="1754"/>
      <c r="Y1001" s="1754"/>
      <c r="Z1001" s="1754"/>
      <c r="AA1001" s="1754"/>
      <c r="AB1001" s="1754"/>
      <c r="AC1001" s="1754"/>
      <c r="AD1001" s="1754"/>
      <c r="AE1001" s="1754"/>
      <c r="AF1001" s="1754"/>
      <c r="AG1001" s="1754"/>
      <c r="AH1001" s="1754"/>
      <c r="AI1001" s="1755"/>
      <c r="AK1001" s="1891" t="s">
        <v>138</v>
      </c>
      <c r="AL1001" s="1754"/>
      <c r="AM1001" s="1754"/>
      <c r="AN1001" s="1754"/>
      <c r="AO1001" s="1754"/>
      <c r="AP1001" s="1754"/>
      <c r="AQ1001" s="1754"/>
      <c r="AR1001" s="1754"/>
      <c r="AS1001" s="1754"/>
      <c r="AT1001" s="1754"/>
      <c r="AU1001" s="1754"/>
      <c r="AV1001" s="1754"/>
      <c r="AW1001" s="1754"/>
      <c r="AX1001" s="1754"/>
      <c r="AY1001" s="1754"/>
      <c r="AZ1001" s="1754"/>
      <c r="BA1001" s="1754"/>
      <c r="BB1001" s="1754"/>
      <c r="BC1001" s="1754"/>
      <c r="BD1001" s="1754"/>
      <c r="BE1001" s="1754"/>
      <c r="BF1001" s="1754"/>
      <c r="BG1001" s="1754"/>
      <c r="BH1001" s="1754"/>
      <c r="BI1001" s="1754"/>
      <c r="BJ1001" s="1754"/>
      <c r="BK1001" s="1755"/>
      <c r="BM1001" s="1891" t="s">
        <v>143</v>
      </c>
      <c r="BN1001" s="1754"/>
      <c r="BO1001" s="1754"/>
      <c r="BP1001" s="1754"/>
      <c r="BQ1001" s="1754"/>
      <c r="BR1001" s="1754"/>
      <c r="BS1001" s="1754"/>
      <c r="BT1001" s="1754"/>
      <c r="BU1001" s="1754"/>
      <c r="BV1001" s="1754"/>
      <c r="BW1001" s="1754"/>
      <c r="BX1001" s="1754"/>
      <c r="BY1001" s="1754"/>
      <c r="BZ1001" s="1754"/>
      <c r="CA1001" s="1754"/>
      <c r="CB1001" s="1754"/>
      <c r="CC1001" s="1754"/>
      <c r="CD1001" s="1754"/>
      <c r="CE1001" s="1754"/>
      <c r="CF1001" s="1754"/>
      <c r="CG1001" s="1754"/>
      <c r="CH1001" s="1754"/>
      <c r="CI1001" s="1754"/>
      <c r="CJ1001" s="1754"/>
      <c r="CK1001" s="1755"/>
    </row>
    <row r="1002" spans="1:153" ht="18" customHeight="1" x14ac:dyDescent="0.25">
      <c r="A1002" s="1890" t="s">
        <v>150</v>
      </c>
      <c r="B1002" s="1754"/>
      <c r="C1002" s="1754"/>
      <c r="D1002" s="1754"/>
      <c r="E1002" s="1754"/>
      <c r="F1002" s="1754"/>
      <c r="G1002" s="1754"/>
      <c r="H1002" s="1754"/>
      <c r="I1002" s="1754"/>
      <c r="J1002" s="1754"/>
      <c r="K1002" s="1754"/>
      <c r="L1002" s="1754"/>
      <c r="M1002" s="1754"/>
      <c r="N1002" s="1754"/>
      <c r="O1002" s="1754"/>
      <c r="P1002" s="1754"/>
      <c r="Q1002" s="1754"/>
      <c r="R1002" s="1754"/>
      <c r="S1002" s="1754"/>
      <c r="T1002" s="1754"/>
      <c r="U1002" s="1754"/>
      <c r="V1002" s="1754"/>
      <c r="W1002" s="1754"/>
      <c r="X1002" s="1754"/>
      <c r="Y1002" s="1754"/>
      <c r="Z1002" s="1754"/>
      <c r="AA1002" s="1754"/>
      <c r="AB1002" s="1754"/>
      <c r="AC1002" s="1754"/>
      <c r="AD1002" s="1754"/>
      <c r="AE1002" s="1754"/>
      <c r="AF1002" s="1754"/>
      <c r="AG1002" s="1754"/>
      <c r="AH1002" s="1754"/>
      <c r="AI1002" s="1755"/>
      <c r="AK1002" s="1778" cm="1">
        <f t="array" aca="1" ref="AK1002" ca="1">IF($J$5="MENSUAL",         VLOOKUP($ET$6,'PP0018-Dnt'!$F$10:$DC$25,INDIRECT("DATA!" &amp; ADDRESS(ROW(), COLUMN())), 0),"ERROR")</f>
        <v>0</v>
      </c>
      <c r="AL1002" s="1754"/>
      <c r="AM1002" s="1754"/>
      <c r="AN1002" s="1754"/>
      <c r="AO1002" s="1754"/>
      <c r="AP1002" s="1754"/>
      <c r="AQ1002" s="1754"/>
      <c r="AR1002" s="1754"/>
      <c r="AS1002" s="1754"/>
      <c r="AT1002" s="1754"/>
      <c r="AU1002" s="1754"/>
      <c r="AV1002" s="1754"/>
      <c r="AW1002" s="1754"/>
      <c r="AX1002" s="1754"/>
      <c r="AY1002" s="1754"/>
      <c r="AZ1002" s="1754"/>
      <c r="BA1002" s="1754"/>
      <c r="BB1002" s="1754"/>
      <c r="BC1002" s="1754"/>
      <c r="BD1002" s="1754"/>
      <c r="BE1002" s="1754"/>
      <c r="BF1002" s="1754"/>
      <c r="BG1002" s="1754"/>
      <c r="BH1002" s="1754"/>
      <c r="BI1002" s="1754"/>
      <c r="BJ1002" s="1754"/>
      <c r="BK1002" s="1755"/>
      <c r="BL1002" s="41" t="e" cm="1" vm="1">
        <f t="array" aca="1" ref="BL1002" ca="1">IF($J$5="MENSUAL",         VLOOKUP($ET$6,'PP0018-Dnt'!$F$10:$DC$25,INDIRECT("DATA!" &amp; ADDRESS(ROW(), COLUMN())), 0),"ERROR")</f>
        <v>#VALUE!</v>
      </c>
      <c r="BM1002" s="1778" cm="1">
        <f t="array" aca="1" ref="BM1002" ca="1">IF($J$5="MENSUAL",         VLOOKUP($ET$6,'PP0018-Dnt'!$F$10:$DC$25,INDIRECT("DATA!" &amp; ADDRESS(ROW(), COLUMN())), 0),"ERROR")</f>
        <v>0</v>
      </c>
      <c r="BN1002" s="1754"/>
      <c r="BO1002" s="1754"/>
      <c r="BP1002" s="1754"/>
      <c r="BQ1002" s="1754"/>
      <c r="BR1002" s="1754"/>
      <c r="BS1002" s="1754"/>
      <c r="BT1002" s="1754"/>
      <c r="BU1002" s="1754"/>
      <c r="BV1002" s="1754"/>
      <c r="BW1002" s="1754"/>
      <c r="BX1002" s="1754"/>
      <c r="BY1002" s="1754"/>
      <c r="BZ1002" s="1754"/>
      <c r="CA1002" s="1754"/>
      <c r="CB1002" s="1754"/>
      <c r="CC1002" s="1754"/>
      <c r="CD1002" s="1754"/>
      <c r="CE1002" s="1754"/>
      <c r="CF1002" s="1754"/>
      <c r="CG1002" s="1754"/>
      <c r="CH1002" s="1754"/>
      <c r="CI1002" s="1754"/>
      <c r="CJ1002" s="1754"/>
      <c r="CK1002" s="1755"/>
    </row>
    <row r="1003" spans="1:153" ht="18" customHeight="1" x14ac:dyDescent="0.25">
      <c r="A1003" s="1890" t="s">
        <v>151</v>
      </c>
      <c r="B1003" s="1754"/>
      <c r="C1003" s="1754"/>
      <c r="D1003" s="1754"/>
      <c r="E1003" s="1754"/>
      <c r="F1003" s="1754"/>
      <c r="G1003" s="1754"/>
      <c r="H1003" s="1754"/>
      <c r="I1003" s="1754"/>
      <c r="J1003" s="1754"/>
      <c r="K1003" s="1754"/>
      <c r="L1003" s="1754"/>
      <c r="M1003" s="1754"/>
      <c r="N1003" s="1754"/>
      <c r="O1003" s="1754"/>
      <c r="P1003" s="1754"/>
      <c r="Q1003" s="1754"/>
      <c r="R1003" s="1754"/>
      <c r="S1003" s="1754"/>
      <c r="T1003" s="1754"/>
      <c r="U1003" s="1754"/>
      <c r="V1003" s="1754"/>
      <c r="W1003" s="1754"/>
      <c r="X1003" s="1754"/>
      <c r="Y1003" s="1754"/>
      <c r="Z1003" s="1754"/>
      <c r="AA1003" s="1754"/>
      <c r="AB1003" s="1754"/>
      <c r="AC1003" s="1754"/>
      <c r="AD1003" s="1754"/>
      <c r="AE1003" s="1754"/>
      <c r="AF1003" s="1754"/>
      <c r="AG1003" s="1754"/>
      <c r="AH1003" s="1754"/>
      <c r="AI1003" s="1755"/>
      <c r="AK1003" s="1778" cm="1">
        <f t="array" aca="1" ref="AK1003" ca="1">IF($J$5="MENSUAL",         VLOOKUP($ET$6,'PP0018-Dnt'!$F$10:$DC$25,INDIRECT("DATA!" &amp; ADDRESS(ROW(), COLUMN())), 0),"ERROR")</f>
        <v>2</v>
      </c>
      <c r="AL1003" s="1754"/>
      <c r="AM1003" s="1754"/>
      <c r="AN1003" s="1754"/>
      <c r="AO1003" s="1754"/>
      <c r="AP1003" s="1754"/>
      <c r="AQ1003" s="1754"/>
      <c r="AR1003" s="1754"/>
      <c r="AS1003" s="1754"/>
      <c r="AT1003" s="1754"/>
      <c r="AU1003" s="1754"/>
      <c r="AV1003" s="1754"/>
      <c r="AW1003" s="1754"/>
      <c r="AX1003" s="1754"/>
      <c r="AY1003" s="1754"/>
      <c r="AZ1003" s="1754"/>
      <c r="BA1003" s="1754"/>
      <c r="BB1003" s="1754"/>
      <c r="BC1003" s="1754"/>
      <c r="BD1003" s="1754"/>
      <c r="BE1003" s="1754"/>
      <c r="BF1003" s="1754"/>
      <c r="BG1003" s="1754"/>
      <c r="BH1003" s="1754"/>
      <c r="BI1003" s="1754"/>
      <c r="BJ1003" s="1754"/>
      <c r="BK1003" s="1755"/>
      <c r="BL1003" s="41" t="e" cm="1" vm="1">
        <f t="array" aca="1" ref="BL1003" ca="1">IF($J$5="MENSUAL",         VLOOKUP($ET$6,'PP0018-Dnt'!$F$10:$DC$25,INDIRECT("DATA!" &amp; ADDRESS(ROW(), COLUMN())), 0),"ERROR")</f>
        <v>#VALUE!</v>
      </c>
      <c r="BM1003" s="1778" cm="1">
        <f t="array" aca="1" ref="BM1003" ca="1">IF($J$5="MENSUAL",         VLOOKUP($ET$6,'PP0018-Dnt'!$F$10:$DC$25,INDIRECT("DATA!" &amp; ADDRESS(ROW(), COLUMN())), 0),"ERROR")</f>
        <v>8</v>
      </c>
      <c r="BN1003" s="1754"/>
      <c r="BO1003" s="1754"/>
      <c r="BP1003" s="1754"/>
      <c r="BQ1003" s="1754"/>
      <c r="BR1003" s="1754"/>
      <c r="BS1003" s="1754"/>
      <c r="BT1003" s="1754"/>
      <c r="BU1003" s="1754"/>
      <c r="BV1003" s="1754"/>
      <c r="BW1003" s="1754"/>
      <c r="BX1003" s="1754"/>
      <c r="BY1003" s="1754"/>
      <c r="BZ1003" s="1754"/>
      <c r="CA1003" s="1754"/>
      <c r="CB1003" s="1754"/>
      <c r="CC1003" s="1754"/>
      <c r="CD1003" s="1754"/>
      <c r="CE1003" s="1754"/>
      <c r="CF1003" s="1754"/>
      <c r="CG1003" s="1754"/>
      <c r="CH1003" s="1754"/>
      <c r="CI1003" s="1754"/>
      <c r="CJ1003" s="1754"/>
      <c r="CK1003" s="1755"/>
    </row>
    <row r="1004" spans="1:153" ht="12" customHeight="1" x14ac:dyDescent="0.25"/>
    <row r="1005" spans="1:153" ht="15" customHeight="1" x14ac:dyDescent="0.25">
      <c r="A1005" s="1773" t="s">
        <v>669</v>
      </c>
      <c r="B1005" s="1772"/>
      <c r="C1005" s="1772"/>
      <c r="D1005" s="1772"/>
      <c r="E1005" s="1772"/>
      <c r="F1005" s="1772"/>
      <c r="G1005" s="1772"/>
      <c r="H1005" s="1772"/>
      <c r="I1005" s="1772"/>
      <c r="J1005" s="1772"/>
      <c r="K1005" s="1772"/>
      <c r="L1005" s="1772"/>
      <c r="M1005" s="1772"/>
      <c r="N1005" s="1772"/>
      <c r="O1005" s="1772"/>
      <c r="P1005" s="1772"/>
      <c r="Q1005" s="1772"/>
      <c r="R1005" s="1772"/>
      <c r="S1005" s="1772"/>
      <c r="T1005" s="1772"/>
      <c r="U1005" s="1772"/>
      <c r="V1005" s="1772"/>
      <c r="W1005" s="1772"/>
      <c r="X1005" s="1772"/>
      <c r="Y1005" s="1772"/>
      <c r="Z1005" s="1772"/>
      <c r="AA1005" s="1772"/>
      <c r="AB1005" s="1772"/>
      <c r="AC1005" s="1772"/>
      <c r="AD1005" s="1772"/>
      <c r="AE1005" s="1772"/>
      <c r="AF1005" s="1772"/>
      <c r="AG1005" s="1772"/>
      <c r="AH1005" s="1772"/>
      <c r="AI1005" s="1772"/>
      <c r="AJ1005" s="1772"/>
      <c r="AK1005" s="1772"/>
      <c r="AL1005" s="1772"/>
      <c r="AM1005" s="1772"/>
      <c r="AN1005" s="1772"/>
      <c r="AO1005" s="1772"/>
      <c r="AP1005" s="1772"/>
      <c r="AQ1005" s="1772"/>
      <c r="AR1005" s="1772"/>
      <c r="AS1005" s="1772"/>
      <c r="AT1005" s="1772"/>
      <c r="AU1005" s="1772"/>
      <c r="AV1005" s="1772"/>
      <c r="AW1005" s="1772"/>
      <c r="AX1005" s="1772"/>
      <c r="AY1005" s="1772"/>
      <c r="AZ1005" s="1772"/>
      <c r="BA1005" s="1772"/>
      <c r="BB1005" s="1772"/>
      <c r="BC1005" s="1772"/>
      <c r="BD1005" s="1772"/>
      <c r="BE1005" s="1772"/>
      <c r="BF1005" s="1772"/>
      <c r="BG1005" s="1772"/>
      <c r="BH1005" s="1772"/>
      <c r="BI1005" s="1772"/>
      <c r="BJ1005" s="1772"/>
      <c r="BK1005" s="1772"/>
      <c r="BL1005" s="1772"/>
      <c r="BM1005" s="1772"/>
      <c r="BN1005" s="1772"/>
      <c r="BO1005" s="1772"/>
      <c r="BP1005" s="1772"/>
      <c r="BQ1005" s="1772"/>
      <c r="BR1005" s="1772"/>
      <c r="BS1005" s="1772"/>
      <c r="BT1005" s="1772"/>
      <c r="BU1005" s="1772"/>
      <c r="BV1005" s="1772"/>
      <c r="BW1005" s="1772"/>
      <c r="BX1005" s="1772"/>
      <c r="BY1005" s="1772"/>
      <c r="BZ1005" s="1772"/>
      <c r="CA1005" s="1772"/>
      <c r="CB1005" s="1772"/>
      <c r="CC1005" s="1772"/>
      <c r="CD1005" s="1772"/>
      <c r="CE1005" s="1772"/>
      <c r="CF1005" s="1772"/>
      <c r="CG1005" s="1772"/>
      <c r="CH1005" s="1772"/>
      <c r="CI1005" s="1772"/>
      <c r="CJ1005" s="1772"/>
      <c r="CK1005" s="1772"/>
      <c r="CL1005" s="1772"/>
      <c r="CM1005" s="1772"/>
      <c r="CN1005" s="1772"/>
      <c r="CO1005" s="1772"/>
      <c r="CP1005" s="1772"/>
      <c r="CQ1005" s="1772"/>
      <c r="CR1005" s="1772"/>
      <c r="CS1005" s="1772"/>
      <c r="CT1005" s="1772"/>
      <c r="CU1005" s="1772"/>
      <c r="CV1005" s="1772"/>
      <c r="CW1005" s="1772"/>
      <c r="CX1005" s="1772"/>
      <c r="CY1005" s="1772"/>
      <c r="CZ1005" s="1772"/>
      <c r="DA1005" s="1772"/>
      <c r="DB1005" s="1772"/>
      <c r="DC1005" s="1772"/>
      <c r="DD1005" s="1772"/>
      <c r="DE1005" s="1772"/>
      <c r="DF1005" s="1772"/>
      <c r="DG1005" s="1772"/>
      <c r="DH1005" s="1772"/>
      <c r="DI1005" s="1772"/>
      <c r="DJ1005" s="1772"/>
      <c r="DK1005" s="1772"/>
      <c r="DL1005" s="1772"/>
      <c r="DM1005" s="1772"/>
      <c r="DN1005" s="1772"/>
      <c r="DO1005" s="1772"/>
      <c r="DP1005" s="1772"/>
      <c r="DQ1005" s="1772"/>
      <c r="DR1005" s="1772"/>
      <c r="DS1005" s="1772"/>
      <c r="DT1005" s="1772"/>
      <c r="DU1005" s="1772"/>
      <c r="DV1005" s="1772"/>
      <c r="DW1005" s="1772"/>
      <c r="DX1005" s="1772"/>
      <c r="DY1005" s="1772"/>
      <c r="DZ1005" s="1772"/>
      <c r="EA1005" s="1772"/>
      <c r="EB1005" s="1772"/>
      <c r="EC1005" s="1772"/>
      <c r="ED1005" s="1772"/>
      <c r="EE1005" s="1772"/>
      <c r="EF1005" s="1772"/>
      <c r="EG1005" s="1772"/>
      <c r="EH1005" s="1772"/>
      <c r="EI1005" s="1772"/>
      <c r="EJ1005" s="1772"/>
      <c r="EK1005" s="1772"/>
      <c r="EL1005" s="1772"/>
      <c r="EM1005" s="1772"/>
      <c r="EN1005" s="1772"/>
      <c r="EO1005" s="1772"/>
      <c r="EP1005" s="1772"/>
      <c r="EQ1005" s="1772"/>
      <c r="ER1005" s="1772"/>
      <c r="ES1005" s="1772"/>
      <c r="ET1005" s="1772"/>
      <c r="EU1005" s="1772"/>
      <c r="EV1005" s="1772"/>
      <c r="EW1005" s="1772"/>
    </row>
    <row r="1006" spans="1:153" ht="5.0999999999999996" customHeight="1" x14ac:dyDescent="0.25"/>
    <row r="1007" spans="1:153" ht="18" customHeight="1" x14ac:dyDescent="0.25">
      <c r="A1007" s="1892" t="s">
        <v>451</v>
      </c>
      <c r="B1007" s="1754"/>
      <c r="C1007" s="1754"/>
      <c r="D1007" s="1754"/>
      <c r="E1007" s="1754"/>
      <c r="F1007" s="1754"/>
      <c r="G1007" s="1754"/>
      <c r="H1007" s="1754"/>
      <c r="I1007" s="1754"/>
      <c r="J1007" s="1754"/>
      <c r="K1007" s="1754"/>
      <c r="L1007" s="1754"/>
      <c r="M1007" s="1754"/>
      <c r="N1007" s="1754"/>
      <c r="O1007" s="1754"/>
      <c r="P1007" s="1754"/>
      <c r="Q1007" s="1754"/>
      <c r="R1007" s="1754"/>
      <c r="S1007" s="1754"/>
      <c r="T1007" s="1754"/>
      <c r="U1007" s="1754"/>
      <c r="V1007" s="1754"/>
      <c r="W1007" s="1754"/>
      <c r="X1007" s="1754"/>
      <c r="Y1007" s="1754"/>
      <c r="Z1007" s="1754"/>
      <c r="AA1007" s="1754"/>
      <c r="AB1007" s="1754"/>
      <c r="AC1007" s="1754"/>
      <c r="AD1007" s="1754"/>
      <c r="AE1007" s="1754"/>
      <c r="AF1007" s="1754"/>
      <c r="AG1007" s="1754"/>
      <c r="AH1007" s="1754"/>
      <c r="AI1007" s="1755"/>
      <c r="AK1007" s="1891" t="s">
        <v>138</v>
      </c>
      <c r="AL1007" s="1754"/>
      <c r="AM1007" s="1754"/>
      <c r="AN1007" s="1754"/>
      <c r="AO1007" s="1754"/>
      <c r="AP1007" s="1754"/>
      <c r="AQ1007" s="1754"/>
      <c r="AR1007" s="1754"/>
      <c r="AS1007" s="1754"/>
      <c r="AT1007" s="1754"/>
      <c r="AU1007" s="1754"/>
      <c r="AV1007" s="1754"/>
      <c r="AW1007" s="1754"/>
      <c r="AX1007" s="1754"/>
      <c r="AY1007" s="1754"/>
      <c r="AZ1007" s="1754"/>
      <c r="BA1007" s="1754"/>
      <c r="BB1007" s="1754"/>
      <c r="BC1007" s="1754"/>
      <c r="BD1007" s="1754"/>
      <c r="BE1007" s="1754"/>
      <c r="BF1007" s="1754"/>
      <c r="BG1007" s="1754"/>
      <c r="BH1007" s="1754"/>
      <c r="BI1007" s="1754"/>
      <c r="BJ1007" s="1754"/>
      <c r="BK1007" s="1755"/>
      <c r="BM1007" s="1891" t="s">
        <v>143</v>
      </c>
      <c r="BN1007" s="1754"/>
      <c r="BO1007" s="1754"/>
      <c r="BP1007" s="1754"/>
      <c r="BQ1007" s="1754"/>
      <c r="BR1007" s="1754"/>
      <c r="BS1007" s="1754"/>
      <c r="BT1007" s="1754"/>
      <c r="BU1007" s="1754"/>
      <c r="BV1007" s="1754"/>
      <c r="BW1007" s="1754"/>
      <c r="BX1007" s="1754"/>
      <c r="BY1007" s="1754"/>
      <c r="BZ1007" s="1754"/>
      <c r="CA1007" s="1754"/>
      <c r="CB1007" s="1754"/>
      <c r="CC1007" s="1754"/>
      <c r="CD1007" s="1754"/>
      <c r="CE1007" s="1754"/>
      <c r="CF1007" s="1754"/>
      <c r="CG1007" s="1754"/>
      <c r="CH1007" s="1754"/>
      <c r="CI1007" s="1754"/>
      <c r="CJ1007" s="1754"/>
      <c r="CK1007" s="1755"/>
    </row>
    <row r="1008" spans="1:153" ht="18" customHeight="1" x14ac:dyDescent="0.25">
      <c r="A1008" s="1890" t="s">
        <v>175</v>
      </c>
      <c r="B1008" s="1754"/>
      <c r="C1008" s="1754"/>
      <c r="D1008" s="1754"/>
      <c r="E1008" s="1754"/>
      <c r="F1008" s="1754"/>
      <c r="G1008" s="1754"/>
      <c r="H1008" s="1754"/>
      <c r="I1008" s="1754"/>
      <c r="J1008" s="1754"/>
      <c r="K1008" s="1754"/>
      <c r="L1008" s="1754"/>
      <c r="M1008" s="1754"/>
      <c r="N1008" s="1754"/>
      <c r="O1008" s="1754"/>
      <c r="P1008" s="1754"/>
      <c r="Q1008" s="1754"/>
      <c r="R1008" s="1754"/>
      <c r="S1008" s="1754"/>
      <c r="T1008" s="1754"/>
      <c r="U1008" s="1754"/>
      <c r="V1008" s="1754"/>
      <c r="W1008" s="1754"/>
      <c r="X1008" s="1754"/>
      <c r="Y1008" s="1754"/>
      <c r="Z1008" s="1754"/>
      <c r="AA1008" s="1754"/>
      <c r="AB1008" s="1754"/>
      <c r="AC1008" s="1754"/>
      <c r="AD1008" s="1754"/>
      <c r="AE1008" s="1754"/>
      <c r="AF1008" s="1754"/>
      <c r="AG1008" s="1754"/>
      <c r="AH1008" s="1754"/>
      <c r="AI1008" s="1755"/>
      <c r="AK1008" s="1778" cm="1">
        <f t="array" aca="1" ref="AK1008" ca="1">IF($J$5="MENSUAL",         VLOOKUP($ET$6,'PP0018-Dnt'!$F$10:$DC$25,INDIRECT("DATA!" &amp; ADDRESS(ROW(), COLUMN())), 0),"ERROR")</f>
        <v>1</v>
      </c>
      <c r="AL1008" s="1754"/>
      <c r="AM1008" s="1754"/>
      <c r="AN1008" s="1754"/>
      <c r="AO1008" s="1754"/>
      <c r="AP1008" s="1754"/>
      <c r="AQ1008" s="1754"/>
      <c r="AR1008" s="1754"/>
      <c r="AS1008" s="1754"/>
      <c r="AT1008" s="1754"/>
      <c r="AU1008" s="1754"/>
      <c r="AV1008" s="1754"/>
      <c r="AW1008" s="1754"/>
      <c r="AX1008" s="1754"/>
      <c r="AY1008" s="1754"/>
      <c r="AZ1008" s="1754"/>
      <c r="BA1008" s="1754"/>
      <c r="BB1008" s="1754"/>
      <c r="BC1008" s="1754"/>
      <c r="BD1008" s="1754"/>
      <c r="BE1008" s="1754"/>
      <c r="BF1008" s="1754"/>
      <c r="BG1008" s="1754"/>
      <c r="BH1008" s="1754"/>
      <c r="BI1008" s="1754"/>
      <c r="BJ1008" s="1754"/>
      <c r="BK1008" s="1755"/>
      <c r="BL1008" s="41" t="e" cm="1" vm="1">
        <f t="array" aca="1" ref="BL1008" ca="1">IF($J$5="MENSUAL",         VLOOKUP($ET$6,'PP0018-Dnt'!$F$10:$DC$25,INDIRECT("DATA!" &amp; ADDRESS(ROW(), COLUMN())), 0),"ERROR")</f>
        <v>#VALUE!</v>
      </c>
      <c r="BM1008" s="1778" cm="1">
        <f t="array" aca="1" ref="BM1008" ca="1">IF($J$5="MENSUAL",         VLOOKUP($ET$6,'PP0018-Dnt'!$F$10:$DC$25,INDIRECT("DATA!" &amp; ADDRESS(ROW(), COLUMN())), 0),"ERROR")</f>
        <v>1</v>
      </c>
      <c r="BN1008" s="1754"/>
      <c r="BO1008" s="1754"/>
      <c r="BP1008" s="1754"/>
      <c r="BQ1008" s="1754"/>
      <c r="BR1008" s="1754"/>
      <c r="BS1008" s="1754"/>
      <c r="BT1008" s="1754"/>
      <c r="BU1008" s="1754"/>
      <c r="BV1008" s="1754"/>
      <c r="BW1008" s="1754"/>
      <c r="BX1008" s="1754"/>
      <c r="BY1008" s="1754"/>
      <c r="BZ1008" s="1754"/>
      <c r="CA1008" s="1754"/>
      <c r="CB1008" s="1754"/>
      <c r="CC1008" s="1754"/>
      <c r="CD1008" s="1754"/>
      <c r="CE1008" s="1754"/>
      <c r="CF1008" s="1754"/>
      <c r="CG1008" s="1754"/>
      <c r="CH1008" s="1754"/>
      <c r="CI1008" s="1754"/>
      <c r="CJ1008" s="1754"/>
      <c r="CK1008" s="1755"/>
    </row>
    <row r="1009" spans="1:153" ht="18" customHeight="1" x14ac:dyDescent="0.25">
      <c r="A1009" s="1890" t="s">
        <v>190</v>
      </c>
      <c r="B1009" s="1754"/>
      <c r="C1009" s="1754"/>
      <c r="D1009" s="1754"/>
      <c r="E1009" s="1754"/>
      <c r="F1009" s="1754"/>
      <c r="G1009" s="1754"/>
      <c r="H1009" s="1754"/>
      <c r="I1009" s="1754"/>
      <c r="J1009" s="1754"/>
      <c r="K1009" s="1754"/>
      <c r="L1009" s="1754"/>
      <c r="M1009" s="1754"/>
      <c r="N1009" s="1754"/>
      <c r="O1009" s="1754"/>
      <c r="P1009" s="1754"/>
      <c r="Q1009" s="1754"/>
      <c r="R1009" s="1754"/>
      <c r="S1009" s="1754"/>
      <c r="T1009" s="1754"/>
      <c r="U1009" s="1754"/>
      <c r="V1009" s="1754"/>
      <c r="W1009" s="1754"/>
      <c r="X1009" s="1754"/>
      <c r="Y1009" s="1754"/>
      <c r="Z1009" s="1754"/>
      <c r="AA1009" s="1754"/>
      <c r="AB1009" s="1754"/>
      <c r="AC1009" s="1754"/>
      <c r="AD1009" s="1754"/>
      <c r="AE1009" s="1754"/>
      <c r="AF1009" s="1754"/>
      <c r="AG1009" s="1754"/>
      <c r="AH1009" s="1754"/>
      <c r="AI1009" s="1755"/>
      <c r="AK1009" s="1778" cm="1">
        <f t="array" aca="1" ref="AK1009" ca="1">IF($J$5="MENSUAL",         VLOOKUP($ET$6,'PP0018-Dnt'!$F$10:$DC$25,INDIRECT("DATA!" &amp; ADDRESS(ROW(), COLUMN())), 0),"ERROR")</f>
        <v>1</v>
      </c>
      <c r="AL1009" s="1754"/>
      <c r="AM1009" s="1754"/>
      <c r="AN1009" s="1754"/>
      <c r="AO1009" s="1754"/>
      <c r="AP1009" s="1754"/>
      <c r="AQ1009" s="1754"/>
      <c r="AR1009" s="1754"/>
      <c r="AS1009" s="1754"/>
      <c r="AT1009" s="1754"/>
      <c r="AU1009" s="1754"/>
      <c r="AV1009" s="1754"/>
      <c r="AW1009" s="1754"/>
      <c r="AX1009" s="1754"/>
      <c r="AY1009" s="1754"/>
      <c r="AZ1009" s="1754"/>
      <c r="BA1009" s="1754"/>
      <c r="BB1009" s="1754"/>
      <c r="BC1009" s="1754"/>
      <c r="BD1009" s="1754"/>
      <c r="BE1009" s="1754"/>
      <c r="BF1009" s="1754"/>
      <c r="BG1009" s="1754"/>
      <c r="BH1009" s="1754"/>
      <c r="BI1009" s="1754"/>
      <c r="BJ1009" s="1754"/>
      <c r="BK1009" s="1755"/>
      <c r="BL1009" s="41" t="e" cm="1" vm="1">
        <f t="array" aca="1" ref="BL1009" ca="1">IF($J$5="MENSUAL",         VLOOKUP($ET$6,'PP0018-Dnt'!$F$10:$DC$25,INDIRECT("DATA!" &amp; ADDRESS(ROW(), COLUMN())), 0),"ERROR")</f>
        <v>#VALUE!</v>
      </c>
      <c r="BM1009" s="1778" cm="1">
        <f t="array" aca="1" ref="BM1009" ca="1">IF($J$5="MENSUAL",         VLOOKUP($ET$6,'PP0018-Dnt'!$F$10:$DC$25,INDIRECT("DATA!" &amp; ADDRESS(ROW(), COLUMN())), 0),"ERROR")</f>
        <v>1</v>
      </c>
      <c r="BN1009" s="1754"/>
      <c r="BO1009" s="1754"/>
      <c r="BP1009" s="1754"/>
      <c r="BQ1009" s="1754"/>
      <c r="BR1009" s="1754"/>
      <c r="BS1009" s="1754"/>
      <c r="BT1009" s="1754"/>
      <c r="BU1009" s="1754"/>
      <c r="BV1009" s="1754"/>
      <c r="BW1009" s="1754"/>
      <c r="BX1009" s="1754"/>
      <c r="BY1009" s="1754"/>
      <c r="BZ1009" s="1754"/>
      <c r="CA1009" s="1754"/>
      <c r="CB1009" s="1754"/>
      <c r="CC1009" s="1754"/>
      <c r="CD1009" s="1754"/>
      <c r="CE1009" s="1754"/>
      <c r="CF1009" s="1754"/>
      <c r="CG1009" s="1754"/>
      <c r="CH1009" s="1754"/>
      <c r="CI1009" s="1754"/>
      <c r="CJ1009" s="1754"/>
      <c r="CK1009" s="1755"/>
    </row>
    <row r="1010" spans="1:153" ht="12" customHeight="1" x14ac:dyDescent="0.25"/>
    <row r="1011" spans="1:153" ht="15" customHeight="1" x14ac:dyDescent="0.25">
      <c r="A1011" s="1773" t="s">
        <v>660</v>
      </c>
      <c r="B1011" s="1772"/>
      <c r="C1011" s="1772"/>
      <c r="D1011" s="1772"/>
      <c r="E1011" s="1772"/>
      <c r="F1011" s="1772"/>
      <c r="G1011" s="1772"/>
      <c r="H1011" s="1772"/>
      <c r="I1011" s="1772"/>
      <c r="J1011" s="1772"/>
      <c r="K1011" s="1772"/>
      <c r="L1011" s="1772"/>
      <c r="M1011" s="1772"/>
      <c r="N1011" s="1772"/>
      <c r="O1011" s="1772"/>
      <c r="P1011" s="1772"/>
      <c r="Q1011" s="1772"/>
      <c r="R1011" s="1772"/>
      <c r="S1011" s="1772"/>
      <c r="T1011" s="1772"/>
      <c r="U1011" s="1772"/>
      <c r="V1011" s="1772"/>
      <c r="W1011" s="1772"/>
      <c r="X1011" s="1772"/>
      <c r="Y1011" s="1772"/>
      <c r="Z1011" s="1772"/>
      <c r="AA1011" s="1772"/>
      <c r="AB1011" s="1772"/>
      <c r="AC1011" s="1772"/>
      <c r="AD1011" s="1772"/>
      <c r="AE1011" s="1772"/>
      <c r="AF1011" s="1772"/>
      <c r="AG1011" s="1772"/>
      <c r="AH1011" s="1772"/>
      <c r="AI1011" s="1772"/>
      <c r="AJ1011" s="1772"/>
      <c r="AK1011" s="1772"/>
      <c r="AL1011" s="1772"/>
      <c r="AM1011" s="1772"/>
      <c r="AN1011" s="1772"/>
      <c r="AO1011" s="1772"/>
      <c r="AP1011" s="1772"/>
      <c r="AQ1011" s="1772"/>
      <c r="AR1011" s="1772"/>
      <c r="AS1011" s="1772"/>
      <c r="AT1011" s="1772"/>
      <c r="AU1011" s="1772"/>
      <c r="AV1011" s="1772"/>
      <c r="AW1011" s="1772"/>
      <c r="AX1011" s="1772"/>
      <c r="AY1011" s="1772"/>
      <c r="AZ1011" s="1772"/>
      <c r="BA1011" s="1772"/>
      <c r="BB1011" s="1772"/>
      <c r="BC1011" s="1772"/>
      <c r="BD1011" s="1772"/>
      <c r="BE1011" s="1772"/>
      <c r="BF1011" s="1772"/>
      <c r="BG1011" s="1772"/>
      <c r="BH1011" s="1772"/>
      <c r="BI1011" s="1772"/>
      <c r="BJ1011" s="1772"/>
      <c r="BK1011" s="1772"/>
      <c r="BL1011" s="1772"/>
      <c r="BM1011" s="1772"/>
      <c r="BN1011" s="1772"/>
      <c r="BO1011" s="1772"/>
      <c r="BP1011" s="1772"/>
      <c r="BQ1011" s="1772"/>
      <c r="BR1011" s="1772"/>
      <c r="BS1011" s="1772"/>
      <c r="BT1011" s="1772"/>
      <c r="BU1011" s="1772"/>
      <c r="BV1011" s="1772"/>
      <c r="BW1011" s="1772"/>
      <c r="BX1011" s="1772"/>
      <c r="BY1011" s="1772"/>
      <c r="BZ1011" s="1772"/>
      <c r="CA1011" s="1772"/>
      <c r="CB1011" s="1772"/>
      <c r="CC1011" s="1772"/>
      <c r="CD1011" s="1772"/>
      <c r="CE1011" s="1772"/>
      <c r="CF1011" s="1772"/>
      <c r="CG1011" s="1772"/>
      <c r="CH1011" s="1772"/>
      <c r="CI1011" s="1772"/>
      <c r="CJ1011" s="1772"/>
      <c r="CK1011" s="1772"/>
      <c r="CL1011" s="1772"/>
      <c r="CM1011" s="1772"/>
      <c r="CN1011" s="1772"/>
      <c r="CO1011" s="1772"/>
      <c r="CP1011" s="1772"/>
      <c r="CQ1011" s="1772"/>
      <c r="CR1011" s="1772"/>
      <c r="CS1011" s="1772"/>
      <c r="CT1011" s="1772"/>
      <c r="CU1011" s="1772"/>
      <c r="CV1011" s="1772"/>
      <c r="CW1011" s="1772"/>
      <c r="CX1011" s="1772"/>
      <c r="CY1011" s="1772"/>
      <c r="CZ1011" s="1772"/>
      <c r="DA1011" s="1772"/>
      <c r="DB1011" s="1772"/>
      <c r="DC1011" s="1772"/>
      <c r="DD1011" s="1772"/>
      <c r="DE1011" s="1772"/>
      <c r="DF1011" s="1772"/>
      <c r="DG1011" s="1772"/>
      <c r="DH1011" s="1772"/>
      <c r="DI1011" s="1772"/>
      <c r="DJ1011" s="1772"/>
      <c r="DK1011" s="1772"/>
      <c r="DL1011" s="1772"/>
      <c r="DM1011" s="1772"/>
      <c r="DN1011" s="1772"/>
      <c r="DO1011" s="1772"/>
      <c r="DP1011" s="1772"/>
      <c r="DQ1011" s="1772"/>
      <c r="DR1011" s="1772"/>
      <c r="DS1011" s="1772"/>
      <c r="DT1011" s="1772"/>
      <c r="DU1011" s="1772"/>
      <c r="DV1011" s="1772"/>
      <c r="DW1011" s="1772"/>
      <c r="DX1011" s="1772"/>
      <c r="DY1011" s="1772"/>
      <c r="DZ1011" s="1772"/>
      <c r="EA1011" s="1772"/>
      <c r="EB1011" s="1772"/>
      <c r="EC1011" s="1772"/>
      <c r="ED1011" s="1772"/>
      <c r="EE1011" s="1772"/>
      <c r="EF1011" s="1772"/>
      <c r="EG1011" s="1772"/>
      <c r="EH1011" s="1772"/>
      <c r="EI1011" s="1772"/>
      <c r="EJ1011" s="1772"/>
      <c r="EK1011" s="1772"/>
      <c r="EL1011" s="1772"/>
      <c r="EM1011" s="1772"/>
      <c r="EN1011" s="1772"/>
      <c r="EO1011" s="1772"/>
      <c r="EP1011" s="1772"/>
      <c r="EQ1011" s="1772"/>
      <c r="ER1011" s="1772"/>
      <c r="ES1011" s="1772"/>
      <c r="ET1011" s="1772"/>
      <c r="EU1011" s="1772"/>
      <c r="EV1011" s="1772"/>
      <c r="EW1011" s="1772"/>
    </row>
    <row r="1012" spans="1:153" ht="5.0999999999999996" customHeight="1" x14ac:dyDescent="0.25"/>
    <row r="1013" spans="1:153" ht="18" customHeight="1" x14ac:dyDescent="0.25">
      <c r="A1013" s="1891" t="s">
        <v>260</v>
      </c>
      <c r="B1013" s="1754"/>
      <c r="C1013" s="1754"/>
      <c r="D1013" s="1754"/>
      <c r="E1013" s="1754"/>
      <c r="F1013" s="1754"/>
      <c r="G1013" s="1754"/>
      <c r="H1013" s="1754"/>
      <c r="I1013" s="1754"/>
      <c r="J1013" s="1754"/>
      <c r="K1013" s="1754"/>
      <c r="L1013" s="1754"/>
      <c r="M1013" s="1755"/>
      <c r="O1013" s="1891" t="s">
        <v>143</v>
      </c>
      <c r="P1013" s="1754"/>
      <c r="Q1013" s="1754"/>
      <c r="R1013" s="1754"/>
      <c r="S1013" s="1754"/>
      <c r="T1013" s="1754"/>
      <c r="U1013" s="1754"/>
      <c r="V1013" s="1754"/>
      <c r="W1013" s="1754"/>
      <c r="X1013" s="1754"/>
      <c r="Y1013" s="1754"/>
      <c r="Z1013" s="1754"/>
      <c r="AA1013" s="1754"/>
      <c r="AB1013" s="1754"/>
      <c r="AC1013" s="1754"/>
      <c r="AD1013" s="1754"/>
      <c r="AE1013" s="1754"/>
      <c r="AF1013" s="1754"/>
      <c r="AG1013" s="1754"/>
      <c r="AH1013" s="1754"/>
      <c r="AI1013" s="1755"/>
    </row>
    <row r="1014" spans="1:153" ht="18" customHeight="1" x14ac:dyDescent="0.25">
      <c r="A1014" s="1778" cm="1">
        <f t="array" aca="1" ref="A1014" ca="1">IF($J$5="MENSUAL",         VLOOKUP($ET$6,'PP0018-Dnt'!$F$10:$DC$25,INDIRECT("DATA!" &amp; ADDRESS(ROW(), COLUMN())), 0),"ERROR")</f>
        <v>1</v>
      </c>
      <c r="B1014" s="1754"/>
      <c r="C1014" s="1754"/>
      <c r="D1014" s="1754"/>
      <c r="E1014" s="1754"/>
      <c r="F1014" s="1754"/>
      <c r="G1014" s="1754"/>
      <c r="H1014" s="1754"/>
      <c r="I1014" s="1754"/>
      <c r="J1014" s="1754"/>
      <c r="K1014" s="1754"/>
      <c r="L1014" s="1754"/>
      <c r="M1014" s="1755"/>
      <c r="N1014" s="41" t="e" cm="1" vm="1">
        <f t="array" aca="1" ref="N1014" ca="1">IF($J$5="MENSUAL",         VLOOKUP($ET$6,'PP0018-Dnt'!$F$10:$DC$25,INDIRECT("DATA!" &amp; ADDRESS(ROW(), COLUMN())), 0),"ERROR")</f>
        <v>#VALUE!</v>
      </c>
      <c r="O1014" s="1778" cm="1">
        <f t="array" aca="1" ref="O1014" ca="1">IF($J$5="MENSUAL",         VLOOKUP($ET$6,'PP0018-Dnt'!$F$10:$DC$25,INDIRECT("DATA!" &amp; ADDRESS(ROW(), COLUMN())), 0),"ERROR")</f>
        <v>10</v>
      </c>
      <c r="P1014" s="1754"/>
      <c r="Q1014" s="1754"/>
      <c r="R1014" s="1754"/>
      <c r="S1014" s="1754"/>
      <c r="T1014" s="1754"/>
      <c r="U1014" s="1754"/>
      <c r="V1014" s="1754"/>
      <c r="W1014" s="1754"/>
      <c r="X1014" s="1754"/>
      <c r="Y1014" s="1754"/>
      <c r="Z1014" s="1754"/>
      <c r="AA1014" s="1754"/>
      <c r="AB1014" s="1754"/>
      <c r="AC1014" s="1754"/>
      <c r="AD1014" s="1754"/>
      <c r="AE1014" s="1754"/>
      <c r="AF1014" s="1754"/>
      <c r="AG1014" s="1754"/>
      <c r="AH1014" s="1754"/>
      <c r="AI1014" s="1755"/>
    </row>
    <row r="1015" spans="1:153" ht="17.25" customHeight="1" x14ac:dyDescent="0.25"/>
    <row r="1016" spans="1:153" ht="24" customHeight="1" x14ac:dyDescent="0.25">
      <c r="A1016" s="1774" t="s">
        <v>2348</v>
      </c>
      <c r="B1016" s="1774"/>
      <c r="C1016" s="1774"/>
      <c r="D1016" s="1774"/>
      <c r="E1016" s="1774"/>
      <c r="F1016" s="1774"/>
      <c r="G1016" s="1774"/>
      <c r="H1016" s="1774"/>
      <c r="I1016" s="1774"/>
      <c r="J1016" s="1774"/>
      <c r="K1016" s="1774"/>
      <c r="L1016" s="1774"/>
      <c r="M1016" s="1774"/>
      <c r="N1016" s="1774"/>
      <c r="O1016" s="1774"/>
      <c r="P1016" s="1774"/>
      <c r="Q1016" s="1774"/>
      <c r="R1016" s="1774"/>
      <c r="S1016" s="1774"/>
      <c r="T1016" s="1774"/>
      <c r="U1016" s="1774"/>
      <c r="V1016" s="1774"/>
      <c r="W1016" s="1774"/>
      <c r="X1016" s="1774"/>
      <c r="Y1016" s="1774"/>
      <c r="Z1016" s="1774"/>
      <c r="AA1016" s="1774"/>
      <c r="AB1016" s="1774"/>
      <c r="AC1016" s="1774"/>
      <c r="AD1016" s="1774"/>
      <c r="AE1016" s="1774"/>
      <c r="AF1016" s="1774"/>
      <c r="AG1016" s="1774"/>
      <c r="AH1016" s="1774"/>
      <c r="AI1016" s="1774"/>
      <c r="AJ1016" s="1774"/>
      <c r="AK1016" s="1774"/>
      <c r="AL1016" s="1774"/>
      <c r="AM1016" s="1774"/>
      <c r="AN1016" s="1774"/>
      <c r="AO1016" s="1774"/>
      <c r="AP1016" s="1774"/>
      <c r="AQ1016" s="1774"/>
      <c r="AR1016" s="1774"/>
      <c r="AS1016" s="1774"/>
      <c r="AT1016" s="1774"/>
      <c r="AU1016" s="1774"/>
      <c r="AV1016" s="1774"/>
      <c r="AW1016" s="1774"/>
      <c r="AX1016" s="1774"/>
      <c r="AY1016" s="1774"/>
      <c r="AZ1016" s="1774"/>
      <c r="BA1016" s="1774"/>
      <c r="BB1016" s="1774"/>
      <c r="BC1016" s="1774"/>
      <c r="BD1016" s="1774"/>
      <c r="BE1016" s="1774"/>
      <c r="BF1016" s="1774"/>
      <c r="BG1016" s="1774"/>
      <c r="BH1016" s="1774"/>
      <c r="BI1016" s="1774"/>
      <c r="BJ1016" s="1774"/>
      <c r="BK1016" s="1774"/>
      <c r="BL1016" s="1774"/>
      <c r="BM1016" s="1774"/>
      <c r="BN1016" s="1774"/>
      <c r="BO1016" s="1774"/>
      <c r="BP1016" s="1774"/>
    </row>
    <row r="1017" spans="1:153" ht="9.75" customHeight="1" x14ac:dyDescent="0.25"/>
    <row r="1018" spans="1:153" ht="9.75" customHeight="1" x14ac:dyDescent="0.25"/>
    <row r="1019" spans="1:153" ht="24" customHeight="1" x14ac:dyDescent="0.25">
      <c r="A1019" s="1771" t="s">
        <v>671</v>
      </c>
      <c r="B1019" s="1772"/>
      <c r="C1019" s="1772"/>
      <c r="D1019" s="1772"/>
      <c r="E1019" s="1772"/>
      <c r="F1019" s="1772"/>
      <c r="G1019" s="1772"/>
      <c r="H1019" s="1772"/>
      <c r="I1019" s="1772"/>
      <c r="J1019" s="1772"/>
      <c r="K1019" s="1772"/>
      <c r="L1019" s="1772"/>
      <c r="M1019" s="1772"/>
      <c r="N1019" s="1772"/>
      <c r="O1019" s="1772"/>
      <c r="P1019" s="1772"/>
      <c r="Q1019" s="1772"/>
      <c r="R1019" s="1772"/>
      <c r="S1019" s="1772"/>
      <c r="T1019" s="1772"/>
      <c r="U1019" s="1772"/>
      <c r="V1019" s="1772"/>
      <c r="W1019" s="1772"/>
      <c r="X1019" s="1772"/>
      <c r="Y1019" s="1772"/>
      <c r="Z1019" s="1772"/>
      <c r="AA1019" s="1772"/>
      <c r="AB1019" s="1772"/>
      <c r="AC1019" s="1772"/>
      <c r="AD1019" s="1772"/>
      <c r="AE1019" s="1772"/>
      <c r="AF1019" s="1772"/>
      <c r="AG1019" s="1772"/>
      <c r="AH1019" s="1772"/>
      <c r="AI1019" s="1772"/>
      <c r="AJ1019" s="1772"/>
      <c r="AK1019" s="1772"/>
      <c r="AL1019" s="1772"/>
      <c r="AM1019" s="1772"/>
      <c r="AN1019" s="1772"/>
      <c r="AO1019" s="1772"/>
      <c r="AP1019" s="1772"/>
      <c r="AQ1019" s="1772"/>
      <c r="AR1019" s="1772"/>
      <c r="AS1019" s="1772"/>
      <c r="AT1019" s="1772"/>
      <c r="AU1019" s="1772"/>
      <c r="AV1019" s="1772"/>
      <c r="AW1019" s="1772"/>
      <c r="AX1019" s="1772"/>
      <c r="AY1019" s="1772"/>
      <c r="AZ1019" s="1772"/>
      <c r="BA1019" s="1772"/>
      <c r="BB1019" s="1772"/>
      <c r="BC1019" s="1772"/>
      <c r="BD1019" s="1772"/>
      <c r="BE1019" s="1772"/>
      <c r="BF1019" s="1772"/>
      <c r="BG1019" s="1772"/>
      <c r="BH1019" s="1772"/>
      <c r="BI1019" s="1772"/>
      <c r="BJ1019" s="1772"/>
      <c r="BK1019" s="1772"/>
      <c r="BL1019" s="1772"/>
      <c r="BM1019" s="1772"/>
      <c r="BN1019" s="1772"/>
      <c r="BO1019" s="1772"/>
      <c r="BP1019" s="1772"/>
      <c r="BQ1019" s="1772"/>
      <c r="BR1019" s="1772"/>
      <c r="BS1019" s="1772"/>
      <c r="BT1019" s="1772"/>
      <c r="BU1019" s="1772"/>
      <c r="BV1019" s="1772"/>
      <c r="BW1019" s="1772"/>
      <c r="BX1019" s="1772"/>
      <c r="BY1019" s="1772"/>
      <c r="BZ1019" s="1772"/>
      <c r="CA1019" s="1772"/>
      <c r="CB1019" s="1772"/>
      <c r="CC1019" s="1772"/>
      <c r="CD1019" s="1772"/>
      <c r="CE1019" s="1772"/>
      <c r="CF1019" s="1772"/>
      <c r="CG1019" s="1772"/>
      <c r="CH1019" s="1772"/>
      <c r="CI1019" s="1772"/>
      <c r="CJ1019" s="1772"/>
      <c r="CK1019" s="1772"/>
      <c r="CL1019" s="1772"/>
      <c r="CM1019" s="1772"/>
      <c r="CN1019" s="1772"/>
      <c r="CO1019" s="1772"/>
      <c r="CP1019" s="1772"/>
      <c r="CQ1019" s="1772"/>
      <c r="CR1019" s="1772"/>
      <c r="CS1019" s="1772"/>
      <c r="CT1019" s="1772"/>
      <c r="CU1019" s="1772"/>
      <c r="CV1019" s="1772"/>
      <c r="CW1019" s="1772"/>
      <c r="CX1019" s="1772"/>
      <c r="CY1019" s="1772"/>
      <c r="CZ1019" s="1772"/>
      <c r="DA1019" s="1772"/>
      <c r="DB1019" s="1772"/>
      <c r="DC1019" s="1772"/>
      <c r="DD1019" s="1772"/>
      <c r="DE1019" s="1772"/>
      <c r="DF1019" s="1772"/>
      <c r="DG1019" s="1772"/>
      <c r="DH1019" s="1772"/>
      <c r="DI1019" s="1772"/>
      <c r="DJ1019" s="1772"/>
      <c r="DK1019" s="1772"/>
      <c r="DL1019" s="1772"/>
      <c r="DM1019" s="1772"/>
      <c r="DN1019" s="1772"/>
      <c r="DO1019" s="1772"/>
      <c r="DP1019" s="1772"/>
      <c r="DQ1019" s="1772"/>
      <c r="DR1019" s="1772"/>
      <c r="DS1019" s="1772"/>
      <c r="DT1019" s="1772"/>
      <c r="DU1019" s="1772"/>
      <c r="DV1019" s="1772"/>
      <c r="DW1019" s="1772"/>
      <c r="DX1019" s="1772"/>
      <c r="DY1019" s="1772"/>
      <c r="DZ1019" s="1772"/>
      <c r="EA1019" s="1772"/>
      <c r="EB1019" s="1772"/>
      <c r="EC1019" s="1772"/>
      <c r="ED1019" s="1772"/>
      <c r="EE1019" s="1772"/>
      <c r="EF1019" s="1772"/>
      <c r="EG1019" s="1772"/>
      <c r="EH1019" s="1772"/>
      <c r="EI1019" s="1772"/>
      <c r="EJ1019" s="1772"/>
      <c r="EK1019" s="1772"/>
      <c r="EL1019" s="1772"/>
      <c r="EM1019" s="1772"/>
      <c r="EN1019" s="1772"/>
      <c r="EO1019" s="1772"/>
      <c r="EP1019" s="1772"/>
      <c r="EQ1019" s="1772"/>
      <c r="ER1019" s="1772"/>
      <c r="ES1019" s="1772"/>
      <c r="ET1019" s="1772"/>
      <c r="EU1019" s="1772"/>
      <c r="EV1019" s="1772"/>
      <c r="EW1019" s="1772"/>
    </row>
    <row r="1020" spans="1:153" ht="11.25" customHeight="1" x14ac:dyDescent="0.25"/>
    <row r="1021" spans="1:153" ht="18" customHeight="1" x14ac:dyDescent="0.25">
      <c r="A1021" s="1773" t="s">
        <v>672</v>
      </c>
      <c r="B1021" s="1772"/>
      <c r="C1021" s="1772"/>
      <c r="D1021" s="1772"/>
      <c r="E1021" s="1772"/>
      <c r="F1021" s="1772"/>
      <c r="G1021" s="1772"/>
      <c r="H1021" s="1772"/>
      <c r="I1021" s="1772"/>
      <c r="J1021" s="1772"/>
      <c r="K1021" s="1772"/>
      <c r="L1021" s="1772"/>
      <c r="M1021" s="1772"/>
      <c r="N1021" s="1772"/>
      <c r="O1021" s="1772"/>
      <c r="P1021" s="1772"/>
      <c r="Q1021" s="1772"/>
      <c r="R1021" s="1772"/>
      <c r="S1021" s="1772"/>
      <c r="T1021" s="1772"/>
      <c r="U1021" s="1772"/>
      <c r="V1021" s="1772"/>
      <c r="W1021" s="1772"/>
      <c r="X1021" s="1772"/>
      <c r="Y1021" s="1772"/>
      <c r="Z1021" s="1772"/>
      <c r="AA1021" s="1772"/>
      <c r="AB1021" s="1772"/>
      <c r="AC1021" s="1772"/>
      <c r="AD1021" s="1772"/>
      <c r="AE1021" s="1772"/>
      <c r="AF1021" s="1772"/>
      <c r="AG1021" s="1772"/>
      <c r="AH1021" s="1772"/>
      <c r="AI1021" s="1772"/>
      <c r="AJ1021" s="1772"/>
      <c r="AK1021" s="1772"/>
      <c r="AL1021" s="1772"/>
      <c r="AM1021" s="1772"/>
      <c r="AN1021" s="1772"/>
      <c r="AO1021" s="1772"/>
      <c r="AP1021" s="1772"/>
      <c r="AQ1021" s="1772"/>
      <c r="AR1021" s="1772"/>
      <c r="AS1021" s="1772"/>
      <c r="AT1021" s="1772"/>
      <c r="AU1021" s="1772"/>
      <c r="AV1021" s="1772"/>
      <c r="AW1021" s="1772"/>
      <c r="AX1021" s="1772"/>
      <c r="AY1021" s="1772"/>
      <c r="AZ1021" s="1772"/>
      <c r="BA1021" s="1772"/>
      <c r="BB1021" s="1772"/>
      <c r="BC1021" s="1772"/>
      <c r="BD1021" s="1772"/>
      <c r="BE1021" s="1772"/>
      <c r="BF1021" s="1772"/>
      <c r="BG1021" s="1772"/>
      <c r="BH1021" s="1772"/>
      <c r="BI1021" s="1772"/>
      <c r="BJ1021" s="1772"/>
      <c r="BK1021" s="1772"/>
      <c r="BL1021" s="1772"/>
      <c r="BM1021" s="1772"/>
      <c r="BN1021" s="1772"/>
      <c r="BO1021" s="1772"/>
      <c r="BP1021" s="1772"/>
      <c r="BQ1021" s="1772"/>
      <c r="BR1021" s="1772"/>
      <c r="BS1021" s="1772"/>
      <c r="BT1021" s="1772"/>
      <c r="BU1021" s="1772"/>
      <c r="BV1021" s="1772"/>
      <c r="BW1021" s="1772"/>
      <c r="BX1021" s="1772"/>
      <c r="BY1021" s="1772"/>
      <c r="BZ1021" s="1772"/>
      <c r="CA1021" s="1772"/>
      <c r="CB1021" s="1772"/>
      <c r="CC1021" s="1772"/>
      <c r="CD1021" s="1772"/>
      <c r="CE1021" s="1772"/>
      <c r="CF1021" s="1772"/>
      <c r="CG1021" s="1772"/>
      <c r="CH1021" s="1772"/>
      <c r="CI1021" s="1772"/>
      <c r="CJ1021" s="1772"/>
      <c r="CK1021" s="1772"/>
      <c r="CL1021" s="1772"/>
      <c r="CM1021" s="1772"/>
      <c r="CN1021" s="1772"/>
      <c r="CO1021" s="1772"/>
      <c r="CP1021" s="1772"/>
      <c r="CQ1021" s="1772"/>
      <c r="CR1021" s="1772"/>
      <c r="CS1021" s="1772"/>
      <c r="CT1021" s="1772"/>
      <c r="CU1021" s="1772"/>
      <c r="CV1021" s="1772"/>
      <c r="CW1021" s="1772"/>
      <c r="CX1021" s="1772"/>
      <c r="CY1021" s="1772"/>
      <c r="CZ1021" s="1772"/>
      <c r="DA1021" s="1772"/>
      <c r="DB1021" s="1772"/>
      <c r="DC1021" s="1772"/>
      <c r="DD1021" s="1772"/>
      <c r="DE1021" s="1772"/>
      <c r="DF1021" s="1772"/>
      <c r="DG1021" s="1772"/>
      <c r="DH1021" s="1772"/>
      <c r="DI1021" s="1772"/>
      <c r="DJ1021" s="1772"/>
      <c r="DK1021" s="1772"/>
      <c r="DL1021" s="1772"/>
      <c r="DM1021" s="1772"/>
      <c r="DN1021" s="1772"/>
      <c r="DO1021" s="1772"/>
      <c r="DP1021" s="1772"/>
      <c r="DQ1021" s="1772"/>
      <c r="DR1021" s="1772"/>
      <c r="DS1021" s="1772"/>
      <c r="DT1021" s="1772"/>
      <c r="DU1021" s="1772"/>
      <c r="DV1021" s="1772"/>
      <c r="DW1021" s="1772"/>
      <c r="DX1021" s="1772"/>
      <c r="DY1021" s="1772"/>
      <c r="DZ1021" s="1772"/>
      <c r="EA1021" s="1772"/>
      <c r="EB1021" s="1772"/>
      <c r="EC1021" s="1772"/>
      <c r="ED1021" s="1772"/>
      <c r="EE1021" s="1772"/>
      <c r="EF1021" s="1772"/>
      <c r="EG1021" s="1772"/>
      <c r="EH1021" s="1772"/>
      <c r="EI1021" s="1772"/>
      <c r="EJ1021" s="1772"/>
      <c r="EK1021" s="1772"/>
      <c r="EL1021" s="1772"/>
      <c r="EM1021" s="1772"/>
      <c r="EN1021" s="1772"/>
      <c r="EO1021" s="1772"/>
      <c r="EP1021" s="1772"/>
      <c r="EQ1021" s="1772"/>
      <c r="ER1021" s="1772"/>
      <c r="ES1021" s="1772"/>
      <c r="ET1021" s="1772"/>
      <c r="EU1021" s="1772"/>
      <c r="EV1021" s="1772"/>
      <c r="EW1021" s="1772"/>
    </row>
    <row r="1022" spans="1:153" ht="10.7" customHeight="1" x14ac:dyDescent="0.25"/>
    <row r="1023" spans="1:153" ht="18" customHeight="1" x14ac:dyDescent="0.25">
      <c r="A1023" s="1887" t="s">
        <v>447</v>
      </c>
      <c r="B1023" s="1817"/>
      <c r="C1023" s="1817"/>
      <c r="D1023" s="1817"/>
      <c r="E1023" s="1817"/>
      <c r="F1023" s="1817"/>
      <c r="G1023" s="1817"/>
      <c r="H1023" s="1817"/>
      <c r="I1023" s="1817"/>
      <c r="J1023" s="1817"/>
      <c r="K1023" s="1817"/>
      <c r="L1023" s="1817"/>
      <c r="M1023" s="1817"/>
      <c r="N1023" s="1817"/>
      <c r="O1023" s="1817"/>
      <c r="P1023" s="1817"/>
      <c r="Q1023" s="1817"/>
      <c r="R1023" s="1817"/>
      <c r="S1023" s="1817"/>
      <c r="T1023" s="1817"/>
      <c r="U1023" s="1818"/>
      <c r="V1023" s="1887" t="s">
        <v>673</v>
      </c>
      <c r="W1023" s="1817"/>
      <c r="X1023" s="1817"/>
      <c r="Y1023" s="1817"/>
      <c r="Z1023" s="1817"/>
      <c r="AA1023" s="1817"/>
      <c r="AB1023" s="1817"/>
      <c r="AC1023" s="1817"/>
      <c r="AD1023" s="1817"/>
      <c r="AE1023" s="1817"/>
      <c r="AF1023" s="1817"/>
      <c r="AG1023" s="1817"/>
      <c r="AH1023" s="1817"/>
      <c r="AI1023" s="1818"/>
    </row>
    <row r="1024" spans="1:153" ht="30" customHeight="1" x14ac:dyDescent="0.25">
      <c r="A1024" s="1844" t="s">
        <v>674</v>
      </c>
      <c r="B1024" s="1888"/>
      <c r="C1024" s="1888"/>
      <c r="D1024" s="1888"/>
      <c r="E1024" s="1888"/>
      <c r="F1024" s="1888"/>
      <c r="G1024" s="1888"/>
      <c r="H1024" s="1888"/>
      <c r="I1024" s="1888"/>
      <c r="J1024" s="1888"/>
      <c r="K1024" s="1888"/>
      <c r="L1024" s="1888"/>
      <c r="M1024" s="1888"/>
      <c r="N1024" s="1888"/>
      <c r="O1024" s="1888"/>
      <c r="P1024" s="1888"/>
      <c r="Q1024" s="1888"/>
      <c r="R1024" s="1888"/>
      <c r="S1024" s="1888"/>
      <c r="T1024" s="1888"/>
      <c r="U1024" s="1888"/>
      <c r="V1024" s="1831" cm="1">
        <f t="array" aca="1" ref="V1024" ca="1">IF($J$5="MENSUAL",         VLOOKUP($ET$6,'PP0024-Cancer'!$F$8:$BJ$23,INDIRECT("DATA!" &amp; ADDRESS(ROW(), COLUMN())), 0),"ERROR")</f>
        <v>218</v>
      </c>
      <c r="W1024" s="1888"/>
      <c r="X1024" s="1888"/>
      <c r="Y1024" s="1888"/>
      <c r="Z1024" s="1888"/>
      <c r="AA1024" s="1888"/>
      <c r="AB1024" s="1888"/>
      <c r="AC1024" s="1888"/>
      <c r="AD1024" s="1888"/>
      <c r="AE1024" s="1888"/>
      <c r="AF1024" s="1888"/>
      <c r="AG1024" s="1888"/>
      <c r="AH1024" s="1888"/>
      <c r="AI1024" s="1888"/>
    </row>
    <row r="1025" spans="1:153" ht="30" customHeight="1" x14ac:dyDescent="0.25">
      <c r="A1025" s="1844" t="s">
        <v>675</v>
      </c>
      <c r="B1025" s="1888"/>
      <c r="C1025" s="1888"/>
      <c r="D1025" s="1888"/>
      <c r="E1025" s="1888"/>
      <c r="F1025" s="1888"/>
      <c r="G1025" s="1888"/>
      <c r="H1025" s="1888"/>
      <c r="I1025" s="1888"/>
      <c r="J1025" s="1888"/>
      <c r="K1025" s="1888"/>
      <c r="L1025" s="1888"/>
      <c r="M1025" s="1888"/>
      <c r="N1025" s="1888"/>
      <c r="O1025" s="1888"/>
      <c r="P1025" s="1888"/>
      <c r="Q1025" s="1888"/>
      <c r="R1025" s="1888"/>
      <c r="S1025" s="1888"/>
      <c r="T1025" s="1888"/>
      <c r="U1025" s="1888"/>
      <c r="V1025" s="1831" cm="1">
        <f t="array" aca="1" ref="V1025" ca="1">IF($J$5="MENSUAL",         VLOOKUP($ET$6,'PP0024-Cancer'!$F$8:$BJ$23,INDIRECT("DATA!" &amp; ADDRESS(ROW(), COLUMN())), 0),"ERROR")</f>
        <v>218</v>
      </c>
      <c r="W1025" s="1888"/>
      <c r="X1025" s="1888"/>
      <c r="Y1025" s="1888"/>
      <c r="Z1025" s="1888"/>
      <c r="AA1025" s="1888"/>
      <c r="AB1025" s="1888"/>
      <c r="AC1025" s="1888"/>
      <c r="AD1025" s="1888"/>
      <c r="AE1025" s="1888"/>
      <c r="AF1025" s="1888"/>
      <c r="AG1025" s="1888"/>
      <c r="AH1025" s="1888"/>
      <c r="AI1025" s="1888"/>
    </row>
    <row r="1026" spans="1:153" ht="30" customHeight="1" x14ac:dyDescent="0.25">
      <c r="A1026" s="1844" t="s">
        <v>676</v>
      </c>
      <c r="B1026" s="1888"/>
      <c r="C1026" s="1888"/>
      <c r="D1026" s="1888"/>
      <c r="E1026" s="1888"/>
      <c r="F1026" s="1888"/>
      <c r="G1026" s="1888"/>
      <c r="H1026" s="1888"/>
      <c r="I1026" s="1888"/>
      <c r="J1026" s="1888"/>
      <c r="K1026" s="1888"/>
      <c r="L1026" s="1888"/>
      <c r="M1026" s="1888"/>
      <c r="N1026" s="1888"/>
      <c r="O1026" s="1888"/>
      <c r="P1026" s="1888"/>
      <c r="Q1026" s="1888"/>
      <c r="R1026" s="1888"/>
      <c r="S1026" s="1888"/>
      <c r="T1026" s="1888"/>
      <c r="U1026" s="1888"/>
      <c r="V1026" s="1831" cm="1">
        <f t="array" aca="1" ref="V1026" ca="1">IF($J$5="MENSUAL",         VLOOKUP($ET$6,'PP0024-Cancer'!$F$8:$BJ$23,INDIRECT("DATA!" &amp; ADDRESS(ROW(), COLUMN())), 0),"ERROR")</f>
        <v>129</v>
      </c>
      <c r="W1026" s="1888"/>
      <c r="X1026" s="1888"/>
      <c r="Y1026" s="1888"/>
      <c r="Z1026" s="1888"/>
      <c r="AA1026" s="1888"/>
      <c r="AB1026" s="1888"/>
      <c r="AC1026" s="1888"/>
      <c r="AD1026" s="1888"/>
      <c r="AE1026" s="1888"/>
      <c r="AF1026" s="1888"/>
      <c r="AG1026" s="1888"/>
      <c r="AH1026" s="1888"/>
      <c r="AI1026" s="1888"/>
    </row>
    <row r="1027" spans="1:153" ht="30" customHeight="1" x14ac:dyDescent="0.25">
      <c r="A1027" s="1844" t="s">
        <v>677</v>
      </c>
      <c r="B1027" s="1888"/>
      <c r="C1027" s="1888"/>
      <c r="D1027" s="1888"/>
      <c r="E1027" s="1888"/>
      <c r="F1027" s="1888"/>
      <c r="G1027" s="1888"/>
      <c r="H1027" s="1888"/>
      <c r="I1027" s="1888"/>
      <c r="J1027" s="1888"/>
      <c r="K1027" s="1888"/>
      <c r="L1027" s="1888"/>
      <c r="M1027" s="1888"/>
      <c r="N1027" s="1888"/>
      <c r="O1027" s="1888"/>
      <c r="P1027" s="1888"/>
      <c r="Q1027" s="1888"/>
      <c r="R1027" s="1888"/>
      <c r="S1027" s="1888"/>
      <c r="T1027" s="1888"/>
      <c r="U1027" s="1888"/>
      <c r="V1027" s="1831" cm="1">
        <f t="array" aca="1" ref="V1027" ca="1">IF($J$5="MENSUAL",         VLOOKUP($ET$6,'PP0024-Cancer'!$F$8:$BJ$23,INDIRECT("DATA!" &amp; ADDRESS(ROW(), COLUMN())), 0),"ERROR")</f>
        <v>311</v>
      </c>
      <c r="W1027" s="1888"/>
      <c r="X1027" s="1888"/>
      <c r="Y1027" s="1888"/>
      <c r="Z1027" s="1888"/>
      <c r="AA1027" s="1888"/>
      <c r="AB1027" s="1888"/>
      <c r="AC1027" s="1888"/>
      <c r="AD1027" s="1888"/>
      <c r="AE1027" s="1888"/>
      <c r="AF1027" s="1888"/>
      <c r="AG1027" s="1888"/>
      <c r="AH1027" s="1888"/>
      <c r="AI1027" s="1888"/>
    </row>
    <row r="1028" spans="1:153" ht="12.75" customHeight="1" x14ac:dyDescent="0.25"/>
    <row r="1029" spans="1:153" ht="22.5" customHeight="1" x14ac:dyDescent="0.25">
      <c r="A1029" s="1771" t="s">
        <v>678</v>
      </c>
      <c r="B1029" s="1772"/>
      <c r="C1029" s="1772"/>
      <c r="D1029" s="1772"/>
      <c r="E1029" s="1772"/>
      <c r="F1029" s="1772"/>
      <c r="G1029" s="1772"/>
      <c r="H1029" s="1772"/>
      <c r="I1029" s="1772"/>
      <c r="J1029" s="1772"/>
      <c r="K1029" s="1772"/>
      <c r="L1029" s="1772"/>
      <c r="M1029" s="1772"/>
      <c r="N1029" s="1772"/>
      <c r="O1029" s="1772"/>
      <c r="P1029" s="1772"/>
      <c r="Q1029" s="1772"/>
      <c r="R1029" s="1772"/>
      <c r="S1029" s="1772"/>
      <c r="T1029" s="1772"/>
      <c r="U1029" s="1772"/>
      <c r="V1029" s="1772"/>
      <c r="W1029" s="1772"/>
      <c r="X1029" s="1772"/>
      <c r="Y1029" s="1772"/>
      <c r="Z1029" s="1772"/>
      <c r="AA1029" s="1772"/>
      <c r="AB1029" s="1772"/>
      <c r="AC1029" s="1772"/>
      <c r="AD1029" s="1772"/>
      <c r="AE1029" s="1772"/>
      <c r="AF1029" s="1772"/>
      <c r="AG1029" s="1772"/>
      <c r="AH1029" s="1772"/>
      <c r="AI1029" s="1772"/>
      <c r="AJ1029" s="1772"/>
      <c r="AK1029" s="1772"/>
      <c r="AL1029" s="1772"/>
      <c r="AM1029" s="1772"/>
      <c r="AN1029" s="1772"/>
      <c r="AO1029" s="1772"/>
      <c r="AP1029" s="1772"/>
      <c r="AQ1029" s="1772"/>
      <c r="AR1029" s="1772"/>
      <c r="AS1029" s="1772"/>
      <c r="AT1029" s="1772"/>
      <c r="AU1029" s="1772"/>
      <c r="AV1029" s="1772"/>
      <c r="AW1029" s="1772"/>
      <c r="AX1029" s="1772"/>
      <c r="AY1029" s="1772"/>
      <c r="AZ1029" s="1772"/>
      <c r="BA1029" s="1772"/>
      <c r="BB1029" s="1772"/>
      <c r="BC1029" s="1772"/>
      <c r="BD1029" s="1772"/>
      <c r="BE1029" s="1772"/>
      <c r="BF1029" s="1772"/>
      <c r="BG1029" s="1772"/>
      <c r="BH1029" s="1772"/>
      <c r="BI1029" s="1772"/>
      <c r="BJ1029" s="1772"/>
      <c r="BK1029" s="1772"/>
      <c r="BL1029" s="1772"/>
      <c r="BM1029" s="1772"/>
      <c r="BN1029" s="1772"/>
      <c r="BO1029" s="1772"/>
      <c r="BP1029" s="1772"/>
      <c r="BQ1029" s="1772"/>
      <c r="BR1029" s="1772"/>
      <c r="BS1029" s="1772"/>
      <c r="BT1029" s="1772"/>
      <c r="BU1029" s="1772"/>
      <c r="BV1029" s="1772"/>
      <c r="BW1029" s="1772"/>
      <c r="BX1029" s="1772"/>
      <c r="BY1029" s="1772"/>
      <c r="BZ1029" s="1772"/>
      <c r="CA1029" s="1772"/>
      <c r="CB1029" s="1772"/>
      <c r="CC1029" s="1772"/>
      <c r="CD1029" s="1772"/>
      <c r="CE1029" s="1772"/>
      <c r="CF1029" s="1772"/>
      <c r="CG1029" s="1772"/>
      <c r="CH1029" s="1772"/>
      <c r="CI1029" s="1772"/>
      <c r="CJ1029" s="1772"/>
      <c r="CK1029" s="1772"/>
      <c r="CL1029" s="1772"/>
      <c r="CM1029" s="1772"/>
      <c r="CN1029" s="1772"/>
      <c r="CO1029" s="1772"/>
      <c r="CP1029" s="1772"/>
      <c r="CQ1029" s="1772"/>
      <c r="CR1029" s="1772"/>
      <c r="CS1029" s="1772"/>
      <c r="CT1029" s="1772"/>
      <c r="CU1029" s="1772"/>
      <c r="CV1029" s="1772"/>
      <c r="CW1029" s="1772"/>
      <c r="CX1029" s="1772"/>
      <c r="CY1029" s="1772"/>
      <c r="CZ1029" s="1772"/>
      <c r="DA1029" s="1772"/>
      <c r="DB1029" s="1772"/>
      <c r="DC1029" s="1772"/>
      <c r="DD1029" s="1772"/>
      <c r="DE1029" s="1772"/>
      <c r="DF1029" s="1772"/>
      <c r="DG1029" s="1772"/>
      <c r="DH1029" s="1772"/>
      <c r="DI1029" s="1772"/>
      <c r="DJ1029" s="1772"/>
      <c r="DK1029" s="1772"/>
      <c r="DL1029" s="1772"/>
      <c r="DM1029" s="1772"/>
      <c r="DN1029" s="1772"/>
      <c r="DO1029" s="1772"/>
      <c r="DP1029" s="1772"/>
      <c r="DQ1029" s="1772"/>
      <c r="DR1029" s="1772"/>
      <c r="DS1029" s="1772"/>
      <c r="DT1029" s="1772"/>
      <c r="DU1029" s="1772"/>
      <c r="DV1029" s="1772"/>
      <c r="DW1029" s="1772"/>
      <c r="DX1029" s="1772"/>
      <c r="DY1029" s="1772"/>
      <c r="DZ1029" s="1772"/>
      <c r="EA1029" s="1772"/>
      <c r="EB1029" s="1772"/>
      <c r="EC1029" s="1772"/>
      <c r="ED1029" s="1772"/>
      <c r="EE1029" s="1772"/>
      <c r="EF1029" s="1772"/>
      <c r="EG1029" s="1772"/>
      <c r="EH1029" s="1772"/>
      <c r="EI1029" s="1772"/>
      <c r="EJ1029" s="1772"/>
      <c r="EK1029" s="1772"/>
      <c r="EL1029" s="1772"/>
      <c r="EM1029" s="1772"/>
      <c r="EN1029" s="1772"/>
      <c r="EO1029" s="1772"/>
      <c r="EP1029" s="1772"/>
      <c r="EQ1029" s="1772"/>
      <c r="ER1029" s="1772"/>
      <c r="ES1029" s="1772"/>
      <c r="ET1029" s="1772"/>
      <c r="EU1029" s="1772"/>
      <c r="EV1029" s="1772"/>
      <c r="EW1029" s="1772"/>
    </row>
    <row r="1030" spans="1:153" ht="11.25" customHeight="1" x14ac:dyDescent="0.25"/>
    <row r="1031" spans="1:153" ht="18" hidden="1" customHeight="1" x14ac:dyDescent="0.25">
      <c r="A1031" s="1773" t="s">
        <v>679</v>
      </c>
      <c r="B1031" s="1772"/>
      <c r="C1031" s="1772"/>
      <c r="D1031" s="1772"/>
      <c r="E1031" s="1772"/>
      <c r="F1031" s="1772"/>
      <c r="G1031" s="1772"/>
      <c r="H1031" s="1772"/>
      <c r="I1031" s="1772"/>
      <c r="J1031" s="1772"/>
      <c r="K1031" s="1772"/>
      <c r="L1031" s="1772"/>
      <c r="M1031" s="1772"/>
      <c r="N1031" s="1772"/>
      <c r="O1031" s="1772"/>
      <c r="P1031" s="1772"/>
      <c r="Q1031" s="1772"/>
      <c r="R1031" s="1772"/>
      <c r="S1031" s="1772"/>
      <c r="T1031" s="1772"/>
      <c r="U1031" s="1772"/>
      <c r="V1031" s="1772"/>
      <c r="W1031" s="1772"/>
      <c r="X1031" s="1772"/>
      <c r="Y1031" s="1772"/>
      <c r="Z1031" s="1772"/>
      <c r="AA1031" s="1772"/>
      <c r="AB1031" s="1772"/>
      <c r="AC1031" s="1772"/>
      <c r="AD1031" s="1772"/>
      <c r="AE1031" s="1772"/>
      <c r="AF1031" s="1772"/>
      <c r="AG1031" s="1772"/>
      <c r="AH1031" s="1772"/>
      <c r="AI1031" s="1772"/>
      <c r="AJ1031" s="1772"/>
      <c r="AK1031" s="1772"/>
      <c r="AL1031" s="1772"/>
      <c r="AM1031" s="1772"/>
      <c r="AN1031" s="1772"/>
      <c r="AO1031" s="1772"/>
      <c r="AP1031" s="1772"/>
      <c r="AQ1031" s="1772"/>
      <c r="AR1031" s="1772"/>
      <c r="AS1031" s="1772"/>
      <c r="AT1031" s="1772"/>
      <c r="AU1031" s="1772"/>
      <c r="AV1031" s="1772"/>
      <c r="AW1031" s="1772"/>
      <c r="AX1031" s="1772"/>
      <c r="AY1031" s="1772"/>
      <c r="AZ1031" s="1772"/>
      <c r="BA1031" s="1772"/>
      <c r="BB1031" s="1772"/>
      <c r="BC1031" s="1772"/>
      <c r="BD1031" s="1772"/>
      <c r="BE1031" s="1772"/>
      <c r="BF1031" s="1772"/>
      <c r="BG1031" s="1772"/>
      <c r="BH1031" s="1772"/>
      <c r="BI1031" s="1772"/>
      <c r="BJ1031" s="1772"/>
      <c r="BK1031" s="1772"/>
      <c r="BL1031" s="1772"/>
      <c r="BM1031" s="1772"/>
      <c r="BN1031" s="1772"/>
      <c r="BO1031" s="1772"/>
      <c r="BP1031" s="1772"/>
      <c r="BQ1031" s="1772"/>
      <c r="BR1031" s="1772"/>
      <c r="BS1031" s="1772"/>
      <c r="BT1031" s="1772"/>
      <c r="BU1031" s="1772"/>
      <c r="BV1031" s="1772"/>
      <c r="BW1031" s="1772"/>
      <c r="BX1031" s="1772"/>
      <c r="BY1031" s="1772"/>
      <c r="BZ1031" s="1772"/>
      <c r="CA1031" s="1772"/>
      <c r="CB1031" s="1772"/>
      <c r="CC1031" s="1772"/>
      <c r="CD1031" s="1772"/>
      <c r="CE1031" s="1772"/>
      <c r="CF1031" s="1772"/>
      <c r="CG1031" s="1772"/>
      <c r="CH1031" s="1772"/>
      <c r="CI1031" s="1772"/>
      <c r="CJ1031" s="1772"/>
      <c r="CK1031" s="1772"/>
      <c r="CL1031" s="1772"/>
      <c r="CM1031" s="1772"/>
      <c r="CN1031" s="1772"/>
      <c r="CO1031" s="1772"/>
      <c r="CP1031" s="1772"/>
      <c r="CQ1031" s="1772"/>
      <c r="CR1031" s="1772"/>
      <c r="CS1031" s="1772"/>
      <c r="CT1031" s="1772"/>
      <c r="CU1031" s="1772"/>
      <c r="CV1031" s="1772"/>
      <c r="CW1031" s="1772"/>
      <c r="CX1031" s="1772"/>
      <c r="CY1031" s="1772"/>
      <c r="CZ1031" s="1772"/>
      <c r="DA1031" s="1772"/>
      <c r="DB1031" s="1772"/>
      <c r="DC1031" s="1772"/>
      <c r="DD1031" s="1772"/>
      <c r="DE1031" s="1772"/>
      <c r="DF1031" s="1772"/>
      <c r="DG1031" s="1772"/>
      <c r="DH1031" s="1772"/>
      <c r="DI1031" s="1772"/>
      <c r="DJ1031" s="1772"/>
      <c r="DK1031" s="1772"/>
      <c r="DL1031" s="1772"/>
      <c r="DM1031" s="1772"/>
      <c r="DN1031" s="1772"/>
      <c r="DO1031" s="1772"/>
      <c r="DP1031" s="1772"/>
      <c r="DQ1031" s="1772"/>
      <c r="DR1031" s="1772"/>
      <c r="DS1031" s="1772"/>
      <c r="DT1031" s="1772"/>
      <c r="DU1031" s="1772"/>
      <c r="DV1031" s="1772"/>
      <c r="DW1031" s="1772"/>
      <c r="DX1031" s="1772"/>
      <c r="DY1031" s="1772"/>
      <c r="DZ1031" s="1772"/>
      <c r="EA1031" s="1772"/>
      <c r="EB1031" s="1772"/>
      <c r="EC1031" s="1772"/>
      <c r="ED1031" s="1772"/>
      <c r="EE1031" s="1772"/>
      <c r="EF1031" s="1772"/>
      <c r="EG1031" s="1772"/>
      <c r="EH1031" s="1772"/>
      <c r="EI1031" s="1772"/>
      <c r="EJ1031" s="1772"/>
      <c r="EK1031" s="1772"/>
      <c r="EL1031" s="1772"/>
      <c r="EM1031" s="1772"/>
      <c r="EN1031" s="1772"/>
      <c r="EO1031" s="1772"/>
      <c r="EP1031" s="1772"/>
      <c r="EQ1031" s="1772"/>
      <c r="ER1031" s="1772"/>
      <c r="ES1031" s="1772"/>
      <c r="ET1031" s="1772"/>
      <c r="EU1031" s="1772"/>
      <c r="EV1031" s="1772"/>
      <c r="EW1031" s="1772"/>
    </row>
    <row r="1032" spans="1:153" ht="5.0999999999999996" hidden="1" customHeight="1" x14ac:dyDescent="0.25"/>
    <row r="1033" spans="1:153" ht="18" hidden="1" customHeight="1" x14ac:dyDescent="0.25">
      <c r="A1033" s="1889" t="s">
        <v>260</v>
      </c>
      <c r="B1033" s="1754"/>
      <c r="C1033" s="1754"/>
      <c r="D1033" s="1754"/>
      <c r="E1033" s="1755"/>
      <c r="F1033" s="1889" t="s">
        <v>143</v>
      </c>
      <c r="G1033" s="1754"/>
      <c r="H1033" s="1754"/>
      <c r="I1033" s="1754"/>
      <c r="J1033" s="1754"/>
      <c r="K1033" s="1754"/>
      <c r="L1033" s="1754"/>
      <c r="M1033" s="1754"/>
      <c r="N1033" s="1754"/>
      <c r="O1033" s="1754"/>
      <c r="P1033" s="1754"/>
      <c r="Q1033" s="1754"/>
      <c r="R1033" s="1754"/>
      <c r="S1033" s="1754"/>
      <c r="T1033" s="1754"/>
      <c r="U1033" s="1755"/>
    </row>
    <row r="1034" spans="1:153" ht="18" hidden="1" customHeight="1" x14ac:dyDescent="0.25">
      <c r="A1034" s="1778" cm="1">
        <f t="array" aca="1" ref="A1034" ca="1">IF($J$5="MENSUAL",         VLOOKUP($ET$6,'PP0024-Cancer'!$F$8:$BJ$23,INDIRECT("DATA!" &amp; ADDRESS(ROW(), COLUMN())), 0),"ERROR")</f>
        <v>0</v>
      </c>
      <c r="B1034" s="1754"/>
      <c r="C1034" s="1754"/>
      <c r="D1034" s="1754"/>
      <c r="E1034" s="1755"/>
      <c r="F1034" s="1778" cm="1">
        <f t="array" aca="1" ref="F1034" ca="1">IF($J$5="MENSUAL",         VLOOKUP($ET$6,'PP0024-Cancer'!$F$8:$BJ$23,INDIRECT("DATA!" &amp; ADDRESS(ROW(), COLUMN())), 0),"ERROR")</f>
        <v>0</v>
      </c>
      <c r="G1034" s="1754"/>
      <c r="H1034" s="1754"/>
      <c r="I1034" s="1754"/>
      <c r="J1034" s="1754"/>
      <c r="K1034" s="1754"/>
      <c r="L1034" s="1754"/>
      <c r="M1034" s="1754"/>
      <c r="N1034" s="1754"/>
      <c r="O1034" s="1754"/>
      <c r="P1034" s="1754"/>
      <c r="Q1034" s="1754"/>
      <c r="R1034" s="1754"/>
      <c r="S1034" s="1754"/>
      <c r="T1034" s="1754"/>
      <c r="U1034" s="1755"/>
    </row>
    <row r="1035" spans="1:153" ht="8.65" hidden="1" customHeight="1" x14ac:dyDescent="0.25"/>
    <row r="1036" spans="1:153" ht="18" hidden="1" customHeight="1" x14ac:dyDescent="0.25">
      <c r="A1036" s="1773" t="s">
        <v>680</v>
      </c>
      <c r="B1036" s="1772"/>
      <c r="C1036" s="1772"/>
      <c r="D1036" s="1772"/>
      <c r="E1036" s="1772"/>
      <c r="F1036" s="1772"/>
      <c r="G1036" s="1772"/>
      <c r="H1036" s="1772"/>
      <c r="I1036" s="1772"/>
      <c r="J1036" s="1772"/>
      <c r="K1036" s="1772"/>
      <c r="L1036" s="1772"/>
      <c r="M1036" s="1772"/>
      <c r="N1036" s="1772"/>
      <c r="O1036" s="1772"/>
      <c r="P1036" s="1772"/>
      <c r="Q1036" s="1772"/>
      <c r="R1036" s="1772"/>
      <c r="S1036" s="1772"/>
      <c r="T1036" s="1772"/>
      <c r="U1036" s="1772"/>
      <c r="V1036" s="1772"/>
      <c r="W1036" s="1772"/>
      <c r="X1036" s="1772"/>
      <c r="Y1036" s="1772"/>
      <c r="Z1036" s="1772"/>
      <c r="AA1036" s="1772"/>
      <c r="AB1036" s="1772"/>
      <c r="AC1036" s="1772"/>
      <c r="AD1036" s="1772"/>
      <c r="AE1036" s="1772"/>
      <c r="AF1036" s="1772"/>
      <c r="AG1036" s="1772"/>
      <c r="AH1036" s="1772"/>
      <c r="AI1036" s="1772"/>
      <c r="AJ1036" s="1772"/>
      <c r="AK1036" s="1772"/>
      <c r="AL1036" s="1772"/>
      <c r="AM1036" s="1772"/>
      <c r="AN1036" s="1772"/>
      <c r="AO1036" s="1772"/>
      <c r="AP1036" s="1772"/>
      <c r="AQ1036" s="1772"/>
      <c r="AR1036" s="1772"/>
      <c r="AS1036" s="1772"/>
      <c r="AT1036" s="1772"/>
      <c r="AU1036" s="1772"/>
      <c r="AV1036" s="1772"/>
      <c r="AW1036" s="1772"/>
      <c r="AX1036" s="1772"/>
      <c r="AY1036" s="1772"/>
      <c r="AZ1036" s="1772"/>
      <c r="BA1036" s="1772"/>
      <c r="BB1036" s="1772"/>
      <c r="BC1036" s="1772"/>
      <c r="BD1036" s="1772"/>
      <c r="BE1036" s="1772"/>
      <c r="BF1036" s="1772"/>
      <c r="BG1036" s="1772"/>
      <c r="BH1036" s="1772"/>
      <c r="BI1036" s="1772"/>
      <c r="BJ1036" s="1772"/>
      <c r="BK1036" s="1772"/>
      <c r="BL1036" s="1772"/>
      <c r="BM1036" s="1772"/>
      <c r="BN1036" s="1772"/>
      <c r="BO1036" s="1772"/>
      <c r="BP1036" s="1772"/>
      <c r="BQ1036" s="1772"/>
      <c r="BR1036" s="1772"/>
      <c r="BS1036" s="1772"/>
      <c r="BT1036" s="1772"/>
      <c r="BU1036" s="1772"/>
      <c r="BV1036" s="1772"/>
      <c r="BW1036" s="1772"/>
      <c r="BX1036" s="1772"/>
      <c r="BY1036" s="1772"/>
      <c r="BZ1036" s="1772"/>
      <c r="CA1036" s="1772"/>
      <c r="CB1036" s="1772"/>
      <c r="CC1036" s="1772"/>
      <c r="CD1036" s="1772"/>
      <c r="CE1036" s="1772"/>
      <c r="CF1036" s="1772"/>
      <c r="CG1036" s="1772"/>
      <c r="CH1036" s="1772"/>
      <c r="CI1036" s="1772"/>
      <c r="CJ1036" s="1772"/>
      <c r="CK1036" s="1772"/>
      <c r="CL1036" s="1772"/>
      <c r="CM1036" s="1772"/>
      <c r="CN1036" s="1772"/>
      <c r="CO1036" s="1772"/>
      <c r="CP1036" s="1772"/>
      <c r="CQ1036" s="1772"/>
      <c r="CR1036" s="1772"/>
      <c r="CS1036" s="1772"/>
      <c r="CT1036" s="1772"/>
      <c r="CU1036" s="1772"/>
      <c r="CV1036" s="1772"/>
      <c r="CW1036" s="1772"/>
      <c r="CX1036" s="1772"/>
      <c r="CY1036" s="1772"/>
      <c r="CZ1036" s="1772"/>
      <c r="DA1036" s="1772"/>
      <c r="DB1036" s="1772"/>
      <c r="DC1036" s="1772"/>
      <c r="DD1036" s="1772"/>
      <c r="DE1036" s="1772"/>
      <c r="DF1036" s="1772"/>
      <c r="DG1036" s="1772"/>
      <c r="DH1036" s="1772"/>
      <c r="DI1036" s="1772"/>
      <c r="DJ1036" s="1772"/>
      <c r="DK1036" s="1772"/>
      <c r="DL1036" s="1772"/>
      <c r="DM1036" s="1772"/>
      <c r="DN1036" s="1772"/>
      <c r="DO1036" s="1772"/>
      <c r="DP1036" s="1772"/>
      <c r="DQ1036" s="1772"/>
      <c r="DR1036" s="1772"/>
      <c r="DS1036" s="1772"/>
      <c r="DT1036" s="1772"/>
      <c r="DU1036" s="1772"/>
      <c r="DV1036" s="1772"/>
      <c r="DW1036" s="1772"/>
      <c r="DX1036" s="1772"/>
      <c r="DY1036" s="1772"/>
      <c r="DZ1036" s="1772"/>
      <c r="EA1036" s="1772"/>
      <c r="EB1036" s="1772"/>
      <c r="EC1036" s="1772"/>
      <c r="ED1036" s="1772"/>
      <c r="EE1036" s="1772"/>
      <c r="EF1036" s="1772"/>
      <c r="EG1036" s="1772"/>
      <c r="EH1036" s="1772"/>
      <c r="EI1036" s="1772"/>
      <c r="EJ1036" s="1772"/>
      <c r="EK1036" s="1772"/>
      <c r="EL1036" s="1772"/>
      <c r="EM1036" s="1772"/>
      <c r="EN1036" s="1772"/>
      <c r="EO1036" s="1772"/>
      <c r="EP1036" s="1772"/>
      <c r="EQ1036" s="1772"/>
      <c r="ER1036" s="1772"/>
      <c r="ES1036" s="1772"/>
      <c r="ET1036" s="1772"/>
      <c r="EU1036" s="1772"/>
      <c r="EV1036" s="1772"/>
      <c r="EW1036" s="1772"/>
    </row>
    <row r="1037" spans="1:153" ht="5.0999999999999996" hidden="1" customHeight="1" x14ac:dyDescent="0.25"/>
    <row r="1038" spans="1:153" ht="18" hidden="1" customHeight="1" x14ac:dyDescent="0.25">
      <c r="A1038" s="1803" t="s">
        <v>275</v>
      </c>
      <c r="B1038" s="1754"/>
      <c r="C1038" s="1754"/>
      <c r="D1038" s="1754"/>
      <c r="E1038" s="1754"/>
      <c r="F1038" s="1754"/>
      <c r="G1038" s="1754"/>
      <c r="H1038" s="1754"/>
      <c r="I1038" s="1754"/>
      <c r="J1038" s="1754"/>
      <c r="K1038" s="1754"/>
      <c r="L1038" s="1754"/>
      <c r="M1038" s="1754"/>
      <c r="N1038" s="1754"/>
      <c r="O1038" s="1754"/>
      <c r="P1038" s="1754"/>
      <c r="Q1038" s="1754"/>
      <c r="R1038" s="1754"/>
      <c r="S1038" s="1754"/>
      <c r="T1038" s="1754"/>
      <c r="U1038" s="1755"/>
      <c r="V1038" s="1803" t="s">
        <v>276</v>
      </c>
      <c r="W1038" s="1754"/>
      <c r="X1038" s="1754"/>
      <c r="Y1038" s="1754"/>
      <c r="Z1038" s="1754"/>
      <c r="AA1038" s="1754"/>
      <c r="AB1038" s="1754"/>
      <c r="AC1038" s="1754"/>
      <c r="AD1038" s="1754"/>
      <c r="AE1038" s="1754"/>
      <c r="AF1038" s="1754"/>
      <c r="AG1038" s="1754"/>
      <c r="AH1038" s="1754"/>
      <c r="AI1038" s="1754"/>
      <c r="AJ1038" s="1754"/>
      <c r="AK1038" s="1754"/>
      <c r="AL1038" s="1754"/>
      <c r="AM1038" s="1754"/>
      <c r="AN1038" s="1754"/>
      <c r="AO1038" s="1754"/>
      <c r="AP1038" s="1754"/>
      <c r="AQ1038" s="1754"/>
      <c r="AR1038" s="1754"/>
      <c r="AS1038" s="1754"/>
      <c r="AT1038" s="1754"/>
      <c r="AU1038" s="1754"/>
      <c r="AV1038" s="1754"/>
      <c r="AW1038" s="1754"/>
      <c r="AX1038" s="1754"/>
      <c r="AY1038" s="1754"/>
      <c r="AZ1038" s="1754"/>
      <c r="BA1038" s="1755"/>
    </row>
    <row r="1039" spans="1:153" ht="18" hidden="1" customHeight="1" x14ac:dyDescent="0.25">
      <c r="A1039" s="1803" t="s">
        <v>59</v>
      </c>
      <c r="B1039" s="1754"/>
      <c r="C1039" s="1754"/>
      <c r="D1039" s="1754"/>
      <c r="E1039" s="1755"/>
      <c r="F1039" s="1803" t="s">
        <v>143</v>
      </c>
      <c r="G1039" s="1754"/>
      <c r="H1039" s="1754"/>
      <c r="I1039" s="1754"/>
      <c r="J1039" s="1754"/>
      <c r="K1039" s="1754"/>
      <c r="L1039" s="1754"/>
      <c r="M1039" s="1754"/>
      <c r="N1039" s="1754"/>
      <c r="O1039" s="1754"/>
      <c r="P1039" s="1754"/>
      <c r="Q1039" s="1754"/>
      <c r="R1039" s="1754"/>
      <c r="S1039" s="1754"/>
      <c r="T1039" s="1754"/>
      <c r="U1039" s="1755"/>
      <c r="V1039" s="1803" t="s">
        <v>59</v>
      </c>
      <c r="W1039" s="1754"/>
      <c r="X1039" s="1754"/>
      <c r="Y1039" s="1754"/>
      <c r="Z1039" s="1754"/>
      <c r="AA1039" s="1754"/>
      <c r="AB1039" s="1754"/>
      <c r="AC1039" s="1754"/>
      <c r="AD1039" s="1754"/>
      <c r="AE1039" s="1754"/>
      <c r="AF1039" s="1754"/>
      <c r="AG1039" s="1754"/>
      <c r="AH1039" s="1754"/>
      <c r="AI1039" s="1755"/>
      <c r="AK1039" s="1803" t="s">
        <v>143</v>
      </c>
      <c r="AL1039" s="1754"/>
      <c r="AM1039" s="1754"/>
      <c r="AN1039" s="1754"/>
      <c r="AO1039" s="1754"/>
      <c r="AP1039" s="1754"/>
      <c r="AQ1039" s="1754"/>
      <c r="AR1039" s="1754"/>
      <c r="AS1039" s="1754"/>
      <c r="AT1039" s="1754"/>
      <c r="AU1039" s="1754"/>
      <c r="AV1039" s="1754"/>
      <c r="AW1039" s="1754"/>
      <c r="AX1039" s="1754"/>
      <c r="AY1039" s="1754"/>
      <c r="AZ1039" s="1754"/>
      <c r="BA1039" s="1755"/>
    </row>
    <row r="1040" spans="1:153" ht="18" hidden="1" customHeight="1" x14ac:dyDescent="0.25">
      <c r="A1040" s="1756" cm="1">
        <f t="array" aca="1" ref="A1040" ca="1">IF($J$5="MENSUAL",         VLOOKUP($ET$6,'PP0024-Cancer'!$F$8:$BJ$23,INDIRECT("DATA!" &amp; ADDRESS(ROW(), COLUMN())), 0),"ERROR")</f>
        <v>0</v>
      </c>
      <c r="B1040" s="1754"/>
      <c r="C1040" s="1754"/>
      <c r="D1040" s="1754"/>
      <c r="E1040" s="1755"/>
      <c r="F1040" s="1756" cm="1">
        <f t="array" aca="1" ref="F1040" ca="1">IF($J$5="MENSUAL",         VLOOKUP($ET$6,'PP0024-Cancer'!$F$8:$BJ$23,INDIRECT("DATA!" &amp; ADDRESS(ROW(), COLUMN())), 0),"ERROR")</f>
        <v>0</v>
      </c>
      <c r="G1040" s="1754"/>
      <c r="H1040" s="1754"/>
      <c r="I1040" s="1754"/>
      <c r="J1040" s="1754"/>
      <c r="K1040" s="1754"/>
      <c r="L1040" s="1754"/>
      <c r="M1040" s="1754"/>
      <c r="N1040" s="1754"/>
      <c r="O1040" s="1754"/>
      <c r="P1040" s="1754"/>
      <c r="Q1040" s="1754"/>
      <c r="R1040" s="1754"/>
      <c r="S1040" s="1754"/>
      <c r="T1040" s="1754"/>
      <c r="U1040" s="1755"/>
      <c r="V1040" s="1756" cm="1">
        <f t="array" aca="1" ref="V1040" ca="1">IF($J$5="MENSUAL",         VLOOKUP($ET$6,'PP0024-Cancer'!$F$8:$BJ$23,INDIRECT("DATA!" &amp; ADDRESS(ROW(), COLUMN())), 0),"ERROR")</f>
        <v>0</v>
      </c>
      <c r="W1040" s="1754"/>
      <c r="X1040" s="1754"/>
      <c r="Y1040" s="1754"/>
      <c r="Z1040" s="1754"/>
      <c r="AA1040" s="1754"/>
      <c r="AB1040" s="1754"/>
      <c r="AC1040" s="1754"/>
      <c r="AD1040" s="1754"/>
      <c r="AE1040" s="1754"/>
      <c r="AF1040" s="1754"/>
      <c r="AG1040" s="1754"/>
      <c r="AH1040" s="1754"/>
      <c r="AI1040" s="1755"/>
      <c r="AJ1040" s="41" t="e" cm="1" vm="1">
        <f t="array" aca="1" ref="AJ1040" ca="1">IF($J$5="MENSUAL",         VLOOKUP($ET$6,'PP0024-Cancer'!$F$8:$BJ$23,INDIRECT("DATA!" &amp; ADDRESS(ROW(), COLUMN())), 0),"ERROR")</f>
        <v>#VALUE!</v>
      </c>
      <c r="AK1040" s="1756" cm="1">
        <f t="array" aca="1" ref="AK1040" ca="1">IF($J$5="MENSUAL",         VLOOKUP($ET$6,'PP0024-Cancer'!$F$8:$BJ$23,INDIRECT("DATA!" &amp; ADDRESS(ROW(), COLUMN())), 0),"ERROR")</f>
        <v>0</v>
      </c>
      <c r="AL1040" s="1754"/>
      <c r="AM1040" s="1754"/>
      <c r="AN1040" s="1754"/>
      <c r="AO1040" s="1754"/>
      <c r="AP1040" s="1754"/>
      <c r="AQ1040" s="1754"/>
      <c r="AR1040" s="1754"/>
      <c r="AS1040" s="1754"/>
      <c r="AT1040" s="1754"/>
      <c r="AU1040" s="1754"/>
      <c r="AV1040" s="1754"/>
      <c r="AW1040" s="1754"/>
      <c r="AX1040" s="1754"/>
      <c r="AY1040" s="1754"/>
      <c r="AZ1040" s="1754"/>
      <c r="BA1040" s="1755"/>
    </row>
    <row r="1041" spans="1:153" ht="9.9499999999999993" hidden="1" customHeight="1" x14ac:dyDescent="0.25"/>
    <row r="1042" spans="1:153" ht="18" hidden="1" customHeight="1" x14ac:dyDescent="0.25">
      <c r="A1042" s="1773" t="s">
        <v>681</v>
      </c>
      <c r="B1042" s="1772"/>
      <c r="C1042" s="1772"/>
      <c r="D1042" s="1772"/>
      <c r="E1042" s="1772"/>
      <c r="F1042" s="1772"/>
      <c r="G1042" s="1772"/>
      <c r="H1042" s="1772"/>
      <c r="I1042" s="1772"/>
      <c r="J1042" s="1772"/>
      <c r="K1042" s="1772"/>
      <c r="L1042" s="1772"/>
      <c r="M1042" s="1772"/>
      <c r="N1042" s="1772"/>
      <c r="O1042" s="1772"/>
      <c r="P1042" s="1772"/>
      <c r="Q1042" s="1772"/>
      <c r="R1042" s="1772"/>
      <c r="S1042" s="1772"/>
      <c r="T1042" s="1772"/>
      <c r="U1042" s="1772"/>
      <c r="V1042" s="1772"/>
      <c r="W1042" s="1772"/>
      <c r="X1042" s="1772"/>
      <c r="Y1042" s="1772"/>
      <c r="Z1042" s="1772"/>
      <c r="AA1042" s="1772"/>
      <c r="AB1042" s="1772"/>
      <c r="AC1042" s="1772"/>
      <c r="AD1042" s="1772"/>
      <c r="AE1042" s="1772"/>
      <c r="AF1042" s="1772"/>
      <c r="AG1042" s="1772"/>
      <c r="AH1042" s="1772"/>
      <c r="AI1042" s="1772"/>
      <c r="AJ1042" s="1772"/>
      <c r="AK1042" s="1772"/>
      <c r="AL1042" s="1772"/>
      <c r="AM1042" s="1772"/>
      <c r="AN1042" s="1772"/>
      <c r="AO1042" s="1772"/>
      <c r="AP1042" s="1772"/>
      <c r="AQ1042" s="1772"/>
      <c r="AR1042" s="1772"/>
      <c r="AS1042" s="1772"/>
      <c r="AT1042" s="1772"/>
      <c r="AU1042" s="1772"/>
      <c r="AV1042" s="1772"/>
      <c r="AW1042" s="1772"/>
      <c r="AX1042" s="1772"/>
      <c r="AY1042" s="1772"/>
      <c r="AZ1042" s="1772"/>
      <c r="BA1042" s="1772"/>
      <c r="BB1042" s="1772"/>
      <c r="BC1042" s="1772"/>
      <c r="BD1042" s="1772"/>
      <c r="BE1042" s="1772"/>
      <c r="BF1042" s="1772"/>
      <c r="BG1042" s="1772"/>
      <c r="BH1042" s="1772"/>
      <c r="BI1042" s="1772"/>
      <c r="BJ1042" s="1772"/>
      <c r="BK1042" s="1772"/>
      <c r="BL1042" s="1772"/>
      <c r="BM1042" s="1772"/>
      <c r="BN1042" s="1772"/>
      <c r="BO1042" s="1772"/>
      <c r="BP1042" s="1772"/>
      <c r="BQ1042" s="1772"/>
      <c r="BR1042" s="1772"/>
      <c r="BS1042" s="1772"/>
      <c r="BT1042" s="1772"/>
      <c r="BU1042" s="1772"/>
      <c r="BV1042" s="1772"/>
      <c r="BW1042" s="1772"/>
      <c r="BX1042" s="1772"/>
      <c r="BY1042" s="1772"/>
      <c r="BZ1042" s="1772"/>
      <c r="CA1042" s="1772"/>
      <c r="CB1042" s="1772"/>
      <c r="CC1042" s="1772"/>
      <c r="CD1042" s="1772"/>
      <c r="CE1042" s="1772"/>
      <c r="CF1042" s="1772"/>
      <c r="CG1042" s="1772"/>
      <c r="CH1042" s="1772"/>
      <c r="CI1042" s="1772"/>
      <c r="CJ1042" s="1772"/>
      <c r="CK1042" s="1772"/>
      <c r="CL1042" s="1772"/>
      <c r="CM1042" s="1772"/>
      <c r="CN1042" s="1772"/>
      <c r="CO1042" s="1772"/>
      <c r="CP1042" s="1772"/>
      <c r="CQ1042" s="1772"/>
      <c r="CR1042" s="1772"/>
      <c r="CS1042" s="1772"/>
      <c r="CT1042" s="1772"/>
      <c r="CU1042" s="1772"/>
      <c r="CV1042" s="1772"/>
      <c r="CW1042" s="1772"/>
      <c r="CX1042" s="1772"/>
      <c r="CY1042" s="1772"/>
      <c r="CZ1042" s="1772"/>
      <c r="DA1042" s="1772"/>
      <c r="DB1042" s="1772"/>
      <c r="DC1042" s="1772"/>
      <c r="DD1042" s="1772"/>
      <c r="DE1042" s="1772"/>
      <c r="DF1042" s="1772"/>
      <c r="DG1042" s="1772"/>
      <c r="DH1042" s="1772"/>
      <c r="DI1042" s="1772"/>
      <c r="DJ1042" s="1772"/>
      <c r="DK1042" s="1772"/>
      <c r="DL1042" s="1772"/>
      <c r="DM1042" s="1772"/>
      <c r="DN1042" s="1772"/>
      <c r="DO1042" s="1772"/>
      <c r="DP1042" s="1772"/>
      <c r="DQ1042" s="1772"/>
      <c r="DR1042" s="1772"/>
      <c r="DS1042" s="1772"/>
      <c r="DT1042" s="1772"/>
      <c r="DU1042" s="1772"/>
      <c r="DV1042" s="1772"/>
      <c r="DW1042" s="1772"/>
      <c r="DX1042" s="1772"/>
      <c r="DY1042" s="1772"/>
      <c r="DZ1042" s="1772"/>
      <c r="EA1042" s="1772"/>
      <c r="EB1042" s="1772"/>
      <c r="EC1042" s="1772"/>
      <c r="ED1042" s="1772"/>
      <c r="EE1042" s="1772"/>
      <c r="EF1042" s="1772"/>
      <c r="EG1042" s="1772"/>
      <c r="EH1042" s="1772"/>
      <c r="EI1042" s="1772"/>
      <c r="EJ1042" s="1772"/>
      <c r="EK1042" s="1772"/>
      <c r="EL1042" s="1772"/>
      <c r="EM1042" s="1772"/>
      <c r="EN1042" s="1772"/>
      <c r="EO1042" s="1772"/>
      <c r="EP1042" s="1772"/>
      <c r="EQ1042" s="1772"/>
      <c r="ER1042" s="1772"/>
      <c r="ES1042" s="1772"/>
      <c r="ET1042" s="1772"/>
      <c r="EU1042" s="1772"/>
      <c r="EV1042" s="1772"/>
      <c r="EW1042" s="1772"/>
    </row>
    <row r="1043" spans="1:153" ht="4.9000000000000004" hidden="1" customHeight="1" x14ac:dyDescent="0.25"/>
    <row r="1044" spans="1:153" ht="18" hidden="1" customHeight="1" x14ac:dyDescent="0.25">
      <c r="A1044" s="1803" t="s">
        <v>682</v>
      </c>
      <c r="B1044" s="1754"/>
      <c r="C1044" s="1754"/>
      <c r="D1044" s="1754"/>
      <c r="E1044" s="1755"/>
      <c r="F1044" s="1803" t="s">
        <v>683</v>
      </c>
      <c r="G1044" s="1754"/>
      <c r="H1044" s="1754"/>
      <c r="I1044" s="1754"/>
      <c r="J1044" s="1754"/>
      <c r="K1044" s="1754"/>
      <c r="L1044" s="1754"/>
      <c r="M1044" s="1754"/>
      <c r="N1044" s="1754"/>
      <c r="O1044" s="1754"/>
      <c r="P1044" s="1754"/>
      <c r="Q1044" s="1754"/>
      <c r="R1044" s="1754"/>
      <c r="S1044" s="1754"/>
      <c r="T1044" s="1754"/>
      <c r="U1044" s="1755"/>
    </row>
    <row r="1045" spans="1:153" ht="18" hidden="1" customHeight="1" x14ac:dyDescent="0.25">
      <c r="A1045" s="1756" cm="1">
        <f t="array" aca="1" ref="A1045" ca="1">IF($J$5="MENSUAL",         VLOOKUP($ET$6,'PP0024-Cancer'!$F$8:$BJ$23,INDIRECT("DATA!" &amp; ADDRESS(ROW(), COLUMN())), 0),"ERROR")</f>
        <v>0</v>
      </c>
      <c r="B1045" s="1754"/>
      <c r="C1045" s="1754"/>
      <c r="D1045" s="1754"/>
      <c r="E1045" s="1755"/>
      <c r="F1045" s="1756" cm="1">
        <f t="array" aca="1" ref="F1045" ca="1">IF($J$5="MENSUAL",         VLOOKUP($ET$6,'PP0024-Cancer'!$F$8:$BJ$23,INDIRECT("DATA!" &amp; ADDRESS(ROW(), COLUMN())), 0),"ERROR")</f>
        <v>0</v>
      </c>
      <c r="G1045" s="1754"/>
      <c r="H1045" s="1754"/>
      <c r="I1045" s="1754"/>
      <c r="J1045" s="1754"/>
      <c r="K1045" s="1754"/>
      <c r="L1045" s="1754"/>
      <c r="M1045" s="1754"/>
      <c r="N1045" s="1754"/>
      <c r="O1045" s="1754"/>
      <c r="P1045" s="1754"/>
      <c r="Q1045" s="1754"/>
      <c r="R1045" s="1754"/>
      <c r="S1045" s="1754"/>
      <c r="T1045" s="1754"/>
      <c r="U1045" s="1755"/>
    </row>
    <row r="1046" spans="1:153" ht="11.1" customHeight="1" x14ac:dyDescent="0.25"/>
    <row r="1047" spans="1:153" ht="18" customHeight="1" x14ac:dyDescent="0.25">
      <c r="A1047" s="1773" t="s">
        <v>684</v>
      </c>
      <c r="B1047" s="1772"/>
      <c r="C1047" s="1772"/>
      <c r="D1047" s="1772"/>
      <c r="E1047" s="1772"/>
      <c r="F1047" s="1772"/>
      <c r="G1047" s="1772"/>
      <c r="H1047" s="1772"/>
      <c r="I1047" s="1772"/>
      <c r="J1047" s="1772"/>
      <c r="K1047" s="1772"/>
      <c r="L1047" s="1772"/>
      <c r="M1047" s="1772"/>
      <c r="N1047" s="1772"/>
      <c r="O1047" s="1772"/>
      <c r="P1047" s="1772"/>
      <c r="Q1047" s="1772"/>
      <c r="R1047" s="1772"/>
      <c r="S1047" s="1772"/>
      <c r="T1047" s="1772"/>
      <c r="U1047" s="1772"/>
      <c r="V1047" s="1772"/>
      <c r="W1047" s="1772"/>
      <c r="X1047" s="1772"/>
      <c r="Y1047" s="1772"/>
      <c r="Z1047" s="1772"/>
      <c r="AA1047" s="1772"/>
      <c r="AB1047" s="1772"/>
      <c r="AC1047" s="1772"/>
      <c r="AD1047" s="1772"/>
      <c r="AE1047" s="1772"/>
      <c r="AF1047" s="1772"/>
      <c r="AG1047" s="1772"/>
      <c r="AH1047" s="1772"/>
      <c r="AI1047" s="1772"/>
      <c r="AJ1047" s="1772"/>
      <c r="AK1047" s="1772"/>
      <c r="AL1047" s="1772"/>
      <c r="AM1047" s="1772"/>
      <c r="AN1047" s="1772"/>
      <c r="AO1047" s="1772"/>
      <c r="AP1047" s="1772"/>
      <c r="AQ1047" s="1772"/>
      <c r="AR1047" s="1772"/>
      <c r="AS1047" s="1772"/>
      <c r="AT1047" s="1772"/>
      <c r="AU1047" s="1772"/>
      <c r="AV1047" s="1772"/>
      <c r="AW1047" s="1772"/>
      <c r="AX1047" s="1772"/>
      <c r="AY1047" s="1772"/>
      <c r="AZ1047" s="1772"/>
      <c r="BA1047" s="1772"/>
      <c r="BB1047" s="1772"/>
      <c r="BC1047" s="1772"/>
      <c r="BD1047" s="1772"/>
      <c r="BE1047" s="1772"/>
      <c r="BF1047" s="1772"/>
      <c r="BG1047" s="1772"/>
      <c r="BH1047" s="1772"/>
      <c r="BI1047" s="1772"/>
      <c r="BJ1047" s="1772"/>
      <c r="BK1047" s="1772"/>
      <c r="BL1047" s="1772"/>
      <c r="BM1047" s="1772"/>
      <c r="BN1047" s="1772"/>
      <c r="BO1047" s="1772"/>
      <c r="BP1047" s="1772"/>
      <c r="BQ1047" s="1772"/>
      <c r="BR1047" s="1772"/>
      <c r="BS1047" s="1772"/>
      <c r="BT1047" s="1772"/>
      <c r="BU1047" s="1772"/>
      <c r="BV1047" s="1772"/>
      <c r="BW1047" s="1772"/>
      <c r="BX1047" s="1772"/>
      <c r="BY1047" s="1772"/>
      <c r="BZ1047" s="1772"/>
      <c r="CA1047" s="1772"/>
      <c r="CB1047" s="1772"/>
      <c r="CC1047" s="1772"/>
      <c r="CD1047" s="1772"/>
      <c r="CE1047" s="1772"/>
      <c r="CF1047" s="1772"/>
      <c r="CG1047" s="1772"/>
      <c r="CH1047" s="1772"/>
      <c r="CI1047" s="1772"/>
      <c r="CJ1047" s="1772"/>
      <c r="CK1047" s="1772"/>
      <c r="CL1047" s="1772"/>
      <c r="CM1047" s="1772"/>
      <c r="CN1047" s="1772"/>
      <c r="CO1047" s="1772"/>
      <c r="CP1047" s="1772"/>
      <c r="CQ1047" s="1772"/>
      <c r="CR1047" s="1772"/>
      <c r="CS1047" s="1772"/>
      <c r="CT1047" s="1772"/>
      <c r="CU1047" s="1772"/>
      <c r="CV1047" s="1772"/>
      <c r="CW1047" s="1772"/>
      <c r="CX1047" s="1772"/>
      <c r="CY1047" s="1772"/>
      <c r="CZ1047" s="1772"/>
      <c r="DA1047" s="1772"/>
      <c r="DB1047" s="1772"/>
      <c r="DC1047" s="1772"/>
      <c r="DD1047" s="1772"/>
      <c r="DE1047" s="1772"/>
      <c r="DF1047" s="1772"/>
      <c r="DG1047" s="1772"/>
      <c r="DH1047" s="1772"/>
      <c r="DI1047" s="1772"/>
      <c r="DJ1047" s="1772"/>
      <c r="DK1047" s="1772"/>
      <c r="DL1047" s="1772"/>
      <c r="DM1047" s="1772"/>
      <c r="DN1047" s="1772"/>
      <c r="DO1047" s="1772"/>
      <c r="DP1047" s="1772"/>
      <c r="DQ1047" s="1772"/>
      <c r="DR1047" s="1772"/>
      <c r="DS1047" s="1772"/>
      <c r="DT1047" s="1772"/>
      <c r="DU1047" s="1772"/>
      <c r="DV1047" s="1772"/>
      <c r="DW1047" s="1772"/>
      <c r="DX1047" s="1772"/>
      <c r="DY1047" s="1772"/>
      <c r="DZ1047" s="1772"/>
      <c r="EA1047" s="1772"/>
      <c r="EB1047" s="1772"/>
      <c r="EC1047" s="1772"/>
      <c r="ED1047" s="1772"/>
      <c r="EE1047" s="1772"/>
      <c r="EF1047" s="1772"/>
      <c r="EG1047" s="1772"/>
      <c r="EH1047" s="1772"/>
      <c r="EI1047" s="1772"/>
      <c r="EJ1047" s="1772"/>
      <c r="EK1047" s="1772"/>
      <c r="EL1047" s="1772"/>
      <c r="EM1047" s="1772"/>
      <c r="EN1047" s="1772"/>
      <c r="EO1047" s="1772"/>
      <c r="EP1047" s="1772"/>
      <c r="EQ1047" s="1772"/>
      <c r="ER1047" s="1772"/>
      <c r="ES1047" s="1772"/>
      <c r="ET1047" s="1772"/>
      <c r="EU1047" s="1772"/>
      <c r="EV1047" s="1772"/>
      <c r="EW1047" s="1772"/>
    </row>
    <row r="1048" spans="1:153" ht="5.0999999999999996" customHeight="1" x14ac:dyDescent="0.25"/>
    <row r="1049" spans="1:153" ht="18" customHeight="1" x14ac:dyDescent="0.25">
      <c r="A1049" s="1887" t="s">
        <v>447</v>
      </c>
      <c r="B1049" s="1817"/>
      <c r="C1049" s="1817"/>
      <c r="D1049" s="1817"/>
      <c r="E1049" s="1817"/>
      <c r="F1049" s="1817"/>
      <c r="G1049" s="1817"/>
      <c r="H1049" s="1817"/>
      <c r="I1049" s="1817"/>
      <c r="J1049" s="1817"/>
      <c r="K1049" s="1817"/>
      <c r="L1049" s="1817"/>
      <c r="M1049" s="1817"/>
      <c r="N1049" s="1817"/>
      <c r="O1049" s="1817"/>
      <c r="P1049" s="1817"/>
      <c r="Q1049" s="1817"/>
      <c r="R1049" s="1817"/>
      <c r="S1049" s="1817"/>
      <c r="T1049" s="1817"/>
      <c r="U1049" s="1818"/>
      <c r="V1049" s="1887" t="s">
        <v>673</v>
      </c>
      <c r="W1049" s="1817"/>
      <c r="X1049" s="1817"/>
      <c r="Y1049" s="1817"/>
      <c r="Z1049" s="1817"/>
      <c r="AA1049" s="1817"/>
      <c r="AB1049" s="1817"/>
      <c r="AC1049" s="1817"/>
      <c r="AD1049" s="1817"/>
      <c r="AE1049" s="1817"/>
      <c r="AF1049" s="1817"/>
      <c r="AG1049" s="1817"/>
      <c r="AH1049" s="1817"/>
      <c r="AI1049" s="1818"/>
    </row>
    <row r="1050" spans="1:153" ht="27" customHeight="1" x14ac:dyDescent="0.25">
      <c r="A1050" s="1844" t="s">
        <v>674</v>
      </c>
      <c r="B1050" s="1801"/>
      <c r="C1050" s="1801"/>
      <c r="D1050" s="1801"/>
      <c r="E1050" s="1801"/>
      <c r="F1050" s="1801"/>
      <c r="G1050" s="1801"/>
      <c r="H1050" s="1801"/>
      <c r="I1050" s="1801"/>
      <c r="J1050" s="1801"/>
      <c r="K1050" s="1801"/>
      <c r="L1050" s="1801"/>
      <c r="M1050" s="1801"/>
      <c r="N1050" s="1801"/>
      <c r="O1050" s="1801"/>
      <c r="P1050" s="1801"/>
      <c r="Q1050" s="1801"/>
      <c r="R1050" s="1801"/>
      <c r="S1050" s="1801"/>
      <c r="T1050" s="1801"/>
      <c r="U1050" s="1801"/>
      <c r="V1050" s="1831" cm="1">
        <f t="array" aca="1" ref="V1050" ca="1">IF($J$5="MENSUAL",         VLOOKUP($ET$6,'PP0024-Cancer'!$F$8:$BJ$23,INDIRECT("DATA!" &amp; ADDRESS(ROW(), COLUMN())), 0),"ERROR")</f>
        <v>1</v>
      </c>
      <c r="W1050" s="1801"/>
      <c r="X1050" s="1801"/>
      <c r="Y1050" s="1801"/>
      <c r="Z1050" s="1801"/>
      <c r="AA1050" s="1801"/>
      <c r="AB1050" s="1801"/>
      <c r="AC1050" s="1801"/>
      <c r="AD1050" s="1801"/>
      <c r="AE1050" s="1801"/>
      <c r="AF1050" s="1801"/>
      <c r="AG1050" s="1801"/>
      <c r="AH1050" s="1801"/>
      <c r="AI1050" s="1801"/>
    </row>
    <row r="1051" spans="1:153" ht="27" customHeight="1" x14ac:dyDescent="0.25">
      <c r="A1051" s="1844" t="s">
        <v>675</v>
      </c>
      <c r="B1051" s="1801"/>
      <c r="C1051" s="1801"/>
      <c r="D1051" s="1801"/>
      <c r="E1051" s="1801"/>
      <c r="F1051" s="1801"/>
      <c r="G1051" s="1801"/>
      <c r="H1051" s="1801"/>
      <c r="I1051" s="1801"/>
      <c r="J1051" s="1801"/>
      <c r="K1051" s="1801"/>
      <c r="L1051" s="1801"/>
      <c r="M1051" s="1801"/>
      <c r="N1051" s="1801"/>
      <c r="O1051" s="1801"/>
      <c r="P1051" s="1801"/>
      <c r="Q1051" s="1801"/>
      <c r="R1051" s="1801"/>
      <c r="S1051" s="1801"/>
      <c r="T1051" s="1801"/>
      <c r="U1051" s="1801"/>
      <c r="V1051" s="1831" cm="1">
        <f t="array" aca="1" ref="V1051" ca="1">IF($J$5="MENSUAL",         VLOOKUP($ET$6,'PP0024-Cancer'!$F$8:$BJ$23,INDIRECT("DATA!" &amp; ADDRESS(ROW(), COLUMN())), 0),"ERROR")</f>
        <v>1</v>
      </c>
      <c r="W1051" s="1801"/>
      <c r="X1051" s="1801"/>
      <c r="Y1051" s="1801"/>
      <c r="Z1051" s="1801"/>
      <c r="AA1051" s="1801"/>
      <c r="AB1051" s="1801"/>
      <c r="AC1051" s="1801"/>
      <c r="AD1051" s="1801"/>
      <c r="AE1051" s="1801"/>
      <c r="AF1051" s="1801"/>
      <c r="AG1051" s="1801"/>
      <c r="AH1051" s="1801"/>
      <c r="AI1051" s="1801"/>
    </row>
    <row r="1052" spans="1:153" ht="27" customHeight="1" x14ac:dyDescent="0.25">
      <c r="A1052" s="1844" t="s">
        <v>676</v>
      </c>
      <c r="B1052" s="1801"/>
      <c r="C1052" s="1801"/>
      <c r="D1052" s="1801"/>
      <c r="E1052" s="1801"/>
      <c r="F1052" s="1801"/>
      <c r="G1052" s="1801"/>
      <c r="H1052" s="1801"/>
      <c r="I1052" s="1801"/>
      <c r="J1052" s="1801"/>
      <c r="K1052" s="1801"/>
      <c r="L1052" s="1801"/>
      <c r="M1052" s="1801"/>
      <c r="N1052" s="1801"/>
      <c r="O1052" s="1801"/>
      <c r="P1052" s="1801"/>
      <c r="Q1052" s="1801"/>
      <c r="R1052" s="1801"/>
      <c r="S1052" s="1801"/>
      <c r="T1052" s="1801"/>
      <c r="U1052" s="1801"/>
      <c r="V1052" s="1831" cm="1">
        <f t="array" aca="1" ref="V1052" ca="1">IF($J$5="MENSUAL",         VLOOKUP($ET$6,'PP0024-Cancer'!$F$8:$BJ$23,INDIRECT("DATA!" &amp; ADDRESS(ROW(), COLUMN())), 0),"ERROR")</f>
        <v>1</v>
      </c>
      <c r="W1052" s="1801"/>
      <c r="X1052" s="1801"/>
      <c r="Y1052" s="1801"/>
      <c r="Z1052" s="1801"/>
      <c r="AA1052" s="1801"/>
      <c r="AB1052" s="1801"/>
      <c r="AC1052" s="1801"/>
      <c r="AD1052" s="1801"/>
      <c r="AE1052" s="1801"/>
      <c r="AF1052" s="1801"/>
      <c r="AG1052" s="1801"/>
      <c r="AH1052" s="1801"/>
      <c r="AI1052" s="1801"/>
    </row>
    <row r="1053" spans="1:153" ht="27" customHeight="1" x14ac:dyDescent="0.25">
      <c r="A1053" s="1844" t="s">
        <v>677</v>
      </c>
      <c r="B1053" s="1801"/>
      <c r="C1053" s="1801"/>
      <c r="D1053" s="1801"/>
      <c r="E1053" s="1801"/>
      <c r="F1053" s="1801"/>
      <c r="G1053" s="1801"/>
      <c r="H1053" s="1801"/>
      <c r="I1053" s="1801"/>
      <c r="J1053" s="1801"/>
      <c r="K1053" s="1801"/>
      <c r="L1053" s="1801"/>
      <c r="M1053" s="1801"/>
      <c r="N1053" s="1801"/>
      <c r="O1053" s="1801"/>
      <c r="P1053" s="1801"/>
      <c r="Q1053" s="1801"/>
      <c r="R1053" s="1801"/>
      <c r="S1053" s="1801"/>
      <c r="T1053" s="1801"/>
      <c r="U1053" s="1801"/>
      <c r="V1053" s="1831" cm="1">
        <f t="array" aca="1" ref="V1053" ca="1">IF($J$5="MENSUAL",         VLOOKUP($ET$6,'PP0024-Cancer'!$F$8:$BJ$23,INDIRECT("DATA!" &amp; ADDRESS(ROW(), COLUMN())), 0),"ERROR")</f>
        <v>0</v>
      </c>
      <c r="W1053" s="1801"/>
      <c r="X1053" s="1801"/>
      <c r="Y1053" s="1801"/>
      <c r="Z1053" s="1801"/>
      <c r="AA1053" s="1801"/>
      <c r="AB1053" s="1801"/>
      <c r="AC1053" s="1801"/>
      <c r="AD1053" s="1801"/>
      <c r="AE1053" s="1801"/>
      <c r="AF1053" s="1801"/>
      <c r="AG1053" s="1801"/>
      <c r="AH1053" s="1801"/>
      <c r="AI1053" s="1801"/>
    </row>
    <row r="1054" spans="1:153" ht="15.4" customHeight="1" x14ac:dyDescent="0.25"/>
    <row r="1055" spans="1:153" ht="18" customHeight="1" x14ac:dyDescent="0.25">
      <c r="A1055" s="1771" t="s">
        <v>685</v>
      </c>
      <c r="B1055" s="1772"/>
      <c r="C1055" s="1772"/>
      <c r="D1055" s="1772"/>
      <c r="E1055" s="1772"/>
      <c r="F1055" s="1772"/>
      <c r="G1055" s="1772"/>
      <c r="H1055" s="1772"/>
      <c r="I1055" s="1772"/>
      <c r="J1055" s="1772"/>
      <c r="K1055" s="1772"/>
      <c r="L1055" s="1772"/>
      <c r="M1055" s="1772"/>
      <c r="N1055" s="1772"/>
      <c r="O1055" s="1772"/>
      <c r="P1055" s="1772"/>
      <c r="Q1055" s="1772"/>
      <c r="R1055" s="1772"/>
      <c r="S1055" s="1772"/>
      <c r="T1055" s="1772"/>
      <c r="U1055" s="1772"/>
      <c r="V1055" s="1772"/>
      <c r="W1055" s="1772"/>
      <c r="X1055" s="1772"/>
      <c r="Y1055" s="1772"/>
      <c r="Z1055" s="1772"/>
      <c r="AA1055" s="1772"/>
      <c r="AB1055" s="1772"/>
      <c r="AC1055" s="1772"/>
      <c r="AD1055" s="1772"/>
      <c r="AE1055" s="1772"/>
      <c r="AF1055" s="1772"/>
      <c r="AG1055" s="1772"/>
      <c r="AH1055" s="1772"/>
      <c r="AI1055" s="1772"/>
      <c r="AJ1055" s="1772"/>
      <c r="AK1055" s="1772"/>
      <c r="AL1055" s="1772"/>
      <c r="AM1055" s="1772"/>
      <c r="AN1055" s="1772"/>
      <c r="AO1055" s="1772"/>
      <c r="AP1055" s="1772"/>
      <c r="AQ1055" s="1772"/>
      <c r="AR1055" s="1772"/>
      <c r="AS1055" s="1772"/>
      <c r="AT1055" s="1772"/>
      <c r="AU1055" s="1772"/>
      <c r="AV1055" s="1772"/>
      <c r="AW1055" s="1772"/>
      <c r="AX1055" s="1772"/>
      <c r="AY1055" s="1772"/>
      <c r="AZ1055" s="1772"/>
      <c r="BA1055" s="1772"/>
      <c r="BB1055" s="1772"/>
      <c r="BC1055" s="1772"/>
      <c r="BD1055" s="1772"/>
      <c r="BE1055" s="1772"/>
      <c r="BF1055" s="1772"/>
      <c r="BG1055" s="1772"/>
      <c r="BH1055" s="1772"/>
      <c r="BI1055" s="1772"/>
      <c r="BJ1055" s="1772"/>
      <c r="BK1055" s="1772"/>
      <c r="BL1055" s="1772"/>
      <c r="BM1055" s="1772"/>
      <c r="BN1055" s="1772"/>
      <c r="BO1055" s="1772"/>
      <c r="BP1055" s="1772"/>
      <c r="BQ1055" s="1772"/>
      <c r="BR1055" s="1772"/>
      <c r="BS1055" s="1772"/>
      <c r="BT1055" s="1772"/>
      <c r="BU1055" s="1772"/>
      <c r="BV1055" s="1772"/>
      <c r="BW1055" s="1772"/>
      <c r="BX1055" s="1772"/>
      <c r="BY1055" s="1772"/>
      <c r="BZ1055" s="1772"/>
      <c r="CA1055" s="1772"/>
      <c r="CB1055" s="1772"/>
      <c r="CC1055" s="1772"/>
      <c r="CD1055" s="1772"/>
      <c r="CE1055" s="1772"/>
      <c r="CF1055" s="1772"/>
      <c r="CG1055" s="1772"/>
      <c r="CH1055" s="1772"/>
      <c r="CI1055" s="1772"/>
      <c r="CJ1055" s="1772"/>
      <c r="CK1055" s="1772"/>
      <c r="CL1055" s="1772"/>
      <c r="CM1055" s="1772"/>
      <c r="CN1055" s="1772"/>
      <c r="CO1055" s="1772"/>
      <c r="CP1055" s="1772"/>
      <c r="CQ1055" s="1772"/>
      <c r="CR1055" s="1772"/>
      <c r="CS1055" s="1772"/>
      <c r="CT1055" s="1772"/>
      <c r="CU1055" s="1772"/>
      <c r="CV1055" s="1772"/>
      <c r="CW1055" s="1772"/>
      <c r="CX1055" s="1772"/>
      <c r="CY1055" s="1772"/>
      <c r="CZ1055" s="1772"/>
      <c r="DA1055" s="1772"/>
      <c r="DB1055" s="1772"/>
      <c r="DC1055" s="1772"/>
      <c r="DD1055" s="1772"/>
      <c r="DE1055" s="1772"/>
      <c r="DF1055" s="1772"/>
      <c r="DG1055" s="1772"/>
      <c r="DH1055" s="1772"/>
      <c r="DI1055" s="1772"/>
      <c r="DJ1055" s="1772"/>
      <c r="DK1055" s="1772"/>
      <c r="DL1055" s="1772"/>
      <c r="DM1055" s="1772"/>
      <c r="DN1055" s="1772"/>
      <c r="DO1055" s="1772"/>
      <c r="DP1055" s="1772"/>
      <c r="DQ1055" s="1772"/>
      <c r="DR1055" s="1772"/>
      <c r="DS1055" s="1772"/>
      <c r="DT1055" s="1772"/>
      <c r="DU1055" s="1772"/>
      <c r="DV1055" s="1772"/>
      <c r="DW1055" s="1772"/>
      <c r="DX1055" s="1772"/>
      <c r="DY1055" s="1772"/>
      <c r="DZ1055" s="1772"/>
      <c r="EA1055" s="1772"/>
      <c r="EB1055" s="1772"/>
      <c r="EC1055" s="1772"/>
      <c r="ED1055" s="1772"/>
      <c r="EE1055" s="1772"/>
      <c r="EF1055" s="1772"/>
      <c r="EG1055" s="1772"/>
      <c r="EH1055" s="1772"/>
      <c r="EI1055" s="1772"/>
      <c r="EJ1055" s="1772"/>
      <c r="EK1055" s="1772"/>
      <c r="EL1055" s="1772"/>
      <c r="EM1055" s="1772"/>
      <c r="EN1055" s="1772"/>
      <c r="EO1055" s="1772"/>
      <c r="EP1055" s="1772"/>
      <c r="EQ1055" s="1772"/>
      <c r="ER1055" s="1772"/>
      <c r="ES1055" s="1772"/>
      <c r="ET1055" s="1772"/>
      <c r="EU1055" s="1772"/>
      <c r="EV1055" s="1772"/>
      <c r="EW1055" s="1772"/>
    </row>
    <row r="1056" spans="1:153" ht="10.5" customHeight="1" x14ac:dyDescent="0.25"/>
    <row r="1057" spans="1:153" ht="18" customHeight="1" x14ac:dyDescent="0.25">
      <c r="A1057" s="1773" t="s">
        <v>496</v>
      </c>
      <c r="B1057" s="1772"/>
      <c r="C1057" s="1772"/>
      <c r="D1057" s="1772"/>
      <c r="E1057" s="1772"/>
      <c r="F1057" s="1772"/>
      <c r="G1057" s="1772"/>
      <c r="H1057" s="1772"/>
      <c r="I1057" s="1772"/>
      <c r="J1057" s="1772"/>
      <c r="K1057" s="1772"/>
      <c r="L1057" s="1772"/>
      <c r="M1057" s="1772"/>
      <c r="N1057" s="1772"/>
      <c r="O1057" s="1772"/>
      <c r="P1057" s="1772"/>
      <c r="Q1057" s="1772"/>
      <c r="R1057" s="1772"/>
      <c r="S1057" s="1772"/>
      <c r="T1057" s="1772"/>
      <c r="U1057" s="1772"/>
      <c r="V1057" s="1772"/>
      <c r="W1057" s="1772"/>
      <c r="X1057" s="1772"/>
      <c r="Y1057" s="1772"/>
      <c r="Z1057" s="1772"/>
      <c r="AA1057" s="1772"/>
      <c r="AB1057" s="1772"/>
      <c r="AC1057" s="1772"/>
      <c r="AD1057" s="1772"/>
      <c r="AE1057" s="1772"/>
      <c r="AF1057" s="1772"/>
      <c r="AG1057" s="1772"/>
      <c r="AH1057" s="1772"/>
      <c r="AI1057" s="1772"/>
      <c r="AJ1057" s="1772"/>
      <c r="AK1057" s="1772"/>
      <c r="AL1057" s="1772"/>
      <c r="AM1057" s="1772"/>
      <c r="AN1057" s="1772"/>
      <c r="AO1057" s="1772"/>
      <c r="AP1057" s="1772"/>
      <c r="AQ1057" s="1772"/>
      <c r="AR1057" s="1772"/>
      <c r="AS1057" s="1772"/>
      <c r="AT1057" s="1772"/>
      <c r="AU1057" s="1772"/>
      <c r="AV1057" s="1772"/>
      <c r="AW1057" s="1772"/>
      <c r="AX1057" s="1772"/>
      <c r="AY1057" s="1772"/>
      <c r="AZ1057" s="1772"/>
      <c r="BA1057" s="1772"/>
      <c r="BB1057" s="1772"/>
      <c r="BC1057" s="1772"/>
      <c r="BD1057" s="1772"/>
      <c r="BE1057" s="1772"/>
      <c r="BF1057" s="1772"/>
      <c r="BG1057" s="1772"/>
      <c r="BH1057" s="1772"/>
      <c r="BI1057" s="1772"/>
      <c r="BJ1057" s="1772"/>
      <c r="BK1057" s="1772"/>
      <c r="BL1057" s="1772"/>
      <c r="BM1057" s="1772"/>
      <c r="BN1057" s="1772"/>
      <c r="BO1057" s="1772"/>
      <c r="BP1057" s="1772"/>
      <c r="BQ1057" s="1772"/>
      <c r="BR1057" s="1772"/>
      <c r="BS1057" s="1772"/>
      <c r="BT1057" s="1772"/>
      <c r="BU1057" s="1772"/>
      <c r="BV1057" s="1772"/>
      <c r="BW1057" s="1772"/>
      <c r="BX1057" s="1772"/>
      <c r="BY1057" s="1772"/>
      <c r="BZ1057" s="1772"/>
      <c r="CA1057" s="1772"/>
      <c r="CB1057" s="1772"/>
      <c r="CC1057" s="1772"/>
      <c r="CD1057" s="1772"/>
      <c r="CE1057" s="1772"/>
      <c r="CF1057" s="1772"/>
      <c r="CG1057" s="1772"/>
      <c r="CH1057" s="1772"/>
      <c r="CI1057" s="1772"/>
      <c r="CJ1057" s="1772"/>
      <c r="CK1057" s="1772"/>
      <c r="CL1057" s="1772"/>
      <c r="CM1057" s="1772"/>
      <c r="CN1057" s="1772"/>
      <c r="CO1057" s="1772"/>
      <c r="CP1057" s="1772"/>
      <c r="CQ1057" s="1772"/>
      <c r="CR1057" s="1772"/>
      <c r="CS1057" s="1772"/>
      <c r="CT1057" s="1772"/>
      <c r="CU1057" s="1772"/>
      <c r="CV1057" s="1772"/>
      <c r="CW1057" s="1772"/>
      <c r="CX1057" s="1772"/>
      <c r="CY1057" s="1772"/>
      <c r="CZ1057" s="1772"/>
      <c r="DA1057" s="1772"/>
      <c r="DB1057" s="1772"/>
      <c r="DC1057" s="1772"/>
      <c r="DD1057" s="1772"/>
      <c r="DE1057" s="1772"/>
      <c r="DF1057" s="1772"/>
      <c r="DG1057" s="1772"/>
      <c r="DH1057" s="1772"/>
      <c r="DI1057" s="1772"/>
      <c r="DJ1057" s="1772"/>
      <c r="DK1057" s="1772"/>
      <c r="DL1057" s="1772"/>
      <c r="DM1057" s="1772"/>
      <c r="DN1057" s="1772"/>
      <c r="DO1057" s="1772"/>
      <c r="DP1057" s="1772"/>
      <c r="DQ1057" s="1772"/>
      <c r="DR1057" s="1772"/>
      <c r="DS1057" s="1772"/>
      <c r="DT1057" s="1772"/>
      <c r="DU1057" s="1772"/>
      <c r="DV1057" s="1772"/>
      <c r="DW1057" s="1772"/>
      <c r="DX1057" s="1772"/>
      <c r="DY1057" s="1772"/>
      <c r="DZ1057" s="1772"/>
      <c r="EA1057" s="1772"/>
      <c r="EB1057" s="1772"/>
      <c r="EC1057" s="1772"/>
      <c r="ED1057" s="1772"/>
      <c r="EE1057" s="1772"/>
      <c r="EF1057" s="1772"/>
      <c r="EG1057" s="1772"/>
      <c r="EH1057" s="1772"/>
      <c r="EI1057" s="1772"/>
      <c r="EJ1057" s="1772"/>
      <c r="EK1057" s="1772"/>
      <c r="EL1057" s="1772"/>
      <c r="EM1057" s="1772"/>
      <c r="EN1057" s="1772"/>
      <c r="EO1057" s="1772"/>
      <c r="EP1057" s="1772"/>
      <c r="EQ1057" s="1772"/>
      <c r="ER1057" s="1772"/>
      <c r="ES1057" s="1772"/>
      <c r="ET1057" s="1772"/>
      <c r="EU1057" s="1772"/>
      <c r="EV1057" s="1772"/>
      <c r="EW1057" s="1772"/>
    </row>
    <row r="1058" spans="1:153" ht="5.0999999999999996" customHeight="1" x14ac:dyDescent="0.25"/>
    <row r="1059" spans="1:153" ht="18" customHeight="1" x14ac:dyDescent="0.25">
      <c r="A1059" s="1756" t="s">
        <v>446</v>
      </c>
      <c r="B1059" s="1754"/>
      <c r="C1059" s="1754"/>
      <c r="D1059" s="1754"/>
      <c r="E1059" s="1755"/>
      <c r="F1059" s="1803" t="s">
        <v>686</v>
      </c>
      <c r="G1059" s="1754"/>
      <c r="H1059" s="1754"/>
      <c r="I1059" s="1754"/>
      <c r="J1059" s="1754"/>
      <c r="K1059" s="1754"/>
      <c r="L1059" s="1754"/>
      <c r="M1059" s="1754"/>
      <c r="N1059" s="1754"/>
      <c r="O1059" s="1754"/>
      <c r="P1059" s="1754"/>
      <c r="Q1059" s="1754"/>
      <c r="R1059" s="1754"/>
      <c r="S1059" s="1754"/>
      <c r="T1059" s="1754"/>
      <c r="U1059" s="1755"/>
      <c r="V1059" s="1803" t="s">
        <v>687</v>
      </c>
      <c r="W1059" s="1754"/>
      <c r="X1059" s="1754"/>
      <c r="Y1059" s="1754"/>
      <c r="Z1059" s="1754"/>
      <c r="AA1059" s="1754"/>
      <c r="AB1059" s="1754"/>
      <c r="AC1059" s="1754"/>
      <c r="AD1059" s="1754"/>
      <c r="AE1059" s="1754"/>
      <c r="AF1059" s="1754"/>
      <c r="AG1059" s="1754"/>
      <c r="AH1059" s="1754"/>
      <c r="AI1059" s="1755"/>
    </row>
    <row r="1060" spans="1:153" ht="18" customHeight="1" x14ac:dyDescent="0.25">
      <c r="A1060" s="1803" t="s">
        <v>688</v>
      </c>
      <c r="B1060" s="1754"/>
      <c r="C1060" s="1754"/>
      <c r="D1060" s="1754"/>
      <c r="E1060" s="1755"/>
      <c r="F1060" s="1803" t="s">
        <v>274</v>
      </c>
      <c r="G1060" s="1754"/>
      <c r="H1060" s="1754"/>
      <c r="I1060" s="1754"/>
      <c r="J1060" s="1754"/>
      <c r="K1060" s="1754"/>
      <c r="L1060" s="1754"/>
      <c r="M1060" s="1754"/>
      <c r="N1060" s="1754"/>
      <c r="O1060" s="1754"/>
      <c r="P1060" s="1754"/>
      <c r="Q1060" s="1754"/>
      <c r="R1060" s="1754"/>
      <c r="S1060" s="1754"/>
      <c r="T1060" s="1754"/>
      <c r="U1060" s="1755"/>
      <c r="V1060" s="1803" t="s">
        <v>274</v>
      </c>
      <c r="W1060" s="1754"/>
      <c r="X1060" s="1754"/>
      <c r="Y1060" s="1754"/>
      <c r="Z1060" s="1754"/>
      <c r="AA1060" s="1754"/>
      <c r="AB1060" s="1754"/>
      <c r="AC1060" s="1754"/>
      <c r="AD1060" s="1754"/>
      <c r="AE1060" s="1754"/>
      <c r="AF1060" s="1754"/>
      <c r="AG1060" s="1754"/>
      <c r="AH1060" s="1754"/>
      <c r="AI1060" s="1755"/>
    </row>
    <row r="1061" spans="1:153" ht="18" customHeight="1" x14ac:dyDescent="0.25">
      <c r="A1061" s="1803" t="s">
        <v>172</v>
      </c>
      <c r="B1061" s="1754"/>
      <c r="C1061" s="1754"/>
      <c r="D1061" s="1754"/>
      <c r="E1061" s="1755"/>
      <c r="F1061" s="1756" cm="1">
        <f t="array" aca="1" ref="F1061" ca="1">IF($J$5="MENSUAL",         VLOOKUP($ET$6,'PP0024-Cancer'!$F$8:$BJ$23,INDIRECT("DATA!" &amp; ADDRESS(ROW(), COLUMN())), 0),"ERROR")</f>
        <v>1</v>
      </c>
      <c r="G1061" s="1754"/>
      <c r="H1061" s="1754"/>
      <c r="I1061" s="1754"/>
      <c r="J1061" s="1754"/>
      <c r="K1061" s="1754"/>
      <c r="L1061" s="1754"/>
      <c r="M1061" s="1754"/>
      <c r="N1061" s="1754"/>
      <c r="O1061" s="1754"/>
      <c r="P1061" s="1754"/>
      <c r="Q1061" s="1754"/>
      <c r="R1061" s="1754"/>
      <c r="S1061" s="1754"/>
      <c r="T1061" s="1754"/>
      <c r="U1061" s="1755"/>
      <c r="V1061" s="1756" cm="1">
        <f t="array" aca="1" ref="V1061" ca="1">IF($J$5="MENSUAL",         VLOOKUP($ET$6,'PP0024-Cancer'!$F$8:$BJ$23,INDIRECT("DATA!" &amp; ADDRESS(ROW(), COLUMN())), 0),"ERROR")</f>
        <v>1</v>
      </c>
      <c r="W1061" s="1754"/>
      <c r="X1061" s="1754"/>
      <c r="Y1061" s="1754"/>
      <c r="Z1061" s="1754"/>
      <c r="AA1061" s="1754"/>
      <c r="AB1061" s="1754"/>
      <c r="AC1061" s="1754"/>
      <c r="AD1061" s="1754"/>
      <c r="AE1061" s="1754"/>
      <c r="AF1061" s="1754"/>
      <c r="AG1061" s="1754"/>
      <c r="AH1061" s="1754"/>
      <c r="AI1061" s="1755"/>
    </row>
    <row r="1062" spans="1:153" ht="18" customHeight="1" x14ac:dyDescent="0.25">
      <c r="A1062" s="1803" t="s">
        <v>173</v>
      </c>
      <c r="B1062" s="1754"/>
      <c r="C1062" s="1754"/>
      <c r="D1062" s="1754"/>
      <c r="E1062" s="1755"/>
      <c r="F1062" s="1756" cm="1">
        <f t="array" aca="1" ref="F1062" ca="1">IF($J$5="MENSUAL",         VLOOKUP($ET$6,'PP0024-Cancer'!$F$8:$BJ$23,INDIRECT("DATA!" &amp; ADDRESS(ROW(), COLUMN())), 0),"ERROR")</f>
        <v>1</v>
      </c>
      <c r="G1062" s="1754"/>
      <c r="H1062" s="1754"/>
      <c r="I1062" s="1754"/>
      <c r="J1062" s="1754"/>
      <c r="K1062" s="1754"/>
      <c r="L1062" s="1754"/>
      <c r="M1062" s="1754"/>
      <c r="N1062" s="1754"/>
      <c r="O1062" s="1754"/>
      <c r="P1062" s="1754"/>
      <c r="Q1062" s="1754"/>
      <c r="R1062" s="1754"/>
      <c r="S1062" s="1754"/>
      <c r="T1062" s="1754"/>
      <c r="U1062" s="1755"/>
      <c r="V1062" s="1756" cm="1">
        <f t="array" aca="1" ref="V1062" ca="1">IF($J$5="MENSUAL",         VLOOKUP($ET$6,'PP0024-Cancer'!$F$8:$BJ$23,INDIRECT("DATA!" &amp; ADDRESS(ROW(), COLUMN())), 0),"ERROR")</f>
        <v>0</v>
      </c>
      <c r="W1062" s="1754"/>
      <c r="X1062" s="1754"/>
      <c r="Y1062" s="1754"/>
      <c r="Z1062" s="1754"/>
      <c r="AA1062" s="1754"/>
      <c r="AB1062" s="1754"/>
      <c r="AC1062" s="1754"/>
      <c r="AD1062" s="1754"/>
      <c r="AE1062" s="1754"/>
      <c r="AF1062" s="1754"/>
      <c r="AG1062" s="1754"/>
      <c r="AH1062" s="1754"/>
      <c r="AI1062" s="1755"/>
    </row>
    <row r="1063" spans="1:153" ht="10.35" customHeight="1" x14ac:dyDescent="0.25"/>
    <row r="1064" spans="1:153" ht="18" customHeight="1" x14ac:dyDescent="0.25">
      <c r="A1064" s="1773" t="s">
        <v>689</v>
      </c>
      <c r="B1064" s="1772"/>
      <c r="C1064" s="1772"/>
      <c r="D1064" s="1772"/>
      <c r="E1064" s="1772"/>
      <c r="F1064" s="1772"/>
      <c r="G1064" s="1772"/>
      <c r="H1064" s="1772"/>
      <c r="I1064" s="1772"/>
      <c r="J1064" s="1772"/>
      <c r="K1064" s="1772"/>
      <c r="L1064" s="1772"/>
      <c r="M1064" s="1772"/>
      <c r="N1064" s="1772"/>
      <c r="O1064" s="1772"/>
      <c r="P1064" s="1772"/>
      <c r="Q1064" s="1772"/>
      <c r="R1064" s="1772"/>
      <c r="S1064" s="1772"/>
      <c r="T1064" s="1772"/>
      <c r="U1064" s="1772"/>
      <c r="V1064" s="1772"/>
      <c r="W1064" s="1772"/>
      <c r="X1064" s="1772"/>
      <c r="Y1064" s="1772"/>
      <c r="Z1064" s="1772"/>
      <c r="AA1064" s="1772"/>
      <c r="AB1064" s="1772"/>
      <c r="AC1064" s="1772"/>
      <c r="AD1064" s="1772"/>
      <c r="AE1064" s="1772"/>
      <c r="AF1064" s="1772"/>
      <c r="AG1064" s="1772"/>
      <c r="AH1064" s="1772"/>
      <c r="AI1064" s="1772"/>
      <c r="AJ1064" s="1772"/>
      <c r="AK1064" s="1772"/>
      <c r="AL1064" s="1772"/>
      <c r="AM1064" s="1772"/>
      <c r="AN1064" s="1772"/>
      <c r="AO1064" s="1772"/>
      <c r="AP1064" s="1772"/>
      <c r="AQ1064" s="1772"/>
      <c r="AR1064" s="1772"/>
      <c r="AS1064" s="1772"/>
      <c r="AT1064" s="1772"/>
      <c r="AU1064" s="1772"/>
      <c r="AV1064" s="1772"/>
      <c r="AW1064" s="1772"/>
      <c r="AX1064" s="1772"/>
      <c r="AY1064" s="1772"/>
      <c r="AZ1064" s="1772"/>
      <c r="BA1064" s="1772"/>
      <c r="BB1064" s="1772"/>
      <c r="BC1064" s="1772"/>
      <c r="BD1064" s="1772"/>
      <c r="BE1064" s="1772"/>
      <c r="BF1064" s="1772"/>
      <c r="BG1064" s="1772"/>
      <c r="BH1064" s="1772"/>
      <c r="BI1064" s="1772"/>
      <c r="BJ1064" s="1772"/>
      <c r="BK1064" s="1772"/>
      <c r="BL1064" s="1772"/>
      <c r="BM1064" s="1772"/>
      <c r="BN1064" s="1772"/>
      <c r="BO1064" s="1772"/>
      <c r="BP1064" s="1772"/>
      <c r="BQ1064" s="1772"/>
      <c r="BR1064" s="1772"/>
      <c r="BS1064" s="1772"/>
      <c r="BT1064" s="1772"/>
      <c r="BU1064" s="1772"/>
      <c r="BV1064" s="1772"/>
      <c r="BW1064" s="1772"/>
      <c r="BX1064" s="1772"/>
      <c r="BY1064" s="1772"/>
      <c r="BZ1064" s="1772"/>
      <c r="CA1064" s="1772"/>
      <c r="CB1064" s="1772"/>
      <c r="CC1064" s="1772"/>
      <c r="CD1064" s="1772"/>
      <c r="CE1064" s="1772"/>
      <c r="CF1064" s="1772"/>
      <c r="CG1064" s="1772"/>
      <c r="CH1064" s="1772"/>
      <c r="CI1064" s="1772"/>
      <c r="CJ1064" s="1772"/>
      <c r="CK1064" s="1772"/>
      <c r="CL1064" s="1772"/>
      <c r="CM1064" s="1772"/>
      <c r="CN1064" s="1772"/>
      <c r="CO1064" s="1772"/>
      <c r="CP1064" s="1772"/>
      <c r="CQ1064" s="1772"/>
      <c r="CR1064" s="1772"/>
      <c r="CS1064" s="1772"/>
      <c r="CT1064" s="1772"/>
      <c r="CU1064" s="1772"/>
      <c r="CV1064" s="1772"/>
      <c r="CW1064" s="1772"/>
      <c r="CX1064" s="1772"/>
      <c r="CY1064" s="1772"/>
      <c r="CZ1064" s="1772"/>
      <c r="DA1064" s="1772"/>
      <c r="DB1064" s="1772"/>
      <c r="DC1064" s="1772"/>
      <c r="DD1064" s="1772"/>
      <c r="DE1064" s="1772"/>
      <c r="DF1064" s="1772"/>
      <c r="DG1064" s="1772"/>
      <c r="DH1064" s="1772"/>
      <c r="DI1064" s="1772"/>
      <c r="DJ1064" s="1772"/>
      <c r="DK1064" s="1772"/>
      <c r="DL1064" s="1772"/>
      <c r="DM1064" s="1772"/>
      <c r="DN1064" s="1772"/>
      <c r="DO1064" s="1772"/>
      <c r="DP1064" s="1772"/>
      <c r="DQ1064" s="1772"/>
      <c r="DR1064" s="1772"/>
      <c r="DS1064" s="1772"/>
      <c r="DT1064" s="1772"/>
      <c r="DU1064" s="1772"/>
      <c r="DV1064" s="1772"/>
      <c r="DW1064" s="1772"/>
      <c r="DX1064" s="1772"/>
      <c r="DY1064" s="1772"/>
      <c r="DZ1064" s="1772"/>
      <c r="EA1064" s="1772"/>
      <c r="EB1064" s="1772"/>
      <c r="EC1064" s="1772"/>
      <c r="ED1064" s="1772"/>
      <c r="EE1064" s="1772"/>
      <c r="EF1064" s="1772"/>
      <c r="EG1064" s="1772"/>
      <c r="EH1064" s="1772"/>
      <c r="EI1064" s="1772"/>
      <c r="EJ1064" s="1772"/>
      <c r="EK1064" s="1772"/>
      <c r="EL1064" s="1772"/>
      <c r="EM1064" s="1772"/>
      <c r="EN1064" s="1772"/>
      <c r="EO1064" s="1772"/>
      <c r="EP1064" s="1772"/>
      <c r="EQ1064" s="1772"/>
      <c r="ER1064" s="1772"/>
      <c r="ES1064" s="1772"/>
      <c r="ET1064" s="1772"/>
      <c r="EU1064" s="1772"/>
      <c r="EV1064" s="1772"/>
      <c r="EW1064" s="1772"/>
    </row>
    <row r="1065" spans="1:153" ht="8.4499999999999993" customHeight="1" x14ac:dyDescent="0.25"/>
    <row r="1066" spans="1:153" ht="18" customHeight="1" x14ac:dyDescent="0.25">
      <c r="A1066" s="1811" t="s">
        <v>446</v>
      </c>
      <c r="B1066" s="1754"/>
      <c r="C1066" s="1754"/>
      <c r="D1066" s="1754"/>
      <c r="E1066" s="1754"/>
      <c r="F1066" s="1754"/>
      <c r="G1066" s="1754"/>
      <c r="H1066" s="1754"/>
      <c r="I1066" s="1754"/>
      <c r="J1066" s="1754"/>
      <c r="K1066" s="1754"/>
      <c r="L1066" s="1754"/>
      <c r="M1066" s="1754"/>
      <c r="N1066" s="1754"/>
      <c r="O1066" s="1754"/>
      <c r="P1066" s="1754"/>
      <c r="Q1066" s="1754"/>
      <c r="R1066" s="1754"/>
      <c r="S1066" s="1754"/>
      <c r="T1066" s="1754"/>
      <c r="U1066" s="1755"/>
      <c r="V1066" s="1803" t="s">
        <v>686</v>
      </c>
      <c r="W1066" s="1754"/>
      <c r="X1066" s="1754"/>
      <c r="Y1066" s="1754"/>
      <c r="Z1066" s="1754"/>
      <c r="AA1066" s="1754"/>
      <c r="AB1066" s="1754"/>
      <c r="AC1066" s="1754"/>
      <c r="AD1066" s="1754"/>
      <c r="AE1066" s="1754"/>
      <c r="AF1066" s="1754"/>
      <c r="AG1066" s="1754"/>
      <c r="AH1066" s="1754"/>
      <c r="AI1066" s="1754"/>
      <c r="AJ1066" s="1754"/>
      <c r="AK1066" s="1754"/>
      <c r="AL1066" s="1754"/>
      <c r="AM1066" s="1754"/>
      <c r="AN1066" s="1754"/>
      <c r="AO1066" s="1754"/>
      <c r="AP1066" s="1754"/>
      <c r="AQ1066" s="1754"/>
      <c r="AR1066" s="1754"/>
      <c r="AS1066" s="1754"/>
      <c r="AT1066" s="1754"/>
      <c r="AU1066" s="1754"/>
      <c r="AV1066" s="1754"/>
      <c r="AW1066" s="1754"/>
      <c r="AX1066" s="1754"/>
      <c r="AY1066" s="1754"/>
      <c r="AZ1066" s="1754"/>
      <c r="BA1066" s="1755"/>
      <c r="BB1066" s="1803" t="s">
        <v>687</v>
      </c>
      <c r="BC1066" s="1754"/>
      <c r="BD1066" s="1754"/>
      <c r="BE1066" s="1754"/>
      <c r="BF1066" s="1754"/>
      <c r="BG1066" s="1754"/>
      <c r="BH1066" s="1754"/>
      <c r="BI1066" s="1754"/>
      <c r="BJ1066" s="1754"/>
      <c r="BK1066" s="1754"/>
      <c r="BL1066" s="1754"/>
      <c r="BM1066" s="1754"/>
      <c r="BN1066" s="1754"/>
      <c r="BO1066" s="1754"/>
      <c r="BP1066" s="1754"/>
      <c r="BQ1066" s="1754"/>
      <c r="BR1066" s="1754"/>
      <c r="BS1066" s="1754"/>
      <c r="BT1066" s="1754"/>
      <c r="BU1066" s="1754"/>
      <c r="BV1066" s="1754"/>
      <c r="BW1066" s="1754"/>
      <c r="BX1066" s="1754"/>
      <c r="BY1066" s="1754"/>
      <c r="BZ1066" s="1754"/>
      <c r="CA1066" s="1754"/>
      <c r="CB1066" s="1754"/>
      <c r="CC1066" s="1754"/>
      <c r="CD1066" s="1754"/>
      <c r="CE1066" s="1754"/>
      <c r="CF1066" s="1754"/>
      <c r="CG1066" s="1754"/>
      <c r="CH1066" s="1754"/>
      <c r="CI1066" s="1754"/>
      <c r="CJ1066" s="1754"/>
      <c r="CK1066" s="1754"/>
      <c r="CL1066" s="1754"/>
      <c r="CM1066" s="1755"/>
    </row>
    <row r="1067" spans="1:153" ht="18" customHeight="1" x14ac:dyDescent="0.25">
      <c r="A1067" s="1803" t="s">
        <v>447</v>
      </c>
      <c r="B1067" s="1754"/>
      <c r="C1067" s="1754"/>
      <c r="D1067" s="1754"/>
      <c r="E1067" s="1754"/>
      <c r="F1067" s="1754"/>
      <c r="G1067" s="1754"/>
      <c r="H1067" s="1754"/>
      <c r="I1067" s="1754"/>
      <c r="J1067" s="1754"/>
      <c r="K1067" s="1754"/>
      <c r="L1067" s="1754"/>
      <c r="M1067" s="1754"/>
      <c r="N1067" s="1754"/>
      <c r="O1067" s="1754"/>
      <c r="P1067" s="1754"/>
      <c r="Q1067" s="1754"/>
      <c r="R1067" s="1754"/>
      <c r="S1067" s="1754"/>
      <c r="T1067" s="1754"/>
      <c r="U1067" s="1755"/>
      <c r="V1067" s="1803" t="s">
        <v>59</v>
      </c>
      <c r="W1067" s="1754"/>
      <c r="X1067" s="1754"/>
      <c r="Y1067" s="1754"/>
      <c r="Z1067" s="1754"/>
      <c r="AA1067" s="1754"/>
      <c r="AB1067" s="1754"/>
      <c r="AC1067" s="1754"/>
      <c r="AD1067" s="1754"/>
      <c r="AE1067" s="1754"/>
      <c r="AF1067" s="1754"/>
      <c r="AG1067" s="1754"/>
      <c r="AH1067" s="1754"/>
      <c r="AI1067" s="1755"/>
      <c r="AK1067" s="1803" t="s">
        <v>143</v>
      </c>
      <c r="AL1067" s="1754"/>
      <c r="AM1067" s="1754"/>
      <c r="AN1067" s="1754"/>
      <c r="AO1067" s="1754"/>
      <c r="AP1067" s="1754"/>
      <c r="AQ1067" s="1754"/>
      <c r="AR1067" s="1754"/>
      <c r="AS1067" s="1754"/>
      <c r="AT1067" s="1754"/>
      <c r="AU1067" s="1754"/>
      <c r="AV1067" s="1754"/>
      <c r="AW1067" s="1754"/>
      <c r="AX1067" s="1754"/>
      <c r="AY1067" s="1754"/>
      <c r="AZ1067" s="1754"/>
      <c r="BA1067" s="1755"/>
      <c r="BB1067" s="1803" t="s">
        <v>59</v>
      </c>
      <c r="BC1067" s="1754"/>
      <c r="BD1067" s="1754"/>
      <c r="BE1067" s="1754"/>
      <c r="BF1067" s="1754"/>
      <c r="BG1067" s="1754"/>
      <c r="BH1067" s="1754"/>
      <c r="BI1067" s="1754"/>
      <c r="BJ1067" s="1754"/>
      <c r="BK1067" s="1754"/>
      <c r="BL1067" s="1754"/>
      <c r="BM1067" s="1754"/>
      <c r="BN1067" s="1754"/>
      <c r="BO1067" s="1754"/>
      <c r="BP1067" s="1754"/>
      <c r="BQ1067" s="1754"/>
      <c r="BR1067" s="1754"/>
      <c r="BS1067" s="1754"/>
      <c r="BT1067" s="1754"/>
      <c r="BU1067" s="1754"/>
      <c r="BV1067" s="1755"/>
      <c r="BX1067" s="1803" t="s">
        <v>143</v>
      </c>
      <c r="BY1067" s="1754"/>
      <c r="BZ1067" s="1754"/>
      <c r="CA1067" s="1754"/>
      <c r="CB1067" s="1754"/>
      <c r="CC1067" s="1754"/>
      <c r="CD1067" s="1754"/>
      <c r="CE1067" s="1754"/>
      <c r="CF1067" s="1754"/>
      <c r="CG1067" s="1754"/>
      <c r="CH1067" s="1754"/>
      <c r="CI1067" s="1754"/>
      <c r="CJ1067" s="1754"/>
      <c r="CK1067" s="1754"/>
      <c r="CL1067" s="1754"/>
      <c r="CM1067" s="1755"/>
    </row>
    <row r="1068" spans="1:153" ht="28.9" customHeight="1" x14ac:dyDescent="0.25">
      <c r="A1068" s="1886" t="s">
        <v>674</v>
      </c>
      <c r="B1068" s="1754"/>
      <c r="C1068" s="1754"/>
      <c r="D1068" s="1754"/>
      <c r="E1068" s="1754"/>
      <c r="F1068" s="1754"/>
      <c r="G1068" s="1754"/>
      <c r="H1068" s="1754"/>
      <c r="I1068" s="1754"/>
      <c r="J1068" s="1754"/>
      <c r="K1068" s="1754"/>
      <c r="L1068" s="1754"/>
      <c r="M1068" s="1754"/>
      <c r="N1068" s="1754"/>
      <c r="O1068" s="1754"/>
      <c r="P1068" s="1754"/>
      <c r="Q1068" s="1754"/>
      <c r="R1068" s="1754"/>
      <c r="S1068" s="1754"/>
      <c r="T1068" s="1754"/>
      <c r="U1068" s="1755"/>
      <c r="V1068" s="1756" cm="1">
        <f t="array" aca="1" ref="V1068" ca="1">IF($J$5="MENSUAL",         VLOOKUP($ET$6,'PP0024-Cancer'!$F$8:$BJ$23,INDIRECT("DATA!" &amp; ADDRESS(ROW(), COLUMN())), 0),"ERROR")</f>
        <v>1</v>
      </c>
      <c r="W1068" s="1754"/>
      <c r="X1068" s="1754"/>
      <c r="Y1068" s="1754"/>
      <c r="Z1068" s="1754"/>
      <c r="AA1068" s="1754"/>
      <c r="AB1068" s="1754"/>
      <c r="AC1068" s="1754"/>
      <c r="AD1068" s="1754"/>
      <c r="AE1068" s="1754"/>
      <c r="AF1068" s="1754"/>
      <c r="AG1068" s="1754"/>
      <c r="AH1068" s="1754"/>
      <c r="AI1068" s="1755"/>
      <c r="AJ1068" s="41" t="e" cm="1" vm="1">
        <f t="array" aca="1" ref="AJ1068" ca="1">IF($J$5="MENSUAL",         VLOOKUP($ET$6,'PP0024-Cancer'!$F$8:$BJ$23,INDIRECT("DATA!" &amp; ADDRESS(ROW(), COLUMN())), 0),"ERROR")</f>
        <v>#VALUE!</v>
      </c>
      <c r="AK1068" s="1756" cm="1">
        <f t="array" aca="1" ref="AK1068" ca="1">IF($J$5="MENSUAL",         VLOOKUP($ET$6,'PP0024-Cancer'!$F$8:$BJ$23,INDIRECT("DATA!" &amp; ADDRESS(ROW(), COLUMN())), 0),"ERROR")</f>
        <v>3</v>
      </c>
      <c r="AL1068" s="1754"/>
      <c r="AM1068" s="1754"/>
      <c r="AN1068" s="1754"/>
      <c r="AO1068" s="1754"/>
      <c r="AP1068" s="1754"/>
      <c r="AQ1068" s="1754"/>
      <c r="AR1068" s="1754"/>
      <c r="AS1068" s="1754"/>
      <c r="AT1068" s="1754"/>
      <c r="AU1068" s="1754"/>
      <c r="AV1068" s="1754"/>
      <c r="AW1068" s="1754"/>
      <c r="AX1068" s="1754"/>
      <c r="AY1068" s="1754"/>
      <c r="AZ1068" s="1754"/>
      <c r="BA1068" s="1755"/>
      <c r="BB1068" s="1756" cm="1">
        <f t="array" aca="1" ref="BB1068" ca="1">IF($J$5="MENSUAL",         VLOOKUP($ET$6,'PP0024-Cancer'!$F$8:$BJ$23,INDIRECT("DATA!" &amp; ADDRESS(ROW(), COLUMN())), 0),"ERROR")</f>
        <v>1</v>
      </c>
      <c r="BC1068" s="1754"/>
      <c r="BD1068" s="1754"/>
      <c r="BE1068" s="1754"/>
      <c r="BF1068" s="1754"/>
      <c r="BG1068" s="1754"/>
      <c r="BH1068" s="1754"/>
      <c r="BI1068" s="1754"/>
      <c r="BJ1068" s="1754"/>
      <c r="BK1068" s="1754"/>
      <c r="BL1068" s="1754"/>
      <c r="BM1068" s="1754"/>
      <c r="BN1068" s="1754"/>
      <c r="BO1068" s="1754"/>
      <c r="BP1068" s="1754"/>
      <c r="BQ1068" s="1754"/>
      <c r="BR1068" s="1754"/>
      <c r="BS1068" s="1754"/>
      <c r="BT1068" s="1754"/>
      <c r="BU1068" s="1754"/>
      <c r="BV1068" s="1755"/>
      <c r="BW1068" s="41" t="e" cm="1" vm="1">
        <f t="array" aca="1" ref="BW1068" ca="1">IF($J$5="MENSUAL",         VLOOKUP($ET$6,'PP0024-Cancer'!$F$8:$BJ$23,INDIRECT("DATA!" &amp; ADDRESS(ROW(), COLUMN())), 0),"ERROR")</f>
        <v>#VALUE!</v>
      </c>
      <c r="BX1068" s="1756" cm="1">
        <f t="array" aca="1" ref="BX1068" ca="1">IF($J$5="MENSUAL",         VLOOKUP($ET$6,'PP0024-Cancer'!$F$8:$BJ$23,INDIRECT("DATA!" &amp; ADDRESS(ROW(), COLUMN())), 0),"ERROR")</f>
        <v>8</v>
      </c>
      <c r="BY1068" s="1754"/>
      <c r="BZ1068" s="1754"/>
      <c r="CA1068" s="1754"/>
      <c r="CB1068" s="1754"/>
      <c r="CC1068" s="1754"/>
      <c r="CD1068" s="1754"/>
      <c r="CE1068" s="1754"/>
      <c r="CF1068" s="1754"/>
      <c r="CG1068" s="1754"/>
      <c r="CH1068" s="1754"/>
      <c r="CI1068" s="1754"/>
      <c r="CJ1068" s="1754"/>
      <c r="CK1068" s="1754"/>
      <c r="CL1068" s="1754"/>
      <c r="CM1068" s="1755"/>
    </row>
    <row r="1069" spans="1:153" ht="28.9" customHeight="1" x14ac:dyDescent="0.25">
      <c r="A1069" s="1886" t="s">
        <v>675</v>
      </c>
      <c r="B1069" s="1754"/>
      <c r="C1069" s="1754"/>
      <c r="D1069" s="1754"/>
      <c r="E1069" s="1754"/>
      <c r="F1069" s="1754"/>
      <c r="G1069" s="1754"/>
      <c r="H1069" s="1754"/>
      <c r="I1069" s="1754"/>
      <c r="J1069" s="1754"/>
      <c r="K1069" s="1754"/>
      <c r="L1069" s="1754"/>
      <c r="M1069" s="1754"/>
      <c r="N1069" s="1754"/>
      <c r="O1069" s="1754"/>
      <c r="P1069" s="1754"/>
      <c r="Q1069" s="1754"/>
      <c r="R1069" s="1754"/>
      <c r="S1069" s="1754"/>
      <c r="T1069" s="1754"/>
      <c r="U1069" s="1755"/>
      <c r="V1069" s="1756" cm="1">
        <f t="array" aca="1" ref="V1069" ca="1">IF($J$5="MENSUAL",         VLOOKUP($ET$6,'PP0024-Cancer'!$F$8:$BJ$23,INDIRECT("DATA!" &amp; ADDRESS(ROW(), COLUMN())), 0),"ERROR")</f>
        <v>1</v>
      </c>
      <c r="W1069" s="1754"/>
      <c r="X1069" s="1754"/>
      <c r="Y1069" s="1754"/>
      <c r="Z1069" s="1754"/>
      <c r="AA1069" s="1754"/>
      <c r="AB1069" s="1754"/>
      <c r="AC1069" s="1754"/>
      <c r="AD1069" s="1754"/>
      <c r="AE1069" s="1754"/>
      <c r="AF1069" s="1754"/>
      <c r="AG1069" s="1754"/>
      <c r="AH1069" s="1754"/>
      <c r="AI1069" s="1755"/>
      <c r="AJ1069" s="41" t="e" cm="1" vm="1">
        <f t="array" aca="1" ref="AJ1069" ca="1">IF($J$5="MENSUAL",         VLOOKUP($ET$6,'PP0024-Cancer'!$F$8:$BJ$23,INDIRECT("DATA!" &amp; ADDRESS(ROW(), COLUMN())), 0),"ERROR")</f>
        <v>#VALUE!</v>
      </c>
      <c r="AK1069" s="1756" cm="1">
        <f t="array" aca="1" ref="AK1069" ca="1">IF($J$5="MENSUAL",         VLOOKUP($ET$6,'PP0024-Cancer'!$F$8:$BJ$23,INDIRECT("DATA!" &amp; ADDRESS(ROW(), COLUMN())), 0),"ERROR")</f>
        <v>3</v>
      </c>
      <c r="AL1069" s="1754"/>
      <c r="AM1069" s="1754"/>
      <c r="AN1069" s="1754"/>
      <c r="AO1069" s="1754"/>
      <c r="AP1069" s="1754"/>
      <c r="AQ1069" s="1754"/>
      <c r="AR1069" s="1754"/>
      <c r="AS1069" s="1754"/>
      <c r="AT1069" s="1754"/>
      <c r="AU1069" s="1754"/>
      <c r="AV1069" s="1754"/>
      <c r="AW1069" s="1754"/>
      <c r="AX1069" s="1754"/>
      <c r="AY1069" s="1754"/>
      <c r="AZ1069" s="1754"/>
      <c r="BA1069" s="1755"/>
      <c r="BB1069" s="1756" cm="1">
        <f t="array" aca="1" ref="BB1069" ca="1">IF($J$5="MENSUAL",         VLOOKUP($ET$6,'PP0024-Cancer'!$F$8:$BJ$23,INDIRECT("DATA!" &amp; ADDRESS(ROW(), COLUMN())), 0),"ERROR")</f>
        <v>0</v>
      </c>
      <c r="BC1069" s="1754"/>
      <c r="BD1069" s="1754"/>
      <c r="BE1069" s="1754"/>
      <c r="BF1069" s="1754"/>
      <c r="BG1069" s="1754"/>
      <c r="BH1069" s="1754"/>
      <c r="BI1069" s="1754"/>
      <c r="BJ1069" s="1754"/>
      <c r="BK1069" s="1754"/>
      <c r="BL1069" s="1754"/>
      <c r="BM1069" s="1754"/>
      <c r="BN1069" s="1754"/>
      <c r="BO1069" s="1754"/>
      <c r="BP1069" s="1754"/>
      <c r="BQ1069" s="1754"/>
      <c r="BR1069" s="1754"/>
      <c r="BS1069" s="1754"/>
      <c r="BT1069" s="1754"/>
      <c r="BU1069" s="1754"/>
      <c r="BV1069" s="1755"/>
      <c r="BW1069" s="41" t="e" cm="1" vm="1">
        <f t="array" aca="1" ref="BW1069" ca="1">IF($J$5="MENSUAL",         VLOOKUP($ET$6,'PP0024-Cancer'!$F$8:$BJ$23,INDIRECT("DATA!" &amp; ADDRESS(ROW(), COLUMN())), 0),"ERROR")</f>
        <v>#VALUE!</v>
      </c>
      <c r="BX1069" s="1756" cm="1">
        <f t="array" aca="1" ref="BX1069" ca="1">IF($J$5="MENSUAL",         VLOOKUP($ET$6,'PP0024-Cancer'!$F$8:$BJ$23,INDIRECT("DATA!" &amp; ADDRESS(ROW(), COLUMN())), 0),"ERROR")</f>
        <v>0</v>
      </c>
      <c r="BY1069" s="1754"/>
      <c r="BZ1069" s="1754"/>
      <c r="CA1069" s="1754"/>
      <c r="CB1069" s="1754"/>
      <c r="CC1069" s="1754"/>
      <c r="CD1069" s="1754"/>
      <c r="CE1069" s="1754"/>
      <c r="CF1069" s="1754"/>
      <c r="CG1069" s="1754"/>
      <c r="CH1069" s="1754"/>
      <c r="CI1069" s="1754"/>
      <c r="CJ1069" s="1754"/>
      <c r="CK1069" s="1754"/>
      <c r="CL1069" s="1754"/>
      <c r="CM1069" s="1755"/>
    </row>
    <row r="1070" spans="1:153" ht="28.9" customHeight="1" x14ac:dyDescent="0.25">
      <c r="A1070" s="1886" t="s">
        <v>676</v>
      </c>
      <c r="B1070" s="1754"/>
      <c r="C1070" s="1754"/>
      <c r="D1070" s="1754"/>
      <c r="E1070" s="1754"/>
      <c r="F1070" s="1754"/>
      <c r="G1070" s="1754"/>
      <c r="H1070" s="1754"/>
      <c r="I1070" s="1754"/>
      <c r="J1070" s="1754"/>
      <c r="K1070" s="1754"/>
      <c r="L1070" s="1754"/>
      <c r="M1070" s="1754"/>
      <c r="N1070" s="1754"/>
      <c r="O1070" s="1754"/>
      <c r="P1070" s="1754"/>
      <c r="Q1070" s="1754"/>
      <c r="R1070" s="1754"/>
      <c r="S1070" s="1754"/>
      <c r="T1070" s="1754"/>
      <c r="U1070" s="1755"/>
      <c r="V1070" s="1756" cm="1">
        <f t="array" aca="1" ref="V1070" ca="1">IF($J$5="MENSUAL",         VLOOKUP($ET$6,'PP0024-Cancer'!$F$8:$BJ$23,INDIRECT("DATA!" &amp; ADDRESS(ROW(), COLUMN())), 0),"ERROR")</f>
        <v>1</v>
      </c>
      <c r="W1070" s="1754"/>
      <c r="X1070" s="1754"/>
      <c r="Y1070" s="1754"/>
      <c r="Z1070" s="1754"/>
      <c r="AA1070" s="1754"/>
      <c r="AB1070" s="1754"/>
      <c r="AC1070" s="1754"/>
      <c r="AD1070" s="1754"/>
      <c r="AE1070" s="1754"/>
      <c r="AF1070" s="1754"/>
      <c r="AG1070" s="1754"/>
      <c r="AH1070" s="1754"/>
      <c r="AI1070" s="1755"/>
      <c r="AJ1070" s="41" t="e" cm="1" vm="1">
        <f t="array" aca="1" ref="AJ1070" ca="1">IF($J$5="MENSUAL",         VLOOKUP($ET$6,'PP0024-Cancer'!$F$8:$BJ$23,INDIRECT("DATA!" &amp; ADDRESS(ROW(), COLUMN())), 0),"ERROR")</f>
        <v>#VALUE!</v>
      </c>
      <c r="AK1070" s="1756" cm="1">
        <f t="array" aca="1" ref="AK1070" ca="1">IF($J$5="MENSUAL",         VLOOKUP($ET$6,'PP0024-Cancer'!$F$8:$BJ$23,INDIRECT("DATA!" &amp; ADDRESS(ROW(), COLUMN())), 0),"ERROR")</f>
        <v>3</v>
      </c>
      <c r="AL1070" s="1754"/>
      <c r="AM1070" s="1754"/>
      <c r="AN1070" s="1754"/>
      <c r="AO1070" s="1754"/>
      <c r="AP1070" s="1754"/>
      <c r="AQ1070" s="1754"/>
      <c r="AR1070" s="1754"/>
      <c r="AS1070" s="1754"/>
      <c r="AT1070" s="1754"/>
      <c r="AU1070" s="1754"/>
      <c r="AV1070" s="1754"/>
      <c r="AW1070" s="1754"/>
      <c r="AX1070" s="1754"/>
      <c r="AY1070" s="1754"/>
      <c r="AZ1070" s="1754"/>
      <c r="BA1070" s="1755"/>
      <c r="BB1070" s="1756" cm="1">
        <f t="array" aca="1" ref="BB1070" ca="1">IF($J$5="MENSUAL",         VLOOKUP($ET$6,'PP0024-Cancer'!$F$8:$BJ$23,INDIRECT("DATA!" &amp; ADDRESS(ROW(), COLUMN())), 0),"ERROR")</f>
        <v>0</v>
      </c>
      <c r="BC1070" s="1754"/>
      <c r="BD1070" s="1754"/>
      <c r="BE1070" s="1754"/>
      <c r="BF1070" s="1754"/>
      <c r="BG1070" s="1754"/>
      <c r="BH1070" s="1754"/>
      <c r="BI1070" s="1754"/>
      <c r="BJ1070" s="1754"/>
      <c r="BK1070" s="1754"/>
      <c r="BL1070" s="1754"/>
      <c r="BM1070" s="1754"/>
      <c r="BN1070" s="1754"/>
      <c r="BO1070" s="1754"/>
      <c r="BP1070" s="1754"/>
      <c r="BQ1070" s="1754"/>
      <c r="BR1070" s="1754"/>
      <c r="BS1070" s="1754"/>
      <c r="BT1070" s="1754"/>
      <c r="BU1070" s="1754"/>
      <c r="BV1070" s="1755"/>
      <c r="BW1070" s="41" t="e" cm="1" vm="1">
        <f t="array" aca="1" ref="BW1070" ca="1">IF($J$5="MENSUAL",         VLOOKUP($ET$6,'PP0024-Cancer'!$F$8:$BJ$23,INDIRECT("DATA!" &amp; ADDRESS(ROW(), COLUMN())), 0),"ERROR")</f>
        <v>#VALUE!</v>
      </c>
      <c r="BX1070" s="1756" cm="1">
        <f t="array" aca="1" ref="BX1070" ca="1">IF($J$5="MENSUAL",         VLOOKUP($ET$6,'PP0024-Cancer'!$F$8:$BJ$23,INDIRECT("DATA!" &amp; ADDRESS(ROW(), COLUMN())), 0),"ERROR")</f>
        <v>0</v>
      </c>
      <c r="BY1070" s="1754"/>
      <c r="BZ1070" s="1754"/>
      <c r="CA1070" s="1754"/>
      <c r="CB1070" s="1754"/>
      <c r="CC1070" s="1754"/>
      <c r="CD1070" s="1754"/>
      <c r="CE1070" s="1754"/>
      <c r="CF1070" s="1754"/>
      <c r="CG1070" s="1754"/>
      <c r="CH1070" s="1754"/>
      <c r="CI1070" s="1754"/>
      <c r="CJ1070" s="1754"/>
      <c r="CK1070" s="1754"/>
      <c r="CL1070" s="1754"/>
      <c r="CM1070" s="1755"/>
    </row>
    <row r="1071" spans="1:153" ht="28.9" customHeight="1" x14ac:dyDescent="0.25">
      <c r="A1071" s="1886" t="s">
        <v>677</v>
      </c>
      <c r="B1071" s="1754"/>
      <c r="C1071" s="1754"/>
      <c r="D1071" s="1754"/>
      <c r="E1071" s="1754"/>
      <c r="F1071" s="1754"/>
      <c r="G1071" s="1754"/>
      <c r="H1071" s="1754"/>
      <c r="I1071" s="1754"/>
      <c r="J1071" s="1754"/>
      <c r="K1071" s="1754"/>
      <c r="L1071" s="1754"/>
      <c r="M1071" s="1754"/>
      <c r="N1071" s="1754"/>
      <c r="O1071" s="1754"/>
      <c r="P1071" s="1754"/>
      <c r="Q1071" s="1754"/>
      <c r="R1071" s="1754"/>
      <c r="S1071" s="1754"/>
      <c r="T1071" s="1754"/>
      <c r="U1071" s="1755"/>
      <c r="V1071" s="1756" cm="1">
        <f t="array" aca="1" ref="V1071" ca="1">IF($J$5="MENSUAL",         VLOOKUP($ET$6,'PP0024-Cancer'!$F$8:$BJ$23,INDIRECT("DATA!" &amp; ADDRESS(ROW(), COLUMN())), 0),"ERROR")</f>
        <v>1</v>
      </c>
      <c r="W1071" s="1754"/>
      <c r="X1071" s="1754"/>
      <c r="Y1071" s="1754"/>
      <c r="Z1071" s="1754"/>
      <c r="AA1071" s="1754"/>
      <c r="AB1071" s="1754"/>
      <c r="AC1071" s="1754"/>
      <c r="AD1071" s="1754"/>
      <c r="AE1071" s="1754"/>
      <c r="AF1071" s="1754"/>
      <c r="AG1071" s="1754"/>
      <c r="AH1071" s="1754"/>
      <c r="AI1071" s="1755"/>
      <c r="AJ1071" s="41" t="e" cm="1" vm="1">
        <f t="array" aca="1" ref="AJ1071" ca="1">IF($J$5="MENSUAL",         VLOOKUP($ET$6,'PP0024-Cancer'!$F$8:$BJ$23,INDIRECT("DATA!" &amp; ADDRESS(ROW(), COLUMN())), 0),"ERROR")</f>
        <v>#VALUE!</v>
      </c>
      <c r="AK1071" s="1756" cm="1">
        <f t="array" aca="1" ref="AK1071" ca="1">IF($J$5="MENSUAL",         VLOOKUP($ET$6,'PP0024-Cancer'!$F$8:$BJ$23,INDIRECT("DATA!" &amp; ADDRESS(ROW(), COLUMN())), 0),"ERROR")</f>
        <v>3</v>
      </c>
      <c r="AL1071" s="1754"/>
      <c r="AM1071" s="1754"/>
      <c r="AN1071" s="1754"/>
      <c r="AO1071" s="1754"/>
      <c r="AP1071" s="1754"/>
      <c r="AQ1071" s="1754"/>
      <c r="AR1071" s="1754"/>
      <c r="AS1071" s="1754"/>
      <c r="AT1071" s="1754"/>
      <c r="AU1071" s="1754"/>
      <c r="AV1071" s="1754"/>
      <c r="AW1071" s="1754"/>
      <c r="AX1071" s="1754"/>
      <c r="AY1071" s="1754"/>
      <c r="AZ1071" s="1754"/>
      <c r="BA1071" s="1755"/>
      <c r="BB1071" s="1756" cm="1">
        <f t="array" aca="1" ref="BB1071" ca="1">IF($J$5="MENSUAL",         VLOOKUP($ET$6,'PP0024-Cancer'!$F$8:$BJ$23,INDIRECT("DATA!" &amp; ADDRESS(ROW(), COLUMN())), 0),"ERROR")</f>
        <v>1</v>
      </c>
      <c r="BC1071" s="1754"/>
      <c r="BD1071" s="1754"/>
      <c r="BE1071" s="1754"/>
      <c r="BF1071" s="1754"/>
      <c r="BG1071" s="1754"/>
      <c r="BH1071" s="1754"/>
      <c r="BI1071" s="1754"/>
      <c r="BJ1071" s="1754"/>
      <c r="BK1071" s="1754"/>
      <c r="BL1071" s="1754"/>
      <c r="BM1071" s="1754"/>
      <c r="BN1071" s="1754"/>
      <c r="BO1071" s="1754"/>
      <c r="BP1071" s="1754"/>
      <c r="BQ1071" s="1754"/>
      <c r="BR1071" s="1754"/>
      <c r="BS1071" s="1754"/>
      <c r="BT1071" s="1754"/>
      <c r="BU1071" s="1754"/>
      <c r="BV1071" s="1755"/>
      <c r="BW1071" s="41" t="e" cm="1" vm="1">
        <f t="array" aca="1" ref="BW1071" ca="1">IF($J$5="MENSUAL",         VLOOKUP($ET$6,'PP0024-Cancer'!$F$8:$BJ$23,INDIRECT("DATA!" &amp; ADDRESS(ROW(), COLUMN())), 0),"ERROR")</f>
        <v>#VALUE!</v>
      </c>
      <c r="BX1071" s="1756" cm="1">
        <f t="array" aca="1" ref="BX1071" ca="1">IF($J$5="MENSUAL",         VLOOKUP($ET$6,'PP0024-Cancer'!$F$8:$BJ$23,INDIRECT("DATA!" &amp; ADDRESS(ROW(), COLUMN())), 0),"ERROR")</f>
        <v>4</v>
      </c>
      <c r="BY1071" s="1754"/>
      <c r="BZ1071" s="1754"/>
      <c r="CA1071" s="1754"/>
      <c r="CB1071" s="1754"/>
      <c r="CC1071" s="1754"/>
      <c r="CD1071" s="1754"/>
      <c r="CE1071" s="1754"/>
      <c r="CF1071" s="1754"/>
      <c r="CG1071" s="1754"/>
      <c r="CH1071" s="1754"/>
      <c r="CI1071" s="1754"/>
      <c r="CJ1071" s="1754"/>
      <c r="CK1071" s="1754"/>
      <c r="CL1071" s="1754"/>
      <c r="CM1071" s="1755"/>
    </row>
    <row r="1072" spans="1:153" ht="10.9" customHeight="1" x14ac:dyDescent="0.25"/>
    <row r="1073" spans="1:153" ht="18" hidden="1" customHeight="1" x14ac:dyDescent="0.25">
      <c r="A1073" s="1773" t="s">
        <v>690</v>
      </c>
      <c r="B1073" s="1772"/>
      <c r="C1073" s="1772"/>
      <c r="D1073" s="1772"/>
      <c r="E1073" s="1772"/>
      <c r="F1073" s="1772"/>
      <c r="G1073" s="1772"/>
      <c r="H1073" s="1772"/>
      <c r="I1073" s="1772"/>
      <c r="J1073" s="1772"/>
      <c r="K1073" s="1772"/>
      <c r="L1073" s="1772"/>
      <c r="M1073" s="1772"/>
      <c r="N1073" s="1772"/>
      <c r="O1073" s="1772"/>
      <c r="P1073" s="1772"/>
      <c r="Q1073" s="1772"/>
      <c r="R1073" s="1772"/>
      <c r="S1073" s="1772"/>
      <c r="T1073" s="1772"/>
      <c r="U1073" s="1772"/>
      <c r="V1073" s="1772"/>
      <c r="W1073" s="1772"/>
      <c r="X1073" s="1772"/>
      <c r="Y1073" s="1772"/>
      <c r="Z1073" s="1772"/>
      <c r="AA1073" s="1772"/>
      <c r="AB1073" s="1772"/>
      <c r="AC1073" s="1772"/>
      <c r="AD1073" s="1772"/>
      <c r="AE1073" s="1772"/>
      <c r="AF1073" s="1772"/>
      <c r="AG1073" s="1772"/>
      <c r="AH1073" s="1772"/>
      <c r="AI1073" s="1772"/>
      <c r="AJ1073" s="1772"/>
      <c r="AK1073" s="1772"/>
      <c r="AL1073" s="1772"/>
      <c r="AM1073" s="1772"/>
      <c r="AN1073" s="1772"/>
      <c r="AO1073" s="1772"/>
      <c r="AP1073" s="1772"/>
      <c r="AQ1073" s="1772"/>
      <c r="AR1073" s="1772"/>
      <c r="AS1073" s="1772"/>
      <c r="AT1073" s="1772"/>
      <c r="AU1073" s="1772"/>
      <c r="AV1073" s="1772"/>
      <c r="AW1073" s="1772"/>
      <c r="AX1073" s="1772"/>
      <c r="AY1073" s="1772"/>
      <c r="AZ1073" s="1772"/>
      <c r="BA1073" s="1772"/>
      <c r="BB1073" s="1772"/>
      <c r="BC1073" s="1772"/>
      <c r="BD1073" s="1772"/>
      <c r="BE1073" s="1772"/>
      <c r="BF1073" s="1772"/>
      <c r="BG1073" s="1772"/>
      <c r="BH1073" s="1772"/>
      <c r="BI1073" s="1772"/>
      <c r="BJ1073" s="1772"/>
      <c r="BK1073" s="1772"/>
      <c r="BL1073" s="1772"/>
      <c r="BM1073" s="1772"/>
      <c r="BN1073" s="1772"/>
      <c r="BO1073" s="1772"/>
      <c r="BP1073" s="1772"/>
      <c r="BQ1073" s="1772"/>
      <c r="BR1073" s="1772"/>
      <c r="BS1073" s="1772"/>
      <c r="BT1073" s="1772"/>
      <c r="BU1073" s="1772"/>
      <c r="BV1073" s="1772"/>
      <c r="BW1073" s="1772"/>
      <c r="BX1073" s="1772"/>
      <c r="BY1073" s="1772"/>
      <c r="BZ1073" s="1772"/>
      <c r="CA1073" s="1772"/>
      <c r="CB1073" s="1772"/>
      <c r="CC1073" s="1772"/>
      <c r="CD1073" s="1772"/>
      <c r="CE1073" s="1772"/>
      <c r="CF1073" s="1772"/>
      <c r="CG1073" s="1772"/>
      <c r="CH1073" s="1772"/>
      <c r="CI1073" s="1772"/>
      <c r="CJ1073" s="1772"/>
      <c r="CK1073" s="1772"/>
      <c r="CL1073" s="1772"/>
      <c r="CM1073" s="1772"/>
      <c r="CN1073" s="1772"/>
      <c r="CO1073" s="1772"/>
      <c r="CP1073" s="1772"/>
      <c r="CQ1073" s="1772"/>
      <c r="CR1073" s="1772"/>
      <c r="CS1073" s="1772"/>
      <c r="CT1073" s="1772"/>
      <c r="CU1073" s="1772"/>
      <c r="CV1073" s="1772"/>
      <c r="CW1073" s="1772"/>
      <c r="CX1073" s="1772"/>
      <c r="CY1073" s="1772"/>
      <c r="CZ1073" s="1772"/>
      <c r="DA1073" s="1772"/>
      <c r="DB1073" s="1772"/>
      <c r="DC1073" s="1772"/>
      <c r="DD1073" s="1772"/>
      <c r="DE1073" s="1772"/>
      <c r="DF1073" s="1772"/>
      <c r="DG1073" s="1772"/>
      <c r="DH1073" s="1772"/>
      <c r="DI1073" s="1772"/>
      <c r="DJ1073" s="1772"/>
      <c r="DK1073" s="1772"/>
      <c r="DL1073" s="1772"/>
      <c r="DM1073" s="1772"/>
      <c r="DN1073" s="1772"/>
      <c r="DO1073" s="1772"/>
      <c r="DP1073" s="1772"/>
      <c r="DQ1073" s="1772"/>
      <c r="DR1073" s="1772"/>
      <c r="DS1073" s="1772"/>
      <c r="DT1073" s="1772"/>
      <c r="DU1073" s="1772"/>
      <c r="DV1073" s="1772"/>
      <c r="DW1073" s="1772"/>
      <c r="DX1073" s="1772"/>
      <c r="DY1073" s="1772"/>
      <c r="DZ1073" s="1772"/>
      <c r="EA1073" s="1772"/>
      <c r="EB1073" s="1772"/>
      <c r="EC1073" s="1772"/>
      <c r="ED1073" s="1772"/>
      <c r="EE1073" s="1772"/>
      <c r="EF1073" s="1772"/>
      <c r="EG1073" s="1772"/>
      <c r="EH1073" s="1772"/>
      <c r="EI1073" s="1772"/>
      <c r="EJ1073" s="1772"/>
      <c r="EK1073" s="1772"/>
      <c r="EL1073" s="1772"/>
      <c r="EM1073" s="1772"/>
      <c r="EN1073" s="1772"/>
      <c r="EO1073" s="1772"/>
      <c r="EP1073" s="1772"/>
      <c r="EQ1073" s="1772"/>
      <c r="ER1073" s="1772"/>
      <c r="ES1073" s="1772"/>
      <c r="ET1073" s="1772"/>
      <c r="EU1073" s="1772"/>
      <c r="EV1073" s="1772"/>
      <c r="EW1073" s="1772"/>
    </row>
    <row r="1074" spans="1:153" ht="11.45" hidden="1" customHeight="1" x14ac:dyDescent="0.25"/>
    <row r="1075" spans="1:153" ht="18" hidden="1" customHeight="1" x14ac:dyDescent="0.25">
      <c r="A1075" s="1756" t="s">
        <v>446</v>
      </c>
      <c r="B1075" s="1754"/>
      <c r="C1075" s="1754"/>
      <c r="D1075" s="1754"/>
      <c r="E1075" s="1754"/>
      <c r="F1075" s="1754"/>
      <c r="G1075" s="1754"/>
      <c r="H1075" s="1754"/>
      <c r="I1075" s="1754"/>
      <c r="J1075" s="1754"/>
      <c r="K1075" s="1754"/>
      <c r="L1075" s="1754"/>
      <c r="M1075" s="1754"/>
      <c r="N1075" s="1754"/>
      <c r="O1075" s="1754"/>
      <c r="P1075" s="1754"/>
      <c r="Q1075" s="1754"/>
      <c r="R1075" s="1754"/>
      <c r="S1075" s="1754"/>
      <c r="T1075" s="1754"/>
      <c r="U1075" s="1755"/>
      <c r="V1075" s="1803" t="s">
        <v>686</v>
      </c>
      <c r="W1075" s="1754"/>
      <c r="X1075" s="1754"/>
      <c r="Y1075" s="1754"/>
      <c r="Z1075" s="1754"/>
      <c r="AA1075" s="1754"/>
      <c r="AB1075" s="1754"/>
      <c r="AC1075" s="1754"/>
      <c r="AD1075" s="1754"/>
      <c r="AE1075" s="1754"/>
      <c r="AF1075" s="1754"/>
      <c r="AG1075" s="1754"/>
      <c r="AH1075" s="1754"/>
      <c r="AI1075" s="1754"/>
      <c r="AJ1075" s="1754"/>
      <c r="AK1075" s="1754"/>
      <c r="AL1075" s="1754"/>
      <c r="AM1075" s="1754"/>
      <c r="AN1075" s="1754"/>
      <c r="AO1075" s="1754"/>
      <c r="AP1075" s="1754"/>
      <c r="AQ1075" s="1754"/>
      <c r="AR1075" s="1754"/>
      <c r="AS1075" s="1754"/>
      <c r="AT1075" s="1754"/>
      <c r="AU1075" s="1754"/>
      <c r="AV1075" s="1754"/>
      <c r="AW1075" s="1754"/>
      <c r="AX1075" s="1754"/>
      <c r="AY1075" s="1754"/>
      <c r="AZ1075" s="1754"/>
      <c r="BA1075" s="1755"/>
      <c r="BB1075" s="1803" t="s">
        <v>687</v>
      </c>
      <c r="BC1075" s="1754"/>
      <c r="BD1075" s="1754"/>
      <c r="BE1075" s="1754"/>
      <c r="BF1075" s="1754"/>
      <c r="BG1075" s="1754"/>
      <c r="BH1075" s="1754"/>
      <c r="BI1075" s="1754"/>
      <c r="BJ1075" s="1754"/>
      <c r="BK1075" s="1754"/>
      <c r="BL1075" s="1754"/>
      <c r="BM1075" s="1754"/>
      <c r="BN1075" s="1754"/>
      <c r="BO1075" s="1754"/>
      <c r="BP1075" s="1754"/>
      <c r="BQ1075" s="1754"/>
      <c r="BR1075" s="1754"/>
      <c r="BS1075" s="1754"/>
      <c r="BT1075" s="1754"/>
      <c r="BU1075" s="1754"/>
      <c r="BV1075" s="1754"/>
      <c r="BW1075" s="1754"/>
      <c r="BX1075" s="1754"/>
      <c r="BY1075" s="1754"/>
      <c r="BZ1075" s="1754"/>
      <c r="CA1075" s="1754"/>
      <c r="CB1075" s="1754"/>
      <c r="CC1075" s="1754"/>
      <c r="CD1075" s="1754"/>
      <c r="CE1075" s="1754"/>
      <c r="CF1075" s="1754"/>
      <c r="CG1075" s="1754"/>
      <c r="CH1075" s="1754"/>
      <c r="CI1075" s="1754"/>
      <c r="CJ1075" s="1754"/>
      <c r="CK1075" s="1754"/>
      <c r="CL1075" s="1754"/>
      <c r="CM1075" s="1755"/>
    </row>
    <row r="1076" spans="1:153" ht="18" hidden="1" customHeight="1" x14ac:dyDescent="0.25">
      <c r="A1076" s="1803" t="s">
        <v>447</v>
      </c>
      <c r="B1076" s="1754"/>
      <c r="C1076" s="1754"/>
      <c r="D1076" s="1754"/>
      <c r="E1076" s="1754"/>
      <c r="F1076" s="1754"/>
      <c r="G1076" s="1754"/>
      <c r="H1076" s="1754"/>
      <c r="I1076" s="1754"/>
      <c r="J1076" s="1754"/>
      <c r="K1076" s="1754"/>
      <c r="L1076" s="1754"/>
      <c r="M1076" s="1754"/>
      <c r="N1076" s="1754"/>
      <c r="O1076" s="1754"/>
      <c r="P1076" s="1754"/>
      <c r="Q1076" s="1754"/>
      <c r="R1076" s="1754"/>
      <c r="S1076" s="1754"/>
      <c r="T1076" s="1754"/>
      <c r="U1076" s="1755"/>
      <c r="V1076" s="1803" t="s">
        <v>59</v>
      </c>
      <c r="W1076" s="1754"/>
      <c r="X1076" s="1754"/>
      <c r="Y1076" s="1754"/>
      <c r="Z1076" s="1754"/>
      <c r="AA1076" s="1754"/>
      <c r="AB1076" s="1754"/>
      <c r="AC1076" s="1754"/>
      <c r="AD1076" s="1754"/>
      <c r="AE1076" s="1754"/>
      <c r="AF1076" s="1754"/>
      <c r="AG1076" s="1754"/>
      <c r="AH1076" s="1754"/>
      <c r="AI1076" s="1755"/>
      <c r="AK1076" s="1803" t="s">
        <v>143</v>
      </c>
      <c r="AL1076" s="1754"/>
      <c r="AM1076" s="1754"/>
      <c r="AN1076" s="1754"/>
      <c r="AO1076" s="1754"/>
      <c r="AP1076" s="1754"/>
      <c r="AQ1076" s="1754"/>
      <c r="AR1076" s="1754"/>
      <c r="AS1076" s="1754"/>
      <c r="AT1076" s="1754"/>
      <c r="AU1076" s="1754"/>
      <c r="AV1076" s="1754"/>
      <c r="AW1076" s="1754"/>
      <c r="AX1076" s="1754"/>
      <c r="AY1076" s="1754"/>
      <c r="AZ1076" s="1754"/>
      <c r="BA1076" s="1755"/>
      <c r="BB1076" s="1803" t="s">
        <v>59</v>
      </c>
      <c r="BC1076" s="1754"/>
      <c r="BD1076" s="1754"/>
      <c r="BE1076" s="1754"/>
      <c r="BF1076" s="1754"/>
      <c r="BG1076" s="1754"/>
      <c r="BH1076" s="1754"/>
      <c r="BI1076" s="1754"/>
      <c r="BJ1076" s="1754"/>
      <c r="BK1076" s="1754"/>
      <c r="BL1076" s="1754"/>
      <c r="BM1076" s="1754"/>
      <c r="BN1076" s="1754"/>
      <c r="BO1076" s="1754"/>
      <c r="BP1076" s="1754"/>
      <c r="BQ1076" s="1754"/>
      <c r="BR1076" s="1754"/>
      <c r="BS1076" s="1754"/>
      <c r="BT1076" s="1754"/>
      <c r="BU1076" s="1754"/>
      <c r="BV1076" s="1755"/>
      <c r="BX1076" s="1803" t="s">
        <v>143</v>
      </c>
      <c r="BY1076" s="1754"/>
      <c r="BZ1076" s="1754"/>
      <c r="CA1076" s="1754"/>
      <c r="CB1076" s="1754"/>
      <c r="CC1076" s="1754"/>
      <c r="CD1076" s="1754"/>
      <c r="CE1076" s="1754"/>
      <c r="CF1076" s="1754"/>
      <c r="CG1076" s="1754"/>
      <c r="CH1076" s="1754"/>
      <c r="CI1076" s="1754"/>
      <c r="CJ1076" s="1754"/>
      <c r="CK1076" s="1754"/>
      <c r="CL1076" s="1754"/>
      <c r="CM1076" s="1755"/>
    </row>
    <row r="1077" spans="1:153" ht="28.9" hidden="1" customHeight="1" x14ac:dyDescent="0.25">
      <c r="A1077" s="1886" t="s">
        <v>674</v>
      </c>
      <c r="B1077" s="1754"/>
      <c r="C1077" s="1754"/>
      <c r="D1077" s="1754"/>
      <c r="E1077" s="1754"/>
      <c r="F1077" s="1754"/>
      <c r="G1077" s="1754"/>
      <c r="H1077" s="1754"/>
      <c r="I1077" s="1754"/>
      <c r="J1077" s="1754"/>
      <c r="K1077" s="1754"/>
      <c r="L1077" s="1754"/>
      <c r="M1077" s="1754"/>
      <c r="N1077" s="1754"/>
      <c r="O1077" s="1754"/>
      <c r="P1077" s="1754"/>
      <c r="Q1077" s="1754"/>
      <c r="R1077" s="1754"/>
      <c r="S1077" s="1754"/>
      <c r="T1077" s="1754"/>
      <c r="U1077" s="1755"/>
      <c r="V1077" s="1756" cm="1">
        <f t="array" aca="1" ref="V1077" ca="1">IF($J$5="MENSUAL",         VLOOKUP($ET$6,'PP0024-Cancer'!$F$8:$BJ$23,INDIRECT("DATA!" &amp; ADDRESS(ROW(), COLUMN())), 0),"ERROR")</f>
        <v>0</v>
      </c>
      <c r="W1077" s="1754"/>
      <c r="X1077" s="1754"/>
      <c r="Y1077" s="1754"/>
      <c r="Z1077" s="1754"/>
      <c r="AA1077" s="1754"/>
      <c r="AB1077" s="1754"/>
      <c r="AC1077" s="1754"/>
      <c r="AD1077" s="1754"/>
      <c r="AE1077" s="1754"/>
      <c r="AF1077" s="1754"/>
      <c r="AG1077" s="1754"/>
      <c r="AH1077" s="1754"/>
      <c r="AI1077" s="1755"/>
      <c r="AJ1077" s="41" t="e" cm="1" vm="1">
        <f t="array" aca="1" ref="AJ1077" ca="1">IF($J$5="MENSUAL",         VLOOKUP($ET$6,'PP0024-Cancer'!$F$8:$BJ$23,INDIRECT("DATA!" &amp; ADDRESS(ROW(), COLUMN())), 0),"ERROR")</f>
        <v>#VALUE!</v>
      </c>
      <c r="AK1077" s="1756" cm="1">
        <f t="array" aca="1" ref="AK1077" ca="1">IF($J$5="MENSUAL",         VLOOKUP($ET$6,'PP0024-Cancer'!$F$8:$BJ$23,INDIRECT("DATA!" &amp; ADDRESS(ROW(), COLUMN())), 0),"ERROR")</f>
        <v>0</v>
      </c>
      <c r="AL1077" s="1754"/>
      <c r="AM1077" s="1754"/>
      <c r="AN1077" s="1754"/>
      <c r="AO1077" s="1754"/>
      <c r="AP1077" s="1754"/>
      <c r="AQ1077" s="1754"/>
      <c r="AR1077" s="1754"/>
      <c r="AS1077" s="1754"/>
      <c r="AT1077" s="1754"/>
      <c r="AU1077" s="1754"/>
      <c r="AV1077" s="1754"/>
      <c r="AW1077" s="1754"/>
      <c r="AX1077" s="1754"/>
      <c r="AY1077" s="1754"/>
      <c r="AZ1077" s="1754"/>
      <c r="BA1077" s="1755"/>
      <c r="BB1077" s="1756" cm="1">
        <f t="array" aca="1" ref="BB1077" ca="1">IF($J$5="MENSUAL",         VLOOKUP($ET$6,'PP0024-Cancer'!$F$8:$BJ$23,INDIRECT("DATA!" &amp; ADDRESS(ROW(), COLUMN())), 0),"ERROR")</f>
        <v>0</v>
      </c>
      <c r="BC1077" s="1754"/>
      <c r="BD1077" s="1754"/>
      <c r="BE1077" s="1754"/>
      <c r="BF1077" s="1754"/>
      <c r="BG1077" s="1754"/>
      <c r="BH1077" s="1754"/>
      <c r="BI1077" s="1754"/>
      <c r="BJ1077" s="1754"/>
      <c r="BK1077" s="1754"/>
      <c r="BL1077" s="1754"/>
      <c r="BM1077" s="1754"/>
      <c r="BN1077" s="1754"/>
      <c r="BO1077" s="1754"/>
      <c r="BP1077" s="1754"/>
      <c r="BQ1077" s="1754"/>
      <c r="BR1077" s="1754"/>
      <c r="BS1077" s="1754"/>
      <c r="BT1077" s="1754"/>
      <c r="BU1077" s="1754"/>
      <c r="BV1077" s="1755"/>
      <c r="BW1077" s="41" t="e" cm="1" vm="1">
        <f t="array" aca="1" ref="BW1077" ca="1">IF($J$5="MENSUAL",         VLOOKUP($ET$6,'PP0024-Cancer'!$F$8:$BJ$23,INDIRECT("DATA!" &amp; ADDRESS(ROW(), COLUMN())), 0),"ERROR")</f>
        <v>#VALUE!</v>
      </c>
      <c r="BX1077" s="1756" cm="1">
        <f t="array" aca="1" ref="BX1077" ca="1">IF($J$5="MENSUAL",         VLOOKUP($ET$6,'PP0024-Cancer'!$F$8:$BJ$23,INDIRECT("DATA!" &amp; ADDRESS(ROW(), COLUMN())), 0),"ERROR")</f>
        <v>0</v>
      </c>
      <c r="BY1077" s="1754"/>
      <c r="BZ1077" s="1754"/>
      <c r="CA1077" s="1754"/>
      <c r="CB1077" s="1754"/>
      <c r="CC1077" s="1754"/>
      <c r="CD1077" s="1754"/>
      <c r="CE1077" s="1754"/>
      <c r="CF1077" s="1754"/>
      <c r="CG1077" s="1754"/>
      <c r="CH1077" s="1754"/>
      <c r="CI1077" s="1754"/>
      <c r="CJ1077" s="1754"/>
      <c r="CK1077" s="1754"/>
      <c r="CL1077" s="1754"/>
      <c r="CM1077" s="1755"/>
    </row>
    <row r="1078" spans="1:153" ht="28.9" hidden="1" customHeight="1" x14ac:dyDescent="0.25">
      <c r="A1078" s="1886" t="s">
        <v>675</v>
      </c>
      <c r="B1078" s="1754"/>
      <c r="C1078" s="1754"/>
      <c r="D1078" s="1754"/>
      <c r="E1078" s="1754"/>
      <c r="F1078" s="1754"/>
      <c r="G1078" s="1754"/>
      <c r="H1078" s="1754"/>
      <c r="I1078" s="1754"/>
      <c r="J1078" s="1754"/>
      <c r="K1078" s="1754"/>
      <c r="L1078" s="1754"/>
      <c r="M1078" s="1754"/>
      <c r="N1078" s="1754"/>
      <c r="O1078" s="1754"/>
      <c r="P1078" s="1754"/>
      <c r="Q1078" s="1754"/>
      <c r="R1078" s="1754"/>
      <c r="S1078" s="1754"/>
      <c r="T1078" s="1754"/>
      <c r="U1078" s="1755"/>
      <c r="V1078" s="1756" cm="1">
        <f t="array" aca="1" ref="V1078" ca="1">IF($J$5="MENSUAL",         VLOOKUP($ET$6,'PP0024-Cancer'!$F$8:$BJ$23,INDIRECT("DATA!" &amp; ADDRESS(ROW(), COLUMN())), 0),"ERROR")</f>
        <v>0</v>
      </c>
      <c r="W1078" s="1754"/>
      <c r="X1078" s="1754"/>
      <c r="Y1078" s="1754"/>
      <c r="Z1078" s="1754"/>
      <c r="AA1078" s="1754"/>
      <c r="AB1078" s="1754"/>
      <c r="AC1078" s="1754"/>
      <c r="AD1078" s="1754"/>
      <c r="AE1078" s="1754"/>
      <c r="AF1078" s="1754"/>
      <c r="AG1078" s="1754"/>
      <c r="AH1078" s="1754"/>
      <c r="AI1078" s="1755"/>
      <c r="AJ1078" s="41" t="e" cm="1" vm="1">
        <f t="array" aca="1" ref="AJ1078" ca="1">IF($J$5="MENSUAL",         VLOOKUP($ET$6,'PP0024-Cancer'!$F$8:$BJ$23,INDIRECT("DATA!" &amp; ADDRESS(ROW(), COLUMN())), 0),"ERROR")</f>
        <v>#VALUE!</v>
      </c>
      <c r="AK1078" s="1756" cm="1">
        <f t="array" aca="1" ref="AK1078" ca="1">IF($J$5="MENSUAL",         VLOOKUP($ET$6,'PP0024-Cancer'!$F$8:$BJ$23,INDIRECT("DATA!" &amp; ADDRESS(ROW(), COLUMN())), 0),"ERROR")</f>
        <v>0</v>
      </c>
      <c r="AL1078" s="1754"/>
      <c r="AM1078" s="1754"/>
      <c r="AN1078" s="1754"/>
      <c r="AO1078" s="1754"/>
      <c r="AP1078" s="1754"/>
      <c r="AQ1078" s="1754"/>
      <c r="AR1078" s="1754"/>
      <c r="AS1078" s="1754"/>
      <c r="AT1078" s="1754"/>
      <c r="AU1078" s="1754"/>
      <c r="AV1078" s="1754"/>
      <c r="AW1078" s="1754"/>
      <c r="AX1078" s="1754"/>
      <c r="AY1078" s="1754"/>
      <c r="AZ1078" s="1754"/>
      <c r="BA1078" s="1755"/>
      <c r="BB1078" s="1756" cm="1">
        <f t="array" aca="1" ref="BB1078" ca="1">IF($J$5="MENSUAL",         VLOOKUP($ET$6,'PP0024-Cancer'!$F$8:$BJ$23,INDIRECT("DATA!" &amp; ADDRESS(ROW(), COLUMN())), 0),"ERROR")</f>
        <v>0</v>
      </c>
      <c r="BC1078" s="1754"/>
      <c r="BD1078" s="1754"/>
      <c r="BE1078" s="1754"/>
      <c r="BF1078" s="1754"/>
      <c r="BG1078" s="1754"/>
      <c r="BH1078" s="1754"/>
      <c r="BI1078" s="1754"/>
      <c r="BJ1078" s="1754"/>
      <c r="BK1078" s="1754"/>
      <c r="BL1078" s="1754"/>
      <c r="BM1078" s="1754"/>
      <c r="BN1078" s="1754"/>
      <c r="BO1078" s="1754"/>
      <c r="BP1078" s="1754"/>
      <c r="BQ1078" s="1754"/>
      <c r="BR1078" s="1754"/>
      <c r="BS1078" s="1754"/>
      <c r="BT1078" s="1754"/>
      <c r="BU1078" s="1754"/>
      <c r="BV1078" s="1755"/>
      <c r="BW1078" s="41" t="e" cm="1" vm="1">
        <f t="array" aca="1" ref="BW1078" ca="1">IF($J$5="MENSUAL",         VLOOKUP($ET$6,'PP0024-Cancer'!$F$8:$BJ$23,INDIRECT("DATA!" &amp; ADDRESS(ROW(), COLUMN())), 0),"ERROR")</f>
        <v>#VALUE!</v>
      </c>
      <c r="BX1078" s="1756" cm="1">
        <f t="array" aca="1" ref="BX1078" ca="1">IF($J$5="MENSUAL",         VLOOKUP($ET$6,'PP0024-Cancer'!$F$8:$BJ$23,INDIRECT("DATA!" &amp; ADDRESS(ROW(), COLUMN())), 0),"ERROR")</f>
        <v>0</v>
      </c>
      <c r="BY1078" s="1754"/>
      <c r="BZ1078" s="1754"/>
      <c r="CA1078" s="1754"/>
      <c r="CB1078" s="1754"/>
      <c r="CC1078" s="1754"/>
      <c r="CD1078" s="1754"/>
      <c r="CE1078" s="1754"/>
      <c r="CF1078" s="1754"/>
      <c r="CG1078" s="1754"/>
      <c r="CH1078" s="1754"/>
      <c r="CI1078" s="1754"/>
      <c r="CJ1078" s="1754"/>
      <c r="CK1078" s="1754"/>
      <c r="CL1078" s="1754"/>
      <c r="CM1078" s="1755"/>
    </row>
    <row r="1079" spans="1:153" ht="28.9" hidden="1" customHeight="1" x14ac:dyDescent="0.25">
      <c r="A1079" s="1886" t="s">
        <v>676</v>
      </c>
      <c r="B1079" s="1754"/>
      <c r="C1079" s="1754"/>
      <c r="D1079" s="1754"/>
      <c r="E1079" s="1754"/>
      <c r="F1079" s="1754"/>
      <c r="G1079" s="1754"/>
      <c r="H1079" s="1754"/>
      <c r="I1079" s="1754"/>
      <c r="J1079" s="1754"/>
      <c r="K1079" s="1754"/>
      <c r="L1079" s="1754"/>
      <c r="M1079" s="1754"/>
      <c r="N1079" s="1754"/>
      <c r="O1079" s="1754"/>
      <c r="P1079" s="1754"/>
      <c r="Q1079" s="1754"/>
      <c r="R1079" s="1754"/>
      <c r="S1079" s="1754"/>
      <c r="T1079" s="1754"/>
      <c r="U1079" s="1755"/>
      <c r="V1079" s="1756" cm="1">
        <f t="array" aca="1" ref="V1079" ca="1">IF($J$5="MENSUAL",         VLOOKUP($ET$6,'PP0024-Cancer'!$F$8:$BJ$23,INDIRECT("DATA!" &amp; ADDRESS(ROW(), COLUMN())), 0),"ERROR")</f>
        <v>0</v>
      </c>
      <c r="W1079" s="1754"/>
      <c r="X1079" s="1754"/>
      <c r="Y1079" s="1754"/>
      <c r="Z1079" s="1754"/>
      <c r="AA1079" s="1754"/>
      <c r="AB1079" s="1754"/>
      <c r="AC1079" s="1754"/>
      <c r="AD1079" s="1754"/>
      <c r="AE1079" s="1754"/>
      <c r="AF1079" s="1754"/>
      <c r="AG1079" s="1754"/>
      <c r="AH1079" s="1754"/>
      <c r="AI1079" s="1755"/>
      <c r="AJ1079" s="41" t="e" cm="1" vm="1">
        <f t="array" aca="1" ref="AJ1079" ca="1">IF($J$5="MENSUAL",         VLOOKUP($ET$6,'PP0024-Cancer'!$F$8:$BJ$23,INDIRECT("DATA!" &amp; ADDRESS(ROW(), COLUMN())), 0),"ERROR")</f>
        <v>#VALUE!</v>
      </c>
      <c r="AK1079" s="1756" cm="1">
        <f t="array" aca="1" ref="AK1079" ca="1">IF($J$5="MENSUAL",         VLOOKUP($ET$6,'PP0024-Cancer'!$F$8:$BJ$23,INDIRECT("DATA!" &amp; ADDRESS(ROW(), COLUMN())), 0),"ERROR")</f>
        <v>0</v>
      </c>
      <c r="AL1079" s="1754"/>
      <c r="AM1079" s="1754"/>
      <c r="AN1079" s="1754"/>
      <c r="AO1079" s="1754"/>
      <c r="AP1079" s="1754"/>
      <c r="AQ1079" s="1754"/>
      <c r="AR1079" s="1754"/>
      <c r="AS1079" s="1754"/>
      <c r="AT1079" s="1754"/>
      <c r="AU1079" s="1754"/>
      <c r="AV1079" s="1754"/>
      <c r="AW1079" s="1754"/>
      <c r="AX1079" s="1754"/>
      <c r="AY1079" s="1754"/>
      <c r="AZ1079" s="1754"/>
      <c r="BA1079" s="1755"/>
      <c r="BB1079" s="1756" cm="1">
        <f t="array" aca="1" ref="BB1079" ca="1">IF($J$5="MENSUAL",         VLOOKUP($ET$6,'PP0024-Cancer'!$F$8:$BJ$23,INDIRECT("DATA!" &amp; ADDRESS(ROW(), COLUMN())), 0),"ERROR")</f>
        <v>0</v>
      </c>
      <c r="BC1079" s="1754"/>
      <c r="BD1079" s="1754"/>
      <c r="BE1079" s="1754"/>
      <c r="BF1079" s="1754"/>
      <c r="BG1079" s="1754"/>
      <c r="BH1079" s="1754"/>
      <c r="BI1079" s="1754"/>
      <c r="BJ1079" s="1754"/>
      <c r="BK1079" s="1754"/>
      <c r="BL1079" s="1754"/>
      <c r="BM1079" s="1754"/>
      <c r="BN1079" s="1754"/>
      <c r="BO1079" s="1754"/>
      <c r="BP1079" s="1754"/>
      <c r="BQ1079" s="1754"/>
      <c r="BR1079" s="1754"/>
      <c r="BS1079" s="1754"/>
      <c r="BT1079" s="1754"/>
      <c r="BU1079" s="1754"/>
      <c r="BV1079" s="1755"/>
      <c r="BW1079" s="41" t="e" cm="1" vm="1">
        <f t="array" aca="1" ref="BW1079" ca="1">IF($J$5="MENSUAL",         VLOOKUP($ET$6,'PP0024-Cancer'!$F$8:$BJ$23,INDIRECT("DATA!" &amp; ADDRESS(ROW(), COLUMN())), 0),"ERROR")</f>
        <v>#VALUE!</v>
      </c>
      <c r="BX1079" s="1756" cm="1">
        <f t="array" aca="1" ref="BX1079" ca="1">IF($J$5="MENSUAL",         VLOOKUP($ET$6,'PP0024-Cancer'!$F$8:$BJ$23,INDIRECT("DATA!" &amp; ADDRESS(ROW(), COLUMN())), 0),"ERROR")</f>
        <v>0</v>
      </c>
      <c r="BY1079" s="1754"/>
      <c r="BZ1079" s="1754"/>
      <c r="CA1079" s="1754"/>
      <c r="CB1079" s="1754"/>
      <c r="CC1079" s="1754"/>
      <c r="CD1079" s="1754"/>
      <c r="CE1079" s="1754"/>
      <c r="CF1079" s="1754"/>
      <c r="CG1079" s="1754"/>
      <c r="CH1079" s="1754"/>
      <c r="CI1079" s="1754"/>
      <c r="CJ1079" s="1754"/>
      <c r="CK1079" s="1754"/>
      <c r="CL1079" s="1754"/>
      <c r="CM1079" s="1755"/>
    </row>
    <row r="1080" spans="1:153" ht="28.9" hidden="1" customHeight="1" x14ac:dyDescent="0.25">
      <c r="A1080" s="1886" t="s">
        <v>677</v>
      </c>
      <c r="B1080" s="1754"/>
      <c r="C1080" s="1754"/>
      <c r="D1080" s="1754"/>
      <c r="E1080" s="1754"/>
      <c r="F1080" s="1754"/>
      <c r="G1080" s="1754"/>
      <c r="H1080" s="1754"/>
      <c r="I1080" s="1754"/>
      <c r="J1080" s="1754"/>
      <c r="K1080" s="1754"/>
      <c r="L1080" s="1754"/>
      <c r="M1080" s="1754"/>
      <c r="N1080" s="1754"/>
      <c r="O1080" s="1754"/>
      <c r="P1080" s="1754"/>
      <c r="Q1080" s="1754"/>
      <c r="R1080" s="1754"/>
      <c r="S1080" s="1754"/>
      <c r="T1080" s="1754"/>
      <c r="U1080" s="1755"/>
      <c r="V1080" s="1756" cm="1">
        <f t="array" aca="1" ref="V1080" ca="1">IF($J$5="MENSUAL",         VLOOKUP($ET$6,'PP0024-Cancer'!$F$8:$BJ$23,INDIRECT("DATA!" &amp; ADDRESS(ROW(), COLUMN())), 0),"ERROR")</f>
        <v>0</v>
      </c>
      <c r="W1080" s="1754"/>
      <c r="X1080" s="1754"/>
      <c r="Y1080" s="1754"/>
      <c r="Z1080" s="1754"/>
      <c r="AA1080" s="1754"/>
      <c r="AB1080" s="1754"/>
      <c r="AC1080" s="1754"/>
      <c r="AD1080" s="1754"/>
      <c r="AE1080" s="1754"/>
      <c r="AF1080" s="1754"/>
      <c r="AG1080" s="1754"/>
      <c r="AH1080" s="1754"/>
      <c r="AI1080" s="1755"/>
      <c r="AJ1080" s="41" t="e" cm="1" vm="1">
        <f t="array" aca="1" ref="AJ1080" ca="1">IF($J$5="MENSUAL",         VLOOKUP($ET$6,'PP0024-Cancer'!$F$8:$BJ$23,INDIRECT("DATA!" &amp; ADDRESS(ROW(), COLUMN())), 0),"ERROR")</f>
        <v>#VALUE!</v>
      </c>
      <c r="AK1080" s="1756" cm="1">
        <f t="array" aca="1" ref="AK1080" ca="1">IF($J$5="MENSUAL",         VLOOKUP($ET$6,'PP0024-Cancer'!$F$8:$BJ$23,INDIRECT("DATA!" &amp; ADDRESS(ROW(), COLUMN())), 0),"ERROR")</f>
        <v>0</v>
      </c>
      <c r="AL1080" s="1754"/>
      <c r="AM1080" s="1754"/>
      <c r="AN1080" s="1754"/>
      <c r="AO1080" s="1754"/>
      <c r="AP1080" s="1754"/>
      <c r="AQ1080" s="1754"/>
      <c r="AR1080" s="1754"/>
      <c r="AS1080" s="1754"/>
      <c r="AT1080" s="1754"/>
      <c r="AU1080" s="1754"/>
      <c r="AV1080" s="1754"/>
      <c r="AW1080" s="1754"/>
      <c r="AX1080" s="1754"/>
      <c r="AY1080" s="1754"/>
      <c r="AZ1080" s="1754"/>
      <c r="BA1080" s="1755"/>
      <c r="BB1080" s="1756" cm="1">
        <f t="array" aca="1" ref="BB1080" ca="1">IF($J$5="MENSUAL",         VLOOKUP($ET$6,'PP0024-Cancer'!$F$8:$BJ$23,INDIRECT("DATA!" &amp; ADDRESS(ROW(), COLUMN())), 0),"ERROR")</f>
        <v>0</v>
      </c>
      <c r="BC1080" s="1754"/>
      <c r="BD1080" s="1754"/>
      <c r="BE1080" s="1754"/>
      <c r="BF1080" s="1754"/>
      <c r="BG1080" s="1754"/>
      <c r="BH1080" s="1754"/>
      <c r="BI1080" s="1754"/>
      <c r="BJ1080" s="1754"/>
      <c r="BK1080" s="1754"/>
      <c r="BL1080" s="1754"/>
      <c r="BM1080" s="1754"/>
      <c r="BN1080" s="1754"/>
      <c r="BO1080" s="1754"/>
      <c r="BP1080" s="1754"/>
      <c r="BQ1080" s="1754"/>
      <c r="BR1080" s="1754"/>
      <c r="BS1080" s="1754"/>
      <c r="BT1080" s="1754"/>
      <c r="BU1080" s="1754"/>
      <c r="BV1080" s="1755"/>
      <c r="BW1080" s="41" t="e" cm="1" vm="1">
        <f t="array" aca="1" ref="BW1080" ca="1">IF($J$5="MENSUAL",         VLOOKUP($ET$6,'PP0024-Cancer'!$F$8:$BJ$23,INDIRECT("DATA!" &amp; ADDRESS(ROW(), COLUMN())), 0),"ERROR")</f>
        <v>#VALUE!</v>
      </c>
      <c r="BX1080" s="1756" cm="1">
        <f t="array" aca="1" ref="BX1080" ca="1">IF($J$5="MENSUAL",         VLOOKUP($ET$6,'PP0024-Cancer'!$F$8:$BJ$23,INDIRECT("DATA!" &amp; ADDRESS(ROW(), COLUMN())), 0),"ERROR")</f>
        <v>0</v>
      </c>
      <c r="BY1080" s="1754"/>
      <c r="BZ1080" s="1754"/>
      <c r="CA1080" s="1754"/>
      <c r="CB1080" s="1754"/>
      <c r="CC1080" s="1754"/>
      <c r="CD1080" s="1754"/>
      <c r="CE1080" s="1754"/>
      <c r="CF1080" s="1754"/>
      <c r="CG1080" s="1754"/>
      <c r="CH1080" s="1754"/>
      <c r="CI1080" s="1754"/>
      <c r="CJ1080" s="1754"/>
      <c r="CK1080" s="1754"/>
      <c r="CL1080" s="1754"/>
      <c r="CM1080" s="1755"/>
    </row>
    <row r="1081" spans="1:153" ht="11.65" hidden="1" customHeight="1" x14ac:dyDescent="0.25"/>
    <row r="1082" spans="1:153" ht="18" hidden="1" customHeight="1" x14ac:dyDescent="0.25">
      <c r="A1082" s="1773" t="s">
        <v>188</v>
      </c>
      <c r="B1082" s="1772"/>
      <c r="C1082" s="1772"/>
      <c r="D1082" s="1772"/>
      <c r="E1082" s="1772"/>
      <c r="F1082" s="1772"/>
      <c r="G1082" s="1772"/>
      <c r="H1082" s="1772"/>
      <c r="I1082" s="1772"/>
      <c r="J1082" s="1772"/>
      <c r="K1082" s="1772"/>
      <c r="L1082" s="1772"/>
      <c r="M1082" s="1772"/>
      <c r="N1082" s="1772"/>
      <c r="O1082" s="1772"/>
      <c r="P1082" s="1772"/>
      <c r="Q1082" s="1772"/>
      <c r="R1082" s="1772"/>
      <c r="S1082" s="1772"/>
      <c r="T1082" s="1772"/>
      <c r="U1082" s="1772"/>
      <c r="V1082" s="1772"/>
      <c r="W1082" s="1772"/>
      <c r="X1082" s="1772"/>
      <c r="Y1082" s="1772"/>
      <c r="Z1082" s="1772"/>
      <c r="AA1082" s="1772"/>
      <c r="AB1082" s="1772"/>
      <c r="AC1082" s="1772"/>
      <c r="AD1082" s="1772"/>
      <c r="AE1082" s="1772"/>
      <c r="AF1082" s="1772"/>
      <c r="AG1082" s="1772"/>
      <c r="AH1082" s="1772"/>
      <c r="AI1082" s="1772"/>
      <c r="AJ1082" s="1772"/>
      <c r="AK1082" s="1772"/>
      <c r="AL1082" s="1772"/>
      <c r="AM1082" s="1772"/>
      <c r="AN1082" s="1772"/>
      <c r="AO1082" s="1772"/>
      <c r="AP1082" s="1772"/>
      <c r="AQ1082" s="1772"/>
      <c r="AR1082" s="1772"/>
      <c r="AS1082" s="1772"/>
      <c r="AT1082" s="1772"/>
      <c r="AU1082" s="1772"/>
      <c r="AV1082" s="1772"/>
      <c r="AW1082" s="1772"/>
      <c r="AX1082" s="1772"/>
      <c r="AY1082" s="1772"/>
      <c r="AZ1082" s="1772"/>
      <c r="BA1082" s="1772"/>
      <c r="BB1082" s="1772"/>
      <c r="BC1082" s="1772"/>
      <c r="BD1082" s="1772"/>
      <c r="BE1082" s="1772"/>
      <c r="BF1082" s="1772"/>
      <c r="BG1082" s="1772"/>
      <c r="BH1082" s="1772"/>
      <c r="BI1082" s="1772"/>
      <c r="BJ1082" s="1772"/>
      <c r="BK1082" s="1772"/>
      <c r="BL1082" s="1772"/>
      <c r="BM1082" s="1772"/>
      <c r="BN1082" s="1772"/>
      <c r="BO1082" s="1772"/>
      <c r="BP1082" s="1772"/>
      <c r="BQ1082" s="1772"/>
      <c r="BR1082" s="1772"/>
      <c r="BS1082" s="1772"/>
      <c r="BT1082" s="1772"/>
      <c r="BU1082" s="1772"/>
      <c r="BV1082" s="1772"/>
      <c r="BW1082" s="1772"/>
      <c r="BX1082" s="1772"/>
      <c r="BY1082" s="1772"/>
      <c r="BZ1082" s="1772"/>
      <c r="CA1082" s="1772"/>
      <c r="CB1082" s="1772"/>
      <c r="CC1082" s="1772"/>
      <c r="CD1082" s="1772"/>
      <c r="CE1082" s="1772"/>
      <c r="CF1082" s="1772"/>
      <c r="CG1082" s="1772"/>
      <c r="CH1082" s="1772"/>
      <c r="CI1082" s="1772"/>
      <c r="CJ1082" s="1772"/>
      <c r="CK1082" s="1772"/>
      <c r="CL1082" s="1772"/>
      <c r="CM1082" s="1772"/>
      <c r="CN1082" s="1772"/>
      <c r="CO1082" s="1772"/>
      <c r="CP1082" s="1772"/>
      <c r="CQ1082" s="1772"/>
      <c r="CR1082" s="1772"/>
      <c r="CS1082" s="1772"/>
      <c r="CT1082" s="1772"/>
      <c r="CU1082" s="1772"/>
      <c r="CV1082" s="1772"/>
      <c r="CW1082" s="1772"/>
      <c r="CX1082" s="1772"/>
      <c r="CY1082" s="1772"/>
      <c r="CZ1082" s="1772"/>
      <c r="DA1082" s="1772"/>
      <c r="DB1082" s="1772"/>
      <c r="DC1082" s="1772"/>
      <c r="DD1082" s="1772"/>
      <c r="DE1082" s="1772"/>
      <c r="DF1082" s="1772"/>
      <c r="DG1082" s="1772"/>
      <c r="DH1082" s="1772"/>
      <c r="DI1082" s="1772"/>
      <c r="DJ1082" s="1772"/>
      <c r="DK1082" s="1772"/>
      <c r="DL1082" s="1772"/>
      <c r="DM1082" s="1772"/>
      <c r="DN1082" s="1772"/>
      <c r="DO1082" s="1772"/>
      <c r="DP1082" s="1772"/>
      <c r="DQ1082" s="1772"/>
      <c r="DR1082" s="1772"/>
      <c r="DS1082" s="1772"/>
      <c r="DT1082" s="1772"/>
      <c r="DU1082" s="1772"/>
      <c r="DV1082" s="1772"/>
      <c r="DW1082" s="1772"/>
      <c r="DX1082" s="1772"/>
      <c r="DY1082" s="1772"/>
      <c r="DZ1082" s="1772"/>
      <c r="EA1082" s="1772"/>
      <c r="EB1082" s="1772"/>
      <c r="EC1082" s="1772"/>
      <c r="ED1082" s="1772"/>
      <c r="EE1082" s="1772"/>
      <c r="EF1082" s="1772"/>
      <c r="EG1082" s="1772"/>
      <c r="EH1082" s="1772"/>
      <c r="EI1082" s="1772"/>
      <c r="EJ1082" s="1772"/>
      <c r="EK1082" s="1772"/>
      <c r="EL1082" s="1772"/>
      <c r="EM1082" s="1772"/>
      <c r="EN1082" s="1772"/>
      <c r="EO1082" s="1772"/>
      <c r="EP1082" s="1772"/>
      <c r="EQ1082" s="1772"/>
      <c r="ER1082" s="1772"/>
      <c r="ES1082" s="1772"/>
      <c r="ET1082" s="1772"/>
      <c r="EU1082" s="1772"/>
      <c r="EV1082" s="1772"/>
      <c r="EW1082" s="1772"/>
    </row>
    <row r="1083" spans="1:153" ht="10.5" hidden="1" customHeight="1" x14ac:dyDescent="0.25"/>
    <row r="1084" spans="1:153" ht="18" hidden="1" customHeight="1" x14ac:dyDescent="0.25">
      <c r="A1084" s="1803" t="s">
        <v>686</v>
      </c>
      <c r="B1084" s="1754"/>
      <c r="C1084" s="1754"/>
      <c r="D1084" s="1754"/>
      <c r="E1084" s="1754"/>
      <c r="F1084" s="1754"/>
      <c r="G1084" s="1754"/>
      <c r="H1084" s="1754"/>
      <c r="I1084" s="1754"/>
      <c r="J1084" s="1754"/>
      <c r="K1084" s="1754"/>
      <c r="L1084" s="1754"/>
      <c r="M1084" s="1754"/>
      <c r="N1084" s="1754"/>
      <c r="O1084" s="1754"/>
      <c r="P1084" s="1754"/>
      <c r="Q1084" s="1754"/>
      <c r="R1084" s="1754"/>
      <c r="S1084" s="1754"/>
      <c r="T1084" s="1754"/>
      <c r="U1084" s="1755"/>
      <c r="V1084" s="1803" t="s">
        <v>687</v>
      </c>
      <c r="W1084" s="1754"/>
      <c r="X1084" s="1754"/>
      <c r="Y1084" s="1754"/>
      <c r="Z1084" s="1754"/>
      <c r="AA1084" s="1754"/>
      <c r="AB1084" s="1754"/>
      <c r="AC1084" s="1754"/>
      <c r="AD1084" s="1754"/>
      <c r="AE1084" s="1754"/>
      <c r="AF1084" s="1754"/>
      <c r="AG1084" s="1754"/>
      <c r="AH1084" s="1754"/>
      <c r="AI1084" s="1754"/>
      <c r="AJ1084" s="1754"/>
      <c r="AK1084" s="1754"/>
      <c r="AL1084" s="1754"/>
      <c r="AM1084" s="1754"/>
      <c r="AN1084" s="1754"/>
      <c r="AO1084" s="1754"/>
      <c r="AP1084" s="1754"/>
      <c r="AQ1084" s="1754"/>
      <c r="AR1084" s="1754"/>
      <c r="AS1084" s="1754"/>
      <c r="AT1084" s="1754"/>
      <c r="AU1084" s="1754"/>
      <c r="AV1084" s="1754"/>
      <c r="AW1084" s="1754"/>
      <c r="AX1084" s="1754"/>
      <c r="AY1084" s="1754"/>
      <c r="AZ1084" s="1754"/>
      <c r="BA1084" s="1755"/>
    </row>
    <row r="1085" spans="1:153" ht="18" hidden="1" customHeight="1" x14ac:dyDescent="0.25">
      <c r="A1085" s="1803" t="s">
        <v>59</v>
      </c>
      <c r="B1085" s="1754"/>
      <c r="C1085" s="1754"/>
      <c r="D1085" s="1754"/>
      <c r="E1085" s="1755"/>
      <c r="F1085" s="1803" t="s">
        <v>143</v>
      </c>
      <c r="G1085" s="1754"/>
      <c r="H1085" s="1754"/>
      <c r="I1085" s="1754"/>
      <c r="J1085" s="1754"/>
      <c r="K1085" s="1754"/>
      <c r="L1085" s="1754"/>
      <c r="M1085" s="1754"/>
      <c r="N1085" s="1754"/>
      <c r="O1085" s="1754"/>
      <c r="P1085" s="1754"/>
      <c r="Q1085" s="1754"/>
      <c r="R1085" s="1754"/>
      <c r="S1085" s="1754"/>
      <c r="T1085" s="1754"/>
      <c r="U1085" s="1755"/>
      <c r="V1085" s="1803" t="s">
        <v>59</v>
      </c>
      <c r="W1085" s="1754"/>
      <c r="X1085" s="1754"/>
      <c r="Y1085" s="1754"/>
      <c r="Z1085" s="1754"/>
      <c r="AA1085" s="1754"/>
      <c r="AB1085" s="1754"/>
      <c r="AC1085" s="1754"/>
      <c r="AD1085" s="1754"/>
      <c r="AE1085" s="1754"/>
      <c r="AF1085" s="1754"/>
      <c r="AG1085" s="1754"/>
      <c r="AH1085" s="1754"/>
      <c r="AI1085" s="1755"/>
      <c r="AK1085" s="1803" t="s">
        <v>143</v>
      </c>
      <c r="AL1085" s="1754"/>
      <c r="AM1085" s="1754"/>
      <c r="AN1085" s="1754"/>
      <c r="AO1085" s="1754"/>
      <c r="AP1085" s="1754"/>
      <c r="AQ1085" s="1754"/>
      <c r="AR1085" s="1754"/>
      <c r="AS1085" s="1754"/>
      <c r="AT1085" s="1754"/>
      <c r="AU1085" s="1754"/>
      <c r="AV1085" s="1754"/>
      <c r="AW1085" s="1754"/>
      <c r="AX1085" s="1754"/>
      <c r="AY1085" s="1754"/>
      <c r="AZ1085" s="1754"/>
      <c r="BA1085" s="1755"/>
    </row>
    <row r="1086" spans="1:153" ht="18" hidden="1" customHeight="1" x14ac:dyDescent="0.25">
      <c r="A1086" s="1756" cm="1">
        <f t="array" aca="1" ref="A1086" ca="1">IF($J$5="MENSUAL",         VLOOKUP($ET$6,'PP0024-Cancer'!$F$8:$BJ$23,INDIRECT("DATA!" &amp; ADDRESS(ROW(), COLUMN())), 0),"ERROR")</f>
        <v>0</v>
      </c>
      <c r="B1086" s="1754"/>
      <c r="C1086" s="1754"/>
      <c r="D1086" s="1754"/>
      <c r="E1086" s="1755"/>
      <c r="F1086" s="1756" cm="1">
        <f t="array" aca="1" ref="F1086" ca="1">IF($J$5="MENSUAL",         VLOOKUP($ET$6,'PP0024-Cancer'!$F$8:$BJ$23,INDIRECT("DATA!" &amp; ADDRESS(ROW(), COLUMN())), 0),"ERROR")</f>
        <v>0</v>
      </c>
      <c r="G1086" s="1754"/>
      <c r="H1086" s="1754"/>
      <c r="I1086" s="1754"/>
      <c r="J1086" s="1754"/>
      <c r="K1086" s="1754"/>
      <c r="L1086" s="1754"/>
      <c r="M1086" s="1754"/>
      <c r="N1086" s="1754"/>
      <c r="O1086" s="1754"/>
      <c r="P1086" s="1754"/>
      <c r="Q1086" s="1754"/>
      <c r="R1086" s="1754"/>
      <c r="S1086" s="1754"/>
      <c r="T1086" s="1754"/>
      <c r="U1086" s="1755"/>
      <c r="V1086" s="1756" cm="1">
        <f t="array" aca="1" ref="V1086" ca="1">IF($J$5="MENSUAL",         VLOOKUP($ET$6,'PP0024-Cancer'!$F$8:$BJ$23,INDIRECT("DATA!" &amp; ADDRESS(ROW(), COLUMN())), 0),"ERROR")</f>
        <v>0</v>
      </c>
      <c r="W1086" s="1754"/>
      <c r="X1086" s="1754"/>
      <c r="Y1086" s="1754"/>
      <c r="Z1086" s="1754"/>
      <c r="AA1086" s="1754"/>
      <c r="AB1086" s="1754"/>
      <c r="AC1086" s="1754"/>
      <c r="AD1086" s="1754"/>
      <c r="AE1086" s="1754"/>
      <c r="AF1086" s="1754"/>
      <c r="AG1086" s="1754"/>
      <c r="AH1086" s="1754"/>
      <c r="AI1086" s="1755"/>
      <c r="AJ1086" s="41" t="e" cm="1" vm="1">
        <f t="array" aca="1" ref="AJ1086" ca="1">IF($J$5="MENSUAL",         VLOOKUP($ET$6,'PP0024-Cancer'!$F$8:$BJ$23,INDIRECT("DATA!" &amp; ADDRESS(ROW(), COLUMN())), 0),"ERROR")</f>
        <v>#VALUE!</v>
      </c>
      <c r="AK1086" s="1756" cm="1">
        <f t="array" aca="1" ref="AK1086" ca="1">IF($J$5="MENSUAL",         VLOOKUP($ET$6,'PP0024-Cancer'!$F$8:$BJ$23,INDIRECT("DATA!" &amp; ADDRESS(ROW(), COLUMN())), 0),"ERROR")</f>
        <v>0</v>
      </c>
      <c r="AL1086" s="1754"/>
      <c r="AM1086" s="1754"/>
      <c r="AN1086" s="1754"/>
      <c r="AO1086" s="1754"/>
      <c r="AP1086" s="1754"/>
      <c r="AQ1086" s="1754"/>
      <c r="AR1086" s="1754"/>
      <c r="AS1086" s="1754"/>
      <c r="AT1086" s="1754"/>
      <c r="AU1086" s="1754"/>
      <c r="AV1086" s="1754"/>
      <c r="AW1086" s="1754"/>
      <c r="AX1086" s="1754"/>
      <c r="AY1086" s="1754"/>
      <c r="AZ1086" s="1754"/>
      <c r="BA1086" s="1755"/>
    </row>
    <row r="1087" spans="1:153" ht="10.5" customHeight="1" x14ac:dyDescent="0.25"/>
    <row r="1088" spans="1:153" ht="22.5" customHeight="1" x14ac:dyDescent="0.25">
      <c r="A1088" s="1774" t="s">
        <v>2349</v>
      </c>
      <c r="B1088" s="1774"/>
      <c r="C1088" s="1774"/>
      <c r="D1088" s="1774"/>
      <c r="E1088" s="1774"/>
      <c r="F1088" s="1774"/>
      <c r="G1088" s="1774"/>
      <c r="H1088" s="1774"/>
      <c r="I1088" s="1774"/>
      <c r="J1088" s="1774"/>
      <c r="K1088" s="1774"/>
      <c r="L1088" s="1774"/>
      <c r="M1088" s="1774"/>
      <c r="N1088" s="1774"/>
      <c r="O1088" s="1774"/>
      <c r="P1088" s="1774"/>
      <c r="Q1088" s="1774"/>
      <c r="R1088" s="1774"/>
      <c r="S1088" s="1774"/>
      <c r="T1088" s="1774"/>
      <c r="U1088" s="1774"/>
      <c r="V1088" s="1774"/>
      <c r="W1088" s="1774"/>
      <c r="X1088" s="1774"/>
      <c r="Y1088" s="1774"/>
      <c r="Z1088" s="1774"/>
      <c r="AA1088" s="1774"/>
      <c r="AB1088" s="1774"/>
      <c r="AC1088" s="1774"/>
      <c r="AD1088" s="1774"/>
      <c r="AE1088" s="1774"/>
      <c r="AF1088" s="1774"/>
      <c r="AG1088" s="1774"/>
      <c r="AH1088" s="1774"/>
      <c r="AI1088" s="1774"/>
      <c r="AJ1088" s="1774"/>
      <c r="AK1088" s="1774"/>
      <c r="AL1088" s="1774"/>
      <c r="AM1088" s="1774"/>
      <c r="AN1088" s="1774"/>
      <c r="AO1088" s="1774"/>
      <c r="AP1088" s="1774"/>
      <c r="AQ1088" s="1774"/>
      <c r="AR1088" s="1774"/>
      <c r="AS1088" s="1774"/>
      <c r="AT1088" s="1774"/>
      <c r="AU1088" s="1774"/>
      <c r="AV1088" s="1774"/>
      <c r="AW1088" s="1774"/>
      <c r="AX1088" s="1774"/>
      <c r="AY1088" s="1774"/>
      <c r="AZ1088" s="1774"/>
      <c r="BA1088" s="1774"/>
      <c r="BB1088" s="1774"/>
      <c r="BC1088" s="1774"/>
      <c r="BD1088" s="1774"/>
      <c r="BE1088" s="1774"/>
      <c r="BF1088" s="1774"/>
      <c r="BG1088" s="1774"/>
      <c r="BH1088" s="1774"/>
      <c r="BI1088" s="1774"/>
      <c r="BJ1088" s="1774"/>
      <c r="BK1088" s="1774"/>
      <c r="BL1088" s="1774"/>
      <c r="BM1088" s="1774"/>
      <c r="BN1088" s="1774"/>
      <c r="BO1088" s="1774"/>
      <c r="BP1088" s="1774"/>
      <c r="BQ1088" s="1774"/>
      <c r="BR1088" s="1774"/>
      <c r="BS1088" s="1774"/>
      <c r="BT1088" s="1774"/>
      <c r="BU1088" s="1774"/>
      <c r="BV1088" s="1774"/>
      <c r="BW1088" s="1774"/>
      <c r="BX1088" s="1774"/>
      <c r="BY1088" s="1774"/>
      <c r="BZ1088" s="1774"/>
      <c r="CA1088" s="1774"/>
      <c r="CB1088" s="1774"/>
      <c r="CC1088" s="1774"/>
      <c r="CD1088" s="1774"/>
      <c r="CE1088" s="1774"/>
      <c r="CF1088" s="1774"/>
      <c r="CG1088" s="1774"/>
      <c r="CH1088" s="1774"/>
    </row>
    <row r="1089" spans="1:162" ht="4.5" customHeight="1" x14ac:dyDescent="0.25"/>
    <row r="1090" spans="1:162" ht="4.5" customHeight="1" x14ac:dyDescent="0.25"/>
    <row r="1091" spans="1:162" ht="18" customHeight="1" x14ac:dyDescent="0.25">
      <c r="A1091" s="1771" t="s">
        <v>692</v>
      </c>
      <c r="B1091" s="1772"/>
      <c r="C1091" s="1772"/>
      <c r="D1091" s="1772"/>
      <c r="E1091" s="1772"/>
      <c r="F1091" s="1772"/>
      <c r="G1091" s="1772"/>
      <c r="H1091" s="1772"/>
      <c r="I1091" s="1772"/>
      <c r="J1091" s="1772"/>
      <c r="K1091" s="1772"/>
      <c r="L1091" s="1772"/>
      <c r="M1091" s="1772"/>
      <c r="N1091" s="1772"/>
      <c r="O1091" s="1772"/>
      <c r="P1091" s="1772"/>
      <c r="Q1091" s="1772"/>
      <c r="R1091" s="1772"/>
      <c r="S1091" s="1772"/>
      <c r="T1091" s="1772"/>
      <c r="U1091" s="1772"/>
      <c r="V1091" s="1772"/>
      <c r="W1091" s="1772"/>
      <c r="X1091" s="1772"/>
      <c r="Y1091" s="1772"/>
      <c r="Z1091" s="1772"/>
      <c r="AA1091" s="1772"/>
      <c r="AB1091" s="1772"/>
      <c r="AC1091" s="1772"/>
      <c r="AD1091" s="1772"/>
      <c r="AE1091" s="1772"/>
      <c r="AF1091" s="1772"/>
      <c r="AG1091" s="1772"/>
      <c r="AH1091" s="1772"/>
      <c r="AI1091" s="1772"/>
      <c r="AJ1091" s="1772"/>
      <c r="AK1091" s="1772"/>
      <c r="AL1091" s="1772"/>
      <c r="AM1091" s="1772"/>
      <c r="AN1091" s="1772"/>
      <c r="AO1091" s="1772"/>
      <c r="AP1091" s="1772"/>
      <c r="AQ1091" s="1772"/>
      <c r="AR1091" s="1772"/>
      <c r="AS1091" s="1772"/>
      <c r="AT1091" s="1772"/>
      <c r="AU1091" s="1772"/>
      <c r="AV1091" s="1772"/>
      <c r="AW1091" s="1772"/>
      <c r="AX1091" s="1772"/>
      <c r="AY1091" s="1772"/>
      <c r="AZ1091" s="1772"/>
      <c r="BA1091" s="1772"/>
      <c r="BB1091" s="1772"/>
      <c r="BC1091" s="1772"/>
      <c r="BD1091" s="1772"/>
      <c r="BE1091" s="1772"/>
      <c r="BF1091" s="1772"/>
      <c r="BG1091" s="1772"/>
      <c r="BH1091" s="1772"/>
      <c r="BI1091" s="1772"/>
      <c r="BJ1091" s="1772"/>
      <c r="BK1091" s="1772"/>
      <c r="BL1091" s="1772"/>
      <c r="BM1091" s="1772"/>
      <c r="BN1091" s="1772"/>
      <c r="BO1091" s="1772"/>
      <c r="BP1091" s="1772"/>
      <c r="BQ1091" s="1772"/>
      <c r="BR1091" s="1772"/>
      <c r="BS1091" s="1772"/>
      <c r="BT1091" s="1772"/>
      <c r="BU1091" s="1772"/>
      <c r="BV1091" s="1772"/>
      <c r="BW1091" s="1772"/>
      <c r="BX1091" s="1772"/>
      <c r="BY1091" s="1772"/>
      <c r="BZ1091" s="1772"/>
      <c r="CA1091" s="1772"/>
      <c r="CB1091" s="1772"/>
      <c r="CC1091" s="1772"/>
      <c r="CD1091" s="1772"/>
      <c r="CE1091" s="1772"/>
      <c r="CF1091" s="1772"/>
      <c r="CG1091" s="1772"/>
      <c r="CH1091" s="1772"/>
      <c r="CI1091" s="1772"/>
      <c r="CJ1091" s="1772"/>
      <c r="CK1091" s="1772"/>
      <c r="CL1091" s="1772"/>
      <c r="CM1091" s="1772"/>
      <c r="CN1091" s="1772"/>
      <c r="CO1091" s="1772"/>
      <c r="CP1091" s="1772"/>
      <c r="CQ1091" s="1772"/>
      <c r="CR1091" s="1772"/>
      <c r="CS1091" s="1772"/>
      <c r="CT1091" s="1772"/>
      <c r="CU1091" s="1772"/>
      <c r="CV1091" s="1772"/>
      <c r="CW1091" s="1772"/>
      <c r="CX1091" s="1772"/>
      <c r="CY1091" s="1772"/>
      <c r="CZ1091" s="1772"/>
      <c r="DA1091" s="1772"/>
      <c r="DB1091" s="1772"/>
      <c r="DC1091" s="1772"/>
      <c r="DD1091" s="1772"/>
      <c r="DE1091" s="1772"/>
      <c r="DF1091" s="1772"/>
      <c r="DG1091" s="1772"/>
      <c r="DH1091" s="1772"/>
      <c r="DI1091" s="1772"/>
      <c r="DJ1091" s="1772"/>
      <c r="DK1091" s="1772"/>
      <c r="DL1091" s="1772"/>
      <c r="DM1091" s="1772"/>
      <c r="DN1091" s="1772"/>
      <c r="DO1091" s="1772"/>
      <c r="DP1091" s="1772"/>
      <c r="DQ1091" s="1772"/>
      <c r="DR1091" s="1772"/>
      <c r="DS1091" s="1772"/>
      <c r="DT1091" s="1772"/>
      <c r="DU1091" s="1772"/>
      <c r="DV1091" s="1772"/>
      <c r="DW1091" s="1772"/>
      <c r="DX1091" s="1772"/>
      <c r="DY1091" s="1772"/>
      <c r="DZ1091" s="1772"/>
      <c r="EA1091" s="1772"/>
      <c r="EB1091" s="1772"/>
      <c r="EC1091" s="1772"/>
      <c r="ED1091" s="1772"/>
      <c r="EE1091" s="1772"/>
      <c r="EF1091" s="1772"/>
      <c r="EG1091" s="1772"/>
      <c r="EH1091" s="1772"/>
      <c r="EI1091" s="1772"/>
      <c r="EJ1091" s="1772"/>
      <c r="EK1091" s="1772"/>
      <c r="EL1091" s="1772"/>
      <c r="EM1091" s="1772"/>
      <c r="EN1091" s="1772"/>
      <c r="EO1091" s="1772"/>
      <c r="EP1091" s="1772"/>
      <c r="EQ1091" s="1772"/>
      <c r="ER1091" s="1772"/>
      <c r="ES1091" s="1772"/>
      <c r="ET1091" s="1772"/>
      <c r="EU1091" s="1772"/>
      <c r="EV1091" s="1772"/>
      <c r="EW1091" s="1772"/>
    </row>
    <row r="1092" spans="1:162" ht="6.75" customHeight="1" x14ac:dyDescent="0.25"/>
    <row r="1093" spans="1:162" ht="18" customHeight="1" x14ac:dyDescent="0.25">
      <c r="A1093" s="1773" t="s">
        <v>693</v>
      </c>
      <c r="B1093" s="1772"/>
      <c r="C1093" s="1772"/>
      <c r="D1093" s="1772"/>
      <c r="E1093" s="1772"/>
      <c r="F1093" s="1772"/>
      <c r="G1093" s="1772"/>
      <c r="H1093" s="1772"/>
      <c r="I1093" s="1772"/>
      <c r="J1093" s="1772"/>
      <c r="K1093" s="1772"/>
      <c r="L1093" s="1772"/>
      <c r="M1093" s="1772"/>
      <c r="N1093" s="1772"/>
      <c r="O1093" s="1772"/>
      <c r="P1093" s="1772"/>
      <c r="Q1093" s="1772"/>
      <c r="R1093" s="1772"/>
      <c r="S1093" s="1772"/>
      <c r="T1093" s="1772"/>
      <c r="U1093" s="1772"/>
      <c r="V1093" s="1772"/>
      <c r="W1093" s="1772"/>
      <c r="X1093" s="1772"/>
      <c r="Y1093" s="1772"/>
      <c r="Z1093" s="1772"/>
      <c r="AA1093" s="1772"/>
      <c r="AB1093" s="1772"/>
      <c r="AC1093" s="1772"/>
      <c r="AD1093" s="1772"/>
      <c r="AE1093" s="1772"/>
      <c r="AF1093" s="1772"/>
      <c r="AG1093" s="1772"/>
      <c r="AH1093" s="1772"/>
      <c r="AI1093" s="1772"/>
      <c r="AJ1093" s="1772"/>
      <c r="AK1093" s="1772"/>
      <c r="AL1093" s="1772"/>
      <c r="AM1093" s="1772"/>
      <c r="AN1093" s="1772"/>
      <c r="AO1093" s="1772"/>
      <c r="AP1093" s="1772"/>
      <c r="AQ1093" s="1772"/>
      <c r="AR1093" s="1772"/>
      <c r="AS1093" s="1772"/>
      <c r="AT1093" s="1772"/>
      <c r="AU1093" s="1772"/>
      <c r="AV1093" s="1772"/>
      <c r="AW1093" s="1772"/>
      <c r="AX1093" s="1772"/>
      <c r="AY1093" s="1772"/>
      <c r="AZ1093" s="1772"/>
      <c r="BA1093" s="1772"/>
      <c r="BB1093" s="1772"/>
      <c r="BC1093" s="1772"/>
      <c r="BD1093" s="1772"/>
      <c r="BE1093" s="1772"/>
      <c r="BF1093" s="1772"/>
      <c r="BG1093" s="1772"/>
      <c r="BH1093" s="1772"/>
      <c r="BI1093" s="1772"/>
      <c r="BJ1093" s="1772"/>
      <c r="BK1093" s="1772"/>
      <c r="BL1093" s="1772"/>
      <c r="BM1093" s="1772"/>
      <c r="BN1093" s="1772"/>
      <c r="BO1093" s="1772"/>
      <c r="BP1093" s="1772"/>
      <c r="BQ1093" s="1772"/>
      <c r="BR1093" s="1772"/>
      <c r="BS1093" s="1772"/>
      <c r="BT1093" s="1772"/>
      <c r="BU1093" s="1772"/>
      <c r="BV1093" s="1772"/>
      <c r="BW1093" s="1772"/>
      <c r="BX1093" s="1772"/>
      <c r="BY1093" s="1772"/>
      <c r="BZ1093" s="1772"/>
      <c r="CA1093" s="1772"/>
      <c r="CB1093" s="1772"/>
      <c r="CC1093" s="1772"/>
      <c r="CD1093" s="1772"/>
      <c r="CE1093" s="1772"/>
      <c r="CF1093" s="1772"/>
      <c r="CG1093" s="1772"/>
      <c r="CH1093" s="1772"/>
      <c r="CI1093" s="1772"/>
      <c r="CJ1093" s="1772"/>
      <c r="CK1093" s="1772"/>
      <c r="CL1093" s="1772"/>
      <c r="CM1093" s="1772"/>
      <c r="CN1093" s="1772"/>
      <c r="CO1093" s="1772"/>
      <c r="CP1093" s="1772"/>
      <c r="CQ1093" s="1772"/>
      <c r="CR1093" s="1772"/>
      <c r="CS1093" s="1772"/>
      <c r="CT1093" s="1772"/>
      <c r="CU1093" s="1772"/>
      <c r="CV1093" s="1772"/>
      <c r="CW1093" s="1772"/>
      <c r="CX1093" s="1772"/>
      <c r="CY1093" s="1772"/>
      <c r="CZ1093" s="1772"/>
      <c r="DA1093" s="1772"/>
      <c r="DB1093" s="1772"/>
      <c r="DC1093" s="1772"/>
      <c r="DD1093" s="1772"/>
      <c r="DE1093" s="1772"/>
      <c r="DF1093" s="1772"/>
      <c r="DG1093" s="1772"/>
      <c r="DH1093" s="1772"/>
      <c r="DI1093" s="1772"/>
      <c r="DJ1093" s="1772"/>
      <c r="DK1093" s="1772"/>
      <c r="DL1093" s="1772"/>
      <c r="DM1093" s="1772"/>
      <c r="DN1093" s="1772"/>
      <c r="DO1093" s="1772"/>
      <c r="DP1093" s="1772"/>
      <c r="DQ1093" s="1772"/>
      <c r="DR1093" s="1772"/>
      <c r="DS1093" s="1772"/>
      <c r="DT1093" s="1772"/>
      <c r="DU1093" s="1772"/>
      <c r="DV1093" s="1772"/>
      <c r="DW1093" s="1772"/>
      <c r="DX1093" s="1772"/>
      <c r="DY1093" s="1772"/>
      <c r="DZ1093" s="1772"/>
      <c r="EA1093" s="1772"/>
      <c r="EB1093" s="1772"/>
      <c r="EC1093" s="1772"/>
      <c r="ED1093" s="1772"/>
      <c r="EE1093" s="1772"/>
      <c r="EF1093" s="1772"/>
      <c r="EG1093" s="1772"/>
      <c r="EH1093" s="1772"/>
      <c r="EI1093" s="1772"/>
      <c r="EJ1093" s="1772"/>
      <c r="EK1093" s="1772"/>
      <c r="EL1093" s="1772"/>
      <c r="EM1093" s="1772"/>
      <c r="EN1093" s="1772"/>
      <c r="EO1093" s="1772"/>
      <c r="EP1093" s="1772"/>
      <c r="EQ1093" s="1772"/>
      <c r="ER1093" s="1772"/>
      <c r="ES1093" s="1772"/>
      <c r="ET1093" s="1772"/>
      <c r="EU1093" s="1772"/>
      <c r="EV1093" s="1772"/>
      <c r="EW1093" s="1772"/>
    </row>
    <row r="1094" spans="1:162" ht="9.1999999999999993" customHeight="1" x14ac:dyDescent="0.25"/>
    <row r="1095" spans="1:162" ht="27.75" customHeight="1" x14ac:dyDescent="0.25">
      <c r="A1095" s="1769" t="s">
        <v>486</v>
      </c>
      <c r="B1095" s="1754"/>
      <c r="C1095" s="1754"/>
      <c r="D1095" s="1754"/>
      <c r="E1095" s="1754"/>
      <c r="F1095" s="1754"/>
      <c r="G1095" s="1754"/>
      <c r="H1095" s="1754"/>
      <c r="I1095" s="1754"/>
      <c r="J1095" s="1754"/>
      <c r="K1095" s="1754"/>
      <c r="L1095" s="1754"/>
      <c r="M1095" s="1754"/>
      <c r="N1095" s="1754"/>
      <c r="O1095" s="1754"/>
      <c r="P1095" s="1754"/>
      <c r="Q1095" s="1754"/>
      <c r="R1095" s="1754"/>
      <c r="S1095" s="1754"/>
      <c r="T1095" s="1754"/>
      <c r="U1095" s="1755"/>
      <c r="V1095" s="1769" t="s">
        <v>694</v>
      </c>
      <c r="W1095" s="1754"/>
      <c r="X1095" s="1754"/>
      <c r="Y1095" s="1754"/>
      <c r="Z1095" s="1754"/>
      <c r="AA1095" s="1754"/>
      <c r="AB1095" s="1754"/>
      <c r="AC1095" s="1754"/>
      <c r="AD1095" s="1754"/>
      <c r="AE1095" s="1754"/>
      <c r="AF1095" s="1754"/>
      <c r="AG1095" s="1754"/>
      <c r="AH1095" s="1754"/>
      <c r="AI1095" s="1755"/>
      <c r="AK1095" s="1769" t="s">
        <v>695</v>
      </c>
      <c r="AL1095" s="1754"/>
      <c r="AM1095" s="1754"/>
      <c r="AN1095" s="1754"/>
      <c r="AO1095" s="1754"/>
      <c r="AP1095" s="1754"/>
      <c r="AQ1095" s="1754"/>
      <c r="AR1095" s="1754"/>
      <c r="AS1095" s="1754"/>
      <c r="AT1095" s="1754"/>
      <c r="AU1095" s="1754"/>
      <c r="AV1095" s="1754"/>
      <c r="AW1095" s="1754"/>
      <c r="AX1095" s="1754"/>
      <c r="AY1095" s="1754"/>
      <c r="AZ1095" s="1754"/>
      <c r="BA1095" s="1755"/>
      <c r="BB1095" s="1769" t="s">
        <v>696</v>
      </c>
      <c r="BC1095" s="1754"/>
      <c r="BD1095" s="1754"/>
      <c r="BE1095" s="1754"/>
      <c r="BF1095" s="1754"/>
      <c r="BG1095" s="1754"/>
      <c r="BH1095" s="1754"/>
      <c r="BI1095" s="1754"/>
      <c r="BJ1095" s="1754"/>
      <c r="BK1095" s="1754"/>
      <c r="BL1095" s="1754"/>
      <c r="BM1095" s="1754"/>
      <c r="BN1095" s="1754"/>
      <c r="BO1095" s="1754"/>
      <c r="BP1095" s="1754"/>
      <c r="BQ1095" s="1754"/>
      <c r="BR1095" s="1754"/>
      <c r="BS1095" s="1754"/>
      <c r="BT1095" s="1754"/>
      <c r="BU1095" s="1754"/>
      <c r="BV1095" s="1755"/>
      <c r="BX1095" s="1769" t="s">
        <v>697</v>
      </c>
      <c r="BY1095" s="1754"/>
      <c r="BZ1095" s="1754"/>
      <c r="CA1095" s="1754"/>
      <c r="CB1095" s="1754"/>
      <c r="CC1095" s="1754"/>
      <c r="CD1095" s="1754"/>
      <c r="CE1095" s="1754"/>
      <c r="CF1095" s="1754"/>
      <c r="CG1095" s="1754"/>
      <c r="CH1095" s="1754"/>
      <c r="CI1095" s="1754"/>
      <c r="CJ1095" s="1754"/>
      <c r="CK1095" s="1754"/>
      <c r="CL1095" s="1754"/>
      <c r="CM1095" s="1755"/>
      <c r="CO1095" s="1769" t="s">
        <v>698</v>
      </c>
      <c r="CP1095" s="1754"/>
      <c r="CQ1095" s="1754"/>
      <c r="CR1095" s="1754"/>
      <c r="CS1095" s="1754"/>
      <c r="CT1095" s="1754"/>
      <c r="CU1095" s="1754"/>
      <c r="CV1095" s="1754"/>
      <c r="CW1095" s="1754"/>
      <c r="CX1095" s="1754"/>
      <c r="CY1095" s="1754"/>
      <c r="CZ1095" s="1755"/>
    </row>
    <row r="1096" spans="1:162" ht="18" customHeight="1" x14ac:dyDescent="0.25">
      <c r="A1096" s="1883" t="s">
        <v>699</v>
      </c>
      <c r="B1096" s="1884"/>
      <c r="C1096" s="1884"/>
      <c r="D1096" s="1884"/>
      <c r="E1096" s="1884"/>
      <c r="F1096" s="1884"/>
      <c r="G1096" s="1884"/>
      <c r="H1096" s="1884"/>
      <c r="I1096" s="1884"/>
      <c r="J1096" s="1884"/>
      <c r="K1096" s="1884"/>
      <c r="L1096" s="1884"/>
      <c r="M1096" s="1884"/>
      <c r="N1096" s="1884"/>
      <c r="O1096" s="1884"/>
      <c r="P1096" s="1884"/>
      <c r="Q1096" s="1884"/>
      <c r="R1096" s="1884"/>
      <c r="S1096" s="1884"/>
      <c r="T1096" s="1884"/>
      <c r="U1096" s="1885"/>
      <c r="V1096" s="1864"/>
      <c r="W1096" s="1865"/>
      <c r="X1096" s="1865"/>
      <c r="Y1096" s="1865"/>
      <c r="Z1096" s="1865"/>
      <c r="AA1096" s="1865"/>
      <c r="AB1096" s="1865"/>
      <c r="AC1096" s="1865"/>
      <c r="AD1096" s="1865"/>
      <c r="AE1096" s="1865"/>
      <c r="AF1096" s="1865"/>
      <c r="AG1096" s="1865"/>
      <c r="AH1096" s="1865"/>
      <c r="AI1096" s="1866"/>
      <c r="AJ1096" s="201"/>
      <c r="AK1096" s="1864"/>
      <c r="AL1096" s="1865"/>
      <c r="AM1096" s="1865"/>
      <c r="AN1096" s="1865"/>
      <c r="AO1096" s="1865"/>
      <c r="AP1096" s="1865"/>
      <c r="AQ1096" s="1865"/>
      <c r="AR1096" s="1865"/>
      <c r="AS1096" s="1865"/>
      <c r="AT1096" s="1865"/>
      <c r="AU1096" s="1865"/>
      <c r="AV1096" s="1865"/>
      <c r="AW1096" s="1865"/>
      <c r="AX1096" s="1865"/>
      <c r="AY1096" s="1865"/>
      <c r="AZ1096" s="1865"/>
      <c r="BA1096" s="1866"/>
      <c r="BB1096" s="1864"/>
      <c r="BC1096" s="1865"/>
      <c r="BD1096" s="1865"/>
      <c r="BE1096" s="1865"/>
      <c r="BF1096" s="1865"/>
      <c r="BG1096" s="1865"/>
      <c r="BH1096" s="1865"/>
      <c r="BI1096" s="1865"/>
      <c r="BJ1096" s="1865"/>
      <c r="BK1096" s="1865"/>
      <c r="BL1096" s="1865"/>
      <c r="BM1096" s="1865"/>
      <c r="BN1096" s="1865"/>
      <c r="BO1096" s="1865"/>
      <c r="BP1096" s="1865"/>
      <c r="BQ1096" s="1865"/>
      <c r="BR1096" s="1865"/>
      <c r="BS1096" s="1865"/>
      <c r="BT1096" s="1865"/>
      <c r="BU1096" s="1865"/>
      <c r="BV1096" s="1866"/>
      <c r="BW1096" s="201"/>
      <c r="BX1096" s="1864"/>
      <c r="BY1096" s="1865"/>
      <c r="BZ1096" s="1865"/>
      <c r="CA1096" s="1865"/>
      <c r="CB1096" s="1865"/>
      <c r="CC1096" s="1865"/>
      <c r="CD1096" s="1865"/>
      <c r="CE1096" s="1865"/>
      <c r="CF1096" s="1865"/>
      <c r="CG1096" s="1865"/>
      <c r="CH1096" s="1865"/>
      <c r="CI1096" s="1865"/>
      <c r="CJ1096" s="1865"/>
      <c r="CK1096" s="1865"/>
      <c r="CL1096" s="1865"/>
      <c r="CM1096" s="1866"/>
      <c r="CN1096" s="201"/>
      <c r="CO1096" s="1864"/>
      <c r="CP1096" s="1865"/>
      <c r="CQ1096" s="1865"/>
      <c r="CR1096" s="1865"/>
      <c r="CS1096" s="1865"/>
      <c r="CT1096" s="1865"/>
      <c r="CU1096" s="1865"/>
      <c r="CV1096" s="1865"/>
      <c r="CW1096" s="1865"/>
      <c r="CX1096" s="1865"/>
      <c r="CY1096" s="1865"/>
      <c r="CZ1096" s="1866"/>
    </row>
    <row r="1097" spans="1:162" ht="18" customHeight="1" x14ac:dyDescent="0.25">
      <c r="A1097" s="1753" t="s">
        <v>452</v>
      </c>
      <c r="B1097" s="1754"/>
      <c r="C1097" s="1754"/>
      <c r="D1097" s="1754"/>
      <c r="E1097" s="1754"/>
      <c r="F1097" s="1754"/>
      <c r="G1097" s="1754"/>
      <c r="H1097" s="1754"/>
      <c r="I1097" s="1754"/>
      <c r="J1097" s="1754"/>
      <c r="K1097" s="1754"/>
      <c r="L1097" s="1754"/>
      <c r="M1097" s="1754"/>
      <c r="N1097" s="1754"/>
      <c r="O1097" s="1754"/>
      <c r="P1097" s="1754"/>
      <c r="Q1097" s="1754"/>
      <c r="R1097" s="1754"/>
      <c r="S1097" s="1754"/>
      <c r="T1097" s="1754"/>
      <c r="U1097" s="1755"/>
      <c r="V1097" s="1864"/>
      <c r="W1097" s="1865"/>
      <c r="X1097" s="1865"/>
      <c r="Y1097" s="1865"/>
      <c r="Z1097" s="1865"/>
      <c r="AA1097" s="1865"/>
      <c r="AB1097" s="1865"/>
      <c r="AC1097" s="1865"/>
      <c r="AD1097" s="1865"/>
      <c r="AE1097" s="1865"/>
      <c r="AF1097" s="1865"/>
      <c r="AG1097" s="1865"/>
      <c r="AH1097" s="1865"/>
      <c r="AI1097" s="1866"/>
      <c r="AJ1097" s="201"/>
      <c r="AK1097" s="1864"/>
      <c r="AL1097" s="1865"/>
      <c r="AM1097" s="1865"/>
      <c r="AN1097" s="1865"/>
      <c r="AO1097" s="1865"/>
      <c r="AP1097" s="1865"/>
      <c r="AQ1097" s="1865"/>
      <c r="AR1097" s="1865"/>
      <c r="AS1097" s="1865"/>
      <c r="AT1097" s="1865"/>
      <c r="AU1097" s="1865"/>
      <c r="AV1097" s="1865"/>
      <c r="AW1097" s="1865"/>
      <c r="AX1097" s="1865"/>
      <c r="AY1097" s="1865"/>
      <c r="AZ1097" s="1865"/>
      <c r="BA1097" s="1866"/>
      <c r="BB1097" s="1864"/>
      <c r="BC1097" s="1865"/>
      <c r="BD1097" s="1865"/>
      <c r="BE1097" s="1865"/>
      <c r="BF1097" s="1865"/>
      <c r="BG1097" s="1865"/>
      <c r="BH1097" s="1865"/>
      <c r="BI1097" s="1865"/>
      <c r="BJ1097" s="1865"/>
      <c r="BK1097" s="1865"/>
      <c r="BL1097" s="1865"/>
      <c r="BM1097" s="1865"/>
      <c r="BN1097" s="1865"/>
      <c r="BO1097" s="1865"/>
      <c r="BP1097" s="1865"/>
      <c r="BQ1097" s="1865"/>
      <c r="BR1097" s="1865"/>
      <c r="BS1097" s="1865"/>
      <c r="BT1097" s="1865"/>
      <c r="BU1097" s="1865"/>
      <c r="BV1097" s="1866"/>
      <c r="BW1097" s="201"/>
      <c r="BX1097" s="1864"/>
      <c r="BY1097" s="1865"/>
      <c r="BZ1097" s="1865"/>
      <c r="CA1097" s="1865"/>
      <c r="CB1097" s="1865"/>
      <c r="CC1097" s="1865"/>
      <c r="CD1097" s="1865"/>
      <c r="CE1097" s="1865"/>
      <c r="CF1097" s="1865"/>
      <c r="CG1097" s="1865"/>
      <c r="CH1097" s="1865"/>
      <c r="CI1097" s="1865"/>
      <c r="CJ1097" s="1865"/>
      <c r="CK1097" s="1865"/>
      <c r="CL1097" s="1865"/>
      <c r="CM1097" s="1866"/>
      <c r="CN1097" s="201"/>
      <c r="CO1097" s="1864"/>
      <c r="CP1097" s="1865"/>
      <c r="CQ1097" s="1865"/>
      <c r="CR1097" s="1865"/>
      <c r="CS1097" s="1865"/>
      <c r="CT1097" s="1865"/>
      <c r="CU1097" s="1865"/>
      <c r="CV1097" s="1865"/>
      <c r="CW1097" s="1865"/>
      <c r="CX1097" s="1865"/>
      <c r="CY1097" s="1865"/>
      <c r="CZ1097" s="1866"/>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767" t="s">
        <v>1936</v>
      </c>
      <c r="F1100" s="1767"/>
      <c r="G1100" s="1767"/>
      <c r="H1100" s="1767"/>
      <c r="I1100" s="1767"/>
      <c r="J1100" s="1767"/>
      <c r="K1100" s="1767"/>
      <c r="L1100" s="1767"/>
      <c r="M1100" s="1767"/>
      <c r="N1100" s="1767"/>
      <c r="O1100" s="1767"/>
      <c r="P1100" s="1767"/>
      <c r="Q1100" s="1767"/>
      <c r="R1100" s="1767"/>
      <c r="S1100" s="1767"/>
      <c r="T1100" s="1767"/>
      <c r="U1100" s="1767"/>
      <c r="V1100" s="1767"/>
      <c r="W1100" s="1767"/>
      <c r="X1100" s="1767"/>
      <c r="Y1100" s="1767"/>
      <c r="Z1100" s="1767"/>
      <c r="AA1100" s="1767"/>
      <c r="AB1100" s="1767"/>
      <c r="AC1100" s="1767"/>
      <c r="AD1100" s="1767"/>
      <c r="AE1100" s="1767"/>
      <c r="AF1100" s="1767"/>
      <c r="AG1100" s="1767"/>
      <c r="AH1100" s="1767"/>
      <c r="AI1100" s="1767"/>
      <c r="AJ1100" s="1767"/>
      <c r="AK1100" s="1767"/>
      <c r="AL1100" s="1767"/>
      <c r="AM1100" s="1767"/>
      <c r="AN1100" s="1767"/>
      <c r="AO1100" s="1767"/>
      <c r="AP1100" s="1767"/>
      <c r="AQ1100" s="1767"/>
      <c r="AR1100" s="1767"/>
      <c r="AS1100" s="1767"/>
      <c r="AT1100" s="1767"/>
      <c r="AU1100" s="1767"/>
      <c r="AV1100" s="1767"/>
      <c r="AW1100" s="1767"/>
      <c r="AX1100" s="1767"/>
      <c r="AY1100" s="1767"/>
      <c r="AZ1100" s="1767"/>
      <c r="BA1100" s="1767"/>
      <c r="BB1100" s="1767"/>
      <c r="BC1100" s="1767"/>
      <c r="BD1100" s="1767"/>
      <c r="BE1100" s="1767"/>
      <c r="BF1100" s="1767"/>
      <c r="BG1100" s="1767"/>
      <c r="BH1100" s="1767"/>
      <c r="BI1100" s="1767"/>
      <c r="BJ1100" s="1767"/>
      <c r="BK1100" s="1767"/>
      <c r="BL1100" s="1767"/>
      <c r="BM1100" s="1767"/>
      <c r="BN1100" s="1767"/>
      <c r="BO1100" s="1767"/>
      <c r="BP1100" s="1767"/>
      <c r="BQ1100" s="1767"/>
      <c r="BR1100" s="1767"/>
      <c r="BS1100" s="1767"/>
      <c r="BT1100" s="1767"/>
      <c r="BU1100" s="1767"/>
      <c r="BV1100" s="1767"/>
      <c r="BW1100" s="1767"/>
      <c r="BX1100" s="1767"/>
      <c r="BY1100" s="1767"/>
      <c r="BZ1100" s="1767"/>
      <c r="CA1100" s="1767"/>
      <c r="CB1100" s="1767"/>
      <c r="CC1100" s="1767"/>
      <c r="CD1100" s="1767"/>
      <c r="CE1100" s="1767"/>
      <c r="CF1100" s="1767"/>
      <c r="CG1100" s="1767"/>
      <c r="CH1100" s="1767"/>
      <c r="CI1100" s="1767"/>
      <c r="CJ1100" s="1767"/>
      <c r="CK1100" s="1767"/>
      <c r="CL1100" s="1767"/>
      <c r="CM1100" s="1767"/>
      <c r="CN1100" s="1767"/>
      <c r="CO1100" s="1767"/>
      <c r="CP1100" s="1767"/>
      <c r="CQ1100" s="1767"/>
      <c r="CR1100" s="1767"/>
      <c r="CS1100" s="1767"/>
      <c r="CT1100" s="1767"/>
      <c r="CU1100" s="1767"/>
      <c r="CV1100" s="1767"/>
      <c r="CW1100" s="1767"/>
      <c r="CX1100" s="1767"/>
      <c r="CY1100" s="1767"/>
      <c r="CZ1100" s="1767"/>
      <c r="DA1100" s="1767"/>
      <c r="DB1100" s="1767"/>
      <c r="DC1100" s="1767"/>
      <c r="DD1100" s="1767"/>
      <c r="DE1100" s="1767"/>
      <c r="DF1100" s="1767"/>
      <c r="DG1100" s="1767"/>
      <c r="DH1100" s="1767"/>
      <c r="DI1100" s="1767"/>
      <c r="DJ1100" s="1767"/>
      <c r="DK1100" s="1767"/>
      <c r="DL1100" s="1767"/>
      <c r="DM1100" s="1767"/>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1779" t="s">
        <v>1935</v>
      </c>
      <c r="B1102" s="1780"/>
      <c r="C1102" s="1780"/>
      <c r="D1102" s="1780"/>
      <c r="E1102" s="1780"/>
      <c r="F1102" s="1780"/>
      <c r="G1102" s="1780"/>
      <c r="H1102" s="1780"/>
      <c r="I1102" s="1780"/>
      <c r="J1102" s="1780"/>
      <c r="K1102" s="1780"/>
      <c r="L1102" s="1780"/>
      <c r="M1102" s="1780"/>
      <c r="N1102" s="1780"/>
      <c r="O1102" s="1780"/>
      <c r="P1102" s="1780"/>
      <c r="Q1102" s="1780"/>
      <c r="R1102" s="1780"/>
      <c r="S1102" s="1780"/>
      <c r="T1102" s="1780"/>
      <c r="U1102" s="1780"/>
      <c r="V1102" s="1780"/>
      <c r="W1102" s="1780"/>
      <c r="X1102" s="1780"/>
      <c r="Y1102" s="1781"/>
      <c r="Z1102" s="1789" t="s">
        <v>693</v>
      </c>
      <c r="AA1102" s="1790"/>
      <c r="AB1102" s="1790"/>
      <c r="AC1102" s="1790"/>
      <c r="AD1102" s="1790"/>
      <c r="AE1102" s="1790"/>
      <c r="AF1102" s="1790"/>
      <c r="AG1102" s="1790"/>
      <c r="AH1102" s="1790"/>
      <c r="AI1102" s="1790"/>
      <c r="AJ1102" s="1790"/>
      <c r="AK1102" s="1790"/>
      <c r="AL1102" s="1790"/>
      <c r="AM1102" s="1790"/>
      <c r="AN1102" s="1790"/>
      <c r="AO1102" s="1790"/>
      <c r="AP1102" s="1790"/>
      <c r="AQ1102" s="1790"/>
      <c r="AR1102" s="1790"/>
      <c r="AS1102" s="1790"/>
      <c r="AT1102" s="1790"/>
      <c r="AU1102" s="1790"/>
      <c r="AV1102" s="1790"/>
      <c r="AW1102" s="1790"/>
      <c r="AX1102" s="1790"/>
      <c r="AY1102" s="1790"/>
      <c r="AZ1102" s="1790"/>
      <c r="BA1102" s="1790"/>
      <c r="BB1102" s="1790"/>
      <c r="BC1102" s="1790"/>
      <c r="BD1102" s="1790"/>
      <c r="BE1102" s="1790"/>
      <c r="BF1102" s="1790"/>
      <c r="BG1102" s="1790"/>
      <c r="BH1102" s="1790"/>
      <c r="BI1102" s="1790"/>
      <c r="BJ1102" s="1790"/>
      <c r="BK1102" s="1790"/>
      <c r="BL1102" s="1790"/>
      <c r="BM1102" s="1790"/>
      <c r="BN1102" s="1790"/>
      <c r="BO1102" s="1790"/>
      <c r="BP1102" s="1790"/>
      <c r="BQ1102" s="1790"/>
      <c r="BR1102" s="1790"/>
      <c r="BS1102" s="1790"/>
      <c r="BT1102" s="1790"/>
      <c r="BU1102" s="1790"/>
      <c r="BV1102" s="1790"/>
      <c r="BW1102" s="1790"/>
      <c r="BX1102" s="1790"/>
      <c r="BY1102" s="1790"/>
      <c r="BZ1102" s="1790"/>
      <c r="CA1102" s="1790"/>
      <c r="CB1102" s="1790"/>
      <c r="CC1102" s="1790"/>
      <c r="CD1102" s="1790"/>
      <c r="CE1102" s="1790"/>
      <c r="CF1102" s="1790"/>
      <c r="CG1102" s="1790"/>
      <c r="CH1102" s="1790"/>
      <c r="CI1102" s="1790"/>
      <c r="CJ1102" s="1790"/>
      <c r="CK1102" s="1790"/>
      <c r="CL1102" s="1790"/>
      <c r="CM1102" s="1790"/>
      <c r="CN1102" s="1790"/>
      <c r="CO1102" s="1790"/>
      <c r="CP1102" s="1790"/>
      <c r="CQ1102" s="1790"/>
      <c r="CR1102" s="1790"/>
      <c r="CS1102" s="1790"/>
      <c r="CT1102" s="1790"/>
      <c r="CU1102" s="1790"/>
      <c r="CV1102" s="1790"/>
      <c r="CW1102" s="1790"/>
      <c r="CX1102" s="1790"/>
      <c r="CY1102" s="1790"/>
      <c r="CZ1102" s="1790"/>
      <c r="DA1102" s="1790"/>
      <c r="DB1102" s="1790"/>
      <c r="DC1102" s="1790"/>
      <c r="DD1102" s="1790"/>
      <c r="DE1102" s="1790"/>
      <c r="DF1102" s="1790"/>
      <c r="DG1102" s="1790"/>
      <c r="DH1102" s="1790"/>
      <c r="DI1102" s="1790"/>
      <c r="DJ1102" s="1790"/>
      <c r="DK1102" s="1790"/>
      <c r="DL1102" s="1790"/>
      <c r="DM1102" s="1790"/>
      <c r="DN1102" s="1790"/>
      <c r="DO1102" s="1790"/>
      <c r="DP1102" s="1790"/>
      <c r="DQ1102" s="1790"/>
      <c r="DR1102" s="1791"/>
      <c r="DT1102" s="1792" t="s">
        <v>1467</v>
      </c>
      <c r="DU1102" s="1793"/>
      <c r="DV1102" s="1793"/>
      <c r="DW1102" s="1793"/>
      <c r="DX1102" s="1793"/>
      <c r="DY1102" s="1793"/>
      <c r="DZ1102" s="1793"/>
      <c r="EA1102" s="1793"/>
      <c r="EB1102" s="1793"/>
      <c r="EC1102" s="1793"/>
      <c r="ED1102" s="1793"/>
      <c r="EE1102" s="1793"/>
      <c r="EF1102" s="1793"/>
      <c r="EG1102" s="1793"/>
      <c r="EH1102" s="1793"/>
      <c r="EI1102" s="1793"/>
      <c r="EJ1102" s="1793"/>
      <c r="EK1102" s="1793"/>
      <c r="EL1102" s="1793"/>
      <c r="EM1102" s="1793"/>
      <c r="EN1102" s="1793"/>
      <c r="EO1102" s="1793"/>
      <c r="EP1102" s="1793"/>
      <c r="EQ1102" s="1793"/>
      <c r="ER1102" s="1793"/>
      <c r="ES1102" s="1793"/>
      <c r="ET1102" s="1793"/>
      <c r="EU1102" s="1793"/>
      <c r="EV1102" s="1793"/>
      <c r="EW1102" s="1793"/>
      <c r="EX1102" s="1793"/>
      <c r="EY1102" s="1793"/>
      <c r="EZ1102" s="1793"/>
      <c r="FA1102" s="1793"/>
      <c r="FB1102" s="1793"/>
      <c r="FC1102" s="1793"/>
      <c r="FD1102" s="1793"/>
      <c r="FE1102" s="1793"/>
      <c r="FF1102" s="1794"/>
    </row>
    <row r="1103" spans="1:162" ht="18" customHeight="1" x14ac:dyDescent="0.25">
      <c r="A1103" s="1782"/>
      <c r="B1103" s="1783"/>
      <c r="C1103" s="1783"/>
      <c r="D1103" s="1783"/>
      <c r="E1103" s="1783"/>
      <c r="F1103" s="1783"/>
      <c r="G1103" s="1783"/>
      <c r="H1103" s="1783"/>
      <c r="I1103" s="1783"/>
      <c r="J1103" s="1783"/>
      <c r="K1103" s="1783"/>
      <c r="L1103" s="1783"/>
      <c r="M1103" s="1783"/>
      <c r="N1103" s="1783"/>
      <c r="O1103" s="1783"/>
      <c r="P1103" s="1783"/>
      <c r="Q1103" s="1783"/>
      <c r="R1103" s="1783"/>
      <c r="S1103" s="1783"/>
      <c r="T1103" s="1783"/>
      <c r="U1103" s="1783"/>
      <c r="V1103" s="1783"/>
      <c r="W1103" s="1783"/>
      <c r="X1103" s="1783"/>
      <c r="Y1103" s="1784"/>
      <c r="Z1103" s="1785" t="s">
        <v>1844</v>
      </c>
      <c r="AA1103" s="1754"/>
      <c r="AB1103" s="1754"/>
      <c r="AC1103" s="1754"/>
      <c r="AD1103" s="1754"/>
      <c r="AE1103" s="1754"/>
      <c r="AF1103" s="1754"/>
      <c r="AG1103" s="1754"/>
      <c r="AH1103" s="1754"/>
      <c r="AI1103" s="1754"/>
      <c r="AJ1103" s="1754"/>
      <c r="AK1103" s="1754"/>
      <c r="AL1103" s="1754"/>
      <c r="AM1103" s="1754"/>
      <c r="AN1103" s="1754"/>
      <c r="AO1103" s="1754"/>
      <c r="AP1103" s="1754"/>
      <c r="AQ1103" s="1754"/>
      <c r="AR1103" s="1754"/>
      <c r="AS1103" s="1754"/>
      <c r="AT1103" s="1754"/>
      <c r="AU1103" s="1754"/>
      <c r="AV1103" s="1754"/>
      <c r="AW1103" s="1754"/>
      <c r="AX1103" s="1754"/>
      <c r="AY1103" s="1755"/>
      <c r="BA1103" s="1785" t="s">
        <v>1845</v>
      </c>
      <c r="BB1103" s="1754"/>
      <c r="BC1103" s="1754"/>
      <c r="BD1103" s="1754"/>
      <c r="BE1103" s="1754"/>
      <c r="BF1103" s="1754"/>
      <c r="BG1103" s="1754"/>
      <c r="BH1103" s="1754"/>
      <c r="BI1103" s="1754"/>
      <c r="BJ1103" s="1754"/>
      <c r="BK1103" s="1754"/>
      <c r="BL1103" s="1754"/>
      <c r="BM1103" s="1754"/>
      <c r="BN1103" s="1754"/>
      <c r="BO1103" s="1754"/>
      <c r="BP1103" s="1754"/>
      <c r="BQ1103" s="1754"/>
      <c r="BR1103" s="1754"/>
      <c r="BS1103" s="1754"/>
      <c r="BT1103" s="1754"/>
      <c r="BU1103" s="1754"/>
      <c r="BV1103" s="1754"/>
      <c r="BW1103" s="1754"/>
      <c r="BX1103" s="1754"/>
      <c r="BY1103" s="1754"/>
      <c r="BZ1103" s="1754"/>
      <c r="CA1103" s="1754"/>
      <c r="CB1103" s="1754"/>
      <c r="CC1103" s="1755"/>
      <c r="CE1103" s="1785" t="s">
        <v>1846</v>
      </c>
      <c r="CF1103" s="1754"/>
      <c r="CG1103" s="1754"/>
      <c r="CH1103" s="1754"/>
      <c r="CI1103" s="1754"/>
      <c r="CJ1103" s="1754"/>
      <c r="CK1103" s="1754"/>
      <c r="CL1103" s="1754"/>
      <c r="CM1103" s="1754"/>
      <c r="CN1103" s="1754"/>
      <c r="CO1103" s="1754"/>
      <c r="CP1103" s="1754"/>
      <c r="CQ1103" s="1754"/>
      <c r="CR1103" s="1754"/>
      <c r="CS1103" s="1754"/>
      <c r="CT1103" s="1754"/>
      <c r="CU1103" s="1754"/>
      <c r="CV1103" s="1754"/>
      <c r="CW1103" s="1754"/>
      <c r="CX1103" s="1754"/>
      <c r="CY1103" s="1755"/>
      <c r="CZ1103" s="1785" t="s">
        <v>1847</v>
      </c>
      <c r="DA1103" s="1754"/>
      <c r="DB1103" s="1754"/>
      <c r="DC1103" s="1754"/>
      <c r="DD1103" s="1754"/>
      <c r="DE1103" s="1754"/>
      <c r="DF1103" s="1754"/>
      <c r="DG1103" s="1754"/>
      <c r="DH1103" s="1754"/>
      <c r="DI1103" s="1754"/>
      <c r="DJ1103" s="1754"/>
      <c r="DK1103" s="1754"/>
      <c r="DL1103" s="1754"/>
      <c r="DM1103" s="1754"/>
      <c r="DN1103" s="1754"/>
      <c r="DO1103" s="1754"/>
      <c r="DP1103" s="1754"/>
      <c r="DQ1103" s="1754"/>
      <c r="DR1103" s="1755"/>
      <c r="DT1103" s="1786" t="s">
        <v>1844</v>
      </c>
      <c r="DU1103" s="1787"/>
      <c r="DV1103" s="1787"/>
      <c r="DW1103" s="1787"/>
      <c r="DX1103" s="1787"/>
      <c r="DY1103" s="1787"/>
      <c r="DZ1103" s="1787"/>
      <c r="EA1103" s="1787"/>
      <c r="EB1103" s="1787"/>
      <c r="EC1103" s="1787"/>
      <c r="ED1103" s="1787"/>
      <c r="EE1103" s="1787"/>
      <c r="EF1103" s="1787"/>
      <c r="EG1103" s="1788"/>
      <c r="EH1103" s="152"/>
      <c r="EI1103" s="1786" t="s">
        <v>1845</v>
      </c>
      <c r="EJ1103" s="1787"/>
      <c r="EK1103" s="1787"/>
      <c r="EL1103" s="1787"/>
      <c r="EM1103" s="1787"/>
      <c r="EN1103" s="1787"/>
      <c r="EO1103" s="1788"/>
      <c r="EP1103" s="152"/>
      <c r="EQ1103" s="1786" t="s">
        <v>1846</v>
      </c>
      <c r="ER1103" s="1787"/>
      <c r="ES1103" s="1787"/>
      <c r="ET1103" s="1787"/>
      <c r="EU1103" s="1787"/>
      <c r="EV1103" s="1787"/>
      <c r="EW1103" s="1787"/>
      <c r="EX1103" s="1787"/>
      <c r="EY1103" s="1787"/>
      <c r="EZ1103" s="1788"/>
      <c r="FA1103" s="1786" t="s">
        <v>1847</v>
      </c>
      <c r="FB1103" s="1787"/>
      <c r="FC1103" s="1787"/>
      <c r="FD1103" s="1787"/>
      <c r="FE1103" s="1787"/>
      <c r="FF1103" s="1788"/>
    </row>
    <row r="1104" spans="1:162" ht="18" customHeight="1" x14ac:dyDescent="0.25">
      <c r="A1104" s="1775" t="s">
        <v>113</v>
      </c>
      <c r="B1104" s="1776"/>
      <c r="C1104" s="1776"/>
      <c r="D1104" s="1776"/>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7"/>
      <c r="Z1104" s="1778" cm="1">
        <f t="array" aca="1" ref="Z1104" ca="1">IF($J$5="MENSUAL",         VLOOKUP($ET$6,'PP00131-S.Ment'!$F$8:$BP$23,INDIRECT("DATA!" &amp; ADDRESS(ROW(), COLUMN())), 0),"ERROR")</f>
        <v>37</v>
      </c>
      <c r="AA1104" s="1754"/>
      <c r="AB1104" s="1754"/>
      <c r="AC1104" s="1754"/>
      <c r="AD1104" s="1754"/>
      <c r="AE1104" s="1754"/>
      <c r="AF1104" s="1754"/>
      <c r="AG1104" s="1754"/>
      <c r="AH1104" s="1754"/>
      <c r="AI1104" s="1754"/>
      <c r="AJ1104" s="1754"/>
      <c r="AK1104" s="1754"/>
      <c r="AL1104" s="1754"/>
      <c r="AM1104" s="1754"/>
      <c r="AN1104" s="1754"/>
      <c r="AO1104" s="1754"/>
      <c r="AP1104" s="1754"/>
      <c r="AQ1104" s="1754"/>
      <c r="AR1104" s="1754"/>
      <c r="AS1104" s="1754"/>
      <c r="AT1104" s="1754"/>
      <c r="AU1104" s="1754"/>
      <c r="AV1104" s="1754"/>
      <c r="AW1104" s="1754"/>
      <c r="AX1104" s="1754"/>
      <c r="AY1104" s="1755"/>
      <c r="BA1104" s="1778" cm="1">
        <f t="array" aca="1" ref="BA1104" ca="1">IF($J$5="MENSUAL",         VLOOKUP($ET$6,'PP00131-S.Ment'!$F$8:$BP$23,INDIRECT("DATA!" &amp; ADDRESS(ROW(), COLUMN())), 0),"ERROR")</f>
        <v>1</v>
      </c>
      <c r="BB1104" s="1754"/>
      <c r="BC1104" s="1754"/>
      <c r="BD1104" s="1754"/>
      <c r="BE1104" s="1754"/>
      <c r="BF1104" s="1754"/>
      <c r="BG1104" s="1754"/>
      <c r="BH1104" s="1754"/>
      <c r="BI1104" s="1754"/>
      <c r="BJ1104" s="1754"/>
      <c r="BK1104" s="1754"/>
      <c r="BL1104" s="1754"/>
      <c r="BM1104" s="1754"/>
      <c r="BN1104" s="1754"/>
      <c r="BO1104" s="1754"/>
      <c r="BP1104" s="1754"/>
      <c r="BQ1104" s="1754"/>
      <c r="BR1104" s="1754"/>
      <c r="BS1104" s="1754"/>
      <c r="BT1104" s="1754"/>
      <c r="BU1104" s="1754"/>
      <c r="BV1104" s="1754"/>
      <c r="BW1104" s="1754"/>
      <c r="BX1104" s="1754"/>
      <c r="BY1104" s="1754"/>
      <c r="BZ1104" s="1754"/>
      <c r="CA1104" s="1754"/>
      <c r="CB1104" s="1754"/>
      <c r="CC1104" s="1755"/>
      <c r="CD1104" s="41" t="e" cm="1" vm="1">
        <f t="array" aca="1" ref="CD1104" ca="1">IF($J$5="MENSUAL",         VLOOKUP($ET$6,'PP00131-S.Ment'!$F$8:$BP$23,INDIRECT("DATA!" &amp; ADDRESS(ROW(), COLUMN())), 0),"ERROR")</f>
        <v>#VALUE!</v>
      </c>
      <c r="CE1104" s="1778" cm="1">
        <f t="array" aca="1" ref="CE1104" ca="1">IF($J$5="MENSUAL",         VLOOKUP($ET$6,'PP00131-S.Ment'!$F$8:$BP$23,INDIRECT("DATA!" &amp; ADDRESS(ROW(), COLUMN())), 0),"ERROR")</f>
        <v>3</v>
      </c>
      <c r="CF1104" s="1754"/>
      <c r="CG1104" s="1754"/>
      <c r="CH1104" s="1754"/>
      <c r="CI1104" s="1754"/>
      <c r="CJ1104" s="1754"/>
      <c r="CK1104" s="1754"/>
      <c r="CL1104" s="1754"/>
      <c r="CM1104" s="1754"/>
      <c r="CN1104" s="1754"/>
      <c r="CO1104" s="1754"/>
      <c r="CP1104" s="1754"/>
      <c r="CQ1104" s="1754"/>
      <c r="CR1104" s="1754"/>
      <c r="CS1104" s="1754"/>
      <c r="CT1104" s="1754"/>
      <c r="CU1104" s="1754"/>
      <c r="CV1104" s="1754"/>
      <c r="CW1104" s="1754"/>
      <c r="CX1104" s="1754"/>
      <c r="CY1104" s="1755"/>
      <c r="CZ1104" s="1778" cm="1">
        <f t="array" aca="1" ref="CZ1104" ca="1">IF($J$5="MENSUAL",         VLOOKUP($ET$6,'PP00131-S.Ment'!$F$8:$BP$23,INDIRECT("DATA!" &amp; ADDRESS(ROW(), COLUMN())), 0),"ERROR")</f>
        <v>18</v>
      </c>
      <c r="DA1104" s="1754"/>
      <c r="DB1104" s="1754"/>
      <c r="DC1104" s="1754"/>
      <c r="DD1104" s="1754"/>
      <c r="DE1104" s="1754"/>
      <c r="DF1104" s="1754"/>
      <c r="DG1104" s="1754"/>
      <c r="DH1104" s="1754"/>
      <c r="DI1104" s="1754"/>
      <c r="DJ1104" s="1754"/>
      <c r="DK1104" s="1754"/>
      <c r="DL1104" s="1754"/>
      <c r="DM1104" s="1754"/>
      <c r="DN1104" s="1754"/>
      <c r="DO1104" s="1754"/>
      <c r="DP1104" s="1754"/>
      <c r="DQ1104" s="1754"/>
      <c r="DR1104" s="1755"/>
      <c r="DS1104" s="41" t="e" cm="1" vm="1">
        <f t="array" aca="1" ref="DS1104" ca="1">IF($J$5="MENSUAL",         VLOOKUP($ET$6,'PP00131-S.Ment'!$F$8:$BP$23,INDIRECT("DATA!" &amp; ADDRESS(ROW(), COLUMN())), 0),"ERROR")</f>
        <v>#VALUE!</v>
      </c>
      <c r="DT1104" s="1778" cm="1">
        <f t="array" aca="1" ref="DT1104" ca="1">IF($J$5="MENSUAL",         VLOOKUP($ET$6,'PP00131-S.Ment'!$F$8:$BP$23,INDIRECT("DATA!" &amp; ADDRESS(ROW(), COLUMN())), 0),"ERROR")</f>
        <v>0</v>
      </c>
      <c r="DU1104" s="1754"/>
      <c r="DV1104" s="1754"/>
      <c r="DW1104" s="1754"/>
      <c r="DX1104" s="1754"/>
      <c r="DY1104" s="1754"/>
      <c r="DZ1104" s="1754"/>
      <c r="EA1104" s="1754"/>
      <c r="EB1104" s="1754"/>
      <c r="EC1104" s="1754"/>
      <c r="ED1104" s="1754"/>
      <c r="EE1104" s="1754"/>
      <c r="EF1104" s="1754"/>
      <c r="EG1104" s="1755"/>
      <c r="EH1104" s="41" t="e" cm="1" vm="1">
        <f t="array" aca="1" ref="EH1104" ca="1">IF($J$5="MENSUAL",         VLOOKUP($ET$6,'PP00131-S.Ment'!$F$8:$BP$23,INDIRECT("DATA!" &amp; ADDRESS(ROW(), COLUMN())), 0),"ERROR")</f>
        <v>#VALUE!</v>
      </c>
      <c r="EI1104" s="1778" cm="1">
        <f t="array" aca="1" ref="EI1104" ca="1">IF($J$5="MENSUAL",         VLOOKUP($ET$6,'PP00131-S.Ment'!$F$8:$BP$23,INDIRECT("DATA!" &amp; ADDRESS(ROW(), COLUMN())), 0),"ERROR")</f>
        <v>0</v>
      </c>
      <c r="EJ1104" s="1754"/>
      <c r="EK1104" s="1754"/>
      <c r="EL1104" s="1754"/>
      <c r="EM1104" s="1754"/>
      <c r="EN1104" s="1754"/>
      <c r="EO1104" s="1755"/>
      <c r="EP1104" s="41" t="e" cm="1" vm="1">
        <f t="array" aca="1" ref="EP1104" ca="1">IF($J$5="MENSUAL",         VLOOKUP($ET$6,'PP00131-S.Ment'!$F$8:$BP$23,INDIRECT("DATA!" &amp; ADDRESS(ROW(), COLUMN())), 0),"ERROR")</f>
        <v>#VALUE!</v>
      </c>
      <c r="EQ1104" s="1778" cm="1">
        <f t="array" aca="1" ref="EQ1104" ca="1">IF($J$5="MENSUAL",         VLOOKUP($ET$6,'PP00131-S.Ment'!$F$8:$BP$23,INDIRECT("DATA!" &amp; ADDRESS(ROW(), COLUMN())), 0),"ERROR")</f>
        <v>0</v>
      </c>
      <c r="ER1104" s="1754"/>
      <c r="ES1104" s="1754"/>
      <c r="ET1104" s="1754"/>
      <c r="EU1104" s="1754"/>
      <c r="EV1104" s="1754"/>
      <c r="EW1104" s="1754"/>
      <c r="EX1104" s="1754"/>
      <c r="EY1104" s="1754"/>
      <c r="EZ1104" s="1755"/>
      <c r="FA1104" s="1778" cm="1">
        <f t="array" aca="1" ref="FA1104" ca="1">IF($J$5="MENSUAL",         VLOOKUP($ET$6,'PP00131-S.Ment'!$F$8:$BP$23,INDIRECT("DATA!" &amp; ADDRESS(ROW(), COLUMN())), 0),"ERROR")</f>
        <v>0</v>
      </c>
      <c r="FB1104" s="1754"/>
      <c r="FC1104" s="1754"/>
      <c r="FD1104" s="1754"/>
      <c r="FE1104" s="1754"/>
      <c r="FF1104" s="1755"/>
    </row>
    <row r="1105" spans="1:162" ht="18" customHeight="1" x14ac:dyDescent="0.25">
      <c r="A1105" s="1775" t="s">
        <v>114</v>
      </c>
      <c r="B1105" s="1776"/>
      <c r="C1105" s="1776"/>
      <c r="D1105" s="1776"/>
      <c r="E1105" s="1776"/>
      <c r="F1105" s="1776"/>
      <c r="G1105" s="1776"/>
      <c r="H1105" s="1776"/>
      <c r="I1105" s="1776"/>
      <c r="J1105" s="1776"/>
      <c r="K1105" s="1776"/>
      <c r="L1105" s="1776"/>
      <c r="M1105" s="1776"/>
      <c r="N1105" s="1776"/>
      <c r="O1105" s="1776"/>
      <c r="P1105" s="1776"/>
      <c r="Q1105" s="1776"/>
      <c r="R1105" s="1776"/>
      <c r="S1105" s="1776"/>
      <c r="T1105" s="1776"/>
      <c r="U1105" s="1776"/>
      <c r="V1105" s="1776"/>
      <c r="W1105" s="1776"/>
      <c r="X1105" s="1776"/>
      <c r="Y1105" s="1777"/>
      <c r="Z1105" s="1778" cm="1">
        <f t="array" aca="1" ref="Z1105" ca="1">IF($J$5="MENSUAL",         VLOOKUP($ET$6,'PP00131-S.Ment'!$F$8:$BP$23,INDIRECT("DATA!" &amp; ADDRESS(ROW(), COLUMN())), 0),"ERROR")</f>
        <v>0</v>
      </c>
      <c r="AA1105" s="1754"/>
      <c r="AB1105" s="1754"/>
      <c r="AC1105" s="1754"/>
      <c r="AD1105" s="1754"/>
      <c r="AE1105" s="1754"/>
      <c r="AF1105" s="1754"/>
      <c r="AG1105" s="1754"/>
      <c r="AH1105" s="1754"/>
      <c r="AI1105" s="1754"/>
      <c r="AJ1105" s="1754"/>
      <c r="AK1105" s="1754"/>
      <c r="AL1105" s="1754"/>
      <c r="AM1105" s="1754"/>
      <c r="AN1105" s="1754"/>
      <c r="AO1105" s="1754"/>
      <c r="AP1105" s="1754"/>
      <c r="AQ1105" s="1754"/>
      <c r="AR1105" s="1754"/>
      <c r="AS1105" s="1754"/>
      <c r="AT1105" s="1754"/>
      <c r="AU1105" s="1754"/>
      <c r="AV1105" s="1754"/>
      <c r="AW1105" s="1754"/>
      <c r="AX1105" s="1754"/>
      <c r="AY1105" s="1755"/>
      <c r="AZ1105" s="41" t="e" cm="1" vm="1">
        <f t="array" aca="1" ref="AZ1105" ca="1">IF($J$5="MENSUAL",         VLOOKUP($ET$6,'PP00131-S.Ment'!$F$8:$BP$23,INDIRECT("DATA!" &amp; ADDRESS(ROW(), COLUMN())), 0),"ERROR")</f>
        <v>#VALUE!</v>
      </c>
      <c r="BA1105" s="1778" cm="1">
        <f t="array" aca="1" ref="BA1105" ca="1">IF($J$5="MENSUAL",         VLOOKUP($ET$6,'PP00131-S.Ment'!$F$8:$BP$23,INDIRECT("DATA!" &amp; ADDRESS(ROW(), COLUMN())), 0),"ERROR")</f>
        <v>9</v>
      </c>
      <c r="BB1105" s="1754"/>
      <c r="BC1105" s="1754"/>
      <c r="BD1105" s="1754"/>
      <c r="BE1105" s="1754"/>
      <c r="BF1105" s="1754"/>
      <c r="BG1105" s="1754"/>
      <c r="BH1105" s="1754"/>
      <c r="BI1105" s="1754"/>
      <c r="BJ1105" s="1754"/>
      <c r="BK1105" s="1754"/>
      <c r="BL1105" s="1754"/>
      <c r="BM1105" s="1754"/>
      <c r="BN1105" s="1754"/>
      <c r="BO1105" s="1754"/>
      <c r="BP1105" s="1754"/>
      <c r="BQ1105" s="1754"/>
      <c r="BR1105" s="1754"/>
      <c r="BS1105" s="1754"/>
      <c r="BT1105" s="1754"/>
      <c r="BU1105" s="1754"/>
      <c r="BV1105" s="1754"/>
      <c r="BW1105" s="1754"/>
      <c r="BX1105" s="1754"/>
      <c r="BY1105" s="1754"/>
      <c r="BZ1105" s="1754"/>
      <c r="CA1105" s="1754"/>
      <c r="CB1105" s="1754"/>
      <c r="CC1105" s="1755"/>
      <c r="CD1105" s="41" t="e" cm="1" vm="1">
        <f t="array" aca="1" ref="CD1105" ca="1">IF($J$5="MENSUAL",         VLOOKUP($ET$6,'PP00131-S.Ment'!$F$8:$BP$23,INDIRECT("DATA!" &amp; ADDRESS(ROW(), COLUMN())), 0),"ERROR")</f>
        <v>#VALUE!</v>
      </c>
      <c r="CE1105" s="1778" cm="1">
        <f t="array" aca="1" ref="CE1105" ca="1">IF($J$5="MENSUAL",         VLOOKUP($ET$6,'PP00131-S.Ment'!$F$8:$BP$23,INDIRECT("DATA!" &amp; ADDRESS(ROW(), COLUMN())), 0),"ERROR")</f>
        <v>0</v>
      </c>
      <c r="CF1105" s="1754"/>
      <c r="CG1105" s="1754"/>
      <c r="CH1105" s="1754"/>
      <c r="CI1105" s="1754"/>
      <c r="CJ1105" s="1754"/>
      <c r="CK1105" s="1754"/>
      <c r="CL1105" s="1754"/>
      <c r="CM1105" s="1754"/>
      <c r="CN1105" s="1754"/>
      <c r="CO1105" s="1754"/>
      <c r="CP1105" s="1754"/>
      <c r="CQ1105" s="1754"/>
      <c r="CR1105" s="1754"/>
      <c r="CS1105" s="1754"/>
      <c r="CT1105" s="1754"/>
      <c r="CU1105" s="1754"/>
      <c r="CV1105" s="1754"/>
      <c r="CW1105" s="1754"/>
      <c r="CX1105" s="1754"/>
      <c r="CY1105" s="1755"/>
      <c r="CZ1105" s="1778" cm="1">
        <f t="array" aca="1" ref="CZ1105" ca="1">IF($J$5="MENSUAL",         VLOOKUP($ET$6,'PP00131-S.Ment'!$F$8:$BP$23,INDIRECT("DATA!" &amp; ADDRESS(ROW(), COLUMN())), 0),"ERROR")</f>
        <v>1</v>
      </c>
      <c r="DA1105" s="1754"/>
      <c r="DB1105" s="1754"/>
      <c r="DC1105" s="1754"/>
      <c r="DD1105" s="1754"/>
      <c r="DE1105" s="1754"/>
      <c r="DF1105" s="1754"/>
      <c r="DG1105" s="1754"/>
      <c r="DH1105" s="1754"/>
      <c r="DI1105" s="1754"/>
      <c r="DJ1105" s="1754"/>
      <c r="DK1105" s="1754"/>
      <c r="DL1105" s="1754"/>
      <c r="DM1105" s="1754"/>
      <c r="DN1105" s="1754"/>
      <c r="DO1105" s="1754"/>
      <c r="DP1105" s="1754"/>
      <c r="DQ1105" s="1754"/>
      <c r="DR1105" s="1755"/>
      <c r="DS1105" s="41" t="e" cm="1" vm="1">
        <f t="array" aca="1" ref="DS1105" ca="1">IF($J$5="MENSUAL",         VLOOKUP($ET$6,'PP00131-S.Ment'!$F$8:$BP$23,INDIRECT("DATA!" &amp; ADDRESS(ROW(), COLUMN())), 0),"ERROR")</f>
        <v>#VALUE!</v>
      </c>
      <c r="DT1105" s="1778" cm="1">
        <f t="array" aca="1" ref="DT1105" ca="1">IF($J$5="MENSUAL",         VLOOKUP($ET$6,'PP00131-S.Ment'!$F$8:$BP$23,INDIRECT("DATA!" &amp; ADDRESS(ROW(), COLUMN())), 0),"ERROR")</f>
        <v>0</v>
      </c>
      <c r="DU1105" s="1754"/>
      <c r="DV1105" s="1754"/>
      <c r="DW1105" s="1754"/>
      <c r="DX1105" s="1754"/>
      <c r="DY1105" s="1754"/>
      <c r="DZ1105" s="1754"/>
      <c r="EA1105" s="1754"/>
      <c r="EB1105" s="1754"/>
      <c r="EC1105" s="1754"/>
      <c r="ED1105" s="1754"/>
      <c r="EE1105" s="1754"/>
      <c r="EF1105" s="1754"/>
      <c r="EG1105" s="1755"/>
      <c r="EH1105" s="41" t="e" cm="1" vm="1">
        <f t="array" aca="1" ref="EH1105" ca="1">IF($J$5="MENSUAL",         VLOOKUP($ET$6,'PP00131-S.Ment'!$F$8:$BP$23,INDIRECT("DATA!" &amp; ADDRESS(ROW(), COLUMN())), 0),"ERROR")</f>
        <v>#VALUE!</v>
      </c>
      <c r="EI1105" s="1778" cm="1">
        <f t="array" aca="1" ref="EI1105" ca="1">IF($J$5="MENSUAL",         VLOOKUP($ET$6,'PP00131-S.Ment'!$F$8:$BP$23,INDIRECT("DATA!" &amp; ADDRESS(ROW(), COLUMN())), 0),"ERROR")</f>
        <v>0</v>
      </c>
      <c r="EJ1105" s="1754"/>
      <c r="EK1105" s="1754"/>
      <c r="EL1105" s="1754"/>
      <c r="EM1105" s="1754"/>
      <c r="EN1105" s="1754"/>
      <c r="EO1105" s="1755"/>
      <c r="EP1105" s="41" t="e" cm="1" vm="1">
        <f t="array" aca="1" ref="EP1105" ca="1">IF($J$5="MENSUAL",         VLOOKUP($ET$6,'PP00131-S.Ment'!$F$8:$BP$23,INDIRECT("DATA!" &amp; ADDRESS(ROW(), COLUMN())), 0),"ERROR")</f>
        <v>#VALUE!</v>
      </c>
      <c r="EQ1105" s="1778" cm="1">
        <f t="array" aca="1" ref="EQ1105" ca="1">IF($J$5="MENSUAL",         VLOOKUP($ET$6,'PP00131-S.Ment'!$F$8:$BP$23,INDIRECT("DATA!" &amp; ADDRESS(ROW(), COLUMN())), 0),"ERROR")</f>
        <v>0</v>
      </c>
      <c r="ER1105" s="1754"/>
      <c r="ES1105" s="1754"/>
      <c r="ET1105" s="1754"/>
      <c r="EU1105" s="1754"/>
      <c r="EV1105" s="1754"/>
      <c r="EW1105" s="1754"/>
      <c r="EX1105" s="1754"/>
      <c r="EY1105" s="1754"/>
      <c r="EZ1105" s="1755"/>
      <c r="FA1105" s="1778" cm="1">
        <f t="array" aca="1" ref="FA1105" ca="1">IF($J$5="MENSUAL",         VLOOKUP($ET$6,'PP00131-S.Ment'!$F$8:$BP$23,INDIRECT("DATA!" &amp; ADDRESS(ROW(), COLUMN())), 0),"ERROR")</f>
        <v>0</v>
      </c>
      <c r="FB1105" s="1754"/>
      <c r="FC1105" s="1754"/>
      <c r="FD1105" s="1754"/>
      <c r="FE1105" s="1754"/>
      <c r="FF1105" s="1755"/>
    </row>
    <row r="1106" spans="1:162" ht="18" customHeight="1" x14ac:dyDescent="0.25">
      <c r="A1106" s="1775" t="s">
        <v>703</v>
      </c>
      <c r="B1106" s="1776"/>
      <c r="C1106" s="1776"/>
      <c r="D1106" s="1776"/>
      <c r="E1106" s="1776"/>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7"/>
      <c r="Z1106" s="1778" cm="1">
        <f t="array" aca="1" ref="Z1106" ca="1">IF($J$5="MENSUAL",         VLOOKUP($ET$6,'PP00131-S.Ment'!$F$8:$BP$23,INDIRECT("DATA!" &amp; ADDRESS(ROW(), COLUMN())), 0),"ERROR")</f>
        <v>0</v>
      </c>
      <c r="AA1106" s="1754"/>
      <c r="AB1106" s="1754"/>
      <c r="AC1106" s="1754"/>
      <c r="AD1106" s="1754"/>
      <c r="AE1106" s="1754"/>
      <c r="AF1106" s="1754"/>
      <c r="AG1106" s="1754"/>
      <c r="AH1106" s="1754"/>
      <c r="AI1106" s="1754"/>
      <c r="AJ1106" s="1754"/>
      <c r="AK1106" s="1754"/>
      <c r="AL1106" s="1754"/>
      <c r="AM1106" s="1754"/>
      <c r="AN1106" s="1754"/>
      <c r="AO1106" s="1754"/>
      <c r="AP1106" s="1754"/>
      <c r="AQ1106" s="1754"/>
      <c r="AR1106" s="1754"/>
      <c r="AS1106" s="1754"/>
      <c r="AT1106" s="1754"/>
      <c r="AU1106" s="1754"/>
      <c r="AV1106" s="1754"/>
      <c r="AW1106" s="1754"/>
      <c r="AX1106" s="1754"/>
      <c r="AY1106" s="1755"/>
      <c r="AZ1106" s="41" t="e" cm="1" vm="1">
        <f t="array" aca="1" ref="AZ1106" ca="1">IF($J$5="MENSUAL",         VLOOKUP($ET$6,'PP00131-S.Ment'!$F$8:$BP$23,INDIRECT("DATA!" &amp; ADDRESS(ROW(), COLUMN())), 0),"ERROR")</f>
        <v>#VALUE!</v>
      </c>
      <c r="BA1106" s="1778" cm="1">
        <f t="array" aca="1" ref="BA1106" ca="1">IF($J$5="MENSUAL",         VLOOKUP($ET$6,'PP00131-S.Ment'!$F$8:$BP$23,INDIRECT("DATA!" &amp; ADDRESS(ROW(), COLUMN())), 0),"ERROR")</f>
        <v>0</v>
      </c>
      <c r="BB1106" s="1754"/>
      <c r="BC1106" s="1754"/>
      <c r="BD1106" s="1754"/>
      <c r="BE1106" s="1754"/>
      <c r="BF1106" s="1754"/>
      <c r="BG1106" s="1754"/>
      <c r="BH1106" s="1754"/>
      <c r="BI1106" s="1754"/>
      <c r="BJ1106" s="1754"/>
      <c r="BK1106" s="1754"/>
      <c r="BL1106" s="1754"/>
      <c r="BM1106" s="1754"/>
      <c r="BN1106" s="1754"/>
      <c r="BO1106" s="1754"/>
      <c r="BP1106" s="1754"/>
      <c r="BQ1106" s="1754"/>
      <c r="BR1106" s="1754"/>
      <c r="BS1106" s="1754"/>
      <c r="BT1106" s="1754"/>
      <c r="BU1106" s="1754"/>
      <c r="BV1106" s="1754"/>
      <c r="BW1106" s="1754"/>
      <c r="BX1106" s="1754"/>
      <c r="BY1106" s="1754"/>
      <c r="BZ1106" s="1754"/>
      <c r="CA1106" s="1754"/>
      <c r="CB1106" s="1754"/>
      <c r="CC1106" s="1755"/>
      <c r="CD1106" s="41" t="e" cm="1" vm="1">
        <f t="array" aca="1" ref="CD1106" ca="1">IF($J$5="MENSUAL",         VLOOKUP($ET$6,'PP00131-S.Ment'!$F$8:$BP$23,INDIRECT("DATA!" &amp; ADDRESS(ROW(), COLUMN())), 0),"ERROR")</f>
        <v>#VALUE!</v>
      </c>
      <c r="CE1106" s="1778" cm="1">
        <f t="array" aca="1" ref="CE1106" ca="1">IF($J$5="MENSUAL",         VLOOKUP($ET$6,'PP00131-S.Ment'!$F$8:$BP$23,INDIRECT("DATA!" &amp; ADDRESS(ROW(), COLUMN())), 0),"ERROR")</f>
        <v>2</v>
      </c>
      <c r="CF1106" s="1754"/>
      <c r="CG1106" s="1754"/>
      <c r="CH1106" s="1754"/>
      <c r="CI1106" s="1754"/>
      <c r="CJ1106" s="1754"/>
      <c r="CK1106" s="1754"/>
      <c r="CL1106" s="1754"/>
      <c r="CM1106" s="1754"/>
      <c r="CN1106" s="1754"/>
      <c r="CO1106" s="1754"/>
      <c r="CP1106" s="1754"/>
      <c r="CQ1106" s="1754"/>
      <c r="CR1106" s="1754"/>
      <c r="CS1106" s="1754"/>
      <c r="CT1106" s="1754"/>
      <c r="CU1106" s="1754"/>
      <c r="CV1106" s="1754"/>
      <c r="CW1106" s="1754"/>
      <c r="CX1106" s="1754"/>
      <c r="CY1106" s="1755"/>
      <c r="CZ1106" s="1778" cm="1">
        <f t="array" aca="1" ref="CZ1106" ca="1">IF($J$5="MENSUAL",         VLOOKUP($ET$6,'PP00131-S.Ment'!$F$8:$BP$23,INDIRECT("DATA!" &amp; ADDRESS(ROW(), COLUMN())), 0),"ERROR")</f>
        <v>0</v>
      </c>
      <c r="DA1106" s="1754"/>
      <c r="DB1106" s="1754"/>
      <c r="DC1106" s="1754"/>
      <c r="DD1106" s="1754"/>
      <c r="DE1106" s="1754"/>
      <c r="DF1106" s="1754"/>
      <c r="DG1106" s="1754"/>
      <c r="DH1106" s="1754"/>
      <c r="DI1106" s="1754"/>
      <c r="DJ1106" s="1754"/>
      <c r="DK1106" s="1754"/>
      <c r="DL1106" s="1754"/>
      <c r="DM1106" s="1754"/>
      <c r="DN1106" s="1754"/>
      <c r="DO1106" s="1754"/>
      <c r="DP1106" s="1754"/>
      <c r="DQ1106" s="1754"/>
      <c r="DR1106" s="1755"/>
      <c r="DS1106" s="41" t="e" cm="1" vm="1">
        <f t="array" aca="1" ref="DS1106" ca="1">IF($J$5="MENSUAL",         VLOOKUP($ET$6,'PP00131-S.Ment'!$F$8:$BP$23,INDIRECT("DATA!" &amp; ADDRESS(ROW(), COLUMN())), 0),"ERROR")</f>
        <v>#VALUE!</v>
      </c>
      <c r="DT1106" s="1778" cm="1">
        <f t="array" aca="1" ref="DT1106" ca="1">IF($J$5="MENSUAL",         VLOOKUP($ET$6,'PP00131-S.Ment'!$F$8:$BP$23,INDIRECT("DATA!" &amp; ADDRESS(ROW(), COLUMN())), 0),"ERROR")</f>
        <v>0</v>
      </c>
      <c r="DU1106" s="1754"/>
      <c r="DV1106" s="1754"/>
      <c r="DW1106" s="1754"/>
      <c r="DX1106" s="1754"/>
      <c r="DY1106" s="1754"/>
      <c r="DZ1106" s="1754"/>
      <c r="EA1106" s="1754"/>
      <c r="EB1106" s="1754"/>
      <c r="EC1106" s="1754"/>
      <c r="ED1106" s="1754"/>
      <c r="EE1106" s="1754"/>
      <c r="EF1106" s="1754"/>
      <c r="EG1106" s="1755"/>
      <c r="EH1106" s="41" t="e" cm="1" vm="1">
        <f t="array" aca="1" ref="EH1106" ca="1">IF($J$5="MENSUAL",         VLOOKUP($ET$6,'PP00131-S.Ment'!$F$8:$BP$23,INDIRECT("DATA!" &amp; ADDRESS(ROW(), COLUMN())), 0),"ERROR")</f>
        <v>#VALUE!</v>
      </c>
      <c r="EI1106" s="1778" cm="1">
        <f t="array" aca="1" ref="EI1106" ca="1">IF($J$5="MENSUAL",         VLOOKUP($ET$6,'PP00131-S.Ment'!$F$8:$BP$23,INDIRECT("DATA!" &amp; ADDRESS(ROW(), COLUMN())), 0),"ERROR")</f>
        <v>0</v>
      </c>
      <c r="EJ1106" s="1754"/>
      <c r="EK1106" s="1754"/>
      <c r="EL1106" s="1754"/>
      <c r="EM1106" s="1754"/>
      <c r="EN1106" s="1754"/>
      <c r="EO1106" s="1755"/>
      <c r="EP1106" s="41" t="e" cm="1" vm="1">
        <f t="array" aca="1" ref="EP1106" ca="1">IF($J$5="MENSUAL",         VLOOKUP($ET$6,'PP00131-S.Ment'!$F$8:$BP$23,INDIRECT("DATA!" &amp; ADDRESS(ROW(), COLUMN())), 0),"ERROR")</f>
        <v>#VALUE!</v>
      </c>
      <c r="EQ1106" s="1778" cm="1">
        <f t="array" aca="1" ref="EQ1106" ca="1">IF($J$5="MENSUAL",         VLOOKUP($ET$6,'PP00131-S.Ment'!$F$8:$BP$23,INDIRECT("DATA!" &amp; ADDRESS(ROW(), COLUMN())), 0),"ERROR")</f>
        <v>0</v>
      </c>
      <c r="ER1106" s="1754"/>
      <c r="ES1106" s="1754"/>
      <c r="ET1106" s="1754"/>
      <c r="EU1106" s="1754"/>
      <c r="EV1106" s="1754"/>
      <c r="EW1106" s="1754"/>
      <c r="EX1106" s="1754"/>
      <c r="EY1106" s="1754"/>
      <c r="EZ1106" s="1755"/>
      <c r="FA1106" s="1778" cm="1">
        <f t="array" aca="1" ref="FA1106" ca="1">IF($J$5="MENSUAL",         VLOOKUP($ET$6,'PP00131-S.Ment'!$F$8:$BP$23,INDIRECT("DATA!" &amp; ADDRESS(ROW(), COLUMN())), 0),"ERROR")</f>
        <v>0</v>
      </c>
      <c r="FB1106" s="1754"/>
      <c r="FC1106" s="1754"/>
      <c r="FD1106" s="1754"/>
      <c r="FE1106" s="1754"/>
      <c r="FF1106" s="1755"/>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771" t="s">
        <v>700</v>
      </c>
      <c r="B1109" s="1772"/>
      <c r="C1109" s="1772"/>
      <c r="D1109" s="1772"/>
      <c r="E1109" s="1772"/>
      <c r="F1109" s="1772"/>
      <c r="G1109" s="1772"/>
      <c r="H1109" s="1772"/>
      <c r="I1109" s="1772"/>
      <c r="J1109" s="1772"/>
      <c r="K1109" s="1772"/>
      <c r="L1109" s="1772"/>
      <c r="M1109" s="1772"/>
      <c r="N1109" s="1772"/>
      <c r="O1109" s="1772"/>
      <c r="P1109" s="1772"/>
      <c r="Q1109" s="1772"/>
      <c r="R1109" s="1772"/>
      <c r="S1109" s="1772"/>
      <c r="T1109" s="1772"/>
      <c r="U1109" s="1772"/>
      <c r="V1109" s="1772"/>
      <c r="W1109" s="1772"/>
      <c r="X1109" s="1772"/>
      <c r="Y1109" s="1772"/>
      <c r="Z1109" s="1772"/>
      <c r="AA1109" s="1772"/>
      <c r="AB1109" s="1772"/>
      <c r="AC1109" s="1772"/>
      <c r="AD1109" s="1772"/>
      <c r="AE1109" s="1772"/>
      <c r="AF1109" s="1772"/>
      <c r="AG1109" s="1772"/>
      <c r="AH1109" s="1772"/>
      <c r="AI1109" s="1772"/>
      <c r="AJ1109" s="1772"/>
      <c r="AK1109" s="1772"/>
      <c r="AL1109" s="1772"/>
      <c r="AM1109" s="1772"/>
      <c r="AN1109" s="1772"/>
      <c r="AO1109" s="1772"/>
      <c r="AP1109" s="1772"/>
      <c r="AQ1109" s="1772"/>
      <c r="AR1109" s="1772"/>
      <c r="AS1109" s="1772"/>
      <c r="AT1109" s="1772"/>
      <c r="AU1109" s="1772"/>
      <c r="AV1109" s="1772"/>
      <c r="AW1109" s="1772"/>
      <c r="AX1109" s="1772"/>
      <c r="AY1109" s="1772"/>
      <c r="AZ1109" s="1772"/>
      <c r="BA1109" s="1772"/>
      <c r="BB1109" s="1772"/>
      <c r="BC1109" s="1772"/>
      <c r="BD1109" s="1772"/>
      <c r="BE1109" s="1772"/>
      <c r="BF1109" s="1772"/>
      <c r="BG1109" s="1772"/>
      <c r="BH1109" s="1772"/>
      <c r="BI1109" s="1772"/>
      <c r="BJ1109" s="1772"/>
      <c r="BK1109" s="1772"/>
      <c r="BL1109" s="1772"/>
      <c r="BM1109" s="1772"/>
      <c r="BN1109" s="1772"/>
      <c r="BO1109" s="1772"/>
      <c r="BP1109" s="1772"/>
      <c r="BQ1109" s="1772"/>
      <c r="BR1109" s="1772"/>
      <c r="BS1109" s="1772"/>
      <c r="BT1109" s="1772"/>
      <c r="BU1109" s="1772"/>
      <c r="BV1109" s="1772"/>
      <c r="BW1109" s="1772"/>
      <c r="BX1109" s="1772"/>
      <c r="BY1109" s="1772"/>
      <c r="BZ1109" s="1772"/>
      <c r="CA1109" s="1772"/>
      <c r="CB1109" s="1772"/>
      <c r="CC1109" s="1772"/>
      <c r="CD1109" s="1772"/>
      <c r="CE1109" s="1772"/>
      <c r="CF1109" s="1772"/>
      <c r="CG1109" s="1772"/>
      <c r="CH1109" s="1772"/>
      <c r="CI1109" s="1772"/>
      <c r="CJ1109" s="1772"/>
      <c r="CK1109" s="1772"/>
      <c r="CL1109" s="1772"/>
      <c r="CM1109" s="1772"/>
      <c r="CN1109" s="1772"/>
      <c r="CO1109" s="1772"/>
      <c r="CP1109" s="1772"/>
      <c r="CQ1109" s="1772"/>
      <c r="CR1109" s="1772"/>
      <c r="CS1109" s="1772"/>
      <c r="CT1109" s="1772"/>
      <c r="CU1109" s="1772"/>
      <c r="CV1109" s="1772"/>
      <c r="CW1109" s="1772"/>
      <c r="CX1109" s="1772"/>
      <c r="CY1109" s="1772"/>
      <c r="CZ1109" s="1772"/>
      <c r="DA1109" s="1772"/>
      <c r="DB1109" s="1772"/>
      <c r="DC1109" s="1772"/>
      <c r="DD1109" s="1772"/>
      <c r="DE1109" s="1772"/>
      <c r="DF1109" s="1772"/>
      <c r="DG1109" s="1772"/>
      <c r="DH1109" s="1772"/>
      <c r="DI1109" s="1772"/>
      <c r="DJ1109" s="1772"/>
      <c r="DK1109" s="1772"/>
      <c r="DL1109" s="1772"/>
      <c r="DM1109" s="1772"/>
      <c r="DN1109" s="1772"/>
      <c r="DO1109" s="1772"/>
      <c r="DP1109" s="1772"/>
      <c r="DQ1109" s="1772"/>
      <c r="DR1109" s="1772"/>
      <c r="DS1109" s="1772"/>
      <c r="DT1109" s="1772"/>
      <c r="DU1109" s="1772"/>
      <c r="DV1109" s="1772"/>
      <c r="DW1109" s="1772"/>
      <c r="DX1109" s="1772"/>
      <c r="DY1109" s="1772"/>
      <c r="DZ1109" s="1772"/>
      <c r="EA1109" s="1772"/>
      <c r="EB1109" s="1772"/>
      <c r="EC1109" s="1772"/>
      <c r="ED1109" s="1772"/>
      <c r="EE1109" s="1772"/>
      <c r="EF1109" s="1772"/>
      <c r="EG1109" s="1772"/>
      <c r="EH1109" s="1772"/>
      <c r="EI1109" s="1772"/>
      <c r="EJ1109" s="1772"/>
      <c r="EK1109" s="1772"/>
      <c r="EL1109" s="1772"/>
      <c r="EM1109" s="1772"/>
      <c r="EN1109" s="1772"/>
      <c r="EO1109" s="1772"/>
      <c r="EP1109" s="1772"/>
      <c r="EQ1109" s="1772"/>
      <c r="ER1109" s="1772"/>
      <c r="ES1109" s="1772"/>
      <c r="ET1109" s="1772"/>
      <c r="EU1109" s="1772"/>
      <c r="EV1109" s="1772"/>
      <c r="EW1109" s="1772"/>
    </row>
    <row r="1110" spans="1:162" ht="12.75" customHeight="1" x14ac:dyDescent="0.25"/>
    <row r="1111" spans="1:162" ht="18" hidden="1" customHeight="1" x14ac:dyDescent="0.25">
      <c r="A1111" s="1773" t="s">
        <v>701</v>
      </c>
      <c r="B1111" s="1772"/>
      <c r="C1111" s="1772"/>
      <c r="D1111" s="1772"/>
      <c r="E1111" s="1772"/>
      <c r="F1111" s="1772"/>
      <c r="G1111" s="1772"/>
      <c r="H1111" s="1772"/>
      <c r="I1111" s="1772"/>
      <c r="J1111" s="1772"/>
      <c r="K1111" s="1772"/>
      <c r="L1111" s="1772"/>
      <c r="M1111" s="1772"/>
      <c r="N1111" s="1772"/>
      <c r="O1111" s="1772"/>
      <c r="P1111" s="1772"/>
      <c r="Q1111" s="1772"/>
      <c r="R1111" s="1772"/>
      <c r="S1111" s="1772"/>
      <c r="T1111" s="1772"/>
      <c r="U1111" s="1772"/>
      <c r="V1111" s="1772"/>
      <c r="W1111" s="1772"/>
      <c r="X1111" s="1772"/>
      <c r="Y1111" s="1772"/>
      <c r="Z1111" s="1772"/>
      <c r="AA1111" s="1772"/>
      <c r="AB1111" s="1772"/>
      <c r="AC1111" s="1772"/>
      <c r="AD1111" s="1772"/>
      <c r="AE1111" s="1772"/>
      <c r="AF1111" s="1772"/>
      <c r="AG1111" s="1772"/>
      <c r="AH1111" s="1772"/>
      <c r="AI1111" s="1772"/>
      <c r="AJ1111" s="1772"/>
      <c r="AK1111" s="1772"/>
      <c r="AL1111" s="1772"/>
      <c r="AM1111" s="1772"/>
      <c r="AN1111" s="1772"/>
      <c r="AO1111" s="1772"/>
      <c r="AP1111" s="1772"/>
      <c r="AQ1111" s="1772"/>
      <c r="AR1111" s="1772"/>
      <c r="AS1111" s="1772"/>
      <c r="AT1111" s="1772"/>
      <c r="AU1111" s="1772"/>
      <c r="AV1111" s="1772"/>
      <c r="AW1111" s="1772"/>
      <c r="AX1111" s="1772"/>
      <c r="AY1111" s="1772"/>
      <c r="AZ1111" s="1772"/>
      <c r="BA1111" s="1772"/>
      <c r="BB1111" s="1772"/>
      <c r="BC1111" s="1772"/>
      <c r="BD1111" s="1772"/>
      <c r="BE1111" s="1772"/>
      <c r="BF1111" s="1772"/>
      <c r="BG1111" s="1772"/>
      <c r="BH1111" s="1772"/>
      <c r="BI1111" s="1772"/>
      <c r="BJ1111" s="1772"/>
      <c r="BK1111" s="1772"/>
      <c r="BL1111" s="1772"/>
      <c r="BM1111" s="1772"/>
      <c r="BN1111" s="1772"/>
      <c r="BO1111" s="1772"/>
      <c r="BP1111" s="1772"/>
      <c r="BQ1111" s="1772"/>
      <c r="BR1111" s="1772"/>
      <c r="BS1111" s="1772"/>
      <c r="BT1111" s="1772"/>
      <c r="BU1111" s="1772"/>
      <c r="BV1111" s="1772"/>
      <c r="BW1111" s="1772"/>
      <c r="BX1111" s="1772"/>
      <c r="BY1111" s="1772"/>
      <c r="BZ1111" s="1772"/>
      <c r="CA1111" s="1772"/>
      <c r="CB1111" s="1772"/>
      <c r="CC1111" s="1772"/>
      <c r="CD1111" s="1772"/>
      <c r="CE1111" s="1772"/>
      <c r="CF1111" s="1772"/>
      <c r="CG1111" s="1772"/>
      <c r="CH1111" s="1772"/>
      <c r="CI1111" s="1772"/>
      <c r="CJ1111" s="1772"/>
      <c r="CK1111" s="1772"/>
      <c r="CL1111" s="1772"/>
      <c r="CM1111" s="1772"/>
      <c r="CN1111" s="1772"/>
      <c r="CO1111" s="1772"/>
      <c r="CP1111" s="1772"/>
      <c r="CQ1111" s="1772"/>
      <c r="CR1111" s="1772"/>
      <c r="CS1111" s="1772"/>
      <c r="CT1111" s="1772"/>
      <c r="CU1111" s="1772"/>
      <c r="CV1111" s="1772"/>
      <c r="CW1111" s="1772"/>
      <c r="CX1111" s="1772"/>
      <c r="CY1111" s="1772"/>
      <c r="CZ1111" s="1772"/>
      <c r="DA1111" s="1772"/>
      <c r="DB1111" s="1772"/>
      <c r="DC1111" s="1772"/>
      <c r="DD1111" s="1772"/>
      <c r="DE1111" s="1772"/>
      <c r="DF1111" s="1772"/>
      <c r="DG1111" s="1772"/>
      <c r="DH1111" s="1772"/>
      <c r="DI1111" s="1772"/>
      <c r="DJ1111" s="1772"/>
      <c r="DK1111" s="1772"/>
      <c r="DL1111" s="1772"/>
      <c r="DM1111" s="1772"/>
      <c r="DN1111" s="1772"/>
      <c r="DO1111" s="1772"/>
      <c r="DP1111" s="1772"/>
      <c r="DQ1111" s="1772"/>
      <c r="DR1111" s="1772"/>
      <c r="DS1111" s="1772"/>
      <c r="DT1111" s="1772"/>
      <c r="DU1111" s="1772"/>
      <c r="DV1111" s="1772"/>
      <c r="DW1111" s="1772"/>
      <c r="DX1111" s="1772"/>
      <c r="DY1111" s="1772"/>
      <c r="DZ1111" s="1772"/>
      <c r="EA1111" s="1772"/>
      <c r="EB1111" s="1772"/>
      <c r="EC1111" s="1772"/>
      <c r="ED1111" s="1772"/>
      <c r="EE1111" s="1772"/>
      <c r="EF1111" s="1772"/>
      <c r="EG1111" s="1772"/>
      <c r="EH1111" s="1772"/>
      <c r="EI1111" s="1772"/>
      <c r="EJ1111" s="1772"/>
      <c r="EK1111" s="1772"/>
      <c r="EL1111" s="1772"/>
      <c r="EM1111" s="1772"/>
      <c r="EN1111" s="1772"/>
      <c r="EO1111" s="1772"/>
      <c r="EP1111" s="1772"/>
      <c r="EQ1111" s="1772"/>
      <c r="ER1111" s="1772"/>
      <c r="ES1111" s="1772"/>
      <c r="ET1111" s="1772"/>
      <c r="EU1111" s="1772"/>
      <c r="EV1111" s="1772"/>
      <c r="EW1111" s="1772"/>
    </row>
    <row r="1112" spans="1:162" ht="10.15" hidden="1" customHeight="1" x14ac:dyDescent="0.25"/>
    <row r="1113" spans="1:162" ht="18" hidden="1" customHeight="1" x14ac:dyDescent="0.25">
      <c r="A1113" s="1769" t="s">
        <v>138</v>
      </c>
      <c r="B1113" s="1754"/>
      <c r="C1113" s="1754"/>
      <c r="D1113" s="1754"/>
      <c r="E1113" s="1755"/>
      <c r="F1113" s="1769" t="s">
        <v>143</v>
      </c>
      <c r="G1113" s="1754"/>
      <c r="H1113" s="1754"/>
      <c r="I1113" s="1754"/>
      <c r="J1113" s="1754"/>
      <c r="K1113" s="1754"/>
      <c r="L1113" s="1754"/>
      <c r="M1113" s="1754"/>
      <c r="N1113" s="1754"/>
      <c r="O1113" s="1754"/>
      <c r="P1113" s="1754"/>
      <c r="Q1113" s="1754"/>
      <c r="R1113" s="1754"/>
      <c r="S1113" s="1754"/>
      <c r="T1113" s="1754"/>
      <c r="U1113" s="1755"/>
    </row>
    <row r="1114" spans="1:162" ht="18" hidden="1" customHeight="1" x14ac:dyDescent="0.25">
      <c r="A1114" s="1756" cm="1">
        <f t="array" aca="1" ref="A1114" ca="1">IF($J$5="MENSUAL",         VLOOKUP($ET$6,'PP00131-S.Ment'!$F$8:$BP$23,INDIRECT("DATA!" &amp; ADDRESS(ROW(), COLUMN())), 0),"ERROR")</f>
        <v>0</v>
      </c>
      <c r="B1114" s="1754"/>
      <c r="C1114" s="1754"/>
      <c r="D1114" s="1754"/>
      <c r="E1114" s="1755"/>
      <c r="F1114" s="1756" cm="1">
        <f t="array" aca="1" ref="F1114" ca="1">IF($J$5="MENSUAL",         VLOOKUP($ET$6,'PP00131-S.Ment'!$F$8:$BP$23,INDIRECT("DATA!" &amp; ADDRESS(ROW(), COLUMN())), 0),"ERROR")</f>
        <v>0</v>
      </c>
      <c r="G1114" s="1754"/>
      <c r="H1114" s="1754"/>
      <c r="I1114" s="1754"/>
      <c r="J1114" s="1754"/>
      <c r="K1114" s="1754"/>
      <c r="L1114" s="1754"/>
      <c r="M1114" s="1754"/>
      <c r="N1114" s="1754"/>
      <c r="O1114" s="1754"/>
      <c r="P1114" s="1754"/>
      <c r="Q1114" s="1754"/>
      <c r="R1114" s="1754"/>
      <c r="S1114" s="1754"/>
      <c r="T1114" s="1754"/>
      <c r="U1114" s="1755"/>
    </row>
    <row r="1115" spans="1:162" ht="15.4" hidden="1" customHeight="1" x14ac:dyDescent="0.25"/>
    <row r="1116" spans="1:162" ht="18" hidden="1" customHeight="1" x14ac:dyDescent="0.25">
      <c r="A1116" s="1773" t="s">
        <v>702</v>
      </c>
      <c r="B1116" s="1772"/>
      <c r="C1116" s="1772"/>
      <c r="D1116" s="1772"/>
      <c r="E1116" s="1772"/>
      <c r="F1116" s="1772"/>
      <c r="G1116" s="1772"/>
      <c r="H1116" s="1772"/>
      <c r="I1116" s="1772"/>
      <c r="J1116" s="1772"/>
      <c r="K1116" s="1772"/>
      <c r="L1116" s="1772"/>
      <c r="M1116" s="1772"/>
      <c r="N1116" s="1772"/>
      <c r="O1116" s="1772"/>
      <c r="P1116" s="1772"/>
      <c r="Q1116" s="1772"/>
      <c r="R1116" s="1772"/>
      <c r="S1116" s="1772"/>
      <c r="T1116" s="1772"/>
      <c r="U1116" s="1772"/>
      <c r="V1116" s="1772"/>
      <c r="W1116" s="1772"/>
      <c r="X1116" s="1772"/>
      <c r="Y1116" s="1772"/>
      <c r="Z1116" s="1772"/>
      <c r="AA1116" s="1772"/>
      <c r="AB1116" s="1772"/>
      <c r="AC1116" s="1772"/>
      <c r="AD1116" s="1772"/>
      <c r="AE1116" s="1772"/>
      <c r="AF1116" s="1772"/>
      <c r="AG1116" s="1772"/>
      <c r="AH1116" s="1772"/>
      <c r="AI1116" s="1772"/>
      <c r="AJ1116" s="1772"/>
      <c r="AK1116" s="1772"/>
      <c r="AL1116" s="1772"/>
      <c r="AM1116" s="1772"/>
      <c r="AN1116" s="1772"/>
      <c r="AO1116" s="1772"/>
      <c r="AP1116" s="1772"/>
      <c r="AQ1116" s="1772"/>
      <c r="AR1116" s="1772"/>
      <c r="AS1116" s="1772"/>
      <c r="AT1116" s="1772"/>
      <c r="AU1116" s="1772"/>
      <c r="AV1116" s="1772"/>
      <c r="AW1116" s="1772"/>
      <c r="AX1116" s="1772"/>
      <c r="AY1116" s="1772"/>
      <c r="AZ1116" s="1772"/>
      <c r="BA1116" s="1772"/>
      <c r="BB1116" s="1772"/>
      <c r="BC1116" s="1772"/>
      <c r="BD1116" s="1772"/>
      <c r="BE1116" s="1772"/>
      <c r="BF1116" s="1772"/>
      <c r="BG1116" s="1772"/>
      <c r="BH1116" s="1772"/>
      <c r="BI1116" s="1772"/>
      <c r="BJ1116" s="1772"/>
      <c r="BK1116" s="1772"/>
      <c r="BL1116" s="1772"/>
      <c r="BM1116" s="1772"/>
      <c r="BN1116" s="1772"/>
      <c r="BO1116" s="1772"/>
      <c r="BP1116" s="1772"/>
      <c r="BQ1116" s="1772"/>
      <c r="BR1116" s="1772"/>
      <c r="BS1116" s="1772"/>
      <c r="BT1116" s="1772"/>
      <c r="BU1116" s="1772"/>
      <c r="BV1116" s="1772"/>
      <c r="BW1116" s="1772"/>
      <c r="BX1116" s="1772"/>
      <c r="BY1116" s="1772"/>
      <c r="BZ1116" s="1772"/>
      <c r="CA1116" s="1772"/>
      <c r="CB1116" s="1772"/>
      <c r="CC1116" s="1772"/>
      <c r="CD1116" s="1772"/>
      <c r="CE1116" s="1772"/>
      <c r="CF1116" s="1772"/>
      <c r="CG1116" s="1772"/>
      <c r="CH1116" s="1772"/>
      <c r="CI1116" s="1772"/>
      <c r="CJ1116" s="1772"/>
      <c r="CK1116" s="1772"/>
      <c r="CL1116" s="1772"/>
      <c r="CM1116" s="1772"/>
      <c r="CN1116" s="1772"/>
      <c r="CO1116" s="1772"/>
      <c r="CP1116" s="1772"/>
      <c r="CQ1116" s="1772"/>
      <c r="CR1116" s="1772"/>
      <c r="CS1116" s="1772"/>
      <c r="CT1116" s="1772"/>
      <c r="CU1116" s="1772"/>
      <c r="CV1116" s="1772"/>
      <c r="CW1116" s="1772"/>
      <c r="CX1116" s="1772"/>
      <c r="CY1116" s="1772"/>
      <c r="CZ1116" s="1772"/>
      <c r="DA1116" s="1772"/>
      <c r="DB1116" s="1772"/>
      <c r="DC1116" s="1772"/>
      <c r="DD1116" s="1772"/>
      <c r="DE1116" s="1772"/>
      <c r="DF1116" s="1772"/>
      <c r="DG1116" s="1772"/>
      <c r="DH1116" s="1772"/>
      <c r="DI1116" s="1772"/>
      <c r="DJ1116" s="1772"/>
      <c r="DK1116" s="1772"/>
      <c r="DL1116" s="1772"/>
      <c r="DM1116" s="1772"/>
      <c r="DN1116" s="1772"/>
      <c r="DO1116" s="1772"/>
      <c r="DP1116" s="1772"/>
      <c r="DQ1116" s="1772"/>
      <c r="DR1116" s="1772"/>
      <c r="DS1116" s="1772"/>
      <c r="DT1116" s="1772"/>
      <c r="DU1116" s="1772"/>
      <c r="DV1116" s="1772"/>
      <c r="DW1116" s="1772"/>
      <c r="DX1116" s="1772"/>
      <c r="DY1116" s="1772"/>
      <c r="DZ1116" s="1772"/>
      <c r="EA1116" s="1772"/>
      <c r="EB1116" s="1772"/>
      <c r="EC1116" s="1772"/>
      <c r="ED1116" s="1772"/>
      <c r="EE1116" s="1772"/>
      <c r="EF1116" s="1772"/>
      <c r="EG1116" s="1772"/>
      <c r="EH1116" s="1772"/>
      <c r="EI1116" s="1772"/>
      <c r="EJ1116" s="1772"/>
      <c r="EK1116" s="1772"/>
      <c r="EL1116" s="1772"/>
      <c r="EM1116" s="1772"/>
      <c r="EN1116" s="1772"/>
      <c r="EO1116" s="1772"/>
      <c r="EP1116" s="1772"/>
      <c r="EQ1116" s="1772"/>
      <c r="ER1116" s="1772"/>
      <c r="ES1116" s="1772"/>
      <c r="ET1116" s="1772"/>
      <c r="EU1116" s="1772"/>
      <c r="EV1116" s="1772"/>
      <c r="EW1116" s="1772"/>
    </row>
    <row r="1117" spans="1:162" ht="9.4" hidden="1" customHeight="1" x14ac:dyDescent="0.25"/>
    <row r="1118" spans="1:162" ht="18" hidden="1" customHeight="1" x14ac:dyDescent="0.25">
      <c r="A1118" s="1770" t="s">
        <v>474</v>
      </c>
      <c r="B1118" s="1754"/>
      <c r="C1118" s="1754"/>
      <c r="D1118" s="1754"/>
      <c r="E1118" s="1754"/>
      <c r="F1118" s="1754"/>
      <c r="G1118" s="1754"/>
      <c r="H1118" s="1754"/>
      <c r="I1118" s="1754"/>
      <c r="J1118" s="1754"/>
      <c r="K1118" s="1754"/>
      <c r="L1118" s="1754"/>
      <c r="M1118" s="1754"/>
      <c r="N1118" s="1754"/>
      <c r="O1118" s="1754"/>
      <c r="P1118" s="1754"/>
      <c r="Q1118" s="1754"/>
      <c r="R1118" s="1754"/>
      <c r="S1118" s="1754"/>
      <c r="T1118" s="1754"/>
      <c r="U1118" s="1755"/>
      <c r="V1118" s="1769" t="s">
        <v>673</v>
      </c>
      <c r="W1118" s="1754"/>
      <c r="X1118" s="1754"/>
      <c r="Y1118" s="1754"/>
      <c r="Z1118" s="1754"/>
      <c r="AA1118" s="1754"/>
      <c r="AB1118" s="1754"/>
      <c r="AC1118" s="1754"/>
      <c r="AD1118" s="1754"/>
      <c r="AE1118" s="1754"/>
      <c r="AF1118" s="1754"/>
      <c r="AG1118" s="1754"/>
      <c r="AH1118" s="1754"/>
      <c r="AI1118" s="1755"/>
    </row>
    <row r="1119" spans="1:162" ht="18" hidden="1" customHeight="1" x14ac:dyDescent="0.25">
      <c r="A1119" s="1753" t="s">
        <v>113</v>
      </c>
      <c r="B1119" s="1754"/>
      <c r="C1119" s="1754"/>
      <c r="D1119" s="1754"/>
      <c r="E1119" s="1754"/>
      <c r="F1119" s="1754"/>
      <c r="G1119" s="1754"/>
      <c r="H1119" s="1754"/>
      <c r="I1119" s="1754"/>
      <c r="J1119" s="1754"/>
      <c r="K1119" s="1754"/>
      <c r="L1119" s="1754"/>
      <c r="M1119" s="1754"/>
      <c r="N1119" s="1754"/>
      <c r="O1119" s="1754"/>
      <c r="P1119" s="1754"/>
      <c r="Q1119" s="1754"/>
      <c r="R1119" s="1754"/>
      <c r="S1119" s="1754"/>
      <c r="T1119" s="1754"/>
      <c r="U1119" s="1755"/>
      <c r="V1119" s="1864"/>
      <c r="W1119" s="1865"/>
      <c r="X1119" s="1865"/>
      <c r="Y1119" s="1865"/>
      <c r="Z1119" s="1865"/>
      <c r="AA1119" s="1865"/>
      <c r="AB1119" s="1865"/>
      <c r="AC1119" s="1865"/>
      <c r="AD1119" s="1865"/>
      <c r="AE1119" s="1865"/>
      <c r="AF1119" s="1865"/>
      <c r="AG1119" s="1865"/>
      <c r="AH1119" s="1865"/>
      <c r="AI1119" s="1866"/>
    </row>
    <row r="1120" spans="1:162" ht="18" hidden="1" customHeight="1" x14ac:dyDescent="0.25">
      <c r="A1120" s="1753" t="s">
        <v>114</v>
      </c>
      <c r="B1120" s="1754"/>
      <c r="C1120" s="1754"/>
      <c r="D1120" s="1754"/>
      <c r="E1120" s="1754"/>
      <c r="F1120" s="1754"/>
      <c r="G1120" s="1754"/>
      <c r="H1120" s="1754"/>
      <c r="I1120" s="1754"/>
      <c r="J1120" s="1754"/>
      <c r="K1120" s="1754"/>
      <c r="L1120" s="1754"/>
      <c r="M1120" s="1754"/>
      <c r="N1120" s="1754"/>
      <c r="O1120" s="1754"/>
      <c r="P1120" s="1754"/>
      <c r="Q1120" s="1754"/>
      <c r="R1120" s="1754"/>
      <c r="S1120" s="1754"/>
      <c r="T1120" s="1754"/>
      <c r="U1120" s="1755"/>
      <c r="V1120" s="1864"/>
      <c r="W1120" s="1865"/>
      <c r="X1120" s="1865"/>
      <c r="Y1120" s="1865"/>
      <c r="Z1120" s="1865"/>
      <c r="AA1120" s="1865"/>
      <c r="AB1120" s="1865"/>
      <c r="AC1120" s="1865"/>
      <c r="AD1120" s="1865"/>
      <c r="AE1120" s="1865"/>
      <c r="AF1120" s="1865"/>
      <c r="AG1120" s="1865"/>
      <c r="AH1120" s="1865"/>
      <c r="AI1120" s="1866"/>
    </row>
    <row r="1121" spans="1:93" ht="18" hidden="1" customHeight="1" x14ac:dyDescent="0.25">
      <c r="A1121" s="1753" t="s">
        <v>703</v>
      </c>
      <c r="B1121" s="1754"/>
      <c r="C1121" s="1754"/>
      <c r="D1121" s="1754"/>
      <c r="E1121" s="1754"/>
      <c r="F1121" s="1754"/>
      <c r="G1121" s="1754"/>
      <c r="H1121" s="1754"/>
      <c r="I1121" s="1754"/>
      <c r="J1121" s="1754"/>
      <c r="K1121" s="1754"/>
      <c r="L1121" s="1754"/>
      <c r="M1121" s="1754"/>
      <c r="N1121" s="1754"/>
      <c r="O1121" s="1754"/>
      <c r="P1121" s="1754"/>
      <c r="Q1121" s="1754"/>
      <c r="R1121" s="1754"/>
      <c r="S1121" s="1754"/>
      <c r="T1121" s="1754"/>
      <c r="U1121" s="1755"/>
      <c r="V1121" s="1864"/>
      <c r="W1121" s="1865"/>
      <c r="X1121" s="1865"/>
      <c r="Y1121" s="1865"/>
      <c r="Z1121" s="1865"/>
      <c r="AA1121" s="1865"/>
      <c r="AB1121" s="1865"/>
      <c r="AC1121" s="1865"/>
      <c r="AD1121" s="1865"/>
      <c r="AE1121" s="1865"/>
      <c r="AF1121" s="1865"/>
      <c r="AG1121" s="1865"/>
      <c r="AH1121" s="1865"/>
      <c r="AI1121" s="1866"/>
    </row>
    <row r="1122" spans="1:93" ht="18" hidden="1" customHeight="1" x14ac:dyDescent="0.25">
      <c r="A1122" s="1753" t="s">
        <v>704</v>
      </c>
      <c r="B1122" s="1754"/>
      <c r="C1122" s="1754"/>
      <c r="D1122" s="1754"/>
      <c r="E1122" s="1754"/>
      <c r="F1122" s="1754"/>
      <c r="G1122" s="1754"/>
      <c r="H1122" s="1754"/>
      <c r="I1122" s="1754"/>
      <c r="J1122" s="1754"/>
      <c r="K1122" s="1754"/>
      <c r="L1122" s="1754"/>
      <c r="M1122" s="1754"/>
      <c r="N1122" s="1754"/>
      <c r="O1122" s="1754"/>
      <c r="P1122" s="1754"/>
      <c r="Q1122" s="1754"/>
      <c r="R1122" s="1754"/>
      <c r="S1122" s="1754"/>
      <c r="T1122" s="1754"/>
      <c r="U1122" s="1755"/>
      <c r="V1122" s="1864"/>
      <c r="W1122" s="1865"/>
      <c r="X1122" s="1865"/>
      <c r="Y1122" s="1865"/>
      <c r="Z1122" s="1865"/>
      <c r="AA1122" s="1865"/>
      <c r="AB1122" s="1865"/>
      <c r="AC1122" s="1865"/>
      <c r="AD1122" s="1865"/>
      <c r="AE1122" s="1865"/>
      <c r="AF1122" s="1865"/>
      <c r="AG1122" s="1865"/>
      <c r="AH1122" s="1865"/>
      <c r="AI1122" s="1866"/>
    </row>
    <row r="1123" spans="1:93" ht="18" hidden="1"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767" t="s">
        <v>2337</v>
      </c>
      <c r="F1124" s="1767"/>
      <c r="G1124" s="1767"/>
      <c r="H1124" s="1767"/>
      <c r="I1124" s="1767"/>
      <c r="J1124" s="1767"/>
      <c r="K1124" s="1767"/>
      <c r="L1124" s="1767"/>
      <c r="M1124" s="1767"/>
      <c r="N1124" s="1767"/>
      <c r="O1124" s="1767"/>
      <c r="P1124" s="1767"/>
      <c r="Q1124" s="1767"/>
      <c r="R1124" s="1767"/>
      <c r="S1124" s="1767"/>
      <c r="T1124" s="1767"/>
      <c r="U1124" s="1767"/>
      <c r="V1124" s="1767"/>
      <c r="W1124" s="1767"/>
      <c r="X1124" s="1767"/>
      <c r="Y1124" s="1767"/>
      <c r="Z1124" s="1767"/>
      <c r="AA1124" s="1767"/>
      <c r="AB1124" s="1767"/>
      <c r="AC1124" s="1767"/>
      <c r="AD1124" s="1767"/>
      <c r="AE1124" s="1767"/>
      <c r="AF1124" s="1767"/>
      <c r="AG1124" s="1767"/>
      <c r="AH1124" s="1767"/>
      <c r="AI1124" s="1767"/>
      <c r="AJ1124" s="1767"/>
      <c r="AK1124" s="1767"/>
      <c r="AL1124" s="1767"/>
      <c r="AM1124" s="1767"/>
      <c r="AN1124" s="1767"/>
      <c r="AO1124" s="1767"/>
      <c r="AP1124" s="1767"/>
      <c r="AQ1124" s="1767"/>
      <c r="AR1124" s="1767"/>
      <c r="AS1124" s="1767"/>
      <c r="AT1124" s="1767"/>
      <c r="AU1124" s="1767"/>
      <c r="AV1124" s="1767"/>
      <c r="AW1124" s="1767"/>
      <c r="AX1124" s="1767"/>
      <c r="AY1124" s="1767"/>
      <c r="AZ1124" s="1767"/>
      <c r="BA1124" s="1767"/>
      <c r="BB1124" s="1767"/>
      <c r="BC1124" s="1767"/>
      <c r="BD1124" s="1767"/>
      <c r="BE1124" s="1767"/>
      <c r="BF1124" s="1767"/>
      <c r="BG1124" s="1767"/>
      <c r="BH1124" s="1767"/>
      <c r="BI1124" s="1767"/>
      <c r="BJ1124" s="1767"/>
      <c r="BK1124" s="1767"/>
      <c r="BL1124" s="1767"/>
      <c r="BM1124" s="1767"/>
      <c r="BN1124" s="1767"/>
      <c r="BO1124" s="1767"/>
      <c r="BP1124" s="1767"/>
      <c r="BQ1124" s="1767"/>
      <c r="BR1124" s="1767"/>
      <c r="BS1124" s="1767"/>
      <c r="BT1124" s="1767"/>
      <c r="BU1124" s="1767"/>
      <c r="BV1124" s="1767"/>
      <c r="BW1124" s="1767"/>
      <c r="BX1124" s="1767"/>
      <c r="BY1124" s="1767"/>
      <c r="BZ1124" s="1767"/>
      <c r="CA1124" s="1767"/>
      <c r="CB1124" s="1767"/>
      <c r="CC1124" s="1767"/>
      <c r="CD1124" s="1767"/>
      <c r="CE1124" s="1767"/>
      <c r="CF1124" s="1767"/>
      <c r="CG1124" s="1767"/>
      <c r="CH1124" s="1767"/>
      <c r="CI1124" s="1767"/>
      <c r="CJ1124" s="1767"/>
      <c r="CK1124" s="1767"/>
      <c r="CL1124" s="1767"/>
      <c r="CM1124" s="1767"/>
      <c r="CN1124" s="1767"/>
      <c r="CO1124" s="1767"/>
    </row>
    <row r="1125" spans="1:93" ht="18" customHeight="1" x14ac:dyDescent="0.25">
      <c r="A1125" s="150"/>
      <c r="B1125" s="138"/>
      <c r="C1125" s="138"/>
      <c r="D1125" s="138"/>
      <c r="E1125" s="1767" t="s">
        <v>2338</v>
      </c>
      <c r="F1125" s="1767"/>
      <c r="G1125" s="1767"/>
      <c r="H1125" s="1767"/>
      <c r="I1125" s="1767"/>
      <c r="J1125" s="1767"/>
      <c r="K1125" s="1767"/>
      <c r="L1125" s="1767"/>
      <c r="M1125" s="1767"/>
      <c r="N1125" s="1767"/>
      <c r="O1125" s="1767"/>
      <c r="P1125" s="1767"/>
      <c r="Q1125" s="1767"/>
      <c r="R1125" s="1767"/>
      <c r="S1125" s="1767"/>
      <c r="T1125" s="1767"/>
      <c r="U1125" s="1767"/>
      <c r="V1125" s="1767"/>
      <c r="W1125" s="1767"/>
      <c r="X1125" s="1767"/>
      <c r="Y1125" s="1767"/>
      <c r="Z1125" s="1767"/>
      <c r="AA1125" s="1767"/>
      <c r="AB1125" s="1767"/>
      <c r="AC1125" s="1767"/>
      <c r="AD1125" s="1767"/>
      <c r="AE1125" s="1767"/>
      <c r="AF1125" s="1767"/>
      <c r="AG1125" s="1767"/>
      <c r="AH1125" s="1767"/>
      <c r="AI1125" s="1767"/>
      <c r="AJ1125" s="1767"/>
      <c r="AK1125" s="1767"/>
      <c r="AL1125" s="1767"/>
      <c r="AM1125" s="1767"/>
      <c r="AN1125" s="1767"/>
      <c r="AO1125" s="1767"/>
      <c r="AP1125" s="1767"/>
      <c r="AQ1125" s="1767"/>
      <c r="AR1125" s="1767"/>
      <c r="AS1125" s="1767"/>
      <c r="AT1125" s="1767"/>
      <c r="AU1125" s="1767"/>
      <c r="AV1125" s="1767"/>
      <c r="AW1125" s="1767"/>
      <c r="AX1125" s="1767"/>
      <c r="AY1125" s="1767"/>
      <c r="AZ1125" s="1767"/>
      <c r="BA1125" s="1767"/>
      <c r="BB1125" s="1767"/>
      <c r="BC1125" s="1767"/>
      <c r="BD1125" s="1767"/>
      <c r="BE1125" s="1767"/>
      <c r="BF1125" s="1767"/>
      <c r="BG1125" s="1767"/>
      <c r="BH1125" s="1767"/>
      <c r="BI1125" s="1767"/>
      <c r="BJ1125" s="1767"/>
      <c r="BK1125" s="1767"/>
      <c r="BL1125" s="1767"/>
      <c r="BM1125" s="1767"/>
      <c r="BN1125" s="1767"/>
      <c r="BO1125" s="1767"/>
      <c r="BP1125" s="1767"/>
      <c r="BQ1125" s="1767"/>
      <c r="BR1125" s="1767"/>
      <c r="BS1125" s="1767"/>
      <c r="BT1125" s="1767"/>
      <c r="BU1125" s="1767"/>
      <c r="BV1125" s="1767"/>
      <c r="BW1125" s="1767"/>
      <c r="BX1125" s="1767"/>
      <c r="BY1125" s="1767"/>
      <c r="BZ1125" s="1767"/>
      <c r="CA1125" s="1767"/>
      <c r="CB1125" s="1767"/>
      <c r="CC1125" s="261"/>
      <c r="CD1125" s="261"/>
      <c r="CE1125" s="261"/>
      <c r="CF1125" s="261"/>
      <c r="CG1125" s="261"/>
      <c r="CH1125" s="261"/>
      <c r="CI1125" s="261"/>
      <c r="CJ1125" s="261"/>
      <c r="CK1125" s="261"/>
      <c r="CL1125" s="261"/>
      <c r="CM1125" s="261"/>
      <c r="CN1125" s="261"/>
      <c r="CO1125" s="261"/>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70" t="s">
        <v>474</v>
      </c>
      <c r="B1127" s="1754"/>
      <c r="C1127" s="1754"/>
      <c r="D1127" s="1754"/>
      <c r="E1127" s="1754"/>
      <c r="F1127" s="1754"/>
      <c r="G1127" s="1754"/>
      <c r="H1127" s="1754"/>
      <c r="I1127" s="1754"/>
      <c r="J1127" s="1754"/>
      <c r="K1127" s="1754"/>
      <c r="L1127" s="1754"/>
      <c r="M1127" s="1754"/>
      <c r="N1127" s="1754"/>
      <c r="O1127" s="1754"/>
      <c r="P1127" s="1754"/>
      <c r="Q1127" s="1754"/>
      <c r="R1127" s="1754"/>
      <c r="S1127" s="1754"/>
      <c r="T1127" s="1754"/>
      <c r="U1127" s="1755"/>
      <c r="V1127" s="1769" t="s">
        <v>673</v>
      </c>
      <c r="W1127" s="1754"/>
      <c r="X1127" s="1754"/>
      <c r="Y1127" s="1754"/>
      <c r="Z1127" s="1754"/>
      <c r="AA1127" s="1754"/>
      <c r="AB1127" s="1754"/>
      <c r="AC1127" s="1754"/>
      <c r="AD1127" s="1754"/>
      <c r="AE1127" s="1754"/>
      <c r="AF1127" s="1754"/>
      <c r="AG1127" s="1754"/>
      <c r="AH1127" s="1754"/>
      <c r="AI1127" s="1755"/>
    </row>
    <row r="1128" spans="1:93" ht="18" customHeight="1" x14ac:dyDescent="0.25">
      <c r="A1128" s="1753" t="s">
        <v>113</v>
      </c>
      <c r="B1128" s="1754"/>
      <c r="C1128" s="1754"/>
      <c r="D1128" s="1754"/>
      <c r="E1128" s="1754"/>
      <c r="F1128" s="1754"/>
      <c r="G1128" s="1754"/>
      <c r="H1128" s="1754"/>
      <c r="I1128" s="1754"/>
      <c r="J1128" s="1754"/>
      <c r="K1128" s="1754"/>
      <c r="L1128" s="1754"/>
      <c r="M1128" s="1754"/>
      <c r="N1128" s="1754"/>
      <c r="O1128" s="1754"/>
      <c r="P1128" s="1754"/>
      <c r="Q1128" s="1754"/>
      <c r="R1128" s="1754"/>
      <c r="S1128" s="1754"/>
      <c r="T1128" s="1754"/>
      <c r="U1128" s="1755"/>
      <c r="V1128" s="1756" cm="1">
        <f t="array" aca="1" ref="V1128" ca="1">IF($J$5="MENSUAL",         VLOOKUP($ET$6,'PP00131-S.Ment'!$F$8:$BP$23,INDIRECT("DATA!" &amp; ADDRESS(ROW(), COLUMN())), 0),"ERROR")</f>
        <v>20</v>
      </c>
      <c r="W1128" s="1754"/>
      <c r="X1128" s="1754"/>
      <c r="Y1128" s="1754"/>
      <c r="Z1128" s="1754"/>
      <c r="AA1128" s="1754"/>
      <c r="AB1128" s="1754"/>
      <c r="AC1128" s="1754"/>
      <c r="AD1128" s="1754"/>
      <c r="AE1128" s="1754"/>
      <c r="AF1128" s="1754"/>
      <c r="AG1128" s="1754"/>
      <c r="AH1128" s="1754"/>
      <c r="AI1128" s="1755"/>
    </row>
    <row r="1129" spans="1:93" ht="18" customHeight="1" x14ac:dyDescent="0.25">
      <c r="A1129" s="1753" t="s">
        <v>114</v>
      </c>
      <c r="B1129" s="1754"/>
      <c r="C1129" s="1754"/>
      <c r="D1129" s="1754"/>
      <c r="E1129" s="1754"/>
      <c r="F1129" s="1754"/>
      <c r="G1129" s="1754"/>
      <c r="H1129" s="1754"/>
      <c r="I1129" s="1754"/>
      <c r="J1129" s="1754"/>
      <c r="K1129" s="1754"/>
      <c r="L1129" s="1754"/>
      <c r="M1129" s="1754"/>
      <c r="N1129" s="1754"/>
      <c r="O1129" s="1754"/>
      <c r="P1129" s="1754"/>
      <c r="Q1129" s="1754"/>
      <c r="R1129" s="1754"/>
      <c r="S1129" s="1754"/>
      <c r="T1129" s="1754"/>
      <c r="U1129" s="1755"/>
      <c r="V1129" s="1756" cm="1">
        <f t="array" aca="1" ref="V1129" ca="1">IF($J$5="MENSUAL",         VLOOKUP($ET$6,'PP00131-S.Ment'!$F$8:$BP$23,INDIRECT("DATA!" &amp; ADDRESS(ROW(), COLUMN())), 0),"ERROR")</f>
        <v>10</v>
      </c>
      <c r="W1129" s="1754"/>
      <c r="X1129" s="1754"/>
      <c r="Y1129" s="1754"/>
      <c r="Z1129" s="1754"/>
      <c r="AA1129" s="1754"/>
      <c r="AB1129" s="1754"/>
      <c r="AC1129" s="1754"/>
      <c r="AD1129" s="1754"/>
      <c r="AE1129" s="1754"/>
      <c r="AF1129" s="1754"/>
      <c r="AG1129" s="1754"/>
      <c r="AH1129" s="1754"/>
      <c r="AI1129" s="1755"/>
    </row>
    <row r="1130" spans="1:93" ht="18" customHeight="1" x14ac:dyDescent="0.25">
      <c r="A1130" s="1753" t="s">
        <v>703</v>
      </c>
      <c r="B1130" s="1754"/>
      <c r="C1130" s="1754"/>
      <c r="D1130" s="1754"/>
      <c r="E1130" s="1754"/>
      <c r="F1130" s="1754"/>
      <c r="G1130" s="1754"/>
      <c r="H1130" s="1754"/>
      <c r="I1130" s="1754"/>
      <c r="J1130" s="1754"/>
      <c r="K1130" s="1754"/>
      <c r="L1130" s="1754"/>
      <c r="M1130" s="1754"/>
      <c r="N1130" s="1754"/>
      <c r="O1130" s="1754"/>
      <c r="P1130" s="1754"/>
      <c r="Q1130" s="1754"/>
      <c r="R1130" s="1754"/>
      <c r="S1130" s="1754"/>
      <c r="T1130" s="1754"/>
      <c r="U1130" s="1755"/>
      <c r="V1130" s="1756" cm="1">
        <f t="array" aca="1" ref="V1130" ca="1">IF($J$5="MENSUAL",         VLOOKUP($ET$6,'PP00131-S.Ment'!$F$8:$BP$23,INDIRECT("DATA!" &amp; ADDRESS(ROW(), COLUMN())), 0),"ERROR")</f>
        <v>0</v>
      </c>
      <c r="W1130" s="1754"/>
      <c r="X1130" s="1754"/>
      <c r="Y1130" s="1754"/>
      <c r="Z1130" s="1754"/>
      <c r="AA1130" s="1754"/>
      <c r="AB1130" s="1754"/>
      <c r="AC1130" s="1754"/>
      <c r="AD1130" s="1754"/>
      <c r="AE1130" s="1754"/>
      <c r="AF1130" s="1754"/>
      <c r="AG1130" s="1754"/>
      <c r="AH1130" s="1754"/>
      <c r="AI1130" s="1755"/>
    </row>
    <row r="1131" spans="1:93" ht="18" customHeight="1" x14ac:dyDescent="0.25">
      <c r="A1131" s="1753" t="s">
        <v>704</v>
      </c>
      <c r="B1131" s="1754"/>
      <c r="C1131" s="1754"/>
      <c r="D1131" s="1754"/>
      <c r="E1131" s="1754"/>
      <c r="F1131" s="1754"/>
      <c r="G1131" s="1754"/>
      <c r="H1131" s="1754"/>
      <c r="I1131" s="1754"/>
      <c r="J1131" s="1754"/>
      <c r="K1131" s="1754"/>
      <c r="L1131" s="1754"/>
      <c r="M1131" s="1754"/>
      <c r="N1131" s="1754"/>
      <c r="O1131" s="1754"/>
      <c r="P1131" s="1754"/>
      <c r="Q1131" s="1754"/>
      <c r="R1131" s="1754"/>
      <c r="S1131" s="1754"/>
      <c r="T1131" s="1754"/>
      <c r="U1131" s="1755"/>
      <c r="V1131" s="1756" cm="1">
        <f t="array" aca="1" ref="V1131" ca="1">IF($J$5="MENSUAL",         VLOOKUP($ET$6,'PP00131-S.Ment'!$F$8:$BP$23,INDIRECT("DATA!" &amp; ADDRESS(ROW(), COLUMN())), 0),"ERROR")</f>
        <v>0</v>
      </c>
      <c r="W1131" s="1754"/>
      <c r="X1131" s="1754"/>
      <c r="Y1131" s="1754"/>
      <c r="Z1131" s="1754"/>
      <c r="AA1131" s="1754"/>
      <c r="AB1131" s="1754"/>
      <c r="AC1131" s="1754"/>
      <c r="AD1131" s="1754"/>
      <c r="AE1131" s="1754"/>
      <c r="AF1131" s="1754"/>
      <c r="AG1131" s="1754"/>
      <c r="AH1131" s="1754"/>
      <c r="AI1131" s="1755"/>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767" t="s">
        <v>2339</v>
      </c>
      <c r="F1133" s="1767"/>
      <c r="G1133" s="1767"/>
      <c r="H1133" s="1767"/>
      <c r="I1133" s="1767"/>
      <c r="J1133" s="1767"/>
      <c r="K1133" s="1767"/>
      <c r="L1133" s="1767"/>
      <c r="M1133" s="1767"/>
      <c r="N1133" s="1767"/>
      <c r="O1133" s="1767"/>
      <c r="P1133" s="1767"/>
      <c r="Q1133" s="1767"/>
      <c r="R1133" s="1767"/>
      <c r="S1133" s="1767"/>
      <c r="T1133" s="1767"/>
      <c r="U1133" s="1767"/>
      <c r="V1133" s="1767"/>
      <c r="W1133" s="1767"/>
      <c r="X1133" s="1767"/>
      <c r="Y1133" s="1767"/>
      <c r="Z1133" s="1767"/>
      <c r="AA1133" s="1767"/>
      <c r="AB1133" s="1767"/>
      <c r="AC1133" s="1767"/>
      <c r="AD1133" s="1767"/>
      <c r="AE1133" s="1767"/>
      <c r="AF1133" s="1767"/>
      <c r="AG1133" s="1767"/>
      <c r="AH1133" s="1767"/>
      <c r="AI1133" s="1767"/>
      <c r="AJ1133" s="1767"/>
      <c r="AK1133" s="1767"/>
      <c r="AL1133" s="1767"/>
      <c r="AM1133" s="1767"/>
      <c r="AN1133" s="1767"/>
      <c r="AO1133" s="1767"/>
      <c r="AP1133" s="1767"/>
      <c r="AQ1133" s="1767"/>
      <c r="AR1133" s="1767"/>
      <c r="AS1133" s="1767"/>
      <c r="AT1133" s="1767"/>
      <c r="AU1133" s="1767"/>
      <c r="AV1133" s="1767"/>
      <c r="AW1133" s="1767"/>
      <c r="AX1133" s="1767"/>
      <c r="AY1133" s="1767"/>
      <c r="AZ1133" s="1767"/>
      <c r="BA1133" s="1767"/>
      <c r="BB1133" s="1767"/>
      <c r="BC1133" s="1767"/>
      <c r="BD1133" s="1767"/>
      <c r="BE1133" s="1767"/>
      <c r="BF1133" s="1767"/>
      <c r="BG1133" s="1767"/>
      <c r="BH1133" s="1767"/>
      <c r="BI1133" s="1767"/>
      <c r="BJ1133" s="1767"/>
      <c r="BK1133" s="1767"/>
      <c r="BL1133" s="1767"/>
      <c r="BM1133" s="1767"/>
      <c r="BN1133" s="1767"/>
      <c r="BO1133" s="1767"/>
      <c r="BP1133" s="1767"/>
      <c r="BQ1133" s="1767"/>
      <c r="BR1133" s="1767"/>
      <c r="BS1133" s="1767"/>
      <c r="BT1133" s="1767"/>
      <c r="BU1133" s="1767"/>
      <c r="BV1133" s="1767"/>
      <c r="BW1133" s="1767"/>
      <c r="BX1133" s="1767"/>
      <c r="BY1133" s="1767"/>
      <c r="BZ1133" s="1767"/>
      <c r="CA1133" s="1767"/>
      <c r="CB1133" s="1767"/>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2" t="s">
        <v>1855</v>
      </c>
      <c r="B1135" s="1765"/>
      <c r="C1135" s="1765"/>
      <c r="D1135" s="1765"/>
      <c r="E1135" s="1765"/>
      <c r="F1135" s="1765"/>
      <c r="G1135" s="1765"/>
      <c r="H1135" s="1765"/>
      <c r="I1135" s="1765"/>
      <c r="J1135" s="1765"/>
      <c r="K1135" s="1765"/>
      <c r="L1135" s="1765"/>
      <c r="M1135" s="1765"/>
      <c r="N1135" s="1765"/>
      <c r="O1135" s="1765"/>
      <c r="P1135" s="1765"/>
      <c r="Q1135" s="1765"/>
      <c r="R1135" s="1765"/>
      <c r="S1135" s="1765"/>
      <c r="T1135" s="1765"/>
      <c r="U1135" s="1766"/>
      <c r="V1135" s="1764" t="s">
        <v>1939</v>
      </c>
      <c r="W1135" s="1765"/>
      <c r="X1135" s="1765"/>
      <c r="Y1135" s="1765"/>
      <c r="Z1135" s="1765"/>
      <c r="AA1135" s="1765"/>
      <c r="AB1135" s="1765"/>
      <c r="AC1135" s="1765"/>
      <c r="AD1135" s="1765"/>
      <c r="AE1135" s="1765"/>
      <c r="AF1135" s="1765"/>
      <c r="AG1135" s="1765"/>
      <c r="AH1135" s="1765"/>
      <c r="AI1135" s="1766"/>
      <c r="AJ1135" s="153"/>
      <c r="AK1135" s="1764" t="s">
        <v>1856</v>
      </c>
      <c r="AL1135" s="1765"/>
      <c r="AM1135" s="1765"/>
      <c r="AN1135" s="1765"/>
      <c r="AO1135" s="1765"/>
      <c r="AP1135" s="1765"/>
      <c r="AQ1135" s="1765"/>
      <c r="AR1135" s="1765"/>
      <c r="AS1135" s="1765"/>
      <c r="AT1135" s="1765"/>
      <c r="AU1135" s="1765"/>
      <c r="AV1135" s="1765"/>
      <c r="AW1135" s="1765"/>
      <c r="AX1135" s="1765"/>
      <c r="AY1135" s="1765"/>
      <c r="AZ1135" s="1765"/>
      <c r="BA1135" s="1766"/>
    </row>
    <row r="1136" spans="1:93" ht="18" customHeight="1" x14ac:dyDescent="0.25">
      <c r="A1136" s="1763" t="s">
        <v>1535</v>
      </c>
      <c r="B1136" s="1754"/>
      <c r="C1136" s="1754"/>
      <c r="D1136" s="1754"/>
      <c r="E1136" s="1754"/>
      <c r="F1136" s="1754"/>
      <c r="G1136" s="1754"/>
      <c r="H1136" s="1754"/>
      <c r="I1136" s="1754"/>
      <c r="J1136" s="1754"/>
      <c r="K1136" s="1754"/>
      <c r="L1136" s="1754"/>
      <c r="M1136" s="1754"/>
      <c r="N1136" s="1754"/>
      <c r="O1136" s="1754"/>
      <c r="P1136" s="1754"/>
      <c r="Q1136" s="1754"/>
      <c r="R1136" s="1754"/>
      <c r="S1136" s="1754"/>
      <c r="T1136" s="1754"/>
      <c r="U1136" s="1755"/>
      <c r="V1136" s="1756" cm="1">
        <f t="array" aca="1" ref="V1136" ca="1">IF($J$5="MENSUAL",         VLOOKUP($ET$6,'PP00131-S.Ment'!$F$8:$BP$23,INDIRECT("DATA!" &amp; ADDRESS(ROW(), COLUMN())), 0),"ERROR")</f>
        <v>0</v>
      </c>
      <c r="W1136" s="1754"/>
      <c r="X1136" s="1754"/>
      <c r="Y1136" s="1754"/>
      <c r="Z1136" s="1754"/>
      <c r="AA1136" s="1754"/>
      <c r="AB1136" s="1754"/>
      <c r="AC1136" s="1754"/>
      <c r="AD1136" s="1754"/>
      <c r="AE1136" s="1754"/>
      <c r="AF1136" s="1754"/>
      <c r="AG1136" s="1754"/>
      <c r="AH1136" s="1754"/>
      <c r="AI1136" s="1755"/>
      <c r="AJ1136" s="41" t="e" cm="1" vm="1">
        <f t="array" aca="1" ref="AJ1136" ca="1">IF($J$5="MENSUAL",         VLOOKUP($ET$6,'PP00131-S.Ment'!$F$8:$BP$23,INDIRECT("DATA!" &amp; ADDRESS(ROW(), COLUMN())), 0),"ERROR")</f>
        <v>#VALUE!</v>
      </c>
      <c r="AK1136" s="1756" cm="1">
        <f t="array" aca="1" ref="AK1136" ca="1">IF($J$5="MENSUAL",         VLOOKUP($ET$6,'PP00131-S.Ment'!$F$8:$BP$23,INDIRECT("DATA!" &amp; ADDRESS(ROW(), COLUMN())), 0),"ERROR")</f>
        <v>0</v>
      </c>
      <c r="AL1136" s="1754"/>
      <c r="AM1136" s="1754"/>
      <c r="AN1136" s="1754"/>
      <c r="AO1136" s="1754"/>
      <c r="AP1136" s="1754"/>
      <c r="AQ1136" s="1754"/>
      <c r="AR1136" s="1754"/>
      <c r="AS1136" s="1754"/>
      <c r="AT1136" s="1754"/>
      <c r="AU1136" s="1754"/>
      <c r="AV1136" s="1754"/>
      <c r="AW1136" s="1754"/>
      <c r="AX1136" s="1754"/>
      <c r="AY1136" s="1754"/>
      <c r="AZ1136" s="1754"/>
      <c r="BA1136" s="1755"/>
    </row>
    <row r="1137" spans="1:153" ht="18" customHeight="1" x14ac:dyDescent="0.25">
      <c r="A1137" s="1763" t="s">
        <v>1536</v>
      </c>
      <c r="B1137" s="1754"/>
      <c r="C1137" s="1754"/>
      <c r="D1137" s="1754"/>
      <c r="E1137" s="1754"/>
      <c r="F1137" s="1754"/>
      <c r="G1137" s="1754"/>
      <c r="H1137" s="1754"/>
      <c r="I1137" s="1754"/>
      <c r="J1137" s="1754"/>
      <c r="K1137" s="1754"/>
      <c r="L1137" s="1754"/>
      <c r="M1137" s="1754"/>
      <c r="N1137" s="1754"/>
      <c r="O1137" s="1754"/>
      <c r="P1137" s="1754"/>
      <c r="Q1137" s="1754"/>
      <c r="R1137" s="1754"/>
      <c r="S1137" s="1754"/>
      <c r="T1137" s="1754"/>
      <c r="U1137" s="1755"/>
      <c r="V1137" s="1756" cm="1">
        <f t="array" aca="1" ref="V1137" ca="1">IF($J$5="MENSUAL",         VLOOKUP($ET$6,'PP00131-S.Ment'!$F$8:$BP$23,INDIRECT("DATA!" &amp; ADDRESS(ROW(), COLUMN())), 0),"ERROR")</f>
        <v>1</v>
      </c>
      <c r="W1137" s="1754"/>
      <c r="X1137" s="1754"/>
      <c r="Y1137" s="1754"/>
      <c r="Z1137" s="1754"/>
      <c r="AA1137" s="1754"/>
      <c r="AB1137" s="1754"/>
      <c r="AC1137" s="1754"/>
      <c r="AD1137" s="1754"/>
      <c r="AE1137" s="1754"/>
      <c r="AF1137" s="1754"/>
      <c r="AG1137" s="1754"/>
      <c r="AH1137" s="1754"/>
      <c r="AI1137" s="1755"/>
      <c r="AJ1137" s="41" t="e" cm="1" vm="1">
        <f t="array" aca="1" ref="AJ1137" ca="1">IF($J$5="MENSUAL",         VLOOKUP($ET$6,'PP00131-S.Ment'!$F$8:$BP$23,INDIRECT("DATA!" &amp; ADDRESS(ROW(), COLUMN())), 0),"ERROR")</f>
        <v>#VALUE!</v>
      </c>
      <c r="AK1137" s="1756" cm="1">
        <f t="array" aca="1" ref="AK1137" ca="1">IF($J$5="MENSUAL",         VLOOKUP($ET$6,'PP00131-S.Ment'!$F$8:$BP$23,INDIRECT("DATA!" &amp; ADDRESS(ROW(), COLUMN())), 0),"ERROR")</f>
        <v>10</v>
      </c>
      <c r="AL1137" s="1754"/>
      <c r="AM1137" s="1754"/>
      <c r="AN1137" s="1754"/>
      <c r="AO1137" s="1754"/>
      <c r="AP1137" s="1754"/>
      <c r="AQ1137" s="1754"/>
      <c r="AR1137" s="1754"/>
      <c r="AS1137" s="1754"/>
      <c r="AT1137" s="1754"/>
      <c r="AU1137" s="1754"/>
      <c r="AV1137" s="1754"/>
      <c r="AW1137" s="1754"/>
      <c r="AX1137" s="1754"/>
      <c r="AY1137" s="1754"/>
      <c r="AZ1137" s="1754"/>
      <c r="BA1137" s="1755"/>
    </row>
    <row r="1138" spans="1:153" ht="18" customHeight="1" x14ac:dyDescent="0.25">
      <c r="A1138" s="1763" t="s">
        <v>1537</v>
      </c>
      <c r="B1138" s="1754"/>
      <c r="C1138" s="1754"/>
      <c r="D1138" s="1754"/>
      <c r="E1138" s="1754"/>
      <c r="F1138" s="1754"/>
      <c r="G1138" s="1754"/>
      <c r="H1138" s="1754"/>
      <c r="I1138" s="1754"/>
      <c r="J1138" s="1754"/>
      <c r="K1138" s="1754"/>
      <c r="L1138" s="1754"/>
      <c r="M1138" s="1754"/>
      <c r="N1138" s="1754"/>
      <c r="O1138" s="1754"/>
      <c r="P1138" s="1754"/>
      <c r="Q1138" s="1754"/>
      <c r="R1138" s="1754"/>
      <c r="S1138" s="1754"/>
      <c r="T1138" s="1754"/>
      <c r="U1138" s="1755"/>
      <c r="V1138" s="1756" cm="1">
        <f t="array" aca="1" ref="V1138" ca="1">IF($J$5="MENSUAL",         VLOOKUP($ET$6,'PP00131-S.Ment'!$F$8:$BP$23,INDIRECT("DATA!" &amp; ADDRESS(ROW(), COLUMN())), 0),"ERROR")</f>
        <v>0</v>
      </c>
      <c r="W1138" s="1754"/>
      <c r="X1138" s="1754"/>
      <c r="Y1138" s="1754"/>
      <c r="Z1138" s="1754"/>
      <c r="AA1138" s="1754"/>
      <c r="AB1138" s="1754"/>
      <c r="AC1138" s="1754"/>
      <c r="AD1138" s="1754"/>
      <c r="AE1138" s="1754"/>
      <c r="AF1138" s="1754"/>
      <c r="AG1138" s="1754"/>
      <c r="AH1138" s="1754"/>
      <c r="AI1138" s="1755"/>
      <c r="AJ1138" s="41" t="e" cm="1" vm="1">
        <f t="array" aca="1" ref="AJ1138" ca="1">IF($J$5="MENSUAL",         VLOOKUP($ET$6,'PP00131-S.Ment'!$F$8:$BP$23,INDIRECT("DATA!" &amp; ADDRESS(ROW(), COLUMN())), 0),"ERROR")</f>
        <v>#VALUE!</v>
      </c>
      <c r="AK1138" s="1756" cm="1">
        <f t="array" aca="1" ref="AK1138" ca="1">IF($J$5="MENSUAL",         VLOOKUP($ET$6,'PP00131-S.Ment'!$F$8:$BP$23,INDIRECT("DATA!" &amp; ADDRESS(ROW(), COLUMN())), 0),"ERROR")</f>
        <v>0</v>
      </c>
      <c r="AL1138" s="1754"/>
      <c r="AM1138" s="1754"/>
      <c r="AN1138" s="1754"/>
      <c r="AO1138" s="1754"/>
      <c r="AP1138" s="1754"/>
      <c r="AQ1138" s="1754"/>
      <c r="AR1138" s="1754"/>
      <c r="AS1138" s="1754"/>
      <c r="AT1138" s="1754"/>
      <c r="AU1138" s="1754"/>
      <c r="AV1138" s="1754"/>
      <c r="AW1138" s="1754"/>
      <c r="AX1138" s="1754"/>
      <c r="AY1138" s="1754"/>
      <c r="AZ1138" s="1754"/>
      <c r="BA1138" s="1755"/>
    </row>
    <row r="1139" spans="1:153" ht="18" customHeight="1" x14ac:dyDescent="0.25">
      <c r="A1139" s="1763" t="s">
        <v>1854</v>
      </c>
      <c r="B1139" s="1754"/>
      <c r="C1139" s="1754"/>
      <c r="D1139" s="1754"/>
      <c r="E1139" s="1754"/>
      <c r="F1139" s="1754"/>
      <c r="G1139" s="1754"/>
      <c r="H1139" s="1754"/>
      <c r="I1139" s="1754"/>
      <c r="J1139" s="1754"/>
      <c r="K1139" s="1754"/>
      <c r="L1139" s="1754"/>
      <c r="M1139" s="1754"/>
      <c r="N1139" s="1754"/>
      <c r="O1139" s="1754"/>
      <c r="P1139" s="1754"/>
      <c r="Q1139" s="1754"/>
      <c r="R1139" s="1754"/>
      <c r="S1139" s="1754"/>
      <c r="T1139" s="1754"/>
      <c r="U1139" s="1755"/>
      <c r="V1139" s="1756" cm="1">
        <f t="array" aca="1" ref="V1139" ca="1">IF($J$5="MENSUAL",         VLOOKUP($ET$6,'PP00131-S.Ment'!$F$8:$BP$23,INDIRECT("DATA!" &amp; ADDRESS(ROW(), COLUMN())), 0),"ERROR")</f>
        <v>0</v>
      </c>
      <c r="W1139" s="1754"/>
      <c r="X1139" s="1754"/>
      <c r="Y1139" s="1754"/>
      <c r="Z1139" s="1754"/>
      <c r="AA1139" s="1754"/>
      <c r="AB1139" s="1754"/>
      <c r="AC1139" s="1754"/>
      <c r="AD1139" s="1754"/>
      <c r="AE1139" s="1754"/>
      <c r="AF1139" s="1754"/>
      <c r="AG1139" s="1754"/>
      <c r="AH1139" s="1754"/>
      <c r="AI1139" s="1755"/>
      <c r="AJ1139" s="41" t="e" cm="1" vm="1">
        <f t="array" aca="1" ref="AJ1139" ca="1">IF($J$5="MENSUAL",         VLOOKUP($ET$6,'PP00131-S.Ment'!$F$8:$BP$23,INDIRECT("DATA!" &amp; ADDRESS(ROW(), COLUMN())), 0),"ERROR")</f>
        <v>#VALUE!</v>
      </c>
      <c r="AK1139" s="1756" cm="1">
        <f t="array" aca="1" ref="AK1139" ca="1">IF($J$5="MENSUAL",         VLOOKUP($ET$6,'PP00131-S.Ment'!$F$8:$BP$23,INDIRECT("DATA!" &amp; ADDRESS(ROW(), COLUMN())), 0),"ERROR")</f>
        <v>0</v>
      </c>
      <c r="AL1139" s="1754"/>
      <c r="AM1139" s="1754"/>
      <c r="AN1139" s="1754"/>
      <c r="AO1139" s="1754"/>
      <c r="AP1139" s="1754"/>
      <c r="AQ1139" s="1754"/>
      <c r="AR1139" s="1754"/>
      <c r="AS1139" s="1754"/>
      <c r="AT1139" s="1754"/>
      <c r="AU1139" s="1754"/>
      <c r="AV1139" s="1754"/>
      <c r="AW1139" s="1754"/>
      <c r="AX1139" s="1754"/>
      <c r="AY1139" s="1754"/>
      <c r="AZ1139" s="1754"/>
      <c r="BA1139" s="1755"/>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customHeight="1" x14ac:dyDescent="0.25">
      <c r="A1142" s="1771" t="s">
        <v>705</v>
      </c>
      <c r="B1142" s="1772"/>
      <c r="C1142" s="1772"/>
      <c r="D1142" s="1772"/>
      <c r="E1142" s="1772"/>
      <c r="F1142" s="1772"/>
      <c r="G1142" s="1772"/>
      <c r="H1142" s="1772"/>
      <c r="I1142" s="1772"/>
      <c r="J1142" s="1772"/>
      <c r="K1142" s="1772"/>
      <c r="L1142" s="1772"/>
      <c r="M1142" s="1772"/>
      <c r="N1142" s="1772"/>
      <c r="O1142" s="1772"/>
      <c r="P1142" s="1772"/>
      <c r="Q1142" s="1772"/>
      <c r="R1142" s="1772"/>
      <c r="S1142" s="1772"/>
      <c r="T1142" s="1772"/>
      <c r="U1142" s="1772"/>
      <c r="V1142" s="1772"/>
      <c r="W1142" s="1772"/>
      <c r="X1142" s="1772"/>
      <c r="Y1142" s="1772"/>
      <c r="Z1142" s="1772"/>
      <c r="AA1142" s="1772"/>
      <c r="AB1142" s="1772"/>
      <c r="AC1142" s="1772"/>
      <c r="AD1142" s="1772"/>
      <c r="AE1142" s="1772"/>
      <c r="AF1142" s="1772"/>
      <c r="AG1142" s="1772"/>
      <c r="AH1142" s="1772"/>
      <c r="AI1142" s="1772"/>
      <c r="AJ1142" s="1772"/>
      <c r="AK1142" s="1772"/>
      <c r="AL1142" s="1772"/>
      <c r="AM1142" s="1772"/>
      <c r="AN1142" s="1772"/>
      <c r="AO1142" s="1772"/>
      <c r="AP1142" s="1772"/>
      <c r="AQ1142" s="1772"/>
      <c r="AR1142" s="1772"/>
      <c r="AS1142" s="1772"/>
      <c r="AT1142" s="1772"/>
      <c r="AU1142" s="1772"/>
      <c r="AV1142" s="1772"/>
      <c r="AW1142" s="1772"/>
      <c r="AX1142" s="1772"/>
      <c r="AY1142" s="1772"/>
      <c r="AZ1142" s="1772"/>
      <c r="BA1142" s="1772"/>
      <c r="BB1142" s="1772"/>
      <c r="BC1142" s="1772"/>
      <c r="BD1142" s="1772"/>
      <c r="BE1142" s="1772"/>
      <c r="BF1142" s="1772"/>
      <c r="BG1142" s="1772"/>
      <c r="BH1142" s="1772"/>
      <c r="BI1142" s="1772"/>
      <c r="BJ1142" s="1772"/>
      <c r="BK1142" s="1772"/>
      <c r="BL1142" s="1772"/>
      <c r="BM1142" s="1772"/>
      <c r="BN1142" s="1772"/>
      <c r="BO1142" s="1772"/>
      <c r="BP1142" s="1772"/>
      <c r="BQ1142" s="1772"/>
      <c r="BR1142" s="1772"/>
      <c r="BS1142" s="1772"/>
      <c r="BT1142" s="1772"/>
      <c r="BU1142" s="1772"/>
      <c r="BV1142" s="1772"/>
      <c r="BW1142" s="1772"/>
      <c r="BX1142" s="1772"/>
      <c r="BY1142" s="1772"/>
      <c r="BZ1142" s="1772"/>
      <c r="CA1142" s="1772"/>
      <c r="CB1142" s="1772"/>
      <c r="CC1142" s="1772"/>
      <c r="CD1142" s="1772"/>
      <c r="CE1142" s="1772"/>
      <c r="CF1142" s="1772"/>
      <c r="CG1142" s="1772"/>
      <c r="CH1142" s="1772"/>
      <c r="CI1142" s="1772"/>
      <c r="CJ1142" s="1772"/>
      <c r="CK1142" s="1772"/>
      <c r="CL1142" s="1772"/>
      <c r="CM1142" s="1772"/>
      <c r="CN1142" s="1772"/>
      <c r="CO1142" s="1772"/>
      <c r="CP1142" s="1772"/>
      <c r="CQ1142" s="1772"/>
      <c r="CR1142" s="1772"/>
      <c r="CS1142" s="1772"/>
      <c r="CT1142" s="1772"/>
      <c r="CU1142" s="1772"/>
      <c r="CV1142" s="1772"/>
      <c r="CW1142" s="1772"/>
      <c r="CX1142" s="1772"/>
      <c r="CY1142" s="1772"/>
      <c r="CZ1142" s="1772"/>
      <c r="DA1142" s="1772"/>
      <c r="DB1142" s="1772"/>
      <c r="DC1142" s="1772"/>
      <c r="DD1142" s="1772"/>
      <c r="DE1142" s="1772"/>
      <c r="DF1142" s="1772"/>
      <c r="DG1142" s="1772"/>
      <c r="DH1142" s="1772"/>
      <c r="DI1142" s="1772"/>
      <c r="DJ1142" s="1772"/>
      <c r="DK1142" s="1772"/>
      <c r="DL1142" s="1772"/>
      <c r="DM1142" s="1772"/>
      <c r="DN1142" s="1772"/>
      <c r="DO1142" s="1772"/>
      <c r="DP1142" s="1772"/>
      <c r="DQ1142" s="1772"/>
      <c r="DR1142" s="1772"/>
      <c r="DS1142" s="1772"/>
      <c r="DT1142" s="1772"/>
      <c r="DU1142" s="1772"/>
      <c r="DV1142" s="1772"/>
      <c r="DW1142" s="1772"/>
      <c r="DX1142" s="1772"/>
      <c r="DY1142" s="1772"/>
      <c r="DZ1142" s="1772"/>
      <c r="EA1142" s="1772"/>
      <c r="EB1142" s="1772"/>
      <c r="EC1142" s="1772"/>
      <c r="ED1142" s="1772"/>
      <c r="EE1142" s="1772"/>
      <c r="EF1142" s="1772"/>
      <c r="EG1142" s="1772"/>
      <c r="EH1142" s="1772"/>
      <c r="EI1142" s="1772"/>
      <c r="EJ1142" s="1772"/>
      <c r="EK1142" s="1772"/>
      <c r="EL1142" s="1772"/>
      <c r="EM1142" s="1772"/>
      <c r="EN1142" s="1772"/>
      <c r="EO1142" s="1772"/>
      <c r="EP1142" s="1772"/>
      <c r="EQ1142" s="1772"/>
      <c r="ER1142" s="1772"/>
      <c r="ES1142" s="1772"/>
      <c r="ET1142" s="1772"/>
      <c r="EU1142" s="1772"/>
      <c r="EV1142" s="1772"/>
      <c r="EW1142" s="1772"/>
    </row>
    <row r="1143" spans="1:153" ht="13.5" customHeight="1" x14ac:dyDescent="0.25"/>
    <row r="1144" spans="1:153" ht="18" customHeight="1" x14ac:dyDescent="0.25">
      <c r="A1144" s="1773" t="s">
        <v>706</v>
      </c>
      <c r="B1144" s="1772"/>
      <c r="C1144" s="1772"/>
      <c r="D1144" s="1772"/>
      <c r="E1144" s="1772"/>
      <c r="F1144" s="1772"/>
      <c r="G1144" s="1772"/>
      <c r="H1144" s="1772"/>
      <c r="I1144" s="1772"/>
      <c r="J1144" s="1772"/>
      <c r="K1144" s="1772"/>
      <c r="L1144" s="1772"/>
      <c r="M1144" s="1772"/>
      <c r="N1144" s="1772"/>
      <c r="O1144" s="1772"/>
      <c r="P1144" s="1772"/>
      <c r="Q1144" s="1772"/>
      <c r="R1144" s="1772"/>
      <c r="S1144" s="1772"/>
      <c r="T1144" s="1772"/>
      <c r="U1144" s="1772"/>
      <c r="V1144" s="1772"/>
      <c r="W1144" s="1772"/>
      <c r="X1144" s="1772"/>
      <c r="Y1144" s="1772"/>
      <c r="Z1144" s="1772"/>
      <c r="AA1144" s="1772"/>
      <c r="AB1144" s="1772"/>
      <c r="AC1144" s="1772"/>
      <c r="AD1144" s="1772"/>
      <c r="AE1144" s="1772"/>
      <c r="AF1144" s="1772"/>
      <c r="AG1144" s="1772"/>
      <c r="AH1144" s="1772"/>
      <c r="AI1144" s="1772"/>
      <c r="AJ1144" s="1772"/>
      <c r="AK1144" s="1772"/>
      <c r="AL1144" s="1772"/>
      <c r="AM1144" s="1772"/>
      <c r="AN1144" s="1772"/>
      <c r="AO1144" s="1772"/>
      <c r="AP1144" s="1772"/>
      <c r="AQ1144" s="1772"/>
      <c r="AR1144" s="1772"/>
      <c r="AS1144" s="1772"/>
      <c r="AT1144" s="1772"/>
      <c r="AU1144" s="1772"/>
      <c r="AV1144" s="1772"/>
      <c r="AW1144" s="1772"/>
      <c r="AX1144" s="1772"/>
      <c r="AY1144" s="1772"/>
      <c r="AZ1144" s="1772"/>
      <c r="BA1144" s="1772"/>
      <c r="BB1144" s="1772"/>
      <c r="BC1144" s="1772"/>
      <c r="BD1144" s="1772"/>
      <c r="BE1144" s="1772"/>
      <c r="BF1144" s="1772"/>
      <c r="BG1144" s="1772"/>
      <c r="BH1144" s="1772"/>
      <c r="BI1144" s="1772"/>
      <c r="BJ1144" s="1772"/>
      <c r="BK1144" s="1772"/>
      <c r="BL1144" s="1772"/>
      <c r="BM1144" s="1772"/>
      <c r="BN1144" s="1772"/>
      <c r="BO1144" s="1772"/>
      <c r="BP1144" s="1772"/>
      <c r="BQ1144" s="1772"/>
      <c r="BR1144" s="1772"/>
      <c r="BS1144" s="1772"/>
      <c r="BT1144" s="1772"/>
      <c r="BU1144" s="1772"/>
      <c r="BV1144" s="1772"/>
      <c r="BW1144" s="1772"/>
      <c r="BX1144" s="1772"/>
      <c r="BY1144" s="1772"/>
      <c r="BZ1144" s="1772"/>
      <c r="CA1144" s="1772"/>
      <c r="CB1144" s="1772"/>
      <c r="CC1144" s="1772"/>
      <c r="CD1144" s="1772"/>
      <c r="CE1144" s="1772"/>
      <c r="CF1144" s="1772"/>
      <c r="CG1144" s="1772"/>
      <c r="CH1144" s="1772"/>
      <c r="CI1144" s="1772"/>
      <c r="CJ1144" s="1772"/>
      <c r="CK1144" s="1772"/>
      <c r="CL1144" s="1772"/>
      <c r="CM1144" s="1772"/>
      <c r="CN1144" s="1772"/>
      <c r="CO1144" s="1772"/>
      <c r="CP1144" s="1772"/>
      <c r="CQ1144" s="1772"/>
      <c r="CR1144" s="1772"/>
      <c r="CS1144" s="1772"/>
      <c r="CT1144" s="1772"/>
      <c r="CU1144" s="1772"/>
      <c r="CV1144" s="1772"/>
      <c r="CW1144" s="1772"/>
      <c r="CX1144" s="1772"/>
      <c r="CY1144" s="1772"/>
      <c r="CZ1144" s="1772"/>
      <c r="DA1144" s="1772"/>
      <c r="DB1144" s="1772"/>
      <c r="DC1144" s="1772"/>
      <c r="DD1144" s="1772"/>
      <c r="DE1144" s="1772"/>
      <c r="DF1144" s="1772"/>
      <c r="DG1144" s="1772"/>
      <c r="DH1144" s="1772"/>
      <c r="DI1144" s="1772"/>
      <c r="DJ1144" s="1772"/>
      <c r="DK1144" s="1772"/>
      <c r="DL1144" s="1772"/>
      <c r="DM1144" s="1772"/>
      <c r="DN1144" s="1772"/>
      <c r="DO1144" s="1772"/>
      <c r="DP1144" s="1772"/>
      <c r="DQ1144" s="1772"/>
      <c r="DR1144" s="1772"/>
      <c r="DS1144" s="1772"/>
      <c r="DT1144" s="1772"/>
      <c r="DU1144" s="1772"/>
      <c r="DV1144" s="1772"/>
      <c r="DW1144" s="1772"/>
      <c r="DX1144" s="1772"/>
      <c r="DY1144" s="1772"/>
      <c r="DZ1144" s="1772"/>
      <c r="EA1144" s="1772"/>
      <c r="EB1144" s="1772"/>
      <c r="EC1144" s="1772"/>
      <c r="ED1144" s="1772"/>
      <c r="EE1144" s="1772"/>
      <c r="EF1144" s="1772"/>
      <c r="EG1144" s="1772"/>
      <c r="EH1144" s="1772"/>
      <c r="EI1144" s="1772"/>
      <c r="EJ1144" s="1772"/>
      <c r="EK1144" s="1772"/>
      <c r="EL1144" s="1772"/>
      <c r="EM1144" s="1772"/>
      <c r="EN1144" s="1772"/>
      <c r="EO1144" s="1772"/>
      <c r="EP1144" s="1772"/>
      <c r="EQ1144" s="1772"/>
      <c r="ER1144" s="1772"/>
      <c r="ES1144" s="1772"/>
      <c r="ET1144" s="1772"/>
      <c r="EU1144" s="1772"/>
      <c r="EV1144" s="1772"/>
      <c r="EW1144" s="1772"/>
    </row>
    <row r="1145" spans="1:153" ht="10.15" customHeight="1" x14ac:dyDescent="0.25"/>
    <row r="1146" spans="1:153" ht="18" customHeight="1" x14ac:dyDescent="0.25">
      <c r="A1146" s="1768" t="s">
        <v>274</v>
      </c>
      <c r="B1146" s="1754"/>
      <c r="C1146" s="1754"/>
      <c r="D1146" s="1754"/>
      <c r="E1146" s="1754"/>
      <c r="F1146" s="1754"/>
      <c r="G1146" s="1754"/>
      <c r="H1146" s="1754"/>
      <c r="I1146" s="1754"/>
      <c r="J1146" s="1754"/>
      <c r="K1146" s="1754"/>
      <c r="L1146" s="1754"/>
      <c r="M1146" s="1754"/>
      <c r="N1146" s="1754"/>
      <c r="O1146" s="1754"/>
      <c r="P1146" s="1754"/>
      <c r="Q1146" s="1754"/>
      <c r="R1146" s="1754"/>
      <c r="S1146" s="1754"/>
      <c r="T1146" s="1754"/>
      <c r="U1146" s="1755"/>
      <c r="V1146" s="1769" t="s">
        <v>673</v>
      </c>
      <c r="W1146" s="1754"/>
      <c r="X1146" s="1754"/>
      <c r="Y1146" s="1754"/>
      <c r="Z1146" s="1754"/>
      <c r="AA1146" s="1754"/>
      <c r="AB1146" s="1754"/>
      <c r="AC1146" s="1754"/>
      <c r="AD1146" s="1754"/>
      <c r="AE1146" s="1754"/>
      <c r="AF1146" s="1754"/>
      <c r="AG1146" s="1754"/>
      <c r="AH1146" s="1754"/>
      <c r="AI1146" s="1755"/>
    </row>
    <row r="1147" spans="1:153" ht="18" customHeight="1" x14ac:dyDescent="0.25">
      <c r="A1147" s="1753" t="s">
        <v>172</v>
      </c>
      <c r="B1147" s="1754"/>
      <c r="C1147" s="1754"/>
      <c r="D1147" s="1754"/>
      <c r="E1147" s="1754"/>
      <c r="F1147" s="1754"/>
      <c r="G1147" s="1754"/>
      <c r="H1147" s="1754"/>
      <c r="I1147" s="1754"/>
      <c r="J1147" s="1754"/>
      <c r="K1147" s="1754"/>
      <c r="L1147" s="1754"/>
      <c r="M1147" s="1754"/>
      <c r="N1147" s="1754"/>
      <c r="O1147" s="1754"/>
      <c r="P1147" s="1754"/>
      <c r="Q1147" s="1754"/>
      <c r="R1147" s="1754"/>
      <c r="S1147" s="1754"/>
      <c r="T1147" s="1754"/>
      <c r="U1147" s="1755"/>
      <c r="V1147" s="1756" cm="1">
        <f t="array" aca="1" ref="V1147" ca="1">IF($J$5="MENSUAL",         VLOOKUP($ET$6,'PP00131-S.Ment'!$F$8:$BP$23,INDIRECT("DATA!" &amp; ADDRESS(ROW(), COLUMN())), 0),"ERROR")</f>
        <v>0</v>
      </c>
      <c r="W1147" s="1754"/>
      <c r="X1147" s="1754"/>
      <c r="Y1147" s="1754"/>
      <c r="Z1147" s="1754"/>
      <c r="AA1147" s="1754"/>
      <c r="AB1147" s="1754"/>
      <c r="AC1147" s="1754"/>
      <c r="AD1147" s="1754"/>
      <c r="AE1147" s="1754"/>
      <c r="AF1147" s="1754"/>
      <c r="AG1147" s="1754"/>
      <c r="AH1147" s="1754"/>
      <c r="AI1147" s="1755"/>
    </row>
    <row r="1148" spans="1:153" ht="18" customHeight="1" x14ac:dyDescent="0.25">
      <c r="A1148" s="1753" t="s">
        <v>173</v>
      </c>
      <c r="B1148" s="1754"/>
      <c r="C1148" s="1754"/>
      <c r="D1148" s="1754"/>
      <c r="E1148" s="1754"/>
      <c r="F1148" s="1754"/>
      <c r="G1148" s="1754"/>
      <c r="H1148" s="1754"/>
      <c r="I1148" s="1754"/>
      <c r="J1148" s="1754"/>
      <c r="K1148" s="1754"/>
      <c r="L1148" s="1754"/>
      <c r="M1148" s="1754"/>
      <c r="N1148" s="1754"/>
      <c r="O1148" s="1754"/>
      <c r="P1148" s="1754"/>
      <c r="Q1148" s="1754"/>
      <c r="R1148" s="1754"/>
      <c r="S1148" s="1754"/>
      <c r="T1148" s="1754"/>
      <c r="U1148" s="1755"/>
      <c r="V1148" s="1756" cm="1">
        <f t="array" aca="1" ref="V1148" ca="1">IF($J$5="MENSUAL",         VLOOKUP($ET$6,'PP00131-S.Ment'!$F$8:$BP$23,INDIRECT("DATA!" &amp; ADDRESS(ROW(), COLUMN())), 0),"ERROR")</f>
        <v>0</v>
      </c>
      <c r="W1148" s="1754"/>
      <c r="X1148" s="1754"/>
      <c r="Y1148" s="1754"/>
      <c r="Z1148" s="1754"/>
      <c r="AA1148" s="1754"/>
      <c r="AB1148" s="1754"/>
      <c r="AC1148" s="1754"/>
      <c r="AD1148" s="1754"/>
      <c r="AE1148" s="1754"/>
      <c r="AF1148" s="1754"/>
      <c r="AG1148" s="1754"/>
      <c r="AH1148" s="1754"/>
      <c r="AI1148" s="1755"/>
    </row>
    <row r="1149" spans="1:153" ht="16.149999999999999" customHeight="1" x14ac:dyDescent="0.25"/>
    <row r="1150" spans="1:153" ht="18" customHeight="1" x14ac:dyDescent="0.25">
      <c r="A1150" s="1773" t="s">
        <v>707</v>
      </c>
      <c r="B1150" s="1772"/>
      <c r="C1150" s="1772"/>
      <c r="D1150" s="1772"/>
      <c r="E1150" s="1772"/>
      <c r="F1150" s="1772"/>
      <c r="G1150" s="1772"/>
      <c r="H1150" s="1772"/>
      <c r="I1150" s="1772"/>
      <c r="J1150" s="1772"/>
      <c r="K1150" s="1772"/>
      <c r="L1150" s="1772"/>
      <c r="M1150" s="1772"/>
      <c r="N1150" s="1772"/>
      <c r="O1150" s="1772"/>
      <c r="P1150" s="1772"/>
      <c r="Q1150" s="1772"/>
      <c r="R1150" s="1772"/>
      <c r="S1150" s="1772"/>
      <c r="T1150" s="1772"/>
      <c r="U1150" s="1772"/>
      <c r="V1150" s="1772"/>
      <c r="W1150" s="1772"/>
      <c r="X1150" s="1772"/>
      <c r="Y1150" s="1772"/>
      <c r="Z1150" s="1772"/>
      <c r="AA1150" s="1772"/>
      <c r="AB1150" s="1772"/>
      <c r="AC1150" s="1772"/>
      <c r="AD1150" s="1772"/>
      <c r="AE1150" s="1772"/>
      <c r="AF1150" s="1772"/>
      <c r="AG1150" s="1772"/>
      <c r="AH1150" s="1772"/>
      <c r="AI1150" s="1772"/>
      <c r="AJ1150" s="1772"/>
      <c r="AK1150" s="1772"/>
      <c r="AL1150" s="1772"/>
      <c r="AM1150" s="1772"/>
      <c r="AN1150" s="1772"/>
      <c r="AO1150" s="1772"/>
      <c r="AP1150" s="1772"/>
      <c r="AQ1150" s="1772"/>
      <c r="AR1150" s="1772"/>
      <c r="AS1150" s="1772"/>
      <c r="AT1150" s="1772"/>
      <c r="AU1150" s="1772"/>
      <c r="AV1150" s="1772"/>
      <c r="AW1150" s="1772"/>
      <c r="AX1150" s="1772"/>
      <c r="AY1150" s="1772"/>
      <c r="AZ1150" s="1772"/>
      <c r="BA1150" s="1772"/>
      <c r="BB1150" s="1772"/>
      <c r="BC1150" s="1772"/>
      <c r="BD1150" s="1772"/>
      <c r="BE1150" s="1772"/>
      <c r="BF1150" s="1772"/>
      <c r="BG1150" s="1772"/>
      <c r="BH1150" s="1772"/>
      <c r="BI1150" s="1772"/>
      <c r="BJ1150" s="1772"/>
      <c r="BK1150" s="1772"/>
      <c r="BL1150" s="1772"/>
      <c r="BM1150" s="1772"/>
      <c r="BN1150" s="1772"/>
      <c r="BO1150" s="1772"/>
      <c r="BP1150" s="1772"/>
      <c r="BQ1150" s="1772"/>
      <c r="BR1150" s="1772"/>
      <c r="BS1150" s="1772"/>
      <c r="BT1150" s="1772"/>
      <c r="BU1150" s="1772"/>
      <c r="BV1150" s="1772"/>
      <c r="BW1150" s="1772"/>
      <c r="BX1150" s="1772"/>
      <c r="BY1150" s="1772"/>
      <c r="BZ1150" s="1772"/>
      <c r="CA1150" s="1772"/>
      <c r="CB1150" s="1772"/>
      <c r="CC1150" s="1772"/>
      <c r="CD1150" s="1772"/>
      <c r="CE1150" s="1772"/>
      <c r="CF1150" s="1772"/>
      <c r="CG1150" s="1772"/>
      <c r="CH1150" s="1772"/>
      <c r="CI1150" s="1772"/>
      <c r="CJ1150" s="1772"/>
      <c r="CK1150" s="1772"/>
      <c r="CL1150" s="1772"/>
      <c r="CM1150" s="1772"/>
      <c r="CN1150" s="1772"/>
      <c r="CO1150" s="1772"/>
      <c r="CP1150" s="1772"/>
      <c r="CQ1150" s="1772"/>
      <c r="CR1150" s="1772"/>
      <c r="CS1150" s="1772"/>
      <c r="CT1150" s="1772"/>
      <c r="CU1150" s="1772"/>
      <c r="CV1150" s="1772"/>
      <c r="CW1150" s="1772"/>
      <c r="CX1150" s="1772"/>
      <c r="CY1150" s="1772"/>
      <c r="CZ1150" s="1772"/>
      <c r="DA1150" s="1772"/>
      <c r="DB1150" s="1772"/>
      <c r="DC1150" s="1772"/>
      <c r="DD1150" s="1772"/>
      <c r="DE1150" s="1772"/>
      <c r="DF1150" s="1772"/>
      <c r="DG1150" s="1772"/>
      <c r="DH1150" s="1772"/>
      <c r="DI1150" s="1772"/>
      <c r="DJ1150" s="1772"/>
      <c r="DK1150" s="1772"/>
      <c r="DL1150" s="1772"/>
      <c r="DM1150" s="1772"/>
      <c r="DN1150" s="1772"/>
      <c r="DO1150" s="1772"/>
      <c r="DP1150" s="1772"/>
      <c r="DQ1150" s="1772"/>
      <c r="DR1150" s="1772"/>
      <c r="DS1150" s="1772"/>
      <c r="DT1150" s="1772"/>
      <c r="DU1150" s="1772"/>
      <c r="DV1150" s="1772"/>
      <c r="DW1150" s="1772"/>
      <c r="DX1150" s="1772"/>
      <c r="DY1150" s="1772"/>
      <c r="DZ1150" s="1772"/>
      <c r="EA1150" s="1772"/>
      <c r="EB1150" s="1772"/>
      <c r="EC1150" s="1772"/>
      <c r="ED1150" s="1772"/>
      <c r="EE1150" s="1772"/>
      <c r="EF1150" s="1772"/>
      <c r="EG1150" s="1772"/>
      <c r="EH1150" s="1772"/>
      <c r="EI1150" s="1772"/>
      <c r="EJ1150" s="1772"/>
      <c r="EK1150" s="1772"/>
      <c r="EL1150" s="1772"/>
      <c r="EM1150" s="1772"/>
      <c r="EN1150" s="1772"/>
      <c r="EO1150" s="1772"/>
      <c r="EP1150" s="1772"/>
      <c r="EQ1150" s="1772"/>
      <c r="ER1150" s="1772"/>
      <c r="ES1150" s="1772"/>
      <c r="ET1150" s="1772"/>
      <c r="EU1150" s="1772"/>
      <c r="EV1150" s="1772"/>
      <c r="EW1150" s="1772"/>
    </row>
    <row r="1151" spans="1:153" ht="10.15" customHeight="1" x14ac:dyDescent="0.25"/>
    <row r="1152" spans="1:153" ht="18" customHeight="1" x14ac:dyDescent="0.25">
      <c r="A1152" s="1768" t="s">
        <v>274</v>
      </c>
      <c r="B1152" s="1754"/>
      <c r="C1152" s="1754"/>
      <c r="D1152" s="1754"/>
      <c r="E1152" s="1754"/>
      <c r="F1152" s="1754"/>
      <c r="G1152" s="1754"/>
      <c r="H1152" s="1754"/>
      <c r="I1152" s="1754"/>
      <c r="J1152" s="1754"/>
      <c r="K1152" s="1754"/>
      <c r="L1152" s="1754"/>
      <c r="M1152" s="1754"/>
      <c r="N1152" s="1754"/>
      <c r="O1152" s="1754"/>
      <c r="P1152" s="1754"/>
      <c r="Q1152" s="1754"/>
      <c r="R1152" s="1754"/>
      <c r="S1152" s="1754"/>
      <c r="T1152" s="1754"/>
      <c r="U1152" s="1755"/>
      <c r="V1152" s="1769" t="s">
        <v>138</v>
      </c>
      <c r="W1152" s="1754"/>
      <c r="X1152" s="1754"/>
      <c r="Y1152" s="1754"/>
      <c r="Z1152" s="1754"/>
      <c r="AA1152" s="1754"/>
      <c r="AB1152" s="1754"/>
      <c r="AC1152" s="1754"/>
      <c r="AD1152" s="1754"/>
      <c r="AE1152" s="1754"/>
      <c r="AF1152" s="1754"/>
      <c r="AG1152" s="1754"/>
      <c r="AH1152" s="1754"/>
      <c r="AI1152" s="1755"/>
      <c r="AK1152" s="1769" t="s">
        <v>143</v>
      </c>
      <c r="AL1152" s="1754"/>
      <c r="AM1152" s="1754"/>
      <c r="AN1152" s="1754"/>
      <c r="AO1152" s="1754"/>
      <c r="AP1152" s="1754"/>
      <c r="AQ1152" s="1754"/>
      <c r="AR1152" s="1754"/>
      <c r="AS1152" s="1754"/>
      <c r="AT1152" s="1754"/>
      <c r="AU1152" s="1754"/>
      <c r="AV1152" s="1754"/>
      <c r="AW1152" s="1754"/>
      <c r="AX1152" s="1754"/>
      <c r="AY1152" s="1754"/>
      <c r="AZ1152" s="1754"/>
      <c r="BA1152" s="1755"/>
    </row>
    <row r="1153" spans="1:153" ht="18" customHeight="1" x14ac:dyDescent="0.25">
      <c r="A1153" s="1753" t="s">
        <v>172</v>
      </c>
      <c r="B1153" s="1754"/>
      <c r="C1153" s="1754"/>
      <c r="D1153" s="1754"/>
      <c r="E1153" s="1754"/>
      <c r="F1153" s="1754"/>
      <c r="G1153" s="1754"/>
      <c r="H1153" s="1754"/>
      <c r="I1153" s="1754"/>
      <c r="J1153" s="1754"/>
      <c r="K1153" s="1754"/>
      <c r="L1153" s="1754"/>
      <c r="M1153" s="1754"/>
      <c r="N1153" s="1754"/>
      <c r="O1153" s="1754"/>
      <c r="P1153" s="1754"/>
      <c r="Q1153" s="1754"/>
      <c r="R1153" s="1754"/>
      <c r="S1153" s="1754"/>
      <c r="T1153" s="1754"/>
      <c r="U1153" s="1755"/>
      <c r="V1153" s="1756" cm="1">
        <f t="array" aca="1" ref="V1153" ca="1">IF($J$5="MENSUAL",         VLOOKUP($ET$6,'PP00131-S.Ment'!$F$8:$BP$23,INDIRECT("DATA!" &amp; ADDRESS(ROW(), COLUMN())), 0),"ERROR")</f>
        <v>1</v>
      </c>
      <c r="W1153" s="1754"/>
      <c r="X1153" s="1754"/>
      <c r="Y1153" s="1754"/>
      <c r="Z1153" s="1754"/>
      <c r="AA1153" s="1754"/>
      <c r="AB1153" s="1754"/>
      <c r="AC1153" s="1754"/>
      <c r="AD1153" s="1754"/>
      <c r="AE1153" s="1754"/>
      <c r="AF1153" s="1754"/>
      <c r="AG1153" s="1754"/>
      <c r="AH1153" s="1754"/>
      <c r="AI1153" s="1755"/>
      <c r="AJ1153" s="41" t="e" cm="1" vm="1">
        <f t="array" aca="1" ref="AJ1153" ca="1">IF($J$5="MENSUAL",         VLOOKUP($ET$6,'PP00131-S.Ment'!$F$8:$BP$23,INDIRECT("DATA!" &amp; ADDRESS(ROW(), COLUMN())), 0),"ERROR")</f>
        <v>#VALUE!</v>
      </c>
      <c r="AK1153" s="1756" cm="1">
        <f t="array" aca="1" ref="AK1153" ca="1">IF($J$5="MENSUAL",         VLOOKUP($ET$6,'PP00131-S.Ment'!$F$8:$BP$23,INDIRECT("DATA!" &amp; ADDRESS(ROW(), COLUMN())), 0),"ERROR")</f>
        <v>11</v>
      </c>
      <c r="AL1153" s="1754"/>
      <c r="AM1153" s="1754"/>
      <c r="AN1153" s="1754"/>
      <c r="AO1153" s="1754"/>
      <c r="AP1153" s="1754"/>
      <c r="AQ1153" s="1754"/>
      <c r="AR1153" s="1754"/>
      <c r="AS1153" s="1754"/>
      <c r="AT1153" s="1754"/>
      <c r="AU1153" s="1754"/>
      <c r="AV1153" s="1754"/>
      <c r="AW1153" s="1754"/>
      <c r="AX1153" s="1754"/>
      <c r="AY1153" s="1754"/>
      <c r="AZ1153" s="1754"/>
      <c r="BA1153" s="1755"/>
    </row>
    <row r="1154" spans="1:153" ht="18" customHeight="1" x14ac:dyDescent="0.25">
      <c r="A1154" s="1753" t="s">
        <v>173</v>
      </c>
      <c r="B1154" s="1754"/>
      <c r="C1154" s="1754"/>
      <c r="D1154" s="1754"/>
      <c r="E1154" s="1754"/>
      <c r="F1154" s="1754"/>
      <c r="G1154" s="1754"/>
      <c r="H1154" s="1754"/>
      <c r="I1154" s="1754"/>
      <c r="J1154" s="1754"/>
      <c r="K1154" s="1754"/>
      <c r="L1154" s="1754"/>
      <c r="M1154" s="1754"/>
      <c r="N1154" s="1754"/>
      <c r="O1154" s="1754"/>
      <c r="P1154" s="1754"/>
      <c r="Q1154" s="1754"/>
      <c r="R1154" s="1754"/>
      <c r="S1154" s="1754"/>
      <c r="T1154" s="1754"/>
      <c r="U1154" s="1755"/>
      <c r="V1154" s="1756" cm="1">
        <f t="array" aca="1" ref="V1154" ca="1">IF($J$5="MENSUAL",         VLOOKUP($ET$6,'PP00131-S.Ment'!$F$8:$BP$23,INDIRECT("DATA!" &amp; ADDRESS(ROW(), COLUMN())), 0),"ERROR")</f>
        <v>0</v>
      </c>
      <c r="W1154" s="1754"/>
      <c r="X1154" s="1754"/>
      <c r="Y1154" s="1754"/>
      <c r="Z1154" s="1754"/>
      <c r="AA1154" s="1754"/>
      <c r="AB1154" s="1754"/>
      <c r="AC1154" s="1754"/>
      <c r="AD1154" s="1754"/>
      <c r="AE1154" s="1754"/>
      <c r="AF1154" s="1754"/>
      <c r="AG1154" s="1754"/>
      <c r="AH1154" s="1754"/>
      <c r="AI1154" s="1755"/>
      <c r="AJ1154" s="41" t="e" cm="1" vm="1">
        <f t="array" aca="1" ref="AJ1154" ca="1">IF($J$5="MENSUAL",         VLOOKUP($ET$6,'PP00131-S.Ment'!$F$8:$BP$23,INDIRECT("DATA!" &amp; ADDRESS(ROW(), COLUMN())), 0),"ERROR")</f>
        <v>#VALUE!</v>
      </c>
      <c r="AK1154" s="1756" cm="1">
        <f t="array" aca="1" ref="AK1154" ca="1">IF($J$5="MENSUAL",         VLOOKUP($ET$6,'PP00131-S.Ment'!$F$8:$BP$23,INDIRECT("DATA!" &amp; ADDRESS(ROW(), COLUMN())), 0),"ERROR")</f>
        <v>0</v>
      </c>
      <c r="AL1154" s="1754"/>
      <c r="AM1154" s="1754"/>
      <c r="AN1154" s="1754"/>
      <c r="AO1154" s="1754"/>
      <c r="AP1154" s="1754"/>
      <c r="AQ1154" s="1754"/>
      <c r="AR1154" s="1754"/>
      <c r="AS1154" s="1754"/>
      <c r="AT1154" s="1754"/>
      <c r="AU1154" s="1754"/>
      <c r="AV1154" s="1754"/>
      <c r="AW1154" s="1754"/>
      <c r="AX1154" s="1754"/>
      <c r="AY1154" s="1754"/>
      <c r="AZ1154" s="1754"/>
      <c r="BA1154" s="1755"/>
    </row>
    <row r="1155" spans="1:153" ht="16.149999999999999" customHeight="1" x14ac:dyDescent="0.25"/>
    <row r="1156" spans="1:153" ht="18" customHeight="1" x14ac:dyDescent="0.25">
      <c r="A1156" s="1773" t="s">
        <v>708</v>
      </c>
      <c r="B1156" s="1772"/>
      <c r="C1156" s="1772"/>
      <c r="D1156" s="1772"/>
      <c r="E1156" s="1772"/>
      <c r="F1156" s="1772"/>
      <c r="G1156" s="1772"/>
      <c r="H1156" s="1772"/>
      <c r="I1156" s="1772"/>
      <c r="J1156" s="1772"/>
      <c r="K1156" s="1772"/>
      <c r="L1156" s="1772"/>
      <c r="M1156" s="1772"/>
      <c r="N1156" s="1772"/>
      <c r="O1156" s="1772"/>
      <c r="P1156" s="1772"/>
      <c r="Q1156" s="1772"/>
      <c r="R1156" s="1772"/>
      <c r="S1156" s="1772"/>
      <c r="T1156" s="1772"/>
      <c r="U1156" s="1772"/>
      <c r="V1156" s="1772"/>
      <c r="W1156" s="1772"/>
      <c r="X1156" s="1772"/>
      <c r="Y1156" s="1772"/>
      <c r="Z1156" s="1772"/>
      <c r="AA1156" s="1772"/>
      <c r="AB1156" s="1772"/>
      <c r="AC1156" s="1772"/>
      <c r="AD1156" s="1772"/>
      <c r="AE1156" s="1772"/>
      <c r="AF1156" s="1772"/>
      <c r="AG1156" s="1772"/>
      <c r="AH1156" s="1772"/>
      <c r="AI1156" s="1772"/>
      <c r="AJ1156" s="1772"/>
      <c r="AK1156" s="1772"/>
      <c r="AL1156" s="1772"/>
      <c r="AM1156" s="1772"/>
      <c r="AN1156" s="1772"/>
      <c r="AO1156" s="1772"/>
      <c r="AP1156" s="1772"/>
      <c r="AQ1156" s="1772"/>
      <c r="AR1156" s="1772"/>
      <c r="AS1156" s="1772"/>
      <c r="AT1156" s="1772"/>
      <c r="AU1156" s="1772"/>
      <c r="AV1156" s="1772"/>
      <c r="AW1156" s="1772"/>
      <c r="AX1156" s="1772"/>
      <c r="AY1156" s="1772"/>
      <c r="AZ1156" s="1772"/>
      <c r="BA1156" s="1772"/>
      <c r="BB1156" s="1772"/>
      <c r="BC1156" s="1772"/>
      <c r="BD1156" s="1772"/>
      <c r="BE1156" s="1772"/>
      <c r="BF1156" s="1772"/>
      <c r="BG1156" s="1772"/>
      <c r="BH1156" s="1772"/>
      <c r="BI1156" s="1772"/>
      <c r="BJ1156" s="1772"/>
      <c r="BK1156" s="1772"/>
      <c r="BL1156" s="1772"/>
      <c r="BM1156" s="1772"/>
      <c r="BN1156" s="1772"/>
      <c r="BO1156" s="1772"/>
      <c r="BP1156" s="1772"/>
      <c r="BQ1156" s="1772"/>
      <c r="BR1156" s="1772"/>
      <c r="BS1156" s="1772"/>
      <c r="BT1156" s="1772"/>
      <c r="BU1156" s="1772"/>
      <c r="BV1156" s="1772"/>
      <c r="BW1156" s="1772"/>
      <c r="BX1156" s="1772"/>
      <c r="BY1156" s="1772"/>
      <c r="BZ1156" s="1772"/>
      <c r="CA1156" s="1772"/>
      <c r="CB1156" s="1772"/>
      <c r="CC1156" s="1772"/>
      <c r="CD1156" s="1772"/>
      <c r="CE1156" s="1772"/>
      <c r="CF1156" s="1772"/>
      <c r="CG1156" s="1772"/>
      <c r="CH1156" s="1772"/>
      <c r="CI1156" s="1772"/>
      <c r="CJ1156" s="1772"/>
      <c r="CK1156" s="1772"/>
      <c r="CL1156" s="1772"/>
      <c r="CM1156" s="1772"/>
      <c r="CN1156" s="1772"/>
      <c r="CO1156" s="1772"/>
      <c r="CP1156" s="1772"/>
      <c r="CQ1156" s="1772"/>
      <c r="CR1156" s="1772"/>
      <c r="CS1156" s="1772"/>
      <c r="CT1156" s="1772"/>
      <c r="CU1156" s="1772"/>
      <c r="CV1156" s="1772"/>
      <c r="CW1156" s="1772"/>
      <c r="CX1156" s="1772"/>
      <c r="CY1156" s="1772"/>
      <c r="CZ1156" s="1772"/>
      <c r="DA1156" s="1772"/>
      <c r="DB1156" s="1772"/>
      <c r="DC1156" s="1772"/>
      <c r="DD1156" s="1772"/>
      <c r="DE1156" s="1772"/>
      <c r="DF1156" s="1772"/>
      <c r="DG1156" s="1772"/>
      <c r="DH1156" s="1772"/>
      <c r="DI1156" s="1772"/>
      <c r="DJ1156" s="1772"/>
      <c r="DK1156" s="1772"/>
      <c r="DL1156" s="1772"/>
      <c r="DM1156" s="1772"/>
      <c r="DN1156" s="1772"/>
      <c r="DO1156" s="1772"/>
      <c r="DP1156" s="1772"/>
      <c r="DQ1156" s="1772"/>
      <c r="DR1156" s="1772"/>
      <c r="DS1156" s="1772"/>
      <c r="DT1156" s="1772"/>
      <c r="DU1156" s="1772"/>
      <c r="DV1156" s="1772"/>
      <c r="DW1156" s="1772"/>
      <c r="DX1156" s="1772"/>
      <c r="DY1156" s="1772"/>
      <c r="DZ1156" s="1772"/>
      <c r="EA1156" s="1772"/>
      <c r="EB1156" s="1772"/>
      <c r="EC1156" s="1772"/>
      <c r="ED1156" s="1772"/>
      <c r="EE1156" s="1772"/>
      <c r="EF1156" s="1772"/>
      <c r="EG1156" s="1772"/>
      <c r="EH1156" s="1772"/>
      <c r="EI1156" s="1772"/>
      <c r="EJ1156" s="1772"/>
      <c r="EK1156" s="1772"/>
      <c r="EL1156" s="1772"/>
      <c r="EM1156" s="1772"/>
      <c r="EN1156" s="1772"/>
      <c r="EO1156" s="1772"/>
      <c r="EP1156" s="1772"/>
      <c r="EQ1156" s="1772"/>
      <c r="ER1156" s="1772"/>
      <c r="ES1156" s="1772"/>
      <c r="ET1156" s="1772"/>
      <c r="EU1156" s="1772"/>
      <c r="EV1156" s="1772"/>
      <c r="EW1156" s="1772"/>
    </row>
    <row r="1157" spans="1:153" ht="10.15" customHeight="1" x14ac:dyDescent="0.25"/>
    <row r="1158" spans="1:153" ht="18" customHeight="1" x14ac:dyDescent="0.25">
      <c r="A1158" s="1768" t="s">
        <v>469</v>
      </c>
      <c r="B1158" s="1754"/>
      <c r="C1158" s="1754"/>
      <c r="D1158" s="1754"/>
      <c r="E1158" s="1754"/>
      <c r="F1158" s="1754"/>
      <c r="G1158" s="1754"/>
      <c r="H1158" s="1754"/>
      <c r="I1158" s="1754"/>
      <c r="J1158" s="1754"/>
      <c r="K1158" s="1754"/>
      <c r="L1158" s="1754"/>
      <c r="M1158" s="1754"/>
      <c r="N1158" s="1754"/>
      <c r="O1158" s="1754"/>
      <c r="P1158" s="1754"/>
      <c r="Q1158" s="1754"/>
      <c r="R1158" s="1754"/>
      <c r="S1158" s="1754"/>
      <c r="T1158" s="1754"/>
      <c r="U1158" s="1755"/>
      <c r="V1158" s="1769" t="s">
        <v>138</v>
      </c>
      <c r="W1158" s="1754"/>
      <c r="X1158" s="1754"/>
      <c r="Y1158" s="1754"/>
      <c r="Z1158" s="1754"/>
      <c r="AA1158" s="1754"/>
      <c r="AB1158" s="1754"/>
      <c r="AC1158" s="1754"/>
      <c r="AD1158" s="1754"/>
      <c r="AE1158" s="1754"/>
      <c r="AF1158" s="1754"/>
      <c r="AG1158" s="1754"/>
      <c r="AH1158" s="1754"/>
      <c r="AI1158" s="1755"/>
    </row>
    <row r="1159" spans="1:153" ht="18" customHeight="1" x14ac:dyDescent="0.25">
      <c r="A1159" s="1753" t="s">
        <v>150</v>
      </c>
      <c r="B1159" s="1754"/>
      <c r="C1159" s="1754"/>
      <c r="D1159" s="1754"/>
      <c r="E1159" s="1754"/>
      <c r="F1159" s="1754"/>
      <c r="G1159" s="1754"/>
      <c r="H1159" s="1754"/>
      <c r="I1159" s="1754"/>
      <c r="J1159" s="1754"/>
      <c r="K1159" s="1754"/>
      <c r="L1159" s="1754"/>
      <c r="M1159" s="1754"/>
      <c r="N1159" s="1754"/>
      <c r="O1159" s="1754"/>
      <c r="P1159" s="1754"/>
      <c r="Q1159" s="1754"/>
      <c r="R1159" s="1754"/>
      <c r="S1159" s="1754"/>
      <c r="T1159" s="1754"/>
      <c r="U1159" s="1755"/>
      <c r="V1159" s="1756" cm="1">
        <f t="array" aca="1" ref="V1159" ca="1">IF($J$5="MENSUAL",         VLOOKUP($ET$6,'PP00131-S.Ment'!$F$8:$BP$23,INDIRECT("DATA!" &amp; ADDRESS(ROW(), COLUMN())), 0),"ERROR")</f>
        <v>0</v>
      </c>
      <c r="W1159" s="1754"/>
      <c r="X1159" s="1754"/>
      <c r="Y1159" s="1754"/>
      <c r="Z1159" s="1754"/>
      <c r="AA1159" s="1754"/>
      <c r="AB1159" s="1754"/>
      <c r="AC1159" s="1754"/>
      <c r="AD1159" s="1754"/>
      <c r="AE1159" s="1754"/>
      <c r="AF1159" s="1754"/>
      <c r="AG1159" s="1754"/>
      <c r="AH1159" s="1754"/>
      <c r="AI1159" s="1755"/>
    </row>
    <row r="1160" spans="1:153" ht="18" customHeight="1" x14ac:dyDescent="0.25">
      <c r="A1160" s="1753" t="s">
        <v>151</v>
      </c>
      <c r="B1160" s="1754"/>
      <c r="C1160" s="1754"/>
      <c r="D1160" s="1754"/>
      <c r="E1160" s="1754"/>
      <c r="F1160" s="1754"/>
      <c r="G1160" s="1754"/>
      <c r="H1160" s="1754"/>
      <c r="I1160" s="1754"/>
      <c r="J1160" s="1754"/>
      <c r="K1160" s="1754"/>
      <c r="L1160" s="1754"/>
      <c r="M1160" s="1754"/>
      <c r="N1160" s="1754"/>
      <c r="O1160" s="1754"/>
      <c r="P1160" s="1754"/>
      <c r="Q1160" s="1754"/>
      <c r="R1160" s="1754"/>
      <c r="S1160" s="1754"/>
      <c r="T1160" s="1754"/>
      <c r="U1160" s="1755"/>
      <c r="V1160" s="1756" cm="1">
        <f t="array" aca="1" ref="V1160" ca="1">IF($J$5="MENSUAL",         VLOOKUP($ET$6,'PP00131-S.Ment'!$F$8:$BP$23,INDIRECT("DATA!" &amp; ADDRESS(ROW(), COLUMN())), 0),"ERROR")</f>
        <v>15</v>
      </c>
      <c r="W1160" s="1754"/>
      <c r="X1160" s="1754"/>
      <c r="Y1160" s="1754"/>
      <c r="Z1160" s="1754"/>
      <c r="AA1160" s="1754"/>
      <c r="AB1160" s="1754"/>
      <c r="AC1160" s="1754"/>
      <c r="AD1160" s="1754"/>
      <c r="AE1160" s="1754"/>
      <c r="AF1160" s="1754"/>
      <c r="AG1160" s="1754"/>
      <c r="AH1160" s="1754"/>
      <c r="AI1160" s="1755"/>
    </row>
    <row r="1161" spans="1:153" ht="16.149999999999999" customHeight="1" x14ac:dyDescent="0.25"/>
    <row r="1162" spans="1:153" ht="18" hidden="1" customHeight="1" x14ac:dyDescent="0.25">
      <c r="A1162" s="1773" t="s">
        <v>709</v>
      </c>
      <c r="B1162" s="1772"/>
      <c r="C1162" s="1772"/>
      <c r="D1162" s="1772"/>
      <c r="E1162" s="1772"/>
      <c r="F1162" s="1772"/>
      <c r="G1162" s="1772"/>
      <c r="H1162" s="1772"/>
      <c r="I1162" s="1772"/>
      <c r="J1162" s="1772"/>
      <c r="K1162" s="1772"/>
      <c r="L1162" s="1772"/>
      <c r="M1162" s="1772"/>
      <c r="N1162" s="1772"/>
      <c r="O1162" s="1772"/>
      <c r="P1162" s="1772"/>
      <c r="Q1162" s="1772"/>
      <c r="R1162" s="1772"/>
      <c r="S1162" s="1772"/>
      <c r="T1162" s="1772"/>
      <c r="U1162" s="1772"/>
      <c r="V1162" s="1772"/>
      <c r="W1162" s="1772"/>
      <c r="X1162" s="1772"/>
      <c r="Y1162" s="1772"/>
      <c r="Z1162" s="1772"/>
      <c r="AA1162" s="1772"/>
      <c r="AB1162" s="1772"/>
      <c r="AC1162" s="1772"/>
      <c r="AD1162" s="1772"/>
      <c r="AE1162" s="1772"/>
      <c r="AF1162" s="1772"/>
      <c r="AG1162" s="1772"/>
      <c r="AH1162" s="1772"/>
      <c r="AI1162" s="1772"/>
      <c r="AJ1162" s="1772"/>
      <c r="AK1162" s="1772"/>
      <c r="AL1162" s="1772"/>
      <c r="AM1162" s="1772"/>
      <c r="AN1162" s="1772"/>
      <c r="AO1162" s="1772"/>
      <c r="AP1162" s="1772"/>
      <c r="AQ1162" s="1772"/>
      <c r="AR1162" s="1772"/>
      <c r="AS1162" s="1772"/>
      <c r="AT1162" s="1772"/>
      <c r="AU1162" s="1772"/>
      <c r="AV1162" s="1772"/>
      <c r="AW1162" s="1772"/>
      <c r="AX1162" s="1772"/>
      <c r="AY1162" s="1772"/>
      <c r="AZ1162" s="1772"/>
      <c r="BA1162" s="1772"/>
      <c r="BB1162" s="1772"/>
      <c r="BC1162" s="1772"/>
      <c r="BD1162" s="1772"/>
      <c r="BE1162" s="1772"/>
      <c r="BF1162" s="1772"/>
      <c r="BG1162" s="1772"/>
      <c r="BH1162" s="1772"/>
      <c r="BI1162" s="1772"/>
      <c r="BJ1162" s="1772"/>
      <c r="BK1162" s="1772"/>
      <c r="BL1162" s="1772"/>
      <c r="BM1162" s="1772"/>
      <c r="BN1162" s="1772"/>
      <c r="BO1162" s="1772"/>
      <c r="BP1162" s="1772"/>
      <c r="BQ1162" s="1772"/>
      <c r="BR1162" s="1772"/>
      <c r="BS1162" s="1772"/>
      <c r="BT1162" s="1772"/>
      <c r="BU1162" s="1772"/>
      <c r="BV1162" s="1772"/>
      <c r="BW1162" s="1772"/>
      <c r="BX1162" s="1772"/>
      <c r="BY1162" s="1772"/>
      <c r="BZ1162" s="1772"/>
      <c r="CA1162" s="1772"/>
      <c r="CB1162" s="1772"/>
      <c r="CC1162" s="1772"/>
      <c r="CD1162" s="1772"/>
      <c r="CE1162" s="1772"/>
      <c r="CF1162" s="1772"/>
      <c r="CG1162" s="1772"/>
      <c r="CH1162" s="1772"/>
      <c r="CI1162" s="1772"/>
      <c r="CJ1162" s="1772"/>
      <c r="CK1162" s="1772"/>
      <c r="CL1162" s="1772"/>
      <c r="CM1162" s="1772"/>
      <c r="CN1162" s="1772"/>
      <c r="CO1162" s="1772"/>
      <c r="CP1162" s="1772"/>
      <c r="CQ1162" s="1772"/>
      <c r="CR1162" s="1772"/>
      <c r="CS1162" s="1772"/>
      <c r="CT1162" s="1772"/>
      <c r="CU1162" s="1772"/>
      <c r="CV1162" s="1772"/>
      <c r="CW1162" s="1772"/>
      <c r="CX1162" s="1772"/>
      <c r="CY1162" s="1772"/>
      <c r="CZ1162" s="1772"/>
      <c r="DA1162" s="1772"/>
      <c r="DB1162" s="1772"/>
      <c r="DC1162" s="1772"/>
      <c r="DD1162" s="1772"/>
      <c r="DE1162" s="1772"/>
      <c r="DF1162" s="1772"/>
      <c r="DG1162" s="1772"/>
      <c r="DH1162" s="1772"/>
      <c r="DI1162" s="1772"/>
      <c r="DJ1162" s="1772"/>
      <c r="DK1162" s="1772"/>
      <c r="DL1162" s="1772"/>
      <c r="DM1162" s="1772"/>
      <c r="DN1162" s="1772"/>
      <c r="DO1162" s="1772"/>
      <c r="DP1162" s="1772"/>
      <c r="DQ1162" s="1772"/>
      <c r="DR1162" s="1772"/>
      <c r="DS1162" s="1772"/>
      <c r="DT1162" s="1772"/>
      <c r="DU1162" s="1772"/>
      <c r="DV1162" s="1772"/>
      <c r="DW1162" s="1772"/>
      <c r="DX1162" s="1772"/>
      <c r="DY1162" s="1772"/>
      <c r="DZ1162" s="1772"/>
      <c r="EA1162" s="1772"/>
      <c r="EB1162" s="1772"/>
      <c r="EC1162" s="1772"/>
      <c r="ED1162" s="1772"/>
      <c r="EE1162" s="1772"/>
      <c r="EF1162" s="1772"/>
      <c r="EG1162" s="1772"/>
      <c r="EH1162" s="1772"/>
      <c r="EI1162" s="1772"/>
      <c r="EJ1162" s="1772"/>
      <c r="EK1162" s="1772"/>
      <c r="EL1162" s="1772"/>
      <c r="EM1162" s="1772"/>
      <c r="EN1162" s="1772"/>
      <c r="EO1162" s="1772"/>
      <c r="EP1162" s="1772"/>
      <c r="EQ1162" s="1772"/>
      <c r="ER1162" s="1772"/>
      <c r="ES1162" s="1772"/>
      <c r="ET1162" s="1772"/>
      <c r="EU1162" s="1772"/>
      <c r="EV1162" s="1772"/>
      <c r="EW1162" s="1772"/>
    </row>
    <row r="1163" spans="1:153" ht="10.15" hidden="1" customHeight="1" x14ac:dyDescent="0.25"/>
    <row r="1164" spans="1:153" ht="18" hidden="1" customHeight="1" x14ac:dyDescent="0.25">
      <c r="A1164" s="1769" t="s">
        <v>138</v>
      </c>
      <c r="B1164" s="1754"/>
      <c r="C1164" s="1754"/>
      <c r="D1164" s="1754"/>
      <c r="E1164" s="1755"/>
      <c r="F1164" s="1769" t="s">
        <v>143</v>
      </c>
      <c r="G1164" s="1754"/>
      <c r="H1164" s="1754"/>
      <c r="I1164" s="1754"/>
      <c r="J1164" s="1754"/>
      <c r="K1164" s="1754"/>
      <c r="L1164" s="1754"/>
      <c r="M1164" s="1754"/>
      <c r="N1164" s="1754"/>
      <c r="O1164" s="1754"/>
      <c r="P1164" s="1754"/>
      <c r="Q1164" s="1754"/>
      <c r="R1164" s="1754"/>
      <c r="S1164" s="1754"/>
      <c r="T1164" s="1754"/>
      <c r="U1164" s="1755"/>
    </row>
    <row r="1165" spans="1:153" ht="16.899999999999999" hidden="1" customHeight="1" x14ac:dyDescent="0.25">
      <c r="A1165" s="201"/>
      <c r="B1165" s="201"/>
      <c r="C1165" s="201"/>
      <c r="D1165" s="201"/>
      <c r="E1165" s="202"/>
      <c r="F1165" s="1840"/>
      <c r="G1165" s="1841"/>
      <c r="H1165" s="1841"/>
      <c r="I1165" s="1841"/>
      <c r="J1165" s="1841"/>
      <c r="K1165" s="1841"/>
      <c r="L1165" s="1841"/>
      <c r="M1165" s="1841"/>
      <c r="N1165" s="1841"/>
      <c r="O1165" s="1841"/>
      <c r="P1165" s="1841"/>
      <c r="Q1165" s="1841"/>
      <c r="R1165" s="1841"/>
      <c r="S1165" s="1841"/>
      <c r="T1165" s="1841"/>
      <c r="U1165" s="1842"/>
    </row>
    <row r="1166" spans="1:153" ht="16.899999999999999" hidden="1"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hidden="1" customHeight="1" x14ac:dyDescent="0.25">
      <c r="E1167" s="1751" t="s">
        <v>2340</v>
      </c>
      <c r="F1167" s="1751"/>
      <c r="G1167" s="1751"/>
      <c r="H1167" s="1751"/>
      <c r="I1167" s="1751"/>
      <c r="J1167" s="1751"/>
      <c r="K1167" s="1751"/>
      <c r="L1167" s="1751"/>
      <c r="M1167" s="1751"/>
      <c r="N1167" s="1751"/>
      <c r="O1167" s="1751"/>
      <c r="P1167" s="1751"/>
      <c r="Q1167" s="1751"/>
      <c r="R1167" s="1751"/>
      <c r="S1167" s="1751"/>
      <c r="T1167" s="1751"/>
      <c r="U1167" s="1751"/>
      <c r="V1167" s="1751"/>
      <c r="W1167" s="1751"/>
      <c r="X1167" s="1751"/>
      <c r="Y1167" s="1751"/>
      <c r="Z1167" s="1751"/>
      <c r="AA1167" s="1751"/>
      <c r="AB1167" s="1751"/>
      <c r="AC1167" s="1751"/>
      <c r="AD1167" s="1751"/>
      <c r="AE1167" s="1751"/>
      <c r="AF1167" s="1751"/>
      <c r="AG1167" s="1751"/>
      <c r="AH1167" s="1751"/>
      <c r="AI1167" s="1751"/>
      <c r="AJ1167" s="1751"/>
      <c r="AK1167" s="1751"/>
      <c r="AL1167" s="1751"/>
      <c r="AM1167" s="1751"/>
      <c r="AN1167" s="1751"/>
      <c r="AO1167" s="1751"/>
      <c r="AP1167" s="1751"/>
      <c r="AQ1167" s="1751"/>
      <c r="AR1167" s="1751"/>
      <c r="AS1167" s="1751"/>
      <c r="AT1167" s="1751"/>
      <c r="AU1167" s="1751"/>
      <c r="AV1167" s="1751"/>
      <c r="AW1167" s="1751"/>
      <c r="AX1167" s="1751"/>
      <c r="AY1167" s="1751"/>
      <c r="AZ1167" s="1751"/>
      <c r="BA1167" s="1751"/>
      <c r="BB1167" s="1751"/>
      <c r="BC1167" s="1751"/>
      <c r="BD1167" s="1751"/>
      <c r="BE1167" s="1751"/>
      <c r="BF1167" s="1751"/>
      <c r="BG1167" s="1751"/>
      <c r="BH1167" s="1751"/>
      <c r="BI1167" s="1751"/>
      <c r="BJ1167" s="1751"/>
      <c r="BK1167" s="1751"/>
      <c r="BL1167" s="1751"/>
      <c r="BM1167" s="1751"/>
      <c r="BN1167" s="1751"/>
      <c r="BO1167" s="1751"/>
      <c r="BP1167" s="1751"/>
      <c r="BQ1167" s="1751"/>
      <c r="BR1167" s="1751"/>
      <c r="BS1167" s="1751"/>
      <c r="BT1167" s="1751"/>
    </row>
    <row r="1168" spans="1:153" ht="16.899999999999999" hidden="1"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hidden="1" customHeight="1" x14ac:dyDescent="0.25">
      <c r="A1169" s="1757"/>
      <c r="B1169" s="1758"/>
      <c r="C1169" s="1758"/>
      <c r="D1169" s="1758"/>
      <c r="E1169" s="1758"/>
      <c r="F1169" s="1758"/>
      <c r="G1169" s="1758"/>
      <c r="H1169" s="1758"/>
      <c r="I1169" s="1758"/>
      <c r="J1169" s="1758"/>
      <c r="K1169" s="1758"/>
      <c r="L1169" s="1758"/>
      <c r="M1169" s="1758"/>
      <c r="N1169" s="1758"/>
      <c r="O1169" s="1758"/>
      <c r="P1169" s="1758"/>
      <c r="Q1169" s="1758"/>
      <c r="R1169" s="1758"/>
      <c r="S1169" s="1758"/>
      <c r="T1169" s="1758"/>
      <c r="U1169" s="1759"/>
      <c r="V1169" s="1760" t="s">
        <v>1945</v>
      </c>
      <c r="W1169" s="1761"/>
      <c r="X1169" s="1761"/>
      <c r="Y1169" s="1761"/>
      <c r="Z1169" s="1761"/>
      <c r="AA1169" s="1761"/>
      <c r="AB1169" s="1761"/>
      <c r="AC1169" s="1761"/>
      <c r="AD1169" s="1761"/>
      <c r="AE1169" s="1761"/>
      <c r="AF1169" s="1761"/>
      <c r="AG1169" s="1761"/>
      <c r="AH1169" s="1761"/>
      <c r="AI1169" s="1762"/>
      <c r="AJ1169" s="262"/>
      <c r="AK1169" s="1760" t="s">
        <v>60</v>
      </c>
      <c r="AL1169" s="1761"/>
      <c r="AM1169" s="1761"/>
      <c r="AN1169" s="1761"/>
      <c r="AO1169" s="1761"/>
      <c r="AP1169" s="1761"/>
      <c r="AQ1169" s="1761"/>
      <c r="AR1169" s="1761"/>
      <c r="AS1169" s="1761"/>
      <c r="AT1169" s="1761"/>
      <c r="AU1169" s="1761"/>
      <c r="AV1169" s="1761"/>
      <c r="AW1169" s="1761"/>
      <c r="AX1169" s="1761"/>
      <c r="AY1169" s="1761"/>
      <c r="AZ1169" s="1761"/>
      <c r="BA1169" s="1762"/>
    </row>
    <row r="1170" spans="1:153" ht="16.899999999999999" hidden="1" customHeight="1" x14ac:dyDescent="0.25">
      <c r="A1170" s="1753" t="s">
        <v>172</v>
      </c>
      <c r="B1170" s="1754"/>
      <c r="C1170" s="1754"/>
      <c r="D1170" s="1754"/>
      <c r="E1170" s="1754"/>
      <c r="F1170" s="1754"/>
      <c r="G1170" s="1754"/>
      <c r="H1170" s="1754"/>
      <c r="I1170" s="1754"/>
      <c r="J1170" s="1754"/>
      <c r="K1170" s="1754"/>
      <c r="L1170" s="1754"/>
      <c r="M1170" s="1754"/>
      <c r="N1170" s="1754"/>
      <c r="O1170" s="1754"/>
      <c r="P1170" s="1754"/>
      <c r="Q1170" s="1754"/>
      <c r="R1170" s="1754"/>
      <c r="S1170" s="1754"/>
      <c r="T1170" s="1754"/>
      <c r="U1170" s="1755"/>
      <c r="V1170" s="1756" cm="1">
        <f t="array" aca="1" ref="V1170" ca="1">IF($J$5="MENSUAL",         VLOOKUP($ET$6,'PP00131-S.Ment'!$F$8:$BP$23,INDIRECT("DATA!" &amp; ADDRESS(ROW(), COLUMN())), 0),"ERROR")</f>
        <v>0</v>
      </c>
      <c r="W1170" s="1754"/>
      <c r="X1170" s="1754"/>
      <c r="Y1170" s="1754"/>
      <c r="Z1170" s="1754"/>
      <c r="AA1170" s="1754"/>
      <c r="AB1170" s="1754"/>
      <c r="AC1170" s="1754"/>
      <c r="AD1170" s="1754"/>
      <c r="AE1170" s="1754"/>
      <c r="AF1170" s="1754"/>
      <c r="AG1170" s="1754"/>
      <c r="AH1170" s="1754"/>
      <c r="AI1170" s="1755"/>
      <c r="AJ1170" s="41" t="e" cm="1" vm="1">
        <f t="array" aca="1" ref="AJ1170" ca="1">IF($J$5="MENSUAL",         VLOOKUP($ET$6,'PP00131-S.Ment'!$F$8:$BP$23,INDIRECT("DATA!" &amp; ADDRESS(ROW(), COLUMN())), 0),"ERROR")</f>
        <v>#VALUE!</v>
      </c>
      <c r="AK1170" s="1756" cm="1">
        <f t="array" aca="1" ref="AK1170" ca="1">IF($J$5="MENSUAL",         VLOOKUP($ET$6,'PP00131-S.Ment'!$F$8:$BP$23,INDIRECT("DATA!" &amp; ADDRESS(ROW(), COLUMN())), 0),"ERROR")</f>
        <v>0</v>
      </c>
      <c r="AL1170" s="1754"/>
      <c r="AM1170" s="1754"/>
      <c r="AN1170" s="1754"/>
      <c r="AO1170" s="1754"/>
      <c r="AP1170" s="1754"/>
      <c r="AQ1170" s="1754"/>
      <c r="AR1170" s="1754"/>
      <c r="AS1170" s="1754"/>
      <c r="AT1170" s="1754"/>
      <c r="AU1170" s="1754"/>
      <c r="AV1170" s="1754"/>
      <c r="AW1170" s="1754"/>
      <c r="AX1170" s="1754"/>
      <c r="AY1170" s="1754"/>
      <c r="AZ1170" s="1754"/>
      <c r="BA1170" s="1755"/>
    </row>
    <row r="1171" spans="1:153" ht="16.899999999999999" hidden="1" customHeight="1" x14ac:dyDescent="0.25">
      <c r="A1171" s="1753" t="s">
        <v>173</v>
      </c>
      <c r="B1171" s="1754"/>
      <c r="C1171" s="1754"/>
      <c r="D1171" s="1754"/>
      <c r="E1171" s="1754"/>
      <c r="F1171" s="1754"/>
      <c r="G1171" s="1754"/>
      <c r="H1171" s="1754"/>
      <c r="I1171" s="1754"/>
      <c r="J1171" s="1754"/>
      <c r="K1171" s="1754"/>
      <c r="L1171" s="1754"/>
      <c r="M1171" s="1754"/>
      <c r="N1171" s="1754"/>
      <c r="O1171" s="1754"/>
      <c r="P1171" s="1754"/>
      <c r="Q1171" s="1754"/>
      <c r="R1171" s="1754"/>
      <c r="S1171" s="1754"/>
      <c r="T1171" s="1754"/>
      <c r="U1171" s="1755"/>
      <c r="V1171" s="1756" cm="1">
        <f t="array" aca="1" ref="V1171" ca="1">IF($J$5="MENSUAL",         VLOOKUP($ET$6,'PP00131-S.Ment'!$F$8:$BP$23,INDIRECT("DATA!" &amp; ADDRESS(ROW(), COLUMN())), 0),"ERROR")</f>
        <v>0</v>
      </c>
      <c r="W1171" s="1754"/>
      <c r="X1171" s="1754"/>
      <c r="Y1171" s="1754"/>
      <c r="Z1171" s="1754"/>
      <c r="AA1171" s="1754"/>
      <c r="AB1171" s="1754"/>
      <c r="AC1171" s="1754"/>
      <c r="AD1171" s="1754"/>
      <c r="AE1171" s="1754"/>
      <c r="AF1171" s="1754"/>
      <c r="AG1171" s="1754"/>
      <c r="AH1171" s="1754"/>
      <c r="AI1171" s="1755"/>
      <c r="AJ1171" s="41" t="e" cm="1" vm="1">
        <f t="array" aca="1" ref="AJ1171" ca="1">IF($J$5="MENSUAL",         VLOOKUP($ET$6,'PP00131-S.Ment'!$F$8:$BP$23,INDIRECT("DATA!" &amp; ADDRESS(ROW(), COLUMN())), 0),"ERROR")</f>
        <v>#VALUE!</v>
      </c>
      <c r="AK1171" s="1756" cm="1">
        <f t="array" aca="1" ref="AK1171" ca="1">IF($J$5="MENSUAL",         VLOOKUP($ET$6,'PP00131-S.Ment'!$F$8:$BP$23,INDIRECT("DATA!" &amp; ADDRESS(ROW(), COLUMN())), 0),"ERROR")</f>
        <v>0</v>
      </c>
      <c r="AL1171" s="1754"/>
      <c r="AM1171" s="1754"/>
      <c r="AN1171" s="1754"/>
      <c r="AO1171" s="1754"/>
      <c r="AP1171" s="1754"/>
      <c r="AQ1171" s="1754"/>
      <c r="AR1171" s="1754"/>
      <c r="AS1171" s="1754"/>
      <c r="AT1171" s="1754"/>
      <c r="AU1171" s="1754"/>
      <c r="AV1171" s="1754"/>
      <c r="AW1171" s="1754"/>
      <c r="AX1171" s="1754"/>
      <c r="AY1171" s="1754"/>
      <c r="AZ1171" s="1754"/>
      <c r="BA1171" s="1755"/>
    </row>
    <row r="1172" spans="1:153" ht="16.899999999999999" hidden="1" customHeight="1" x14ac:dyDescent="0.25">
      <c r="A1172" s="1763" t="s">
        <v>1944</v>
      </c>
      <c r="B1172" s="1754"/>
      <c r="C1172" s="1754"/>
      <c r="D1172" s="1754"/>
      <c r="E1172" s="1754"/>
      <c r="F1172" s="1754"/>
      <c r="G1172" s="1754"/>
      <c r="H1172" s="1754"/>
      <c r="I1172" s="1754"/>
      <c r="J1172" s="1754"/>
      <c r="K1172" s="1754"/>
      <c r="L1172" s="1754"/>
      <c r="M1172" s="1754"/>
      <c r="N1172" s="1754"/>
      <c r="O1172" s="1754"/>
      <c r="P1172" s="1754"/>
      <c r="Q1172" s="1754"/>
      <c r="R1172" s="1754"/>
      <c r="S1172" s="1754"/>
      <c r="T1172" s="1754"/>
      <c r="U1172" s="1755"/>
      <c r="V1172" s="1756" cm="1">
        <f t="array" aca="1" ref="V1172" ca="1">IF($J$5="MENSUAL",         VLOOKUP($ET$6,'PP00131-S.Ment'!$F$8:$BP$23,INDIRECT("DATA!" &amp; ADDRESS(ROW(), COLUMN())), 0),"ERROR")</f>
        <v>0</v>
      </c>
      <c r="W1172" s="1754"/>
      <c r="X1172" s="1754"/>
      <c r="Y1172" s="1754"/>
      <c r="Z1172" s="1754"/>
      <c r="AA1172" s="1754"/>
      <c r="AB1172" s="1754"/>
      <c r="AC1172" s="1754"/>
      <c r="AD1172" s="1754"/>
      <c r="AE1172" s="1754"/>
      <c r="AF1172" s="1754"/>
      <c r="AG1172" s="1754"/>
      <c r="AH1172" s="1754"/>
      <c r="AI1172" s="1755"/>
      <c r="AJ1172" s="41" t="e" cm="1" vm="1">
        <f t="array" aca="1" ref="AJ1172" ca="1">IF($J$5="MENSUAL",         VLOOKUP($ET$6,'PP00131-S.Ment'!$F$8:$BP$23,INDIRECT("DATA!" &amp; ADDRESS(ROW(), COLUMN())), 0),"ERROR")</f>
        <v>#VALUE!</v>
      </c>
      <c r="AK1172" s="1756" cm="1">
        <f t="array" aca="1" ref="AK1172" ca="1">IF($J$5="MENSUAL",         VLOOKUP($ET$6,'PP00131-S.Ment'!$F$8:$BP$23,INDIRECT("DATA!" &amp; ADDRESS(ROW(), COLUMN())), 0),"ERROR")</f>
        <v>0</v>
      </c>
      <c r="AL1172" s="1754"/>
      <c r="AM1172" s="1754"/>
      <c r="AN1172" s="1754"/>
      <c r="AO1172" s="1754"/>
      <c r="AP1172" s="1754"/>
      <c r="AQ1172" s="1754"/>
      <c r="AR1172" s="1754"/>
      <c r="AS1172" s="1754"/>
      <c r="AT1172" s="1754"/>
      <c r="AU1172" s="1754"/>
      <c r="AV1172" s="1754"/>
      <c r="AW1172" s="1754"/>
      <c r="AX1172" s="1754"/>
      <c r="AY1172" s="1754"/>
      <c r="AZ1172" s="1754"/>
      <c r="BA1172" s="1755"/>
    </row>
    <row r="1173" spans="1:153" ht="16.899999999999999" hidden="1"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hidden="1"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hidden="1" customHeight="1" x14ac:dyDescent="0.25">
      <c r="A1175" s="1773" t="s">
        <v>710</v>
      </c>
      <c r="B1175" s="1772"/>
      <c r="C1175" s="1772"/>
      <c r="D1175" s="1772"/>
      <c r="E1175" s="1772"/>
      <c r="F1175" s="1772"/>
      <c r="G1175" s="1772"/>
      <c r="H1175" s="1772"/>
      <c r="I1175" s="1772"/>
      <c r="J1175" s="1772"/>
      <c r="K1175" s="1772"/>
      <c r="L1175" s="1772"/>
      <c r="M1175" s="1772"/>
      <c r="N1175" s="1772"/>
      <c r="O1175" s="1772"/>
      <c r="P1175" s="1772"/>
      <c r="Q1175" s="1772"/>
      <c r="R1175" s="1772"/>
      <c r="S1175" s="1772"/>
      <c r="T1175" s="1772"/>
      <c r="U1175" s="1772"/>
      <c r="V1175" s="1772"/>
      <c r="W1175" s="1772"/>
      <c r="X1175" s="1772"/>
      <c r="Y1175" s="1772"/>
      <c r="Z1175" s="1772"/>
      <c r="AA1175" s="1772"/>
      <c r="AB1175" s="1772"/>
      <c r="AC1175" s="1772"/>
      <c r="AD1175" s="1772"/>
      <c r="AE1175" s="1772"/>
      <c r="AF1175" s="1772"/>
      <c r="AG1175" s="1772"/>
      <c r="AH1175" s="1772"/>
      <c r="AI1175" s="1772"/>
      <c r="AJ1175" s="1772"/>
      <c r="AK1175" s="1772"/>
      <c r="AL1175" s="1772"/>
      <c r="AM1175" s="1772"/>
      <c r="AN1175" s="1772"/>
      <c r="AO1175" s="1772"/>
      <c r="AP1175" s="1772"/>
      <c r="AQ1175" s="1772"/>
      <c r="AR1175" s="1772"/>
      <c r="AS1175" s="1772"/>
      <c r="AT1175" s="1772"/>
      <c r="AU1175" s="1772"/>
      <c r="AV1175" s="1772"/>
      <c r="AW1175" s="1772"/>
      <c r="AX1175" s="1772"/>
      <c r="AY1175" s="1772"/>
      <c r="AZ1175" s="1772"/>
      <c r="BA1175" s="1772"/>
      <c r="BB1175" s="1772"/>
      <c r="BC1175" s="1772"/>
      <c r="BD1175" s="1772"/>
      <c r="BE1175" s="1772"/>
      <c r="BF1175" s="1772"/>
      <c r="BG1175" s="1772"/>
      <c r="BH1175" s="1772"/>
      <c r="BI1175" s="1772"/>
      <c r="BJ1175" s="1772"/>
      <c r="BK1175" s="1772"/>
      <c r="BL1175" s="1772"/>
      <c r="BM1175" s="1772"/>
      <c r="BN1175" s="1772"/>
      <c r="BO1175" s="1772"/>
      <c r="BP1175" s="1772"/>
      <c r="BQ1175" s="1772"/>
      <c r="BR1175" s="1772"/>
      <c r="BS1175" s="1772"/>
      <c r="BT1175" s="1772"/>
      <c r="BU1175" s="1772"/>
      <c r="BV1175" s="1772"/>
      <c r="BW1175" s="1772"/>
      <c r="BX1175" s="1772"/>
      <c r="BY1175" s="1772"/>
      <c r="BZ1175" s="1772"/>
      <c r="CA1175" s="1772"/>
      <c r="CB1175" s="1772"/>
      <c r="CC1175" s="1772"/>
      <c r="CD1175" s="1772"/>
      <c r="CE1175" s="1772"/>
      <c r="CF1175" s="1772"/>
      <c r="CG1175" s="1772"/>
      <c r="CH1175" s="1772"/>
      <c r="CI1175" s="1772"/>
      <c r="CJ1175" s="1772"/>
      <c r="CK1175" s="1772"/>
      <c r="CL1175" s="1772"/>
      <c r="CM1175" s="1772"/>
      <c r="CN1175" s="1772"/>
      <c r="CO1175" s="1772"/>
      <c r="CP1175" s="1772"/>
      <c r="CQ1175" s="1772"/>
      <c r="CR1175" s="1772"/>
      <c r="CS1175" s="1772"/>
      <c r="CT1175" s="1772"/>
      <c r="CU1175" s="1772"/>
      <c r="CV1175" s="1772"/>
      <c r="CW1175" s="1772"/>
      <c r="CX1175" s="1772"/>
      <c r="CY1175" s="1772"/>
      <c r="CZ1175" s="1772"/>
      <c r="DA1175" s="1772"/>
      <c r="DB1175" s="1772"/>
      <c r="DC1175" s="1772"/>
      <c r="DD1175" s="1772"/>
      <c r="DE1175" s="1772"/>
      <c r="DF1175" s="1772"/>
      <c r="DG1175" s="1772"/>
      <c r="DH1175" s="1772"/>
      <c r="DI1175" s="1772"/>
      <c r="DJ1175" s="1772"/>
      <c r="DK1175" s="1772"/>
      <c r="DL1175" s="1772"/>
      <c r="DM1175" s="1772"/>
      <c r="DN1175" s="1772"/>
      <c r="DO1175" s="1772"/>
      <c r="DP1175" s="1772"/>
      <c r="DQ1175" s="1772"/>
      <c r="DR1175" s="1772"/>
      <c r="DS1175" s="1772"/>
      <c r="DT1175" s="1772"/>
      <c r="DU1175" s="1772"/>
      <c r="DV1175" s="1772"/>
      <c r="DW1175" s="1772"/>
      <c r="DX1175" s="1772"/>
      <c r="DY1175" s="1772"/>
      <c r="DZ1175" s="1772"/>
      <c r="EA1175" s="1772"/>
      <c r="EB1175" s="1772"/>
      <c r="EC1175" s="1772"/>
      <c r="ED1175" s="1772"/>
      <c r="EE1175" s="1772"/>
      <c r="EF1175" s="1772"/>
      <c r="EG1175" s="1772"/>
      <c r="EH1175" s="1772"/>
      <c r="EI1175" s="1772"/>
      <c r="EJ1175" s="1772"/>
      <c r="EK1175" s="1772"/>
      <c r="EL1175" s="1772"/>
      <c r="EM1175" s="1772"/>
      <c r="EN1175" s="1772"/>
      <c r="EO1175" s="1772"/>
      <c r="EP1175" s="1772"/>
      <c r="EQ1175" s="1772"/>
      <c r="ER1175" s="1772"/>
      <c r="ES1175" s="1772"/>
      <c r="ET1175" s="1772"/>
      <c r="EU1175" s="1772"/>
      <c r="EV1175" s="1772"/>
      <c r="EW1175" s="1772"/>
    </row>
    <row r="1176" spans="1:153" ht="10.15" hidden="1" customHeight="1" x14ac:dyDescent="0.25"/>
    <row r="1177" spans="1:153" ht="18" hidden="1" customHeight="1" x14ac:dyDescent="0.25">
      <c r="A1177" s="1769" t="s">
        <v>138</v>
      </c>
      <c r="B1177" s="1754"/>
      <c r="C1177" s="1754"/>
      <c r="D1177" s="1754"/>
      <c r="E1177" s="1755"/>
    </row>
    <row r="1178" spans="1:153" ht="18" hidden="1" customHeight="1" x14ac:dyDescent="0.25">
      <c r="A1178" s="1864"/>
      <c r="B1178" s="1865"/>
      <c r="C1178" s="1865"/>
      <c r="D1178" s="1865"/>
      <c r="E1178" s="1866"/>
    </row>
    <row r="1179" spans="1:153" ht="9" hidden="1" customHeight="1" x14ac:dyDescent="0.25">
      <c r="A1179" s="151"/>
      <c r="B1179" s="138"/>
      <c r="C1179" s="138"/>
      <c r="D1179" s="138"/>
      <c r="E1179" s="138"/>
    </row>
    <row r="1180" spans="1:153" ht="18" hidden="1" customHeight="1" x14ac:dyDescent="0.25">
      <c r="A1180" s="151"/>
      <c r="B1180" s="138"/>
      <c r="C1180" s="138"/>
      <c r="D1180" s="138"/>
      <c r="E1180" s="1752" t="s">
        <v>2341</v>
      </c>
      <c r="F1180" s="1752"/>
      <c r="G1180" s="1752"/>
      <c r="H1180" s="1752"/>
      <c r="I1180" s="1752"/>
      <c r="J1180" s="1752"/>
      <c r="K1180" s="1752"/>
      <c r="L1180" s="1752"/>
      <c r="M1180" s="1752"/>
      <c r="N1180" s="1752"/>
      <c r="O1180" s="1752"/>
      <c r="P1180" s="1752"/>
      <c r="Q1180" s="1752"/>
      <c r="R1180" s="1752"/>
      <c r="S1180" s="1752"/>
      <c r="T1180" s="1752"/>
      <c r="U1180" s="1752"/>
      <c r="V1180" s="1752"/>
      <c r="W1180" s="1752"/>
      <c r="X1180" s="1752"/>
      <c r="Y1180" s="1752"/>
      <c r="Z1180" s="1752"/>
      <c r="AA1180" s="1752"/>
      <c r="AB1180" s="1752"/>
      <c r="AC1180" s="1752"/>
      <c r="AD1180" s="1752"/>
      <c r="AE1180" s="1752"/>
      <c r="AF1180" s="1752"/>
      <c r="AG1180" s="1752"/>
      <c r="AH1180" s="1752"/>
      <c r="AI1180" s="1752"/>
      <c r="AJ1180" s="1752"/>
      <c r="AK1180" s="1752"/>
      <c r="AL1180" s="1752"/>
      <c r="AM1180" s="1752"/>
      <c r="AN1180" s="1752"/>
      <c r="AO1180" s="1752"/>
      <c r="AP1180" s="1752"/>
      <c r="AQ1180" s="1752"/>
      <c r="AR1180" s="1752"/>
      <c r="AS1180" s="1752"/>
      <c r="AT1180" s="1752"/>
      <c r="AU1180" s="1752"/>
      <c r="AV1180" s="1752"/>
      <c r="AW1180" s="1752"/>
      <c r="AX1180" s="1752"/>
      <c r="AY1180" s="1752"/>
      <c r="AZ1180" s="1752"/>
      <c r="BA1180" s="1752"/>
      <c r="BB1180" s="1752"/>
      <c r="BC1180" s="1752"/>
      <c r="BD1180" s="1752"/>
      <c r="BE1180" s="1752"/>
      <c r="BF1180" s="1752"/>
      <c r="BG1180" s="1752"/>
      <c r="BH1180" s="1752"/>
      <c r="BI1180" s="1752"/>
      <c r="BJ1180" s="1752"/>
      <c r="BK1180" s="1752"/>
      <c r="BL1180" s="1752"/>
      <c r="BM1180" s="1752"/>
      <c r="BN1180" s="1752"/>
      <c r="BO1180" s="1752"/>
      <c r="BP1180" s="1752"/>
      <c r="BQ1180" s="1752"/>
      <c r="BR1180" s="1752"/>
      <c r="BS1180" s="1752"/>
      <c r="BT1180" s="1752"/>
    </row>
    <row r="1181" spans="1:153" ht="18" hidden="1" customHeight="1" x14ac:dyDescent="0.25">
      <c r="A1181" s="151"/>
      <c r="B1181" s="138"/>
      <c r="C1181" s="138"/>
      <c r="D1181" s="138"/>
      <c r="E1181" s="138"/>
    </row>
    <row r="1182" spans="1:153" ht="27.75" hidden="1" customHeight="1" x14ac:dyDescent="0.25">
      <c r="A1182" s="1757"/>
      <c r="B1182" s="1758"/>
      <c r="C1182" s="1758"/>
      <c r="D1182" s="1758"/>
      <c r="E1182" s="1758"/>
      <c r="F1182" s="1758"/>
      <c r="G1182" s="1758"/>
      <c r="H1182" s="1758"/>
      <c r="I1182" s="1758"/>
      <c r="J1182" s="1758"/>
      <c r="K1182" s="1758"/>
      <c r="L1182" s="1758"/>
      <c r="M1182" s="1758"/>
      <c r="N1182" s="1758"/>
      <c r="O1182" s="1758"/>
      <c r="P1182" s="1758"/>
      <c r="Q1182" s="1758"/>
      <c r="R1182" s="1758"/>
      <c r="S1182" s="1758"/>
      <c r="T1182" s="1758"/>
      <c r="U1182" s="1759"/>
      <c r="V1182" s="1879" t="s">
        <v>1945</v>
      </c>
      <c r="W1182" s="1880"/>
      <c r="X1182" s="1880"/>
      <c r="Y1182" s="1880"/>
      <c r="Z1182" s="1880"/>
      <c r="AA1182" s="1880"/>
      <c r="AB1182" s="1880"/>
      <c r="AC1182" s="1880"/>
      <c r="AD1182" s="1880"/>
      <c r="AE1182" s="1880"/>
      <c r="AF1182" s="1880"/>
      <c r="AG1182" s="1880"/>
      <c r="AH1182" s="1880"/>
      <c r="AI1182" s="1881"/>
      <c r="AJ1182" s="263"/>
      <c r="AK1182" s="1879" t="s">
        <v>60</v>
      </c>
      <c r="AL1182" s="1880"/>
      <c r="AM1182" s="1880"/>
      <c r="AN1182" s="1880"/>
      <c r="AO1182" s="1880"/>
      <c r="AP1182" s="1880"/>
      <c r="AQ1182" s="1880"/>
      <c r="AR1182" s="1880"/>
      <c r="AS1182" s="1880"/>
      <c r="AT1182" s="1880"/>
      <c r="AU1182" s="1880"/>
      <c r="AV1182" s="1880"/>
      <c r="AW1182" s="1880"/>
      <c r="AX1182" s="1880"/>
      <c r="AY1182" s="1880"/>
      <c r="AZ1182" s="1880"/>
      <c r="BA1182" s="1881"/>
    </row>
    <row r="1183" spans="1:153" ht="18" hidden="1" customHeight="1" x14ac:dyDescent="0.25">
      <c r="A1183" s="1753" t="s">
        <v>172</v>
      </c>
      <c r="B1183" s="1754"/>
      <c r="C1183" s="1754"/>
      <c r="D1183" s="1754"/>
      <c r="E1183" s="1754"/>
      <c r="F1183" s="1754"/>
      <c r="G1183" s="1754"/>
      <c r="H1183" s="1754"/>
      <c r="I1183" s="1754"/>
      <c r="J1183" s="1754"/>
      <c r="K1183" s="1754"/>
      <c r="L1183" s="1754"/>
      <c r="M1183" s="1754"/>
      <c r="N1183" s="1754"/>
      <c r="O1183" s="1754"/>
      <c r="P1183" s="1754"/>
      <c r="Q1183" s="1754"/>
      <c r="R1183" s="1754"/>
      <c r="S1183" s="1754"/>
      <c r="T1183" s="1754"/>
      <c r="U1183" s="1755"/>
      <c r="V1183" s="1756" cm="1">
        <f t="array" aca="1" ref="V1183" ca="1">IF($J$5="MENSUAL",         VLOOKUP($ET$6,'PP00131-S.Ment'!$F$8:$BP$23,INDIRECT("DATA!" &amp; ADDRESS(ROW(), COLUMN())), 0),"ERROR")</f>
        <v>0</v>
      </c>
      <c r="W1183" s="1754"/>
      <c r="X1183" s="1754"/>
      <c r="Y1183" s="1754"/>
      <c r="Z1183" s="1754"/>
      <c r="AA1183" s="1754"/>
      <c r="AB1183" s="1754"/>
      <c r="AC1183" s="1754"/>
      <c r="AD1183" s="1754"/>
      <c r="AE1183" s="1754"/>
      <c r="AF1183" s="1754"/>
      <c r="AG1183" s="1754"/>
      <c r="AH1183" s="1754"/>
      <c r="AI1183" s="1755"/>
      <c r="AJ1183" s="41" t="e" cm="1" vm="1">
        <f t="array" aca="1" ref="AJ1183" ca="1">IF($J$5="MENSUAL",         VLOOKUP($ET$6,'PP00131-S.Ment'!$F$8:$BP$23,INDIRECT("DATA!" &amp; ADDRESS(ROW(), COLUMN())), 0),"ERROR")</f>
        <v>#VALUE!</v>
      </c>
      <c r="AK1183" s="1756" cm="1">
        <f t="array" aca="1" ref="AK1183" ca="1">IF($J$5="MENSUAL",         VLOOKUP($ET$6,'PP00131-S.Ment'!$F$8:$BP$23,INDIRECT("DATA!" &amp; ADDRESS(ROW(), COLUMN())), 0),"ERROR")</f>
        <v>0</v>
      </c>
      <c r="AL1183" s="1754"/>
      <c r="AM1183" s="1754"/>
      <c r="AN1183" s="1754"/>
      <c r="AO1183" s="1754"/>
      <c r="AP1183" s="1754"/>
      <c r="AQ1183" s="1754"/>
      <c r="AR1183" s="1754"/>
      <c r="AS1183" s="1754"/>
      <c r="AT1183" s="1754"/>
      <c r="AU1183" s="1754"/>
      <c r="AV1183" s="1754"/>
      <c r="AW1183" s="1754"/>
      <c r="AX1183" s="1754"/>
      <c r="AY1183" s="1754"/>
      <c r="AZ1183" s="1754"/>
      <c r="BA1183" s="1755"/>
    </row>
    <row r="1184" spans="1:153" ht="18" hidden="1" customHeight="1" x14ac:dyDescent="0.25">
      <c r="A1184" s="1753" t="s">
        <v>173</v>
      </c>
      <c r="B1184" s="1754"/>
      <c r="C1184" s="1754"/>
      <c r="D1184" s="1754"/>
      <c r="E1184" s="1754"/>
      <c r="F1184" s="1754"/>
      <c r="G1184" s="1754"/>
      <c r="H1184" s="1754"/>
      <c r="I1184" s="1754"/>
      <c r="J1184" s="1754"/>
      <c r="K1184" s="1754"/>
      <c r="L1184" s="1754"/>
      <c r="M1184" s="1754"/>
      <c r="N1184" s="1754"/>
      <c r="O1184" s="1754"/>
      <c r="P1184" s="1754"/>
      <c r="Q1184" s="1754"/>
      <c r="R1184" s="1754"/>
      <c r="S1184" s="1754"/>
      <c r="T1184" s="1754"/>
      <c r="U1184" s="1755"/>
      <c r="V1184" s="1756" cm="1">
        <f t="array" aca="1" ref="V1184" ca="1">IF($J$5="MENSUAL",         VLOOKUP($ET$6,'PP00131-S.Ment'!$F$8:$BP$23,INDIRECT("DATA!" &amp; ADDRESS(ROW(), COLUMN())), 0),"ERROR")</f>
        <v>0</v>
      </c>
      <c r="W1184" s="1754"/>
      <c r="X1184" s="1754"/>
      <c r="Y1184" s="1754"/>
      <c r="Z1184" s="1754"/>
      <c r="AA1184" s="1754"/>
      <c r="AB1184" s="1754"/>
      <c r="AC1184" s="1754"/>
      <c r="AD1184" s="1754"/>
      <c r="AE1184" s="1754"/>
      <c r="AF1184" s="1754"/>
      <c r="AG1184" s="1754"/>
      <c r="AH1184" s="1754"/>
      <c r="AI1184" s="1755"/>
      <c r="AJ1184" s="41" t="e" cm="1" vm="1">
        <f t="array" aca="1" ref="AJ1184" ca="1">IF($J$5="MENSUAL",         VLOOKUP($ET$6,'PP00131-S.Ment'!$F$8:$BP$23,INDIRECT("DATA!" &amp; ADDRESS(ROW(), COLUMN())), 0),"ERROR")</f>
        <v>#VALUE!</v>
      </c>
      <c r="AK1184" s="1756" cm="1">
        <f t="array" aca="1" ref="AK1184" ca="1">IF($J$5="MENSUAL",         VLOOKUP($ET$6,'PP00131-S.Ment'!$F$8:$BP$23,INDIRECT("DATA!" &amp; ADDRESS(ROW(), COLUMN())), 0),"ERROR")</f>
        <v>0</v>
      </c>
      <c r="AL1184" s="1754"/>
      <c r="AM1184" s="1754"/>
      <c r="AN1184" s="1754"/>
      <c r="AO1184" s="1754"/>
      <c r="AP1184" s="1754"/>
      <c r="AQ1184" s="1754"/>
      <c r="AR1184" s="1754"/>
      <c r="AS1184" s="1754"/>
      <c r="AT1184" s="1754"/>
      <c r="AU1184" s="1754"/>
      <c r="AV1184" s="1754"/>
      <c r="AW1184" s="1754"/>
      <c r="AX1184" s="1754"/>
      <c r="AY1184" s="1754"/>
      <c r="AZ1184" s="1754"/>
      <c r="BA1184" s="1755"/>
    </row>
    <row r="1185" spans="1:153" ht="13.5" hidden="1" customHeight="1" x14ac:dyDescent="0.25"/>
    <row r="1186" spans="1:153" ht="18" customHeight="1" x14ac:dyDescent="0.25">
      <c r="A1186" s="1771" t="s">
        <v>711</v>
      </c>
      <c r="B1186" s="1772"/>
      <c r="C1186" s="1772"/>
      <c r="D1186" s="1772"/>
      <c r="E1186" s="1772"/>
      <c r="F1186" s="1772"/>
      <c r="G1186" s="1772"/>
      <c r="H1186" s="1772"/>
      <c r="I1186" s="1772"/>
      <c r="J1186" s="1772"/>
      <c r="K1186" s="1772"/>
      <c r="L1186" s="1772"/>
      <c r="M1186" s="1772"/>
      <c r="N1186" s="1772"/>
      <c r="O1186" s="1772"/>
      <c r="P1186" s="1772"/>
      <c r="Q1186" s="1772"/>
      <c r="R1186" s="1772"/>
      <c r="S1186" s="1772"/>
      <c r="T1186" s="1772"/>
      <c r="U1186" s="1772"/>
      <c r="V1186" s="1772"/>
      <c r="W1186" s="1772"/>
      <c r="X1186" s="1772"/>
      <c r="Y1186" s="1772"/>
      <c r="Z1186" s="1772"/>
      <c r="AA1186" s="1772"/>
      <c r="AB1186" s="1772"/>
      <c r="AC1186" s="1772"/>
      <c r="AD1186" s="1772"/>
      <c r="AE1186" s="1772"/>
      <c r="AF1186" s="1772"/>
      <c r="AG1186" s="1772"/>
      <c r="AH1186" s="1772"/>
      <c r="AI1186" s="1772"/>
      <c r="AJ1186" s="1772"/>
      <c r="AK1186" s="1772"/>
      <c r="AL1186" s="1772"/>
      <c r="AM1186" s="1772"/>
      <c r="AN1186" s="1772"/>
      <c r="AO1186" s="1772"/>
      <c r="AP1186" s="1772"/>
      <c r="AQ1186" s="1772"/>
      <c r="AR1186" s="1772"/>
      <c r="AS1186" s="1772"/>
      <c r="AT1186" s="1772"/>
      <c r="AU1186" s="1772"/>
      <c r="AV1186" s="1772"/>
      <c r="AW1186" s="1772"/>
      <c r="AX1186" s="1772"/>
      <c r="AY1186" s="1772"/>
      <c r="AZ1186" s="1772"/>
      <c r="BA1186" s="1772"/>
      <c r="BB1186" s="1772"/>
      <c r="BC1186" s="1772"/>
      <c r="BD1186" s="1772"/>
      <c r="BE1186" s="1772"/>
      <c r="BF1186" s="1772"/>
      <c r="BG1186" s="1772"/>
      <c r="BH1186" s="1772"/>
      <c r="BI1186" s="1772"/>
      <c r="BJ1186" s="1772"/>
      <c r="BK1186" s="1772"/>
      <c r="BL1186" s="1772"/>
      <c r="BM1186" s="1772"/>
      <c r="BN1186" s="1772"/>
      <c r="BO1186" s="1772"/>
      <c r="BP1186" s="1772"/>
      <c r="BQ1186" s="1772"/>
      <c r="BR1186" s="1772"/>
      <c r="BS1186" s="1772"/>
      <c r="BT1186" s="1772"/>
      <c r="BU1186" s="1772"/>
      <c r="BV1186" s="1772"/>
      <c r="BW1186" s="1772"/>
      <c r="BX1186" s="1772"/>
      <c r="BY1186" s="1772"/>
      <c r="BZ1186" s="1772"/>
      <c r="CA1186" s="1772"/>
      <c r="CB1186" s="1772"/>
      <c r="CC1186" s="1772"/>
      <c r="CD1186" s="1772"/>
      <c r="CE1186" s="1772"/>
      <c r="CF1186" s="1772"/>
      <c r="CG1186" s="1772"/>
      <c r="CH1186" s="1772"/>
      <c r="CI1186" s="1772"/>
      <c r="CJ1186" s="1772"/>
      <c r="CK1186" s="1772"/>
      <c r="CL1186" s="1772"/>
      <c r="CM1186" s="1772"/>
      <c r="CN1186" s="1772"/>
      <c r="CO1186" s="1772"/>
      <c r="CP1186" s="1772"/>
      <c r="CQ1186" s="1772"/>
      <c r="CR1186" s="1772"/>
      <c r="CS1186" s="1772"/>
      <c r="CT1186" s="1772"/>
      <c r="CU1186" s="1772"/>
      <c r="CV1186" s="1772"/>
      <c r="CW1186" s="1772"/>
      <c r="CX1186" s="1772"/>
      <c r="CY1186" s="1772"/>
      <c r="CZ1186" s="1772"/>
      <c r="DA1186" s="1772"/>
      <c r="DB1186" s="1772"/>
      <c r="DC1186" s="1772"/>
      <c r="DD1186" s="1772"/>
      <c r="DE1186" s="1772"/>
      <c r="DF1186" s="1772"/>
      <c r="DG1186" s="1772"/>
      <c r="DH1186" s="1772"/>
      <c r="DI1186" s="1772"/>
      <c r="DJ1186" s="1772"/>
      <c r="DK1186" s="1772"/>
      <c r="DL1186" s="1772"/>
      <c r="DM1186" s="1772"/>
      <c r="DN1186" s="1772"/>
      <c r="DO1186" s="1772"/>
      <c r="DP1186" s="1772"/>
      <c r="DQ1186" s="1772"/>
      <c r="DR1186" s="1772"/>
      <c r="DS1186" s="1772"/>
      <c r="DT1186" s="1772"/>
      <c r="DU1186" s="1772"/>
      <c r="DV1186" s="1772"/>
      <c r="DW1186" s="1772"/>
      <c r="DX1186" s="1772"/>
      <c r="DY1186" s="1772"/>
      <c r="DZ1186" s="1772"/>
      <c r="EA1186" s="1772"/>
      <c r="EB1186" s="1772"/>
      <c r="EC1186" s="1772"/>
      <c r="ED1186" s="1772"/>
      <c r="EE1186" s="1772"/>
      <c r="EF1186" s="1772"/>
      <c r="EG1186" s="1772"/>
      <c r="EH1186" s="1772"/>
      <c r="EI1186" s="1772"/>
      <c r="EJ1186" s="1772"/>
      <c r="EK1186" s="1772"/>
      <c r="EL1186" s="1772"/>
      <c r="EM1186" s="1772"/>
      <c r="EN1186" s="1772"/>
      <c r="EO1186" s="1772"/>
      <c r="EP1186" s="1772"/>
      <c r="EQ1186" s="1772"/>
      <c r="ER1186" s="1772"/>
      <c r="ES1186" s="1772"/>
      <c r="ET1186" s="1772"/>
      <c r="EU1186" s="1772"/>
      <c r="EV1186" s="1772"/>
      <c r="EW1186" s="1772"/>
    </row>
    <row r="1187" spans="1:153" ht="12" customHeight="1" x14ac:dyDescent="0.25"/>
    <row r="1188" spans="1:153" ht="18" customHeight="1" x14ac:dyDescent="0.25">
      <c r="A1188" s="1773" t="s">
        <v>712</v>
      </c>
      <c r="B1188" s="1772"/>
      <c r="C1188" s="1772"/>
      <c r="D1188" s="1772"/>
      <c r="E1188" s="1772"/>
      <c r="F1188" s="1772"/>
      <c r="G1188" s="1772"/>
      <c r="H1188" s="1772"/>
      <c r="I1188" s="1772"/>
      <c r="J1188" s="1772"/>
      <c r="K1188" s="1772"/>
      <c r="L1188" s="1772"/>
      <c r="M1188" s="1772"/>
      <c r="N1188" s="1772"/>
      <c r="O1188" s="1772"/>
      <c r="P1188" s="1772"/>
      <c r="Q1188" s="1772"/>
      <c r="R1188" s="1772"/>
      <c r="S1188" s="1772"/>
      <c r="T1188" s="1772"/>
      <c r="U1188" s="1772"/>
      <c r="V1188" s="1772"/>
      <c r="W1188" s="1772"/>
      <c r="X1188" s="1772"/>
      <c r="Y1188" s="1772"/>
      <c r="Z1188" s="1772"/>
      <c r="AA1188" s="1772"/>
      <c r="AB1188" s="1772"/>
      <c r="AC1188" s="1772"/>
      <c r="AD1188" s="1772"/>
      <c r="AE1188" s="1772"/>
      <c r="AF1188" s="1772"/>
      <c r="AG1188" s="1772"/>
      <c r="AH1188" s="1772"/>
      <c r="AI1188" s="1772"/>
      <c r="AJ1188" s="1772"/>
      <c r="AK1188" s="1772"/>
      <c r="AL1188" s="1772"/>
      <c r="AM1188" s="1772"/>
      <c r="AN1188" s="1772"/>
      <c r="AO1188" s="1772"/>
      <c r="AP1188" s="1772"/>
      <c r="AQ1188" s="1772"/>
      <c r="AR1188" s="1772"/>
      <c r="AS1188" s="1772"/>
      <c r="AT1188" s="1772"/>
      <c r="AU1188" s="1772"/>
      <c r="AV1188" s="1772"/>
      <c r="AW1188" s="1772"/>
      <c r="AX1188" s="1772"/>
      <c r="AY1188" s="1772"/>
      <c r="AZ1188" s="1772"/>
      <c r="BA1188" s="1772"/>
      <c r="BB1188" s="1772"/>
      <c r="BC1188" s="1772"/>
      <c r="BD1188" s="1772"/>
      <c r="BE1188" s="1772"/>
      <c r="BF1188" s="1772"/>
      <c r="BG1188" s="1772"/>
      <c r="BH1188" s="1772"/>
      <c r="BI1188" s="1772"/>
      <c r="BJ1188" s="1772"/>
      <c r="BK1188" s="1772"/>
      <c r="BL1188" s="1772"/>
      <c r="BM1188" s="1772"/>
      <c r="BN1188" s="1772"/>
      <c r="BO1188" s="1772"/>
      <c r="BP1188" s="1772"/>
      <c r="BQ1188" s="1772"/>
      <c r="BR1188" s="1772"/>
      <c r="BS1188" s="1772"/>
      <c r="BT1188" s="1772"/>
      <c r="BU1188" s="1772"/>
      <c r="BV1188" s="1772"/>
      <c r="BW1188" s="1772"/>
      <c r="BX1188" s="1772"/>
      <c r="BY1188" s="1772"/>
      <c r="BZ1188" s="1772"/>
      <c r="CA1188" s="1772"/>
      <c r="CB1188" s="1772"/>
      <c r="CC1188" s="1772"/>
      <c r="CD1188" s="1772"/>
      <c r="CE1188" s="1772"/>
      <c r="CF1188" s="1772"/>
      <c r="CG1188" s="1772"/>
      <c r="CH1188" s="1772"/>
      <c r="CI1188" s="1772"/>
      <c r="CJ1188" s="1772"/>
      <c r="CK1188" s="1772"/>
      <c r="CL1188" s="1772"/>
      <c r="CM1188" s="1772"/>
      <c r="CN1188" s="1772"/>
      <c r="CO1188" s="1772"/>
      <c r="CP1188" s="1772"/>
      <c r="CQ1188" s="1772"/>
      <c r="CR1188" s="1772"/>
      <c r="CS1188" s="1772"/>
      <c r="CT1188" s="1772"/>
      <c r="CU1188" s="1772"/>
      <c r="CV1188" s="1772"/>
      <c r="CW1188" s="1772"/>
      <c r="CX1188" s="1772"/>
      <c r="CY1188" s="1772"/>
      <c r="CZ1188" s="1772"/>
      <c r="DA1188" s="1772"/>
      <c r="DB1188" s="1772"/>
      <c r="DC1188" s="1772"/>
      <c r="DD1188" s="1772"/>
      <c r="DE1188" s="1772"/>
      <c r="DF1188" s="1772"/>
      <c r="DG1188" s="1772"/>
      <c r="DH1188" s="1772"/>
      <c r="DI1188" s="1772"/>
      <c r="DJ1188" s="1772"/>
      <c r="DK1188" s="1772"/>
      <c r="DL1188" s="1772"/>
      <c r="DM1188" s="1772"/>
      <c r="DN1188" s="1772"/>
      <c r="DO1188" s="1772"/>
      <c r="DP1188" s="1772"/>
      <c r="DQ1188" s="1772"/>
      <c r="DR1188" s="1772"/>
      <c r="DS1188" s="1772"/>
      <c r="DT1188" s="1772"/>
      <c r="DU1188" s="1772"/>
      <c r="DV1188" s="1772"/>
      <c r="DW1188" s="1772"/>
      <c r="DX1188" s="1772"/>
      <c r="DY1188" s="1772"/>
      <c r="DZ1188" s="1772"/>
      <c r="EA1188" s="1772"/>
      <c r="EB1188" s="1772"/>
      <c r="EC1188" s="1772"/>
      <c r="ED1188" s="1772"/>
      <c r="EE1188" s="1772"/>
      <c r="EF1188" s="1772"/>
      <c r="EG1188" s="1772"/>
      <c r="EH1188" s="1772"/>
      <c r="EI1188" s="1772"/>
      <c r="EJ1188" s="1772"/>
      <c r="EK1188" s="1772"/>
      <c r="EL1188" s="1772"/>
      <c r="EM1188" s="1772"/>
      <c r="EN1188" s="1772"/>
      <c r="EO1188" s="1772"/>
      <c r="EP1188" s="1772"/>
      <c r="EQ1188" s="1772"/>
      <c r="ER1188" s="1772"/>
      <c r="ES1188" s="1772"/>
      <c r="ET1188" s="1772"/>
      <c r="EU1188" s="1772"/>
      <c r="EV1188" s="1772"/>
      <c r="EW1188" s="1772"/>
    </row>
    <row r="1189" spans="1:153" ht="10.15" customHeight="1" x14ac:dyDescent="0.25"/>
    <row r="1190" spans="1:153" ht="18" customHeight="1" x14ac:dyDescent="0.25">
      <c r="A1190" s="1769" t="s">
        <v>138</v>
      </c>
      <c r="B1190" s="1754"/>
      <c r="C1190" s="1754"/>
      <c r="D1190" s="1754"/>
      <c r="E1190" s="1755"/>
      <c r="F1190" s="1769" t="s">
        <v>143</v>
      </c>
      <c r="G1190" s="1754"/>
      <c r="H1190" s="1754"/>
      <c r="I1190" s="1754"/>
      <c r="J1190" s="1754"/>
      <c r="K1190" s="1754"/>
      <c r="L1190" s="1754"/>
      <c r="M1190" s="1754"/>
      <c r="N1190" s="1754"/>
      <c r="O1190" s="1754"/>
      <c r="P1190" s="1754"/>
      <c r="Q1190" s="1754"/>
      <c r="R1190" s="1754"/>
      <c r="S1190" s="1754"/>
      <c r="T1190" s="1754"/>
      <c r="U1190" s="1755"/>
    </row>
    <row r="1191" spans="1:153" ht="18" customHeight="1" x14ac:dyDescent="0.25">
      <c r="A1191" s="1756" cm="1">
        <f t="array" aca="1" ref="A1191" ca="1">IF($J$5="MENSUAL",         VLOOKUP($ET$6,'PP00131-S.Ment'!$F$8:$BP$23,INDIRECT("DATA!" &amp; ADDRESS(ROW(), COLUMN())), 0),"ERROR")</f>
        <v>0</v>
      </c>
      <c r="B1191" s="1754"/>
      <c r="C1191" s="1754"/>
      <c r="D1191" s="1754"/>
      <c r="E1191" s="1755"/>
      <c r="F1191" s="1756" cm="1">
        <f t="array" aca="1" ref="F1191" ca="1">IF($J$5="MENSUAL",         VLOOKUP($ET$6,'PP00131-S.Ment'!$F$8:$BP$23,INDIRECT("DATA!" &amp; ADDRESS(ROW(), COLUMN())), 0),"ERROR")</f>
        <v>0</v>
      </c>
      <c r="G1191" s="1754"/>
      <c r="H1191" s="1754"/>
      <c r="I1191" s="1754"/>
      <c r="J1191" s="1754"/>
      <c r="K1191" s="1754"/>
      <c r="L1191" s="1754"/>
      <c r="M1191" s="1754"/>
      <c r="N1191" s="1754"/>
      <c r="O1191" s="1754"/>
      <c r="P1191" s="1754"/>
      <c r="Q1191" s="1754"/>
      <c r="R1191" s="1754"/>
      <c r="S1191" s="1754"/>
      <c r="T1191" s="1754"/>
      <c r="U1191" s="1755"/>
    </row>
    <row r="1192" spans="1:153" ht="15.4" customHeight="1" x14ac:dyDescent="0.25"/>
    <row r="1193" spans="1:153" ht="18" customHeight="1" x14ac:dyDescent="0.25">
      <c r="A1193" s="1773" t="s">
        <v>713</v>
      </c>
      <c r="B1193" s="1772"/>
      <c r="C1193" s="1772"/>
      <c r="D1193" s="1772"/>
      <c r="E1193" s="1772"/>
      <c r="F1193" s="1772"/>
      <c r="G1193" s="1772"/>
      <c r="H1193" s="1772"/>
      <c r="I1193" s="1772"/>
      <c r="J1193" s="1772"/>
      <c r="K1193" s="1772"/>
      <c r="L1193" s="1772"/>
      <c r="M1193" s="1772"/>
      <c r="N1193" s="1772"/>
      <c r="O1193" s="1772"/>
      <c r="P1193" s="1772"/>
      <c r="Q1193" s="1772"/>
      <c r="R1193" s="1772"/>
      <c r="S1193" s="1772"/>
      <c r="T1193" s="1772"/>
      <c r="U1193" s="1772"/>
      <c r="V1193" s="1772"/>
      <c r="W1193" s="1772"/>
      <c r="X1193" s="1772"/>
      <c r="Y1193" s="1772"/>
      <c r="Z1193" s="1772"/>
      <c r="AA1193" s="1772"/>
      <c r="AB1193" s="1772"/>
      <c r="AC1193" s="1772"/>
      <c r="AD1193" s="1772"/>
      <c r="AE1193" s="1772"/>
      <c r="AF1193" s="1772"/>
      <c r="AG1193" s="1772"/>
      <c r="AH1193" s="1772"/>
      <c r="AI1193" s="1772"/>
      <c r="AJ1193" s="1772"/>
      <c r="AK1193" s="1772"/>
      <c r="AL1193" s="1772"/>
      <c r="AM1193" s="1772"/>
      <c r="AN1193" s="1772"/>
      <c r="AO1193" s="1772"/>
      <c r="AP1193" s="1772"/>
      <c r="AQ1193" s="1772"/>
      <c r="AR1193" s="1772"/>
      <c r="AS1193" s="1772"/>
      <c r="AT1193" s="1772"/>
      <c r="AU1193" s="1772"/>
      <c r="AV1193" s="1772"/>
      <c r="AW1193" s="1772"/>
      <c r="AX1193" s="1772"/>
      <c r="AY1193" s="1772"/>
      <c r="AZ1193" s="1772"/>
      <c r="BA1193" s="1772"/>
      <c r="BB1193" s="1772"/>
      <c r="BC1193" s="1772"/>
      <c r="BD1193" s="1772"/>
      <c r="BE1193" s="1772"/>
      <c r="BF1193" s="1772"/>
      <c r="BG1193" s="1772"/>
      <c r="BH1193" s="1772"/>
      <c r="BI1193" s="1772"/>
      <c r="BJ1193" s="1772"/>
      <c r="BK1193" s="1772"/>
      <c r="BL1193" s="1772"/>
      <c r="BM1193" s="1772"/>
      <c r="BN1193" s="1772"/>
      <c r="BO1193" s="1772"/>
      <c r="BP1193" s="1772"/>
      <c r="BQ1193" s="1772"/>
      <c r="BR1193" s="1772"/>
      <c r="BS1193" s="1772"/>
      <c r="BT1193" s="1772"/>
      <c r="BU1193" s="1772"/>
      <c r="BV1193" s="1772"/>
      <c r="BW1193" s="1772"/>
      <c r="BX1193" s="1772"/>
      <c r="BY1193" s="1772"/>
      <c r="BZ1193" s="1772"/>
      <c r="CA1193" s="1772"/>
      <c r="CB1193" s="1772"/>
      <c r="CC1193" s="1772"/>
      <c r="CD1193" s="1772"/>
      <c r="CE1193" s="1772"/>
      <c r="CF1193" s="1772"/>
      <c r="CG1193" s="1772"/>
      <c r="CH1193" s="1772"/>
      <c r="CI1193" s="1772"/>
      <c r="CJ1193" s="1772"/>
      <c r="CK1193" s="1772"/>
      <c r="CL1193" s="1772"/>
      <c r="CM1193" s="1772"/>
      <c r="CN1193" s="1772"/>
      <c r="CO1193" s="1772"/>
      <c r="CP1193" s="1772"/>
      <c r="CQ1193" s="1772"/>
      <c r="CR1193" s="1772"/>
      <c r="CS1193" s="1772"/>
      <c r="CT1193" s="1772"/>
      <c r="CU1193" s="1772"/>
      <c r="CV1193" s="1772"/>
      <c r="CW1193" s="1772"/>
      <c r="CX1193" s="1772"/>
      <c r="CY1193" s="1772"/>
      <c r="CZ1193" s="1772"/>
      <c r="DA1193" s="1772"/>
      <c r="DB1193" s="1772"/>
      <c r="DC1193" s="1772"/>
      <c r="DD1193" s="1772"/>
      <c r="DE1193" s="1772"/>
      <c r="DF1193" s="1772"/>
      <c r="DG1193" s="1772"/>
      <c r="DH1193" s="1772"/>
      <c r="DI1193" s="1772"/>
      <c r="DJ1193" s="1772"/>
      <c r="DK1193" s="1772"/>
      <c r="DL1193" s="1772"/>
      <c r="DM1193" s="1772"/>
      <c r="DN1193" s="1772"/>
      <c r="DO1193" s="1772"/>
      <c r="DP1193" s="1772"/>
      <c r="DQ1193" s="1772"/>
      <c r="DR1193" s="1772"/>
      <c r="DS1193" s="1772"/>
      <c r="DT1193" s="1772"/>
      <c r="DU1193" s="1772"/>
      <c r="DV1193" s="1772"/>
      <c r="DW1193" s="1772"/>
      <c r="DX1193" s="1772"/>
      <c r="DY1193" s="1772"/>
      <c r="DZ1193" s="1772"/>
      <c r="EA1193" s="1772"/>
      <c r="EB1193" s="1772"/>
      <c r="EC1193" s="1772"/>
      <c r="ED1193" s="1772"/>
      <c r="EE1193" s="1772"/>
      <c r="EF1193" s="1772"/>
      <c r="EG1193" s="1772"/>
      <c r="EH1193" s="1772"/>
      <c r="EI1193" s="1772"/>
      <c r="EJ1193" s="1772"/>
      <c r="EK1193" s="1772"/>
      <c r="EL1193" s="1772"/>
      <c r="EM1193" s="1772"/>
      <c r="EN1193" s="1772"/>
      <c r="EO1193" s="1772"/>
      <c r="EP1193" s="1772"/>
      <c r="EQ1193" s="1772"/>
      <c r="ER1193" s="1772"/>
      <c r="ES1193" s="1772"/>
      <c r="ET1193" s="1772"/>
      <c r="EU1193" s="1772"/>
      <c r="EV1193" s="1772"/>
      <c r="EW1193" s="1772"/>
    </row>
    <row r="1194" spans="1:153" ht="10.9" customHeight="1" x14ac:dyDescent="0.25"/>
    <row r="1195" spans="1:153" ht="18" customHeight="1" x14ac:dyDescent="0.25">
      <c r="A1195" s="1769" t="s">
        <v>138</v>
      </c>
      <c r="B1195" s="1754"/>
      <c r="C1195" s="1754"/>
      <c r="D1195" s="1754"/>
      <c r="E1195" s="1755"/>
      <c r="F1195" s="1769" t="s">
        <v>143</v>
      </c>
      <c r="G1195" s="1754"/>
      <c r="H1195" s="1754"/>
      <c r="I1195" s="1754"/>
      <c r="J1195" s="1754"/>
      <c r="K1195" s="1754"/>
      <c r="L1195" s="1754"/>
      <c r="M1195" s="1754"/>
      <c r="N1195" s="1754"/>
      <c r="O1195" s="1754"/>
      <c r="P1195" s="1754"/>
      <c r="Q1195" s="1754"/>
      <c r="R1195" s="1754"/>
      <c r="S1195" s="1754"/>
      <c r="T1195" s="1754"/>
      <c r="U1195" s="1755"/>
    </row>
    <row r="1196" spans="1:153" ht="18" customHeight="1" x14ac:dyDescent="0.25">
      <c r="A1196" s="1756" cm="1">
        <f t="array" aca="1" ref="A1196" ca="1">IF($J$5="MENSUAL",         VLOOKUP($ET$6,'PP00131-S.Ment'!$F$8:$BP$23,INDIRECT("DATA!" &amp; ADDRESS(ROW(), COLUMN())), 0),"ERROR")</f>
        <v>1</v>
      </c>
      <c r="B1196" s="1754"/>
      <c r="C1196" s="1754"/>
      <c r="D1196" s="1754"/>
      <c r="E1196" s="1755"/>
      <c r="F1196" s="1756" cm="1">
        <f t="array" aca="1" ref="F1196" ca="1">IF($J$5="MENSUAL",         VLOOKUP($ET$6,'PP00131-S.Ment'!$F$8:$BP$23,INDIRECT("DATA!" &amp; ADDRESS(ROW(), COLUMN())), 0),"ERROR")</f>
        <v>4</v>
      </c>
      <c r="G1196" s="1754"/>
      <c r="H1196" s="1754"/>
      <c r="I1196" s="1754"/>
      <c r="J1196" s="1754"/>
      <c r="K1196" s="1754"/>
      <c r="L1196" s="1754"/>
      <c r="M1196" s="1754"/>
      <c r="N1196" s="1754"/>
      <c r="O1196" s="1754"/>
      <c r="P1196" s="1754"/>
      <c r="Q1196" s="1754"/>
      <c r="R1196" s="1754"/>
      <c r="S1196" s="1754"/>
      <c r="T1196" s="1754"/>
      <c r="U1196" s="1755"/>
    </row>
    <row r="1197" spans="1:153" ht="16.899999999999999" customHeight="1" x14ac:dyDescent="0.25"/>
    <row r="1198" spans="1:153" ht="18" customHeight="1" x14ac:dyDescent="0.25">
      <c r="A1198" s="1773" t="s">
        <v>714</v>
      </c>
      <c r="B1198" s="1772"/>
      <c r="C1198" s="1772"/>
      <c r="D1198" s="1772"/>
      <c r="E1198" s="1772"/>
      <c r="F1198" s="1772"/>
      <c r="G1198" s="1772"/>
      <c r="H1198" s="1772"/>
      <c r="I1198" s="1772"/>
      <c r="J1198" s="1772"/>
      <c r="K1198" s="1772"/>
      <c r="L1198" s="1772"/>
      <c r="M1198" s="1772"/>
      <c r="N1198" s="1772"/>
      <c r="O1198" s="1772"/>
      <c r="P1198" s="1772"/>
      <c r="Q1198" s="1772"/>
      <c r="R1198" s="1772"/>
      <c r="S1198" s="1772"/>
      <c r="T1198" s="1772"/>
      <c r="U1198" s="1772"/>
      <c r="V1198" s="1772"/>
      <c r="W1198" s="1772"/>
      <c r="X1198" s="1772"/>
      <c r="Y1198" s="1772"/>
      <c r="Z1198" s="1772"/>
      <c r="AA1198" s="1772"/>
      <c r="AB1198" s="1772"/>
      <c r="AC1198" s="1772"/>
      <c r="AD1198" s="1772"/>
      <c r="AE1198" s="1772"/>
      <c r="AF1198" s="1772"/>
      <c r="AG1198" s="1772"/>
      <c r="AH1198" s="1772"/>
      <c r="AI1198" s="1772"/>
      <c r="AJ1198" s="1772"/>
      <c r="AK1198" s="1772"/>
      <c r="AL1198" s="1772"/>
      <c r="AM1198" s="1772"/>
      <c r="AN1198" s="1772"/>
      <c r="AO1198" s="1772"/>
      <c r="AP1198" s="1772"/>
      <c r="AQ1198" s="1772"/>
      <c r="AR1198" s="1772"/>
      <c r="AS1198" s="1772"/>
      <c r="AT1198" s="1772"/>
      <c r="AU1198" s="1772"/>
      <c r="AV1198" s="1772"/>
      <c r="AW1198" s="1772"/>
      <c r="AX1198" s="1772"/>
      <c r="AY1198" s="1772"/>
      <c r="AZ1198" s="1772"/>
      <c r="BA1198" s="1772"/>
      <c r="BB1198" s="1772"/>
      <c r="BC1198" s="1772"/>
      <c r="BD1198" s="1772"/>
      <c r="BE1198" s="1772"/>
      <c r="BF1198" s="1772"/>
      <c r="BG1198" s="1772"/>
      <c r="BH1198" s="1772"/>
      <c r="BI1198" s="1772"/>
      <c r="BJ1198" s="1772"/>
      <c r="BK1198" s="1772"/>
      <c r="BL1198" s="1772"/>
      <c r="BM1198" s="1772"/>
      <c r="BN1198" s="1772"/>
      <c r="BO1198" s="1772"/>
      <c r="BP1198" s="1772"/>
      <c r="BQ1198" s="1772"/>
      <c r="BR1198" s="1772"/>
      <c r="BS1198" s="1772"/>
      <c r="BT1198" s="1772"/>
      <c r="BU1198" s="1772"/>
      <c r="BV1198" s="1772"/>
      <c r="BW1198" s="1772"/>
      <c r="BX1198" s="1772"/>
      <c r="BY1198" s="1772"/>
      <c r="BZ1198" s="1772"/>
      <c r="CA1198" s="1772"/>
      <c r="CB1198" s="1772"/>
      <c r="CC1198" s="1772"/>
      <c r="CD1198" s="1772"/>
      <c r="CE1198" s="1772"/>
      <c r="CF1198" s="1772"/>
      <c r="CG1198" s="1772"/>
      <c r="CH1198" s="1772"/>
      <c r="CI1198" s="1772"/>
      <c r="CJ1198" s="1772"/>
      <c r="CK1198" s="1772"/>
      <c r="CL1198" s="1772"/>
      <c r="CM1198" s="1772"/>
      <c r="CN1198" s="1772"/>
      <c r="CO1198" s="1772"/>
      <c r="CP1198" s="1772"/>
      <c r="CQ1198" s="1772"/>
      <c r="CR1198" s="1772"/>
      <c r="CS1198" s="1772"/>
      <c r="CT1198" s="1772"/>
      <c r="CU1198" s="1772"/>
      <c r="CV1198" s="1772"/>
      <c r="CW1198" s="1772"/>
      <c r="CX1198" s="1772"/>
      <c r="CY1198" s="1772"/>
      <c r="CZ1198" s="1772"/>
      <c r="DA1198" s="1772"/>
      <c r="DB1198" s="1772"/>
      <c r="DC1198" s="1772"/>
      <c r="DD1198" s="1772"/>
      <c r="DE1198" s="1772"/>
      <c r="DF1198" s="1772"/>
      <c r="DG1198" s="1772"/>
      <c r="DH1198" s="1772"/>
      <c r="DI1198" s="1772"/>
      <c r="DJ1198" s="1772"/>
      <c r="DK1198" s="1772"/>
      <c r="DL1198" s="1772"/>
      <c r="DM1198" s="1772"/>
      <c r="DN1198" s="1772"/>
      <c r="DO1198" s="1772"/>
      <c r="DP1198" s="1772"/>
      <c r="DQ1198" s="1772"/>
      <c r="DR1198" s="1772"/>
      <c r="DS1198" s="1772"/>
      <c r="DT1198" s="1772"/>
      <c r="DU1198" s="1772"/>
      <c r="DV1198" s="1772"/>
      <c r="DW1198" s="1772"/>
      <c r="DX1198" s="1772"/>
      <c r="DY1198" s="1772"/>
      <c r="DZ1198" s="1772"/>
      <c r="EA1198" s="1772"/>
      <c r="EB1198" s="1772"/>
      <c r="EC1198" s="1772"/>
      <c r="ED1198" s="1772"/>
      <c r="EE1198" s="1772"/>
      <c r="EF1198" s="1772"/>
      <c r="EG1198" s="1772"/>
      <c r="EH1198" s="1772"/>
      <c r="EI1198" s="1772"/>
      <c r="EJ1198" s="1772"/>
      <c r="EK1198" s="1772"/>
      <c r="EL1198" s="1772"/>
      <c r="EM1198" s="1772"/>
      <c r="EN1198" s="1772"/>
      <c r="EO1198" s="1772"/>
      <c r="EP1198" s="1772"/>
      <c r="EQ1198" s="1772"/>
      <c r="ER1198" s="1772"/>
      <c r="ES1198" s="1772"/>
      <c r="ET1198" s="1772"/>
      <c r="EU1198" s="1772"/>
      <c r="EV1198" s="1772"/>
      <c r="EW1198" s="1772"/>
    </row>
    <row r="1199" spans="1:153" ht="10.9" customHeight="1" x14ac:dyDescent="0.25"/>
    <row r="1200" spans="1:153" ht="18" customHeight="1" x14ac:dyDescent="0.25">
      <c r="A1200" s="1769" t="s">
        <v>138</v>
      </c>
      <c r="B1200" s="1754"/>
      <c r="C1200" s="1754"/>
      <c r="D1200" s="1754"/>
      <c r="E1200" s="1755"/>
      <c r="F1200" s="1769" t="s">
        <v>143</v>
      </c>
      <c r="G1200" s="1754"/>
      <c r="H1200" s="1754"/>
      <c r="I1200" s="1754"/>
      <c r="J1200" s="1754"/>
      <c r="K1200" s="1754"/>
      <c r="L1200" s="1754"/>
      <c r="M1200" s="1754"/>
      <c r="N1200" s="1754"/>
      <c r="O1200" s="1754"/>
      <c r="P1200" s="1754"/>
      <c r="Q1200" s="1754"/>
      <c r="R1200" s="1754"/>
      <c r="S1200" s="1754"/>
      <c r="T1200" s="1754"/>
      <c r="U1200" s="1755"/>
    </row>
    <row r="1201" spans="1:166" ht="18" customHeight="1" x14ac:dyDescent="0.25">
      <c r="A1201" s="1756" cm="1">
        <f t="array" aca="1" ref="A1201" ca="1">IF($J$5="MENSUAL",         VLOOKUP($ET$6,'PP00131-S.Ment'!$F$8:$BP$23,INDIRECT("DATA!" &amp; ADDRESS(ROW(), COLUMN())), 0),"ERROR")</f>
        <v>1</v>
      </c>
      <c r="B1201" s="1754"/>
      <c r="C1201" s="1754"/>
      <c r="D1201" s="1754"/>
      <c r="E1201" s="1755"/>
      <c r="F1201" s="1756" cm="1">
        <f t="array" aca="1" ref="F1201" ca="1">IF($J$5="MENSUAL",         VLOOKUP($ET$6,'PP00131-S.Ment'!$F$8:$BP$23,INDIRECT("DATA!" &amp; ADDRESS(ROW(), COLUMN())), 0),"ERROR")</f>
        <v>10</v>
      </c>
      <c r="G1201" s="1754"/>
      <c r="H1201" s="1754"/>
      <c r="I1201" s="1754"/>
      <c r="J1201" s="1754"/>
      <c r="K1201" s="1754"/>
      <c r="L1201" s="1754"/>
      <c r="M1201" s="1754"/>
      <c r="N1201" s="1754"/>
      <c r="O1201" s="1754"/>
      <c r="P1201" s="1754"/>
      <c r="Q1201" s="1754"/>
      <c r="R1201" s="1754"/>
      <c r="S1201" s="1754"/>
      <c r="T1201" s="1754"/>
      <c r="U1201" s="1755"/>
    </row>
    <row r="1202" spans="1:166" ht="9" customHeight="1" x14ac:dyDescent="0.25"/>
    <row r="1203" spans="1:166" ht="9" customHeight="1" x14ac:dyDescent="0.25"/>
    <row r="1204" spans="1:166" ht="22.5" customHeight="1" x14ac:dyDescent="0.25">
      <c r="A1204" s="1774" t="s">
        <v>2350</v>
      </c>
      <c r="B1204" s="1774"/>
      <c r="C1204" s="1774"/>
      <c r="D1204" s="1774"/>
      <c r="E1204" s="1774"/>
      <c r="F1204" s="1774"/>
      <c r="G1204" s="1774"/>
      <c r="H1204" s="1774"/>
      <c r="I1204" s="1774"/>
      <c r="J1204" s="1774"/>
      <c r="K1204" s="1774"/>
      <c r="L1204" s="1774"/>
      <c r="M1204" s="1774"/>
      <c r="N1204" s="1774"/>
      <c r="O1204" s="1774"/>
      <c r="P1204" s="1774"/>
      <c r="Q1204" s="1774"/>
      <c r="R1204" s="1774"/>
      <c r="S1204" s="1774"/>
      <c r="T1204" s="1774"/>
      <c r="U1204" s="1774"/>
      <c r="V1204" s="1774"/>
      <c r="W1204" s="1774"/>
      <c r="X1204" s="1774"/>
      <c r="Y1204" s="1774"/>
      <c r="Z1204" s="1774"/>
      <c r="AA1204" s="1774"/>
      <c r="AB1204" s="1774"/>
      <c r="AC1204" s="1774"/>
      <c r="AD1204" s="1774"/>
      <c r="AE1204" s="1774"/>
      <c r="AF1204" s="1774"/>
      <c r="AG1204" s="1774"/>
      <c r="AH1204" s="1774"/>
      <c r="AI1204" s="1774"/>
      <c r="AJ1204" s="1774"/>
      <c r="AK1204" s="1774"/>
      <c r="AL1204" s="1774"/>
      <c r="AM1204" s="1774"/>
      <c r="AN1204" s="1774"/>
      <c r="AO1204" s="1774"/>
      <c r="AP1204" s="1774"/>
      <c r="AQ1204" s="1774"/>
      <c r="AR1204" s="1774"/>
      <c r="AS1204" s="1774"/>
      <c r="AT1204" s="1774"/>
      <c r="AU1204" s="1774"/>
      <c r="AV1204" s="1774"/>
      <c r="AW1204" s="1774"/>
      <c r="AX1204" s="1774"/>
      <c r="AY1204" s="1774"/>
      <c r="AZ1204" s="1774"/>
      <c r="BA1204" s="1774"/>
      <c r="BB1204" s="1774"/>
      <c r="BC1204" s="1774"/>
      <c r="BD1204" s="1774"/>
      <c r="BE1204" s="1774"/>
      <c r="BF1204" s="1774"/>
      <c r="BG1204" s="1774"/>
      <c r="BH1204" s="1774"/>
      <c r="BI1204" s="1774"/>
      <c r="BJ1204" s="1774"/>
      <c r="BK1204" s="1774"/>
      <c r="BL1204" s="1774"/>
      <c r="BM1204" s="1774"/>
      <c r="BN1204" s="1774"/>
      <c r="BO1204" s="1774"/>
      <c r="BP1204" s="1774"/>
      <c r="BQ1204" s="1774"/>
      <c r="BR1204" s="1774"/>
      <c r="BS1204" s="1774"/>
      <c r="BT1204" s="1774"/>
      <c r="BU1204" s="1774"/>
      <c r="BV1204" s="1774"/>
      <c r="BW1204" s="1774"/>
      <c r="BX1204" s="1774"/>
      <c r="BY1204" s="1774"/>
      <c r="BZ1204" s="1774"/>
      <c r="CA1204" s="1774"/>
      <c r="CB1204" s="1774"/>
      <c r="CC1204" s="1774"/>
      <c r="CD1204" s="1774"/>
      <c r="CE1204" s="1774"/>
      <c r="CF1204" s="1774"/>
      <c r="CG1204" s="1774"/>
      <c r="CH1204" s="1774"/>
      <c r="CI1204" s="1774"/>
      <c r="CJ1204" s="1774"/>
      <c r="CK1204" s="1774"/>
    </row>
    <row r="1205" spans="1:166" ht="6" customHeight="1" x14ac:dyDescent="0.25"/>
    <row r="1206" spans="1:166" ht="6" customHeight="1" x14ac:dyDescent="0.25"/>
    <row r="1207" spans="1:166" ht="18.2" customHeight="1" x14ac:dyDescent="0.25">
      <c r="A1207" s="1771" t="s">
        <v>716</v>
      </c>
      <c r="B1207" s="1772"/>
      <c r="C1207" s="1772"/>
      <c r="D1207" s="1772"/>
      <c r="E1207" s="1772"/>
      <c r="F1207" s="1772"/>
      <c r="G1207" s="1772"/>
      <c r="H1207" s="1772"/>
      <c r="I1207" s="1772"/>
      <c r="J1207" s="1772"/>
      <c r="K1207" s="1772"/>
      <c r="L1207" s="1772"/>
      <c r="M1207" s="1772"/>
      <c r="N1207" s="1772"/>
      <c r="O1207" s="1772"/>
      <c r="P1207" s="1772"/>
      <c r="Q1207" s="1772"/>
      <c r="R1207" s="1772"/>
      <c r="S1207" s="1772"/>
      <c r="T1207" s="1772"/>
      <c r="U1207" s="1772"/>
      <c r="V1207" s="1772"/>
      <c r="W1207" s="1772"/>
      <c r="X1207" s="1772"/>
      <c r="Y1207" s="1772"/>
      <c r="Z1207" s="1772"/>
      <c r="AA1207" s="1772"/>
      <c r="AB1207" s="1772"/>
      <c r="AC1207" s="1772"/>
      <c r="AD1207" s="1772"/>
      <c r="AE1207" s="1772"/>
      <c r="AF1207" s="1772"/>
      <c r="AG1207" s="1772"/>
      <c r="AH1207" s="1772"/>
      <c r="AI1207" s="1772"/>
      <c r="AJ1207" s="1772"/>
      <c r="AK1207" s="1772"/>
      <c r="AL1207" s="1772"/>
      <c r="AM1207" s="1772"/>
      <c r="AN1207" s="1772"/>
      <c r="AO1207" s="1772"/>
      <c r="AP1207" s="1772"/>
      <c r="AQ1207" s="1772"/>
      <c r="AR1207" s="1772"/>
      <c r="AS1207" s="1772"/>
      <c r="AT1207" s="1772"/>
      <c r="AU1207" s="1772"/>
      <c r="AV1207" s="1772"/>
      <c r="AW1207" s="1772"/>
      <c r="AX1207" s="1772"/>
      <c r="AY1207" s="1772"/>
      <c r="AZ1207" s="1772"/>
      <c r="BA1207" s="1772"/>
      <c r="BB1207" s="1772"/>
      <c r="BC1207" s="1772"/>
      <c r="BD1207" s="1772"/>
      <c r="BE1207" s="1772"/>
      <c r="BF1207" s="1772"/>
      <c r="BG1207" s="1772"/>
      <c r="BH1207" s="1772"/>
      <c r="BI1207" s="1772"/>
      <c r="BJ1207" s="1772"/>
      <c r="BK1207" s="1772"/>
      <c r="BL1207" s="1772"/>
      <c r="BM1207" s="1772"/>
      <c r="BN1207" s="1772"/>
      <c r="BO1207" s="1772"/>
      <c r="BP1207" s="1772"/>
      <c r="BQ1207" s="1772"/>
      <c r="BR1207" s="1772"/>
      <c r="BS1207" s="1772"/>
      <c r="BT1207" s="1772"/>
      <c r="BU1207" s="1772"/>
      <c r="BV1207" s="1772"/>
      <c r="BW1207" s="1772"/>
      <c r="BX1207" s="1772"/>
      <c r="BY1207" s="1772"/>
      <c r="BZ1207" s="1772"/>
      <c r="CA1207" s="1772"/>
      <c r="CB1207" s="1772"/>
      <c r="CC1207" s="1772"/>
      <c r="CD1207" s="1772"/>
      <c r="CE1207" s="1772"/>
      <c r="CF1207" s="1772"/>
      <c r="CG1207" s="1772"/>
      <c r="CH1207" s="1772"/>
      <c r="CI1207" s="1772"/>
      <c r="CJ1207" s="1772"/>
      <c r="CK1207" s="1772"/>
      <c r="CL1207" s="1772"/>
      <c r="CM1207" s="1772"/>
      <c r="CN1207" s="1772"/>
      <c r="CO1207" s="1772"/>
      <c r="CP1207" s="1772"/>
      <c r="CQ1207" s="1772"/>
      <c r="CR1207" s="1772"/>
      <c r="CS1207" s="1772"/>
      <c r="CT1207" s="1772"/>
      <c r="CU1207" s="1772"/>
      <c r="CV1207" s="1772"/>
      <c r="CW1207" s="1772"/>
      <c r="CX1207" s="1772"/>
      <c r="CY1207" s="1772"/>
      <c r="CZ1207" s="1772"/>
      <c r="DA1207" s="1772"/>
      <c r="DB1207" s="1772"/>
      <c r="DC1207" s="1772"/>
      <c r="DD1207" s="1772"/>
      <c r="DE1207" s="1772"/>
      <c r="DF1207" s="1772"/>
      <c r="DG1207" s="1772"/>
      <c r="DH1207" s="1772"/>
      <c r="DI1207" s="1772"/>
      <c r="DJ1207" s="1772"/>
      <c r="DK1207" s="1772"/>
      <c r="DL1207" s="1772"/>
      <c r="DM1207" s="1772"/>
      <c r="DN1207" s="1772"/>
      <c r="DO1207" s="1772"/>
      <c r="DP1207" s="1772"/>
      <c r="DQ1207" s="1772"/>
      <c r="DR1207" s="1772"/>
      <c r="DS1207" s="1772"/>
      <c r="DT1207" s="1772"/>
      <c r="DU1207" s="1772"/>
      <c r="DV1207" s="1772"/>
      <c r="DW1207" s="1772"/>
      <c r="DX1207" s="1772"/>
      <c r="DY1207" s="1772"/>
      <c r="DZ1207" s="1772"/>
      <c r="EA1207" s="1772"/>
      <c r="EB1207" s="1772"/>
      <c r="EC1207" s="1772"/>
      <c r="ED1207" s="1772"/>
      <c r="EE1207" s="1772"/>
      <c r="EF1207" s="1772"/>
      <c r="EG1207" s="1772"/>
      <c r="EH1207" s="1772"/>
      <c r="EI1207" s="1772"/>
      <c r="EJ1207" s="1772"/>
      <c r="EK1207" s="1772"/>
      <c r="EL1207" s="1772"/>
      <c r="EM1207" s="1772"/>
      <c r="EN1207" s="1772"/>
      <c r="EO1207" s="1772"/>
      <c r="EP1207" s="1772"/>
      <c r="EQ1207" s="1772"/>
      <c r="ER1207" s="1772"/>
      <c r="ES1207" s="1772"/>
      <c r="ET1207" s="1772"/>
      <c r="EU1207" s="1772"/>
      <c r="EV1207" s="1772"/>
      <c r="EW1207" s="1772"/>
      <c r="EX1207" s="1772"/>
      <c r="EY1207" s="1772"/>
      <c r="EZ1207" s="1772"/>
      <c r="FA1207" s="1772"/>
      <c r="FB1207" s="1772"/>
    </row>
    <row r="1208" spans="1:166" ht="9.9499999999999993" customHeight="1" x14ac:dyDescent="0.25"/>
    <row r="1209" spans="1:166" ht="18" hidden="1" customHeight="1" x14ac:dyDescent="0.25">
      <c r="A1209" s="1773" t="s">
        <v>717</v>
      </c>
      <c r="B1209" s="1772"/>
      <c r="C1209" s="1772"/>
      <c r="D1209" s="1772"/>
      <c r="E1209" s="1772"/>
      <c r="F1209" s="1772"/>
      <c r="G1209" s="1772"/>
      <c r="H1209" s="1772"/>
      <c r="I1209" s="1772"/>
      <c r="J1209" s="1772"/>
      <c r="K1209" s="1772"/>
      <c r="L1209" s="1772"/>
      <c r="M1209" s="1772"/>
      <c r="N1209" s="1772"/>
      <c r="O1209" s="1772"/>
      <c r="P1209" s="1772"/>
      <c r="Q1209" s="1772"/>
      <c r="R1209" s="1772"/>
      <c r="S1209" s="1772"/>
      <c r="T1209" s="1772"/>
      <c r="U1209" s="1772"/>
      <c r="V1209" s="1772"/>
      <c r="W1209" s="1772"/>
      <c r="X1209" s="1772"/>
      <c r="Y1209" s="1772"/>
      <c r="Z1209" s="1772"/>
      <c r="AA1209" s="1772"/>
      <c r="AB1209" s="1772"/>
      <c r="AC1209" s="1772"/>
      <c r="AD1209" s="1772"/>
      <c r="AE1209" s="1772"/>
      <c r="AF1209" s="1772"/>
      <c r="AG1209" s="1772"/>
      <c r="AH1209" s="1772"/>
      <c r="AI1209" s="1772"/>
      <c r="AJ1209" s="1772"/>
      <c r="AK1209" s="1772"/>
      <c r="AL1209" s="1772"/>
      <c r="AM1209" s="1772"/>
      <c r="AN1209" s="1772"/>
      <c r="AO1209" s="1772"/>
      <c r="AP1209" s="1772"/>
      <c r="AQ1209" s="1772"/>
      <c r="AR1209" s="1772"/>
      <c r="AS1209" s="1772"/>
      <c r="AT1209" s="1772"/>
      <c r="AU1209" s="1772"/>
      <c r="AV1209" s="1772"/>
      <c r="AW1209" s="1772"/>
      <c r="AX1209" s="1772"/>
      <c r="AY1209" s="1772"/>
      <c r="AZ1209" s="1772"/>
      <c r="BA1209" s="1772"/>
      <c r="BB1209" s="1772"/>
      <c r="BC1209" s="1772"/>
      <c r="BD1209" s="1772"/>
      <c r="BE1209" s="1772"/>
      <c r="BF1209" s="1772"/>
      <c r="BG1209" s="1772"/>
      <c r="BH1209" s="1772"/>
      <c r="BI1209" s="1772"/>
      <c r="BJ1209" s="1772"/>
      <c r="BK1209" s="1772"/>
      <c r="BL1209" s="1772"/>
      <c r="BM1209" s="1772"/>
      <c r="BN1209" s="1772"/>
      <c r="BO1209" s="1772"/>
      <c r="BP1209" s="1772"/>
      <c r="BQ1209" s="1772"/>
      <c r="BR1209" s="1772"/>
      <c r="BS1209" s="1772"/>
      <c r="BT1209" s="1772"/>
      <c r="BU1209" s="1772"/>
      <c r="BV1209" s="1772"/>
      <c r="BW1209" s="1772"/>
      <c r="BX1209" s="1772"/>
      <c r="BY1209" s="1772"/>
      <c r="BZ1209" s="1772"/>
      <c r="CA1209" s="1772"/>
      <c r="CB1209" s="1772"/>
      <c r="CC1209" s="1772"/>
      <c r="CD1209" s="1772"/>
      <c r="CE1209" s="1772"/>
      <c r="CF1209" s="1772"/>
      <c r="CG1209" s="1772"/>
      <c r="CH1209" s="1772"/>
      <c r="CI1209" s="1772"/>
      <c r="CJ1209" s="1772"/>
      <c r="CK1209" s="1772"/>
      <c r="CL1209" s="1772"/>
      <c r="CM1209" s="1772"/>
      <c r="CN1209" s="1772"/>
      <c r="CO1209" s="1772"/>
      <c r="CP1209" s="1772"/>
      <c r="CQ1209" s="1772"/>
      <c r="CR1209" s="1772"/>
      <c r="CS1209" s="1772"/>
      <c r="CT1209" s="1772"/>
      <c r="CU1209" s="1772"/>
      <c r="CV1209" s="1772"/>
      <c r="CW1209" s="1772"/>
      <c r="CX1209" s="1772"/>
      <c r="CY1209" s="1772"/>
      <c r="CZ1209" s="1772"/>
      <c r="DA1209" s="1772"/>
      <c r="DB1209" s="1772"/>
      <c r="DC1209" s="1772"/>
      <c r="DD1209" s="1772"/>
      <c r="DE1209" s="1772"/>
      <c r="DF1209" s="1772"/>
      <c r="DG1209" s="1772"/>
      <c r="DH1209" s="1772"/>
      <c r="DI1209" s="1772"/>
      <c r="DJ1209" s="1772"/>
      <c r="DK1209" s="1772"/>
      <c r="DL1209" s="1772"/>
      <c r="DM1209" s="1772"/>
      <c r="DN1209" s="1772"/>
      <c r="DO1209" s="1772"/>
      <c r="DP1209" s="1772"/>
      <c r="DQ1209" s="1772"/>
      <c r="DR1209" s="1772"/>
      <c r="DS1209" s="1772"/>
      <c r="DT1209" s="1772"/>
      <c r="DU1209" s="1772"/>
      <c r="DV1209" s="1772"/>
      <c r="DW1209" s="1772"/>
      <c r="DX1209" s="1772"/>
      <c r="DY1209" s="1772"/>
      <c r="DZ1209" s="1772"/>
      <c r="EA1209" s="1772"/>
      <c r="EB1209" s="1772"/>
      <c r="EC1209" s="1772"/>
      <c r="ED1209" s="1772"/>
      <c r="EE1209" s="1772"/>
      <c r="EF1209" s="1772"/>
      <c r="EG1209" s="1772"/>
      <c r="EH1209" s="1772"/>
      <c r="EI1209" s="1772"/>
      <c r="EJ1209" s="1772"/>
      <c r="EK1209" s="1772"/>
      <c r="EL1209" s="1772"/>
      <c r="EM1209" s="1772"/>
      <c r="EN1209" s="1772"/>
      <c r="EO1209" s="1772"/>
      <c r="EP1209" s="1772"/>
      <c r="EQ1209" s="1772"/>
      <c r="ER1209" s="1772"/>
      <c r="ES1209" s="1772"/>
      <c r="ET1209" s="1772"/>
      <c r="EU1209" s="1772"/>
      <c r="EV1209" s="1772"/>
      <c r="EW1209" s="1772"/>
      <c r="EX1209" s="1772"/>
      <c r="EY1209" s="1772"/>
      <c r="EZ1209" s="1772"/>
      <c r="FA1209" s="1772"/>
      <c r="FB1209" s="1772"/>
    </row>
    <row r="1210" spans="1:166" ht="12.95" hidden="1" customHeight="1" x14ac:dyDescent="0.25"/>
    <row r="1211" spans="1:166" ht="18" hidden="1" customHeight="1" x14ac:dyDescent="0.25">
      <c r="A1211" s="1773" t="s">
        <v>718</v>
      </c>
      <c r="B1211" s="1772"/>
      <c r="C1211" s="1772"/>
      <c r="D1211" s="1772"/>
      <c r="E1211" s="1772"/>
      <c r="F1211" s="1772"/>
      <c r="G1211" s="1772"/>
      <c r="H1211" s="1772"/>
      <c r="I1211" s="1772"/>
      <c r="J1211" s="1772"/>
      <c r="K1211" s="1772"/>
      <c r="L1211" s="1772"/>
      <c r="M1211" s="1772"/>
      <c r="N1211" s="1772"/>
      <c r="O1211" s="1772"/>
      <c r="P1211" s="1772"/>
      <c r="Q1211" s="1772"/>
      <c r="R1211" s="1772"/>
      <c r="S1211" s="1772"/>
      <c r="T1211" s="1772"/>
      <c r="U1211" s="1772"/>
      <c r="V1211" s="1772"/>
      <c r="W1211" s="1772"/>
      <c r="X1211" s="1772"/>
      <c r="Y1211" s="1772"/>
      <c r="Z1211" s="1772"/>
      <c r="AA1211" s="1772"/>
      <c r="AB1211" s="1772"/>
      <c r="AC1211" s="1772"/>
      <c r="AD1211" s="1772"/>
      <c r="AE1211" s="1772"/>
      <c r="AF1211" s="1772"/>
      <c r="AG1211" s="1772"/>
      <c r="AH1211" s="1772"/>
      <c r="AI1211" s="1772"/>
      <c r="AJ1211" s="1772"/>
      <c r="AK1211" s="1772"/>
      <c r="AL1211" s="1772"/>
      <c r="AM1211" s="1772"/>
      <c r="AN1211" s="1772"/>
      <c r="AO1211" s="1772"/>
      <c r="AP1211" s="1772"/>
      <c r="AQ1211" s="1772"/>
      <c r="AR1211" s="1772"/>
      <c r="AS1211" s="1772"/>
      <c r="AT1211" s="1772"/>
      <c r="AU1211" s="1772"/>
      <c r="AV1211" s="1772"/>
      <c r="AW1211" s="1772"/>
      <c r="AX1211" s="1772"/>
      <c r="AY1211" s="1772"/>
      <c r="AZ1211" s="1772"/>
      <c r="BA1211" s="1772"/>
      <c r="BB1211" s="1772"/>
      <c r="BC1211" s="1772"/>
      <c r="BD1211" s="1772"/>
      <c r="BE1211" s="1772"/>
      <c r="BF1211" s="1772"/>
      <c r="BG1211" s="1772"/>
      <c r="BH1211" s="1772"/>
      <c r="BI1211" s="1772"/>
      <c r="BJ1211" s="1772"/>
      <c r="BK1211" s="1772"/>
      <c r="BL1211" s="1772"/>
      <c r="BM1211" s="1772"/>
      <c r="BN1211" s="1772"/>
      <c r="BO1211" s="1772"/>
      <c r="BP1211" s="1772"/>
      <c r="BQ1211" s="1772"/>
      <c r="BR1211" s="1772"/>
      <c r="BS1211" s="1772"/>
      <c r="BT1211" s="1772"/>
      <c r="BU1211" s="1772"/>
      <c r="BV1211" s="1772"/>
      <c r="BW1211" s="1772"/>
      <c r="BX1211" s="1772"/>
      <c r="BY1211" s="1772"/>
      <c r="BZ1211" s="1772"/>
      <c r="CA1211" s="1772"/>
      <c r="CB1211" s="1772"/>
      <c r="CC1211" s="1772"/>
      <c r="CD1211" s="1772"/>
      <c r="CE1211" s="1772"/>
      <c r="CF1211" s="1772"/>
      <c r="CG1211" s="1772"/>
      <c r="CH1211" s="1772"/>
      <c r="CI1211" s="1772"/>
      <c r="CJ1211" s="1772"/>
      <c r="CK1211" s="1772"/>
      <c r="CL1211" s="1772"/>
      <c r="CM1211" s="1772"/>
      <c r="CN1211" s="1772"/>
      <c r="CO1211" s="1772"/>
      <c r="CP1211" s="1772"/>
      <c r="CQ1211" s="1772"/>
      <c r="CR1211" s="1772"/>
      <c r="CS1211" s="1772"/>
      <c r="CT1211" s="1772"/>
      <c r="CU1211" s="1772"/>
      <c r="CV1211" s="1772"/>
      <c r="CW1211" s="1772"/>
      <c r="CX1211" s="1772"/>
      <c r="CY1211" s="1772"/>
      <c r="CZ1211" s="1772"/>
      <c r="DA1211" s="1772"/>
      <c r="DB1211" s="1772"/>
      <c r="DC1211" s="1772"/>
      <c r="DD1211" s="1772"/>
      <c r="DE1211" s="1772"/>
      <c r="DF1211" s="1772"/>
      <c r="DG1211" s="1772"/>
      <c r="DH1211" s="1772"/>
      <c r="DI1211" s="1772"/>
      <c r="DJ1211" s="1772"/>
      <c r="DK1211" s="1772"/>
      <c r="DL1211" s="1772"/>
      <c r="DM1211" s="1772"/>
      <c r="DN1211" s="1772"/>
      <c r="DO1211" s="1772"/>
      <c r="DP1211" s="1772"/>
      <c r="DQ1211" s="1772"/>
      <c r="DR1211" s="1772"/>
      <c r="DS1211" s="1772"/>
      <c r="DT1211" s="1772"/>
      <c r="DU1211" s="1772"/>
      <c r="DV1211" s="1772"/>
      <c r="DW1211" s="1772"/>
      <c r="DX1211" s="1772"/>
      <c r="DY1211" s="1772"/>
      <c r="DZ1211" s="1772"/>
      <c r="EA1211" s="1772"/>
      <c r="EB1211" s="1772"/>
      <c r="EC1211" s="1772"/>
      <c r="ED1211" s="1772"/>
      <c r="EE1211" s="1772"/>
      <c r="EF1211" s="1772"/>
      <c r="EG1211" s="1772"/>
      <c r="EH1211" s="1772"/>
      <c r="EI1211" s="1772"/>
      <c r="EJ1211" s="1772"/>
      <c r="EK1211" s="1772"/>
      <c r="EL1211" s="1772"/>
      <c r="EM1211" s="1772"/>
      <c r="EN1211" s="1772"/>
      <c r="EO1211" s="1772"/>
      <c r="EP1211" s="1772"/>
      <c r="EQ1211" s="1772"/>
      <c r="ER1211" s="1772"/>
      <c r="ES1211" s="1772"/>
      <c r="ET1211" s="1772"/>
      <c r="EU1211" s="1772"/>
      <c r="EV1211" s="1772"/>
      <c r="EW1211" s="1772"/>
      <c r="EX1211" s="1772"/>
      <c r="EY1211" s="1772"/>
      <c r="EZ1211" s="1772"/>
      <c r="FA1211" s="1772"/>
      <c r="FB1211" s="1772"/>
    </row>
    <row r="1212" spans="1:166" ht="11.85" hidden="1" customHeight="1" x14ac:dyDescent="0.25"/>
    <row r="1213" spans="1:166" ht="28.5" hidden="1" customHeight="1" x14ac:dyDescent="0.25">
      <c r="A1213" s="1828" t="s">
        <v>277</v>
      </c>
      <c r="B1213" s="1817"/>
      <c r="C1213" s="1817"/>
      <c r="D1213" s="1817"/>
      <c r="E1213" s="1817"/>
      <c r="F1213" s="1817"/>
      <c r="G1213" s="1817"/>
      <c r="H1213" s="1817"/>
      <c r="I1213" s="1817"/>
      <c r="J1213" s="1817"/>
      <c r="K1213" s="1817"/>
      <c r="L1213" s="1817"/>
      <c r="M1213" s="1817"/>
      <c r="N1213" s="1817"/>
      <c r="O1213" s="1817"/>
      <c r="P1213" s="1817"/>
      <c r="Q1213" s="1817"/>
      <c r="R1213" s="1817"/>
      <c r="S1213" s="1817"/>
      <c r="T1213" s="1817"/>
      <c r="U1213" s="1817"/>
      <c r="V1213" s="1817"/>
      <c r="W1213" s="1817"/>
      <c r="X1213" s="1817"/>
      <c r="Y1213" s="1817"/>
      <c r="Z1213" s="1817"/>
      <c r="AA1213" s="1817"/>
      <c r="AB1213" s="1817"/>
      <c r="AC1213" s="1817"/>
      <c r="AD1213" s="1817"/>
      <c r="AE1213" s="1817"/>
      <c r="AF1213" s="1817"/>
      <c r="AG1213" s="1817"/>
      <c r="AH1213" s="1817"/>
      <c r="AI1213" s="1817"/>
      <c r="AJ1213" s="1817"/>
      <c r="AK1213" s="1817"/>
      <c r="AL1213" s="1817"/>
      <c r="AM1213" s="1817"/>
      <c r="AN1213" s="1817"/>
      <c r="AO1213" s="1817"/>
      <c r="AP1213" s="1817"/>
      <c r="AQ1213" s="1817"/>
      <c r="AR1213" s="1817"/>
      <c r="AS1213" s="1817"/>
      <c r="AT1213" s="1817"/>
      <c r="AU1213" s="1817"/>
      <c r="AV1213" s="1817"/>
      <c r="AW1213" s="1817"/>
      <c r="AX1213" s="1817"/>
      <c r="AY1213" s="1817"/>
      <c r="AZ1213" s="1817"/>
      <c r="BA1213" s="1817"/>
      <c r="BB1213" s="1817"/>
      <c r="BC1213" s="1817"/>
      <c r="BD1213" s="1817"/>
      <c r="BE1213" s="1817"/>
      <c r="BF1213" s="1817"/>
      <c r="BG1213" s="1817"/>
      <c r="BH1213" s="1817"/>
      <c r="BI1213" s="1817"/>
      <c r="BJ1213" s="1817"/>
      <c r="BK1213" s="1817"/>
      <c r="BL1213" s="1817"/>
      <c r="BM1213" s="1818"/>
      <c r="BO1213" s="1828" t="s">
        <v>719</v>
      </c>
      <c r="BP1213" s="1754"/>
      <c r="BQ1213" s="1754"/>
      <c r="BR1213" s="1754"/>
      <c r="BS1213" s="1754"/>
      <c r="BT1213" s="1754"/>
      <c r="BU1213" s="1754"/>
      <c r="BV1213" s="1754"/>
      <c r="BW1213" s="1754"/>
      <c r="BX1213" s="1754"/>
      <c r="BY1213" s="1754"/>
      <c r="BZ1213" s="1754"/>
      <c r="CA1213" s="1754"/>
      <c r="CB1213" s="1754"/>
      <c r="CC1213" s="1754"/>
      <c r="CD1213" s="1754"/>
      <c r="CE1213" s="1754"/>
      <c r="CF1213" s="1754"/>
      <c r="CG1213" s="1754"/>
      <c r="CH1213" s="1754"/>
      <c r="CI1213" s="1754"/>
      <c r="CJ1213" s="1754"/>
      <c r="CK1213" s="1754"/>
      <c r="CL1213" s="1754"/>
      <c r="CM1213" s="1754"/>
      <c r="CN1213" s="1754"/>
      <c r="CO1213" s="1754"/>
      <c r="CP1213" s="1754"/>
      <c r="CQ1213" s="1754"/>
      <c r="CR1213" s="1754"/>
      <c r="CS1213" s="1754"/>
      <c r="CT1213" s="1754"/>
      <c r="CU1213" s="1754"/>
      <c r="CV1213" s="1754"/>
      <c r="CW1213" s="1754"/>
      <c r="CX1213" s="1754"/>
      <c r="CY1213" s="1754"/>
      <c r="CZ1213" s="1754"/>
      <c r="DA1213" s="1754"/>
      <c r="DB1213" s="1754"/>
      <c r="DC1213" s="1754"/>
      <c r="DD1213" s="1754"/>
      <c r="DE1213" s="1754"/>
      <c r="DF1213" s="1754"/>
      <c r="DG1213" s="1754"/>
      <c r="DH1213" s="1755"/>
      <c r="DI1213" s="1828" t="s">
        <v>720</v>
      </c>
      <c r="DJ1213" s="1754"/>
      <c r="DK1213" s="1754"/>
      <c r="DL1213" s="1754"/>
      <c r="DM1213" s="1754"/>
      <c r="DN1213" s="1754"/>
      <c r="DO1213" s="1754"/>
      <c r="DP1213" s="1754"/>
      <c r="DQ1213" s="1754"/>
      <c r="DR1213" s="1754"/>
      <c r="DS1213" s="1754"/>
      <c r="DT1213" s="1754"/>
      <c r="DU1213" s="1754"/>
      <c r="DV1213" s="1754"/>
      <c r="DW1213" s="1754"/>
      <c r="DX1213" s="1754"/>
      <c r="DY1213" s="1754"/>
      <c r="DZ1213" s="1754"/>
      <c r="EA1213" s="1754"/>
      <c r="EB1213" s="1754"/>
      <c r="EC1213" s="1754"/>
      <c r="ED1213" s="1754"/>
      <c r="EE1213" s="1754"/>
      <c r="EF1213" s="1754"/>
      <c r="EG1213" s="1754"/>
      <c r="EH1213" s="1754"/>
      <c r="EI1213" s="1755"/>
      <c r="EJ1213" s="1812" t="s">
        <v>1753</v>
      </c>
      <c r="EK1213" s="1754"/>
      <c r="EL1213" s="1754"/>
      <c r="EM1213" s="1754"/>
      <c r="EN1213" s="1754"/>
      <c r="EO1213" s="1754"/>
      <c r="EP1213" s="1754"/>
      <c r="EQ1213" s="1754"/>
      <c r="ER1213" s="1754"/>
      <c r="ES1213" s="1754"/>
      <c r="ET1213" s="1754"/>
      <c r="EU1213" s="1754"/>
      <c r="EV1213" s="1754"/>
      <c r="EW1213" s="1754"/>
      <c r="EX1213" s="1754"/>
      <c r="EY1213" s="1754"/>
      <c r="EZ1213" s="1754"/>
      <c r="FA1213" s="1754"/>
      <c r="FB1213" s="1754"/>
      <c r="FC1213" s="1754"/>
      <c r="FD1213" s="1754"/>
      <c r="FE1213" s="1754"/>
      <c r="FF1213" s="1754"/>
      <c r="FG1213" s="1754"/>
      <c r="FH1213" s="1754"/>
      <c r="FI1213" s="1754"/>
      <c r="FJ1213" s="1755"/>
    </row>
    <row r="1214" spans="1:166" ht="15" hidden="1" customHeight="1" x14ac:dyDescent="0.25">
      <c r="A1214" s="1860"/>
      <c r="B1214" s="1861"/>
      <c r="C1214" s="1861"/>
      <c r="D1214" s="1861"/>
      <c r="E1214" s="1861"/>
      <c r="F1214" s="1861"/>
      <c r="G1214" s="1861"/>
      <c r="H1214" s="1861"/>
      <c r="I1214" s="1861"/>
      <c r="J1214" s="1861"/>
      <c r="K1214" s="1861"/>
      <c r="L1214" s="1861"/>
      <c r="M1214" s="1861"/>
      <c r="N1214" s="1861"/>
      <c r="O1214" s="1861"/>
      <c r="P1214" s="1861"/>
      <c r="Q1214" s="1861"/>
      <c r="R1214" s="1861"/>
      <c r="S1214" s="1861"/>
      <c r="T1214" s="1861"/>
      <c r="U1214" s="1861"/>
      <c r="V1214" s="1861"/>
      <c r="W1214" s="1861"/>
      <c r="X1214" s="1861"/>
      <c r="Y1214" s="1861"/>
      <c r="Z1214" s="1861"/>
      <c r="AA1214" s="1861"/>
      <c r="AB1214" s="1861"/>
      <c r="AC1214" s="1861"/>
      <c r="AD1214" s="1861"/>
      <c r="AE1214" s="1861"/>
      <c r="AF1214" s="1861"/>
      <c r="AG1214" s="1861"/>
      <c r="AH1214" s="1861"/>
      <c r="AI1214" s="1861"/>
      <c r="AJ1214" s="1861"/>
      <c r="AK1214" s="1861"/>
      <c r="AL1214" s="1861"/>
      <c r="AM1214" s="1861"/>
      <c r="AN1214" s="1861"/>
      <c r="AO1214" s="1861"/>
      <c r="AP1214" s="1861"/>
      <c r="AQ1214" s="1861"/>
      <c r="AR1214" s="1861"/>
      <c r="AS1214" s="1861"/>
      <c r="AT1214" s="1861"/>
      <c r="AU1214" s="1861"/>
      <c r="AV1214" s="1861"/>
      <c r="AW1214" s="1861"/>
      <c r="AX1214" s="1861"/>
      <c r="AY1214" s="1861"/>
      <c r="AZ1214" s="1861"/>
      <c r="BA1214" s="1861"/>
      <c r="BB1214" s="1861"/>
      <c r="BC1214" s="1861"/>
      <c r="BD1214" s="1861"/>
      <c r="BE1214" s="1861"/>
      <c r="BF1214" s="1861"/>
      <c r="BG1214" s="1861"/>
      <c r="BH1214" s="1861"/>
      <c r="BI1214" s="1861"/>
      <c r="BJ1214" s="1861"/>
      <c r="BK1214" s="1861"/>
      <c r="BL1214" s="1861"/>
      <c r="BM1214" s="1862"/>
      <c r="BO1214" s="1828" t="s">
        <v>721</v>
      </c>
      <c r="BP1214" s="1754"/>
      <c r="BQ1214" s="1754"/>
      <c r="BR1214" s="1754"/>
      <c r="BS1214" s="1754"/>
      <c r="BT1214" s="1754"/>
      <c r="BU1214" s="1754"/>
      <c r="BV1214" s="1754"/>
      <c r="BW1214" s="1754"/>
      <c r="BX1214" s="1754"/>
      <c r="BY1214" s="1754"/>
      <c r="BZ1214" s="1754"/>
      <c r="CA1214" s="1754"/>
      <c r="CB1214" s="1754"/>
      <c r="CC1214" s="1754"/>
      <c r="CD1214" s="1754"/>
      <c r="CE1214" s="1754"/>
      <c r="CF1214" s="1754"/>
      <c r="CG1214" s="1754"/>
      <c r="CH1214" s="1754"/>
      <c r="CI1214" s="1754"/>
      <c r="CJ1214" s="1754"/>
      <c r="CK1214" s="1754"/>
      <c r="CL1214" s="1754"/>
      <c r="CM1214" s="1755"/>
      <c r="CO1214" s="1828" t="s">
        <v>472</v>
      </c>
      <c r="CP1214" s="1754"/>
      <c r="CQ1214" s="1754"/>
      <c r="CR1214" s="1754"/>
      <c r="CS1214" s="1754"/>
      <c r="CT1214" s="1754"/>
      <c r="CU1214" s="1754"/>
      <c r="CV1214" s="1754"/>
      <c r="CW1214" s="1754"/>
      <c r="CX1214" s="1754"/>
      <c r="CY1214" s="1754"/>
      <c r="CZ1214" s="1754"/>
      <c r="DA1214" s="1754"/>
      <c r="DB1214" s="1754"/>
      <c r="DC1214" s="1754"/>
      <c r="DD1214" s="1754"/>
      <c r="DE1214" s="1754"/>
      <c r="DF1214" s="1754"/>
      <c r="DG1214" s="1754"/>
      <c r="DH1214" s="1755"/>
      <c r="DI1214" s="1828" t="s">
        <v>721</v>
      </c>
      <c r="DJ1214" s="1754"/>
      <c r="DK1214" s="1754"/>
      <c r="DL1214" s="1754"/>
      <c r="DM1214" s="1754"/>
      <c r="DN1214" s="1754"/>
      <c r="DO1214" s="1754"/>
      <c r="DP1214" s="1754"/>
      <c r="DQ1214" s="1754"/>
      <c r="DR1214" s="1754"/>
      <c r="DS1214" s="1754"/>
      <c r="DT1214" s="1754"/>
      <c r="DU1214" s="1754"/>
      <c r="DV1214" s="1755"/>
      <c r="DX1214" s="1828" t="s">
        <v>472</v>
      </c>
      <c r="DY1214" s="1754"/>
      <c r="DZ1214" s="1754"/>
      <c r="EA1214" s="1754"/>
      <c r="EB1214" s="1754"/>
      <c r="EC1214" s="1754"/>
      <c r="ED1214" s="1754"/>
      <c r="EE1214" s="1754"/>
      <c r="EF1214" s="1754"/>
      <c r="EG1214" s="1754"/>
      <c r="EH1214" s="1754"/>
      <c r="EI1214" s="1755"/>
      <c r="EJ1214" s="1876" t="s">
        <v>721</v>
      </c>
      <c r="EK1214" s="1877"/>
      <c r="EL1214" s="1877"/>
      <c r="EM1214" s="1877"/>
      <c r="EN1214" s="1877"/>
      <c r="EO1214" s="1877"/>
      <c r="EP1214" s="1877"/>
      <c r="EQ1214" s="1877"/>
      <c r="ER1214" s="1877"/>
      <c r="ES1214" s="1877"/>
      <c r="ET1214" s="1877"/>
      <c r="EU1214" s="1877"/>
      <c r="EV1214" s="1877"/>
      <c r="EW1214" s="1877"/>
      <c r="EX1214" s="1878"/>
      <c r="EY1214" s="1828" t="s">
        <v>472</v>
      </c>
      <c r="EZ1214" s="1754"/>
      <c r="FA1214" s="1754"/>
      <c r="FB1214" s="1754"/>
      <c r="FC1214" s="1754"/>
      <c r="FD1214" s="1754"/>
      <c r="FE1214" s="1754"/>
      <c r="FF1214" s="1754"/>
      <c r="FG1214" s="1754"/>
      <c r="FH1214" s="1754"/>
      <c r="FI1214" s="1754"/>
      <c r="FJ1214" s="1755"/>
    </row>
    <row r="1215" spans="1:166" ht="27" hidden="1" customHeight="1" x14ac:dyDescent="0.25">
      <c r="A1215" s="1827" t="s">
        <v>435</v>
      </c>
      <c r="B1215" s="1754"/>
      <c r="C1215" s="1754"/>
      <c r="D1215" s="1754"/>
      <c r="E1215" s="1754"/>
      <c r="F1215" s="1754"/>
      <c r="G1215" s="1754"/>
      <c r="H1215" s="1754"/>
      <c r="I1215" s="1754"/>
      <c r="J1215" s="1754"/>
      <c r="K1215" s="1754"/>
      <c r="L1215" s="1754"/>
      <c r="M1215" s="1754"/>
      <c r="N1215" s="1754"/>
      <c r="O1215" s="1754"/>
      <c r="P1215" s="1754"/>
      <c r="Q1215" s="1754"/>
      <c r="R1215" s="1754"/>
      <c r="S1215" s="1754"/>
      <c r="T1215" s="1754"/>
      <c r="U1215" s="1754"/>
      <c r="V1215" s="1754"/>
      <c r="W1215" s="1754"/>
      <c r="X1215" s="1754"/>
      <c r="Y1215" s="1754"/>
      <c r="Z1215" s="1754"/>
      <c r="AA1215" s="1754"/>
      <c r="AB1215" s="1754"/>
      <c r="AC1215" s="1754"/>
      <c r="AD1215" s="1754"/>
      <c r="AE1215" s="1754"/>
      <c r="AF1215" s="1754"/>
      <c r="AG1215" s="1754"/>
      <c r="AH1215" s="1754"/>
      <c r="AI1215" s="1754"/>
      <c r="AJ1215" s="1754"/>
      <c r="AK1215" s="1754"/>
      <c r="AL1215" s="1754"/>
      <c r="AM1215" s="1754"/>
      <c r="AN1215" s="1754"/>
      <c r="AO1215" s="1754"/>
      <c r="AP1215" s="1754"/>
      <c r="AQ1215" s="1754"/>
      <c r="AR1215" s="1754"/>
      <c r="AS1215" s="1754"/>
      <c r="AT1215" s="1754"/>
      <c r="AU1215" s="1754"/>
      <c r="AV1215" s="1754"/>
      <c r="AW1215" s="1754"/>
      <c r="AX1215" s="1754"/>
      <c r="AY1215" s="1754"/>
      <c r="AZ1215" s="1754"/>
      <c r="BA1215" s="1754"/>
      <c r="BB1215" s="1754"/>
      <c r="BC1215" s="1754"/>
      <c r="BD1215" s="1754"/>
      <c r="BE1215" s="1754"/>
      <c r="BF1215" s="1754"/>
      <c r="BG1215" s="1754"/>
      <c r="BH1215" s="1754"/>
      <c r="BI1215" s="1754"/>
      <c r="BJ1215" s="1754"/>
      <c r="BK1215" s="1754"/>
      <c r="BL1215" s="1754"/>
      <c r="BM1215" s="1755"/>
      <c r="BO1215" s="1756" cm="1">
        <f t="array" aca="1" ref="BO1215" ca="1">IF($J$5="MENSUAL",         VLOOKUP($ET$6,'PP000-Otros'!$F$10:$NQ$25,INDIRECT("DATA!" &amp; ADDRESS(ROW(), COLUMN())), 0),"ERROR")</f>
        <v>0</v>
      </c>
      <c r="BP1215" s="1754"/>
      <c r="BQ1215" s="1754"/>
      <c r="BR1215" s="1754"/>
      <c r="BS1215" s="1754"/>
      <c r="BT1215" s="1754"/>
      <c r="BU1215" s="1754"/>
      <c r="BV1215" s="1754"/>
      <c r="BW1215" s="1754"/>
      <c r="BX1215" s="1754"/>
      <c r="BY1215" s="1754"/>
      <c r="BZ1215" s="1754"/>
      <c r="CA1215" s="1754"/>
      <c r="CB1215" s="1754"/>
      <c r="CC1215" s="1754"/>
      <c r="CD1215" s="1754"/>
      <c r="CE1215" s="1754"/>
      <c r="CF1215" s="1754"/>
      <c r="CG1215" s="1754"/>
      <c r="CH1215" s="1754"/>
      <c r="CI1215" s="1754"/>
      <c r="CJ1215" s="1754"/>
      <c r="CK1215" s="1754"/>
      <c r="CL1215" s="1754"/>
      <c r="CM1215" s="1755"/>
      <c r="CO1215" s="1756" cm="1">
        <f t="array" aca="1" ref="CO1215" ca="1">IF($J$5="MENSUAL",         VLOOKUP($ET$6,'PP000-Otros'!$F$10:$NQ$25,INDIRECT("DATA!" &amp; ADDRESS(ROW(), COLUMN())), 0),"ERROR")</f>
        <v>0</v>
      </c>
      <c r="CP1215" s="1754"/>
      <c r="CQ1215" s="1754"/>
      <c r="CR1215" s="1754"/>
      <c r="CS1215" s="1754"/>
      <c r="CT1215" s="1754"/>
      <c r="CU1215" s="1754"/>
      <c r="CV1215" s="1754"/>
      <c r="CW1215" s="1754"/>
      <c r="CX1215" s="1754"/>
      <c r="CY1215" s="1754"/>
      <c r="CZ1215" s="1754"/>
      <c r="DA1215" s="1754"/>
      <c r="DB1215" s="1754"/>
      <c r="DC1215" s="1754"/>
      <c r="DD1215" s="1754"/>
      <c r="DE1215" s="1754"/>
      <c r="DF1215" s="1754"/>
      <c r="DG1215" s="1754"/>
      <c r="DH1215" s="1755"/>
      <c r="DI1215" s="1756" cm="1">
        <f t="array" aca="1" ref="DI1215" ca="1">IF($J$5="MENSUAL",         VLOOKUP($ET$6,'PP000-Otros'!$F$10:$NQ$25,INDIRECT("DATA!" &amp; ADDRESS(ROW(), COLUMN())), 0),"ERROR")</f>
        <v>0</v>
      </c>
      <c r="DJ1215" s="1754"/>
      <c r="DK1215" s="1754"/>
      <c r="DL1215" s="1754"/>
      <c r="DM1215" s="1754"/>
      <c r="DN1215" s="1754"/>
      <c r="DO1215" s="1754"/>
      <c r="DP1215" s="1754"/>
      <c r="DQ1215" s="1754"/>
      <c r="DR1215" s="1754"/>
      <c r="DS1215" s="1754"/>
      <c r="DT1215" s="1754"/>
      <c r="DU1215" s="1754"/>
      <c r="DV1215" s="1755"/>
      <c r="DW1215" s="41" t="e" cm="1" vm="1">
        <f t="array" aca="1" ref="DW1215" ca="1">IF($J$5="MENSUAL",         VLOOKUP($ET$6,'PP000-Otros'!$F$10:$NQ$25,INDIRECT("DATA!" &amp; ADDRESS(ROW(), COLUMN())), 0),"ERROR")</f>
        <v>#VALUE!</v>
      </c>
      <c r="DX1215" s="1756" cm="1">
        <f t="array" aca="1" ref="DX1215" ca="1">IF($J$5="MENSUAL",         VLOOKUP($ET$6,'PP000-Otros'!$F$10:$NQ$25,INDIRECT("DATA!" &amp; ADDRESS(ROW(), COLUMN())), 0),"ERROR")</f>
        <v>0</v>
      </c>
      <c r="DY1215" s="1754"/>
      <c r="DZ1215" s="1754"/>
      <c r="EA1215" s="1754"/>
      <c r="EB1215" s="1754"/>
      <c r="EC1215" s="1754"/>
      <c r="ED1215" s="1754"/>
      <c r="EE1215" s="1754"/>
      <c r="EF1215" s="1754"/>
      <c r="EG1215" s="1754"/>
      <c r="EH1215" s="1754"/>
      <c r="EI1215" s="1755"/>
      <c r="EJ1215" s="1873" cm="1">
        <f t="array" aca="1" ref="EJ1215" ca="1">IF($J$5="MENSUAL",         VLOOKUP($ET$6,'PP000-Otros'!$F$10:$NQ$25,INDIRECT("DATA!" &amp; ADDRESS(ROW(), COLUMN())), 0),"ERROR")</f>
        <v>0</v>
      </c>
      <c r="EK1215" s="1874"/>
      <c r="EL1215" s="1874"/>
      <c r="EM1215" s="1874"/>
      <c r="EN1215" s="1874"/>
      <c r="EO1215" s="1874"/>
      <c r="EP1215" s="1874"/>
      <c r="EQ1215" s="1874"/>
      <c r="ER1215" s="1874"/>
      <c r="ES1215" s="1874"/>
      <c r="ET1215" s="1874"/>
      <c r="EU1215" s="1874"/>
      <c r="EV1215" s="1874"/>
      <c r="EW1215" s="1874"/>
      <c r="EX1215" s="1875"/>
      <c r="EY1215" s="1870" cm="1">
        <f t="array" aca="1" ref="EY1215" ca="1">IF($J$5="MENSUAL",         VLOOKUP($ET$6,'PP000-Otros'!$F$10:$NQ$25,INDIRECT("DATA!" &amp; ADDRESS(ROW(), COLUMN())), 0),"ERROR")</f>
        <v>0</v>
      </c>
      <c r="EZ1215" s="1871"/>
      <c r="FA1215" s="1871"/>
      <c r="FB1215" s="1871"/>
      <c r="FC1215" s="1871"/>
      <c r="FD1215" s="1871"/>
      <c r="FE1215" s="1871"/>
      <c r="FF1215" s="1871"/>
      <c r="FG1215" s="1871"/>
      <c r="FH1215" s="1871"/>
      <c r="FI1215" s="1871"/>
      <c r="FJ1215" s="1872"/>
    </row>
    <row r="1216" spans="1:166" ht="10.5" hidden="1" customHeight="1" x14ac:dyDescent="0.25"/>
    <row r="1217" spans="1:158" ht="18" hidden="1" customHeight="1" x14ac:dyDescent="0.25">
      <c r="A1217" s="1773" t="s">
        <v>722</v>
      </c>
      <c r="B1217" s="1772"/>
      <c r="C1217" s="1772"/>
      <c r="D1217" s="1772"/>
      <c r="E1217" s="1772"/>
      <c r="F1217" s="1772"/>
      <c r="G1217" s="1772"/>
      <c r="H1217" s="1772"/>
      <c r="I1217" s="1772"/>
      <c r="J1217" s="1772"/>
      <c r="K1217" s="1772"/>
      <c r="L1217" s="1772"/>
      <c r="M1217" s="1772"/>
      <c r="N1217" s="1772"/>
      <c r="O1217" s="1772"/>
      <c r="P1217" s="1772"/>
      <c r="Q1217" s="1772"/>
      <c r="R1217" s="1772"/>
      <c r="S1217" s="1772"/>
      <c r="T1217" s="1772"/>
      <c r="U1217" s="1772"/>
      <c r="V1217" s="1772"/>
      <c r="W1217" s="1772"/>
      <c r="X1217" s="1772"/>
      <c r="Y1217" s="1772"/>
      <c r="Z1217" s="1772"/>
      <c r="AA1217" s="1772"/>
      <c r="AB1217" s="1772"/>
      <c r="AC1217" s="1772"/>
      <c r="AD1217" s="1772"/>
      <c r="AE1217" s="1772"/>
      <c r="AF1217" s="1772"/>
      <c r="AG1217" s="1772"/>
      <c r="AH1217" s="1772"/>
      <c r="AI1217" s="1772"/>
      <c r="AJ1217" s="1772"/>
      <c r="AK1217" s="1772"/>
      <c r="AL1217" s="1772"/>
      <c r="AM1217" s="1772"/>
      <c r="AN1217" s="1772"/>
      <c r="AO1217" s="1772"/>
      <c r="AP1217" s="1772"/>
      <c r="AQ1217" s="1772"/>
      <c r="AR1217" s="1772"/>
      <c r="AS1217" s="1772"/>
      <c r="AT1217" s="1772"/>
      <c r="AU1217" s="1772"/>
      <c r="AV1217" s="1772"/>
      <c r="AW1217" s="1772"/>
      <c r="AX1217" s="1772"/>
      <c r="AY1217" s="1772"/>
      <c r="AZ1217" s="1772"/>
      <c r="BA1217" s="1772"/>
      <c r="BB1217" s="1772"/>
      <c r="BC1217" s="1772"/>
      <c r="BD1217" s="1772"/>
      <c r="BE1217" s="1772"/>
      <c r="BF1217" s="1772"/>
      <c r="BG1217" s="1772"/>
      <c r="BH1217" s="1772"/>
      <c r="BI1217" s="1772"/>
      <c r="BJ1217" s="1772"/>
      <c r="BK1217" s="1772"/>
      <c r="BL1217" s="1772"/>
      <c r="BM1217" s="1772"/>
      <c r="BN1217" s="1772"/>
      <c r="BO1217" s="1772"/>
      <c r="BP1217" s="1772"/>
      <c r="BQ1217" s="1772"/>
      <c r="BR1217" s="1772"/>
      <c r="BS1217" s="1772"/>
      <c r="BT1217" s="1772"/>
      <c r="BU1217" s="1772"/>
      <c r="BV1217" s="1772"/>
      <c r="BW1217" s="1772"/>
      <c r="BX1217" s="1772"/>
      <c r="BY1217" s="1772"/>
      <c r="BZ1217" s="1772"/>
      <c r="CA1217" s="1772"/>
      <c r="CB1217" s="1772"/>
      <c r="CC1217" s="1772"/>
      <c r="CD1217" s="1772"/>
      <c r="CE1217" s="1772"/>
      <c r="CF1217" s="1772"/>
      <c r="CG1217" s="1772"/>
      <c r="CH1217" s="1772"/>
      <c r="CI1217" s="1772"/>
      <c r="CJ1217" s="1772"/>
      <c r="CK1217" s="1772"/>
      <c r="CL1217" s="1772"/>
      <c r="CM1217" s="1772"/>
      <c r="CN1217" s="1772"/>
      <c r="CO1217" s="1772"/>
      <c r="CP1217" s="1772"/>
      <c r="CQ1217" s="1772"/>
      <c r="CR1217" s="1772"/>
      <c r="CS1217" s="1772"/>
      <c r="CT1217" s="1772"/>
      <c r="CU1217" s="1772"/>
      <c r="CV1217" s="1772"/>
      <c r="CW1217" s="1772"/>
      <c r="CX1217" s="1772"/>
      <c r="CY1217" s="1772"/>
      <c r="CZ1217" s="1772"/>
      <c r="DA1217" s="1772"/>
      <c r="DB1217" s="1772"/>
      <c r="DC1217" s="1772"/>
      <c r="DD1217" s="1772"/>
      <c r="DE1217" s="1772"/>
      <c r="DF1217" s="1772"/>
      <c r="DG1217" s="1772"/>
      <c r="DH1217" s="1772"/>
      <c r="DI1217" s="1772"/>
      <c r="DJ1217" s="1772"/>
      <c r="DK1217" s="1772"/>
      <c r="DL1217" s="1772"/>
      <c r="DM1217" s="1772"/>
      <c r="DN1217" s="1772"/>
      <c r="DO1217" s="1772"/>
      <c r="DP1217" s="1772"/>
      <c r="DQ1217" s="1772"/>
      <c r="DR1217" s="1772"/>
      <c r="DS1217" s="1772"/>
      <c r="DT1217" s="1772"/>
      <c r="DU1217" s="1772"/>
      <c r="DV1217" s="1772"/>
      <c r="DW1217" s="1772"/>
      <c r="DX1217" s="1772"/>
      <c r="DY1217" s="1772"/>
      <c r="DZ1217" s="1772"/>
      <c r="EA1217" s="1772"/>
      <c r="EB1217" s="1772"/>
      <c r="EC1217" s="1772"/>
      <c r="ED1217" s="1772"/>
      <c r="EE1217" s="1772"/>
      <c r="EF1217" s="1772"/>
      <c r="EG1217" s="1772"/>
      <c r="EH1217" s="1772"/>
      <c r="EI1217" s="1772"/>
      <c r="EJ1217" s="1772"/>
      <c r="EK1217" s="1772"/>
      <c r="EL1217" s="1772"/>
      <c r="EM1217" s="1772"/>
      <c r="EN1217" s="1772"/>
      <c r="EO1217" s="1772"/>
      <c r="EP1217" s="1772"/>
      <c r="EQ1217" s="1772"/>
      <c r="ER1217" s="1772"/>
      <c r="ES1217" s="1772"/>
      <c r="ET1217" s="1772"/>
      <c r="EU1217" s="1772"/>
      <c r="EV1217" s="1772"/>
      <c r="EW1217" s="1772"/>
      <c r="EX1217" s="1772"/>
      <c r="EY1217" s="1772"/>
      <c r="EZ1217" s="1772"/>
      <c r="FA1217" s="1772"/>
      <c r="FB1217" s="1772"/>
    </row>
    <row r="1218" spans="1:158" ht="12.4" hidden="1" customHeight="1" x14ac:dyDescent="0.25"/>
    <row r="1219" spans="1:158" ht="27" hidden="1" customHeight="1" x14ac:dyDescent="0.25">
      <c r="A1219" s="1828" t="s">
        <v>138</v>
      </c>
      <c r="B1219" s="1754"/>
      <c r="C1219" s="1754"/>
      <c r="D1219" s="1754"/>
      <c r="E1219" s="1755"/>
      <c r="F1219" s="1828" t="s">
        <v>723</v>
      </c>
      <c r="G1219" s="1754"/>
      <c r="H1219" s="1754"/>
      <c r="I1219" s="1754"/>
      <c r="J1219" s="1754"/>
      <c r="K1219" s="1754"/>
      <c r="L1219" s="1754"/>
      <c r="M1219" s="1754"/>
      <c r="N1219" s="1754"/>
      <c r="O1219" s="1754"/>
      <c r="P1219" s="1754"/>
      <c r="Q1219" s="1754"/>
      <c r="R1219" s="1754"/>
      <c r="S1219" s="1754"/>
      <c r="T1219" s="1754"/>
      <c r="U1219" s="1755"/>
    </row>
    <row r="1220" spans="1:158" ht="18" hidden="1" customHeight="1" x14ac:dyDescent="0.25">
      <c r="A1220" s="1756" cm="1">
        <f t="array" aca="1" ref="A1220" ca="1">IF($J$5="MENSUAL",         VLOOKUP($ET$6,'PP000-Otros'!$F$10:$NQ$25,INDIRECT("DATA!" &amp; ADDRESS(ROW(), COLUMN())), 0),"ERROR")</f>
        <v>0</v>
      </c>
      <c r="B1220" s="1754"/>
      <c r="C1220" s="1754"/>
      <c r="D1220" s="1754"/>
      <c r="E1220" s="1755"/>
      <c r="F1220" s="1756" cm="1">
        <f t="array" aca="1" ref="F1220" ca="1">IF($J$5="MENSUAL",         VLOOKUP($ET$6,'PP000-Otros'!$F$10:$NQ$25,INDIRECT("DATA!" &amp; ADDRESS(ROW(), COLUMN())), 0),"ERROR")</f>
        <v>0</v>
      </c>
      <c r="G1220" s="1754"/>
      <c r="H1220" s="1754"/>
      <c r="I1220" s="1754"/>
      <c r="J1220" s="1754"/>
      <c r="K1220" s="1754"/>
      <c r="L1220" s="1754"/>
      <c r="M1220" s="1754"/>
      <c r="N1220" s="1754"/>
      <c r="O1220" s="1754"/>
      <c r="P1220" s="1754"/>
      <c r="Q1220" s="1754"/>
      <c r="R1220" s="1754"/>
      <c r="S1220" s="1754"/>
      <c r="T1220" s="1754"/>
      <c r="U1220" s="1755"/>
    </row>
    <row r="1221" spans="1:158" ht="12.4" hidden="1" customHeight="1" x14ac:dyDescent="0.25"/>
    <row r="1222" spans="1:158" ht="18" hidden="1" customHeight="1" x14ac:dyDescent="0.25">
      <c r="A1222" s="1773" t="s">
        <v>724</v>
      </c>
      <c r="B1222" s="1772"/>
      <c r="C1222" s="1772"/>
      <c r="D1222" s="1772"/>
      <c r="E1222" s="1772"/>
      <c r="F1222" s="1772"/>
      <c r="G1222" s="1772"/>
      <c r="H1222" s="1772"/>
      <c r="I1222" s="1772"/>
      <c r="J1222" s="1772"/>
      <c r="K1222" s="1772"/>
      <c r="L1222" s="1772"/>
      <c r="M1222" s="1772"/>
      <c r="N1222" s="1772"/>
      <c r="O1222" s="1772"/>
      <c r="P1222" s="1772"/>
      <c r="Q1222" s="1772"/>
      <c r="R1222" s="1772"/>
      <c r="S1222" s="1772"/>
      <c r="T1222" s="1772"/>
      <c r="U1222" s="1772"/>
      <c r="V1222" s="1772"/>
      <c r="W1222" s="1772"/>
      <c r="X1222" s="1772"/>
      <c r="Y1222" s="1772"/>
      <c r="Z1222" s="1772"/>
      <c r="AA1222" s="1772"/>
      <c r="AB1222" s="1772"/>
      <c r="AC1222" s="1772"/>
      <c r="AD1222" s="1772"/>
      <c r="AE1222" s="1772"/>
      <c r="AF1222" s="1772"/>
      <c r="AG1222" s="1772"/>
      <c r="AH1222" s="1772"/>
      <c r="AI1222" s="1772"/>
      <c r="AJ1222" s="1772"/>
      <c r="AK1222" s="1772"/>
      <c r="AL1222" s="1772"/>
      <c r="AM1222" s="1772"/>
      <c r="AN1222" s="1772"/>
      <c r="AO1222" s="1772"/>
      <c r="AP1222" s="1772"/>
      <c r="AQ1222" s="1772"/>
      <c r="AR1222" s="1772"/>
      <c r="AS1222" s="1772"/>
      <c r="AT1222" s="1772"/>
      <c r="AU1222" s="1772"/>
      <c r="AV1222" s="1772"/>
      <c r="AW1222" s="1772"/>
      <c r="AX1222" s="1772"/>
      <c r="AY1222" s="1772"/>
      <c r="AZ1222" s="1772"/>
      <c r="BA1222" s="1772"/>
      <c r="BB1222" s="1772"/>
      <c r="BC1222" s="1772"/>
      <c r="BD1222" s="1772"/>
      <c r="BE1222" s="1772"/>
      <c r="BF1222" s="1772"/>
      <c r="BG1222" s="1772"/>
      <c r="BH1222" s="1772"/>
      <c r="BI1222" s="1772"/>
      <c r="BJ1222" s="1772"/>
      <c r="BK1222" s="1772"/>
      <c r="BL1222" s="1772"/>
      <c r="BM1222" s="1772"/>
      <c r="BN1222" s="1772"/>
      <c r="BO1222" s="1772"/>
      <c r="BP1222" s="1772"/>
      <c r="BQ1222" s="1772"/>
      <c r="BR1222" s="1772"/>
      <c r="BS1222" s="1772"/>
      <c r="BT1222" s="1772"/>
      <c r="BU1222" s="1772"/>
      <c r="BV1222" s="1772"/>
      <c r="BW1222" s="1772"/>
      <c r="BX1222" s="1772"/>
      <c r="BY1222" s="1772"/>
      <c r="BZ1222" s="1772"/>
      <c r="CA1222" s="1772"/>
      <c r="CB1222" s="1772"/>
      <c r="CC1222" s="1772"/>
      <c r="CD1222" s="1772"/>
      <c r="CE1222" s="1772"/>
      <c r="CF1222" s="1772"/>
      <c r="CG1222" s="1772"/>
      <c r="CH1222" s="1772"/>
      <c r="CI1222" s="1772"/>
      <c r="CJ1222" s="1772"/>
      <c r="CK1222" s="1772"/>
      <c r="CL1222" s="1772"/>
      <c r="CM1222" s="1772"/>
      <c r="CN1222" s="1772"/>
      <c r="CO1222" s="1772"/>
      <c r="CP1222" s="1772"/>
      <c r="CQ1222" s="1772"/>
      <c r="CR1222" s="1772"/>
      <c r="CS1222" s="1772"/>
      <c r="CT1222" s="1772"/>
      <c r="CU1222" s="1772"/>
      <c r="CV1222" s="1772"/>
      <c r="CW1222" s="1772"/>
      <c r="CX1222" s="1772"/>
      <c r="CY1222" s="1772"/>
      <c r="CZ1222" s="1772"/>
      <c r="DA1222" s="1772"/>
      <c r="DB1222" s="1772"/>
      <c r="DC1222" s="1772"/>
      <c r="DD1222" s="1772"/>
      <c r="DE1222" s="1772"/>
      <c r="DF1222" s="1772"/>
      <c r="DG1222" s="1772"/>
      <c r="DH1222" s="1772"/>
      <c r="DI1222" s="1772"/>
      <c r="DJ1222" s="1772"/>
      <c r="DK1222" s="1772"/>
      <c r="DL1222" s="1772"/>
      <c r="DM1222" s="1772"/>
      <c r="DN1222" s="1772"/>
      <c r="DO1222" s="1772"/>
      <c r="DP1222" s="1772"/>
      <c r="DQ1222" s="1772"/>
      <c r="DR1222" s="1772"/>
      <c r="DS1222" s="1772"/>
      <c r="DT1222" s="1772"/>
      <c r="DU1222" s="1772"/>
      <c r="DV1222" s="1772"/>
      <c r="DW1222" s="1772"/>
      <c r="DX1222" s="1772"/>
      <c r="DY1222" s="1772"/>
      <c r="DZ1222" s="1772"/>
      <c r="EA1222" s="1772"/>
      <c r="EB1222" s="1772"/>
      <c r="EC1222" s="1772"/>
      <c r="ED1222" s="1772"/>
      <c r="EE1222" s="1772"/>
      <c r="EF1222" s="1772"/>
      <c r="EG1222" s="1772"/>
      <c r="EH1222" s="1772"/>
      <c r="EI1222" s="1772"/>
      <c r="EJ1222" s="1772"/>
      <c r="EK1222" s="1772"/>
      <c r="EL1222" s="1772"/>
      <c r="EM1222" s="1772"/>
      <c r="EN1222" s="1772"/>
      <c r="EO1222" s="1772"/>
      <c r="EP1222" s="1772"/>
      <c r="EQ1222" s="1772"/>
      <c r="ER1222" s="1772"/>
      <c r="ES1222" s="1772"/>
      <c r="ET1222" s="1772"/>
      <c r="EU1222" s="1772"/>
      <c r="EV1222" s="1772"/>
      <c r="EW1222" s="1772"/>
      <c r="EX1222" s="1772"/>
      <c r="EY1222" s="1772"/>
      <c r="EZ1222" s="1772"/>
      <c r="FA1222" s="1772"/>
      <c r="FB1222" s="1772"/>
    </row>
    <row r="1223" spans="1:158" ht="13.5" hidden="1" customHeight="1" x14ac:dyDescent="0.25"/>
    <row r="1224" spans="1:158" ht="27" hidden="1" customHeight="1" x14ac:dyDescent="0.25">
      <c r="A1224" s="1828" t="s">
        <v>138</v>
      </c>
      <c r="B1224" s="1754"/>
      <c r="C1224" s="1754"/>
      <c r="D1224" s="1754"/>
      <c r="E1224" s="1755"/>
      <c r="F1224" s="1828" t="s">
        <v>725</v>
      </c>
      <c r="G1224" s="1754"/>
      <c r="H1224" s="1754"/>
      <c r="I1224" s="1754"/>
      <c r="J1224" s="1754"/>
      <c r="K1224" s="1754"/>
      <c r="L1224" s="1754"/>
      <c r="M1224" s="1754"/>
      <c r="N1224" s="1754"/>
      <c r="O1224" s="1754"/>
      <c r="P1224" s="1754"/>
      <c r="Q1224" s="1754"/>
      <c r="R1224" s="1754"/>
      <c r="S1224" s="1754"/>
      <c r="T1224" s="1754"/>
      <c r="U1224" s="1754"/>
      <c r="V1224" s="1754"/>
      <c r="W1224" s="1754"/>
      <c r="X1224" s="1754"/>
      <c r="Y1224" s="1754"/>
      <c r="Z1224" s="1754"/>
      <c r="AA1224" s="1754"/>
      <c r="AB1224" s="1754"/>
      <c r="AC1224" s="1754"/>
      <c r="AD1224" s="1754"/>
      <c r="AE1224" s="1754"/>
      <c r="AF1224" s="1754"/>
      <c r="AG1224" s="1754"/>
      <c r="AH1224" s="1754"/>
      <c r="AI1224" s="1754"/>
      <c r="AJ1224" s="1754"/>
      <c r="AK1224" s="1754"/>
      <c r="AL1224" s="1754"/>
      <c r="AM1224" s="1754"/>
      <c r="AN1224" s="1754"/>
      <c r="AO1224" s="1754"/>
      <c r="AP1224" s="1754"/>
      <c r="AQ1224" s="1754"/>
      <c r="AR1224" s="1754"/>
      <c r="AS1224" s="1754"/>
      <c r="AT1224" s="1754"/>
      <c r="AU1224" s="1754"/>
      <c r="AV1224" s="1754"/>
      <c r="AW1224" s="1754"/>
      <c r="AX1224" s="1754"/>
      <c r="AY1224" s="1754"/>
      <c r="AZ1224" s="1754"/>
      <c r="BA1224" s="1755"/>
      <c r="BB1224" s="1828" t="s">
        <v>726</v>
      </c>
      <c r="BC1224" s="1754"/>
      <c r="BD1224" s="1754"/>
      <c r="BE1224" s="1754"/>
      <c r="BF1224" s="1754"/>
      <c r="BG1224" s="1754"/>
      <c r="BH1224" s="1754"/>
      <c r="BI1224" s="1754"/>
      <c r="BJ1224" s="1754"/>
      <c r="BK1224" s="1754"/>
      <c r="BL1224" s="1754"/>
      <c r="BM1224" s="1754"/>
      <c r="BN1224" s="1754"/>
      <c r="BO1224" s="1754"/>
      <c r="BP1224" s="1754"/>
      <c r="BQ1224" s="1754"/>
      <c r="BR1224" s="1754"/>
      <c r="BS1224" s="1754"/>
      <c r="BT1224" s="1754"/>
      <c r="BU1224" s="1754"/>
      <c r="BV1224" s="1754"/>
      <c r="BW1224" s="1754"/>
      <c r="BX1224" s="1754"/>
      <c r="BY1224" s="1754"/>
      <c r="BZ1224" s="1754"/>
      <c r="CA1224" s="1754"/>
      <c r="CB1224" s="1754"/>
      <c r="CC1224" s="1754"/>
      <c r="CD1224" s="1754"/>
      <c r="CE1224" s="1754"/>
      <c r="CF1224" s="1754"/>
      <c r="CG1224" s="1754"/>
      <c r="CH1224" s="1754"/>
      <c r="CI1224" s="1754"/>
      <c r="CJ1224" s="1754"/>
      <c r="CK1224" s="1754"/>
      <c r="CL1224" s="1754"/>
      <c r="CM1224" s="1754"/>
      <c r="CN1224" s="1754"/>
      <c r="CO1224" s="1754"/>
      <c r="CP1224" s="1754"/>
      <c r="CQ1224" s="1754"/>
      <c r="CR1224" s="1754"/>
      <c r="CS1224" s="1754"/>
      <c r="CT1224" s="1754"/>
      <c r="CU1224" s="1754"/>
      <c r="CV1224" s="1754"/>
      <c r="CW1224" s="1754"/>
      <c r="CX1224" s="1754"/>
      <c r="CY1224" s="1754"/>
      <c r="CZ1224" s="1755"/>
    </row>
    <row r="1225" spans="1:158" ht="18" hidden="1" customHeight="1" x14ac:dyDescent="0.25">
      <c r="A1225" s="1756" cm="1">
        <f t="array" aca="1" ref="A1225" ca="1">IF($J$5="MENSUAL",         VLOOKUP($ET$6,'PP000-Otros'!$F$10:$NQ$25,INDIRECT("DATA!" &amp; ADDRESS(ROW(), COLUMN())), 0),"ERROR")</f>
        <v>0</v>
      </c>
      <c r="B1225" s="1754"/>
      <c r="C1225" s="1754"/>
      <c r="D1225" s="1754"/>
      <c r="E1225" s="1755"/>
      <c r="F1225" s="1756" cm="1">
        <f t="array" aca="1" ref="F1225" ca="1">IF($J$5="MENSUAL",         VLOOKUP($ET$6,'PP000-Otros'!$F$10:$NQ$25,INDIRECT("DATA!" &amp; ADDRESS(ROW(), COLUMN())), 0),"ERROR")</f>
        <v>0</v>
      </c>
      <c r="G1225" s="1754"/>
      <c r="H1225" s="1754"/>
      <c r="I1225" s="1754"/>
      <c r="J1225" s="1754"/>
      <c r="K1225" s="1754"/>
      <c r="L1225" s="1754"/>
      <c r="M1225" s="1754"/>
      <c r="N1225" s="1754"/>
      <c r="O1225" s="1754"/>
      <c r="P1225" s="1754"/>
      <c r="Q1225" s="1754"/>
      <c r="R1225" s="1754"/>
      <c r="S1225" s="1754"/>
      <c r="T1225" s="1754"/>
      <c r="U1225" s="1754"/>
      <c r="V1225" s="1754"/>
      <c r="W1225" s="1754"/>
      <c r="X1225" s="1754"/>
      <c r="Y1225" s="1754"/>
      <c r="Z1225" s="1754"/>
      <c r="AA1225" s="1754"/>
      <c r="AB1225" s="1754"/>
      <c r="AC1225" s="1754"/>
      <c r="AD1225" s="1754"/>
      <c r="AE1225" s="1754"/>
      <c r="AF1225" s="1754"/>
      <c r="AG1225" s="1754"/>
      <c r="AH1225" s="1754"/>
      <c r="AI1225" s="1754"/>
      <c r="AJ1225" s="1754"/>
      <c r="AK1225" s="1754"/>
      <c r="AL1225" s="1754"/>
      <c r="AM1225" s="1754"/>
      <c r="AN1225" s="1754"/>
      <c r="AO1225" s="1754"/>
      <c r="AP1225" s="1754"/>
      <c r="AQ1225" s="1754"/>
      <c r="AR1225" s="1754"/>
      <c r="AS1225" s="1754"/>
      <c r="AT1225" s="1754"/>
      <c r="AU1225" s="1754"/>
      <c r="AV1225" s="1754"/>
      <c r="AW1225" s="1754"/>
      <c r="AX1225" s="1754"/>
      <c r="AY1225" s="1754"/>
      <c r="AZ1225" s="1754"/>
      <c r="BA1225" s="1755"/>
      <c r="BB1225" s="1756" cm="1">
        <f t="array" aca="1" ref="BB1225" ca="1">IF($J$5="MENSUAL",         VLOOKUP($ET$6,'PP000-Otros'!$F$10:$NQ$25,INDIRECT("DATA!" &amp; ADDRESS(ROW(), COLUMN())), 0),"ERROR")</f>
        <v>0</v>
      </c>
      <c r="BC1225" s="1754"/>
      <c r="BD1225" s="1754"/>
      <c r="BE1225" s="1754"/>
      <c r="BF1225" s="1754"/>
      <c r="BG1225" s="1754"/>
      <c r="BH1225" s="1754"/>
      <c r="BI1225" s="1754"/>
      <c r="BJ1225" s="1754"/>
      <c r="BK1225" s="1754"/>
      <c r="BL1225" s="1754"/>
      <c r="BM1225" s="1754"/>
      <c r="BN1225" s="1754"/>
      <c r="BO1225" s="1754"/>
      <c r="BP1225" s="1754"/>
      <c r="BQ1225" s="1754"/>
      <c r="BR1225" s="1754"/>
      <c r="BS1225" s="1754"/>
      <c r="BT1225" s="1754"/>
      <c r="BU1225" s="1754"/>
      <c r="BV1225" s="1754"/>
      <c r="BW1225" s="1754"/>
      <c r="BX1225" s="1754"/>
      <c r="BY1225" s="1754"/>
      <c r="BZ1225" s="1754"/>
      <c r="CA1225" s="1754"/>
      <c r="CB1225" s="1754"/>
      <c r="CC1225" s="1754"/>
      <c r="CD1225" s="1754"/>
      <c r="CE1225" s="1754"/>
      <c r="CF1225" s="1754"/>
      <c r="CG1225" s="1754"/>
      <c r="CH1225" s="1754"/>
      <c r="CI1225" s="1754"/>
      <c r="CJ1225" s="1754"/>
      <c r="CK1225" s="1754"/>
      <c r="CL1225" s="1754"/>
      <c r="CM1225" s="1754"/>
      <c r="CN1225" s="1754"/>
      <c r="CO1225" s="1754"/>
      <c r="CP1225" s="1754"/>
      <c r="CQ1225" s="1754"/>
      <c r="CR1225" s="1754"/>
      <c r="CS1225" s="1754"/>
      <c r="CT1225" s="1754"/>
      <c r="CU1225" s="1754"/>
      <c r="CV1225" s="1754"/>
      <c r="CW1225" s="1754"/>
      <c r="CX1225" s="1754"/>
      <c r="CY1225" s="1754"/>
      <c r="CZ1225" s="1755"/>
    </row>
    <row r="1226" spans="1:158" ht="12" hidden="1" customHeight="1" x14ac:dyDescent="0.25"/>
    <row r="1227" spans="1:158" ht="18" hidden="1" customHeight="1" x14ac:dyDescent="0.25">
      <c r="A1227" s="1773" t="s">
        <v>188</v>
      </c>
      <c r="B1227" s="1772"/>
      <c r="C1227" s="1772"/>
      <c r="D1227" s="1772"/>
      <c r="E1227" s="1772"/>
      <c r="F1227" s="1772"/>
      <c r="G1227" s="1772"/>
      <c r="H1227" s="1772"/>
      <c r="I1227" s="1772"/>
      <c r="J1227" s="1772"/>
      <c r="K1227" s="1772"/>
      <c r="L1227" s="1772"/>
      <c r="M1227" s="1772"/>
      <c r="N1227" s="1772"/>
      <c r="O1227" s="1772"/>
      <c r="P1227" s="1772"/>
      <c r="Q1227" s="1772"/>
      <c r="R1227" s="1772"/>
      <c r="S1227" s="1772"/>
      <c r="T1227" s="1772"/>
      <c r="U1227" s="1772"/>
      <c r="V1227" s="1772"/>
      <c r="W1227" s="1772"/>
      <c r="X1227" s="1772"/>
      <c r="Y1227" s="1772"/>
      <c r="Z1227" s="1772"/>
      <c r="AA1227" s="1772"/>
      <c r="AB1227" s="1772"/>
      <c r="AC1227" s="1772"/>
      <c r="AD1227" s="1772"/>
      <c r="AE1227" s="1772"/>
      <c r="AF1227" s="1772"/>
      <c r="AG1227" s="1772"/>
      <c r="AH1227" s="1772"/>
      <c r="AI1227" s="1772"/>
      <c r="AJ1227" s="1772"/>
      <c r="AK1227" s="1772"/>
      <c r="AL1227" s="1772"/>
      <c r="AM1227" s="1772"/>
      <c r="AN1227" s="1772"/>
      <c r="AO1227" s="1772"/>
      <c r="AP1227" s="1772"/>
      <c r="AQ1227" s="1772"/>
      <c r="AR1227" s="1772"/>
      <c r="AS1227" s="1772"/>
      <c r="AT1227" s="1772"/>
      <c r="AU1227" s="1772"/>
      <c r="AV1227" s="1772"/>
      <c r="AW1227" s="1772"/>
      <c r="AX1227" s="1772"/>
      <c r="AY1227" s="1772"/>
      <c r="AZ1227" s="1772"/>
      <c r="BA1227" s="1772"/>
      <c r="BB1227" s="1772"/>
      <c r="BC1227" s="1772"/>
      <c r="BD1227" s="1772"/>
      <c r="BE1227" s="1772"/>
      <c r="BF1227" s="1772"/>
      <c r="BG1227" s="1772"/>
      <c r="BH1227" s="1772"/>
      <c r="BI1227" s="1772"/>
      <c r="BJ1227" s="1772"/>
      <c r="BK1227" s="1772"/>
      <c r="BL1227" s="1772"/>
      <c r="BM1227" s="1772"/>
      <c r="BN1227" s="1772"/>
      <c r="BO1227" s="1772"/>
      <c r="BP1227" s="1772"/>
      <c r="BQ1227" s="1772"/>
      <c r="BR1227" s="1772"/>
      <c r="BS1227" s="1772"/>
      <c r="BT1227" s="1772"/>
      <c r="BU1227" s="1772"/>
      <c r="BV1227" s="1772"/>
      <c r="BW1227" s="1772"/>
      <c r="BX1227" s="1772"/>
      <c r="BY1227" s="1772"/>
      <c r="BZ1227" s="1772"/>
      <c r="CA1227" s="1772"/>
      <c r="CB1227" s="1772"/>
      <c r="CC1227" s="1772"/>
      <c r="CD1227" s="1772"/>
      <c r="CE1227" s="1772"/>
      <c r="CF1227" s="1772"/>
      <c r="CG1227" s="1772"/>
      <c r="CH1227" s="1772"/>
      <c r="CI1227" s="1772"/>
      <c r="CJ1227" s="1772"/>
      <c r="CK1227" s="1772"/>
      <c r="CL1227" s="1772"/>
      <c r="CM1227" s="1772"/>
      <c r="CN1227" s="1772"/>
      <c r="CO1227" s="1772"/>
      <c r="CP1227" s="1772"/>
      <c r="CQ1227" s="1772"/>
      <c r="CR1227" s="1772"/>
      <c r="CS1227" s="1772"/>
      <c r="CT1227" s="1772"/>
      <c r="CU1227" s="1772"/>
      <c r="CV1227" s="1772"/>
      <c r="CW1227" s="1772"/>
      <c r="CX1227" s="1772"/>
      <c r="CY1227" s="1772"/>
      <c r="CZ1227" s="1772"/>
      <c r="DA1227" s="1772"/>
      <c r="DB1227" s="1772"/>
      <c r="DC1227" s="1772"/>
      <c r="DD1227" s="1772"/>
      <c r="DE1227" s="1772"/>
      <c r="DF1227" s="1772"/>
      <c r="DG1227" s="1772"/>
      <c r="DH1227" s="1772"/>
      <c r="DI1227" s="1772"/>
      <c r="DJ1227" s="1772"/>
      <c r="DK1227" s="1772"/>
      <c r="DL1227" s="1772"/>
      <c r="DM1227" s="1772"/>
      <c r="DN1227" s="1772"/>
      <c r="DO1227" s="1772"/>
      <c r="DP1227" s="1772"/>
      <c r="DQ1227" s="1772"/>
      <c r="DR1227" s="1772"/>
      <c r="DS1227" s="1772"/>
      <c r="DT1227" s="1772"/>
      <c r="DU1227" s="1772"/>
      <c r="DV1227" s="1772"/>
      <c r="DW1227" s="1772"/>
      <c r="DX1227" s="1772"/>
      <c r="DY1227" s="1772"/>
      <c r="DZ1227" s="1772"/>
      <c r="EA1227" s="1772"/>
      <c r="EB1227" s="1772"/>
      <c r="EC1227" s="1772"/>
      <c r="ED1227" s="1772"/>
      <c r="EE1227" s="1772"/>
      <c r="EF1227" s="1772"/>
      <c r="EG1227" s="1772"/>
      <c r="EH1227" s="1772"/>
      <c r="EI1227" s="1772"/>
      <c r="EJ1227" s="1772"/>
      <c r="EK1227" s="1772"/>
      <c r="EL1227" s="1772"/>
      <c r="EM1227" s="1772"/>
      <c r="EN1227" s="1772"/>
      <c r="EO1227" s="1772"/>
      <c r="EP1227" s="1772"/>
      <c r="EQ1227" s="1772"/>
      <c r="ER1227" s="1772"/>
      <c r="ES1227" s="1772"/>
      <c r="ET1227" s="1772"/>
      <c r="EU1227" s="1772"/>
      <c r="EV1227" s="1772"/>
      <c r="EW1227" s="1772"/>
      <c r="EX1227" s="1772"/>
      <c r="EY1227" s="1772"/>
      <c r="EZ1227" s="1772"/>
      <c r="FA1227" s="1772"/>
      <c r="FB1227" s="1772"/>
    </row>
    <row r="1228" spans="1:158" ht="12.4" hidden="1" customHeight="1" x14ac:dyDescent="0.25"/>
    <row r="1229" spans="1:158" ht="18" hidden="1" customHeight="1" x14ac:dyDescent="0.25">
      <c r="A1229" s="1828" t="s">
        <v>84</v>
      </c>
      <c r="B1229" s="1754"/>
      <c r="C1229" s="1754"/>
      <c r="D1229" s="1754"/>
      <c r="E1229" s="1754"/>
      <c r="F1229" s="1754"/>
      <c r="G1229" s="1754"/>
      <c r="H1229" s="1754"/>
      <c r="I1229" s="1754"/>
      <c r="J1229" s="1754"/>
      <c r="K1229" s="1754"/>
      <c r="L1229" s="1754"/>
      <c r="M1229" s="1754"/>
      <c r="N1229" s="1754"/>
      <c r="O1229" s="1754"/>
      <c r="P1229" s="1754"/>
      <c r="Q1229" s="1754"/>
      <c r="R1229" s="1754"/>
      <c r="S1229" s="1754"/>
      <c r="T1229" s="1754"/>
      <c r="U1229" s="1755"/>
      <c r="V1229" s="1828" t="s">
        <v>85</v>
      </c>
      <c r="W1229" s="1754"/>
      <c r="X1229" s="1754"/>
      <c r="Y1229" s="1754"/>
      <c r="Z1229" s="1754"/>
      <c r="AA1229" s="1754"/>
      <c r="AB1229" s="1754"/>
      <c r="AC1229" s="1754"/>
      <c r="AD1229" s="1754"/>
      <c r="AE1229" s="1754"/>
      <c r="AF1229" s="1754"/>
      <c r="AG1229" s="1754"/>
      <c r="AH1229" s="1754"/>
      <c r="AI1229" s="1754"/>
      <c r="AJ1229" s="1754"/>
      <c r="AK1229" s="1754"/>
      <c r="AL1229" s="1754"/>
      <c r="AM1229" s="1754"/>
      <c r="AN1229" s="1754"/>
      <c r="AO1229" s="1754"/>
      <c r="AP1229" s="1754"/>
      <c r="AQ1229" s="1754"/>
      <c r="AR1229" s="1754"/>
      <c r="AS1229" s="1754"/>
      <c r="AT1229" s="1754"/>
      <c r="AU1229" s="1754"/>
      <c r="AV1229" s="1754"/>
      <c r="AW1229" s="1754"/>
      <c r="AX1229" s="1754"/>
      <c r="AY1229" s="1754"/>
      <c r="AZ1229" s="1754"/>
      <c r="BA1229" s="1755"/>
    </row>
    <row r="1230" spans="1:158" ht="18" hidden="1" customHeight="1" x14ac:dyDescent="0.25">
      <c r="A1230" s="1828" t="s">
        <v>138</v>
      </c>
      <c r="B1230" s="1754"/>
      <c r="C1230" s="1754"/>
      <c r="D1230" s="1754"/>
      <c r="E1230" s="1755"/>
      <c r="F1230" s="1828" t="s">
        <v>143</v>
      </c>
      <c r="G1230" s="1754"/>
      <c r="H1230" s="1754"/>
      <c r="I1230" s="1754"/>
      <c r="J1230" s="1754"/>
      <c r="K1230" s="1754"/>
      <c r="L1230" s="1754"/>
      <c r="M1230" s="1754"/>
      <c r="N1230" s="1754"/>
      <c r="O1230" s="1754"/>
      <c r="P1230" s="1754"/>
      <c r="Q1230" s="1754"/>
      <c r="R1230" s="1754"/>
      <c r="S1230" s="1754"/>
      <c r="T1230" s="1754"/>
      <c r="U1230" s="1755"/>
      <c r="V1230" s="1828" t="s">
        <v>138</v>
      </c>
      <c r="W1230" s="1754"/>
      <c r="X1230" s="1754"/>
      <c r="Y1230" s="1754"/>
      <c r="Z1230" s="1754"/>
      <c r="AA1230" s="1754"/>
      <c r="AB1230" s="1754"/>
      <c r="AC1230" s="1754"/>
      <c r="AD1230" s="1754"/>
      <c r="AE1230" s="1754"/>
      <c r="AF1230" s="1754"/>
      <c r="AG1230" s="1754"/>
      <c r="AH1230" s="1754"/>
      <c r="AI1230" s="1755"/>
      <c r="AK1230" s="1828" t="s">
        <v>143</v>
      </c>
      <c r="AL1230" s="1754"/>
      <c r="AM1230" s="1754"/>
      <c r="AN1230" s="1754"/>
      <c r="AO1230" s="1754"/>
      <c r="AP1230" s="1754"/>
      <c r="AQ1230" s="1754"/>
      <c r="AR1230" s="1754"/>
      <c r="AS1230" s="1754"/>
      <c r="AT1230" s="1754"/>
      <c r="AU1230" s="1754"/>
      <c r="AV1230" s="1754"/>
      <c r="AW1230" s="1754"/>
      <c r="AX1230" s="1754"/>
      <c r="AY1230" s="1754"/>
      <c r="AZ1230" s="1754"/>
      <c r="BA1230" s="1755"/>
    </row>
    <row r="1231" spans="1:158" ht="18" hidden="1" customHeight="1" x14ac:dyDescent="0.25">
      <c r="A1231" s="1756" cm="1">
        <f t="array" aca="1" ref="A1231" ca="1">IF($J$5="MENSUAL",         VLOOKUP($ET$6,'PP000-Otros'!$F$10:$NQ$25,INDIRECT("DATA!" &amp; ADDRESS(ROW(), COLUMN())), 0),"ERROR")</f>
        <v>0</v>
      </c>
      <c r="B1231" s="1754"/>
      <c r="C1231" s="1754"/>
      <c r="D1231" s="1754"/>
      <c r="E1231" s="1755"/>
      <c r="F1231" s="1756" cm="1">
        <f t="array" aca="1" ref="F1231" ca="1">IF($J$5="MENSUAL",         VLOOKUP($ET$6,'PP000-Otros'!$F$10:$NQ$25,INDIRECT("DATA!" &amp; ADDRESS(ROW(), COLUMN())), 0),"ERROR")</f>
        <v>0</v>
      </c>
      <c r="G1231" s="1754"/>
      <c r="H1231" s="1754"/>
      <c r="I1231" s="1754"/>
      <c r="J1231" s="1754"/>
      <c r="K1231" s="1754"/>
      <c r="L1231" s="1754"/>
      <c r="M1231" s="1754"/>
      <c r="N1231" s="1754"/>
      <c r="O1231" s="1754"/>
      <c r="P1231" s="1754"/>
      <c r="Q1231" s="1754"/>
      <c r="R1231" s="1754"/>
      <c r="S1231" s="1754"/>
      <c r="T1231" s="1754"/>
      <c r="U1231" s="1755"/>
      <c r="V1231" s="1756" cm="1">
        <f t="array" aca="1" ref="V1231" ca="1">IF($J$5="MENSUAL",         VLOOKUP($ET$6,'PP000-Otros'!$F$10:$NQ$25,INDIRECT("DATA!" &amp; ADDRESS(ROW(), COLUMN())), 0),"ERROR")</f>
        <v>0</v>
      </c>
      <c r="W1231" s="1754"/>
      <c r="X1231" s="1754"/>
      <c r="Y1231" s="1754"/>
      <c r="Z1231" s="1754"/>
      <c r="AA1231" s="1754"/>
      <c r="AB1231" s="1754"/>
      <c r="AC1231" s="1754"/>
      <c r="AD1231" s="1754"/>
      <c r="AE1231" s="1754"/>
      <c r="AF1231" s="1754"/>
      <c r="AG1231" s="1754"/>
      <c r="AH1231" s="1754"/>
      <c r="AI1231" s="1755"/>
      <c r="AJ1231" s="41" t="e" cm="1" vm="1">
        <f t="array" aca="1" ref="AJ1231" ca="1">IF($J$5="MENSUAL",         VLOOKUP($ET$6,'PP000-Otros'!$F$10:$NQ$25,INDIRECT("DATA!" &amp; ADDRESS(ROW(), COLUMN())), 0),"ERROR")</f>
        <v>#VALUE!</v>
      </c>
      <c r="AK1231" s="1756" cm="1">
        <f t="array" aca="1" ref="AK1231" ca="1">IF($J$5="MENSUAL",         VLOOKUP($ET$6,'PP000-Otros'!$F$10:$NQ$25,INDIRECT("DATA!" &amp; ADDRESS(ROW(), COLUMN())), 0),"ERROR")</f>
        <v>0</v>
      </c>
      <c r="AL1231" s="1754"/>
      <c r="AM1231" s="1754"/>
      <c r="AN1231" s="1754"/>
      <c r="AO1231" s="1754"/>
      <c r="AP1231" s="1754"/>
      <c r="AQ1231" s="1754"/>
      <c r="AR1231" s="1754"/>
      <c r="AS1231" s="1754"/>
      <c r="AT1231" s="1754"/>
      <c r="AU1231" s="1754"/>
      <c r="AV1231" s="1754"/>
      <c r="AW1231" s="1754"/>
      <c r="AX1231" s="1754"/>
      <c r="AY1231" s="1754"/>
      <c r="AZ1231" s="1754"/>
      <c r="BA1231" s="1755"/>
    </row>
    <row r="1232" spans="1:158" ht="15.4" hidden="1" customHeight="1" x14ac:dyDescent="0.25"/>
    <row r="1233" spans="1:159" ht="18.2" hidden="1" customHeight="1" x14ac:dyDescent="0.25">
      <c r="A1233" s="1771" t="s">
        <v>727</v>
      </c>
      <c r="B1233" s="1772"/>
      <c r="C1233" s="1772"/>
      <c r="D1233" s="1772"/>
      <c r="E1233" s="1772"/>
      <c r="F1233" s="1772"/>
      <c r="G1233" s="1772"/>
      <c r="H1233" s="1772"/>
      <c r="I1233" s="1772"/>
      <c r="J1233" s="1772"/>
      <c r="K1233" s="1772"/>
      <c r="L1233" s="1772"/>
      <c r="M1233" s="1772"/>
      <c r="N1233" s="1772"/>
      <c r="O1233" s="1772"/>
      <c r="P1233" s="1772"/>
      <c r="Q1233" s="1772"/>
      <c r="R1233" s="1772"/>
      <c r="S1233" s="1772"/>
      <c r="T1233" s="1772"/>
      <c r="U1233" s="1772"/>
      <c r="V1233" s="1772"/>
      <c r="W1233" s="1772"/>
      <c r="X1233" s="1772"/>
      <c r="Y1233" s="1772"/>
      <c r="Z1233" s="1772"/>
      <c r="AA1233" s="1772"/>
      <c r="AB1233" s="1772"/>
      <c r="AC1233" s="1772"/>
      <c r="AD1233" s="1772"/>
      <c r="AE1233" s="1772"/>
      <c r="AF1233" s="1772"/>
      <c r="AG1233" s="1772"/>
      <c r="AH1233" s="1772"/>
      <c r="AI1233" s="1772"/>
      <c r="AJ1233" s="1772"/>
      <c r="AK1233" s="1772"/>
      <c r="AL1233" s="1772"/>
      <c r="AM1233" s="1772"/>
      <c r="AN1233" s="1772"/>
      <c r="AO1233" s="1772"/>
      <c r="AP1233" s="1772"/>
      <c r="AQ1233" s="1772"/>
      <c r="AR1233" s="1772"/>
      <c r="AS1233" s="1772"/>
      <c r="AT1233" s="1772"/>
      <c r="AU1233" s="1772"/>
      <c r="AV1233" s="1772"/>
      <c r="AW1233" s="1772"/>
      <c r="AX1233" s="1772"/>
      <c r="AY1233" s="1772"/>
      <c r="AZ1233" s="1772"/>
      <c r="BA1233" s="1772"/>
      <c r="BB1233" s="1772"/>
      <c r="BC1233" s="1772"/>
      <c r="BD1233" s="1772"/>
      <c r="BE1233" s="1772"/>
      <c r="BF1233" s="1772"/>
      <c r="BG1233" s="1772"/>
      <c r="BH1233" s="1772"/>
      <c r="BI1233" s="1772"/>
      <c r="BJ1233" s="1772"/>
      <c r="BK1233" s="1772"/>
      <c r="BL1233" s="1772"/>
      <c r="BM1233" s="1772"/>
      <c r="BN1233" s="1772"/>
      <c r="BO1233" s="1772"/>
      <c r="BP1233" s="1772"/>
      <c r="BQ1233" s="1772"/>
      <c r="BR1233" s="1772"/>
      <c r="BS1233" s="1772"/>
      <c r="BT1233" s="1772"/>
      <c r="BU1233" s="1772"/>
      <c r="BV1233" s="1772"/>
      <c r="BW1233" s="1772"/>
      <c r="BX1233" s="1772"/>
      <c r="BY1233" s="1772"/>
      <c r="BZ1233" s="1772"/>
      <c r="CA1233" s="1772"/>
      <c r="CB1233" s="1772"/>
      <c r="CC1233" s="1772"/>
      <c r="CD1233" s="1772"/>
      <c r="CE1233" s="1772"/>
      <c r="CF1233" s="1772"/>
      <c r="CG1233" s="1772"/>
      <c r="CH1233" s="1772"/>
      <c r="CI1233" s="1772"/>
      <c r="CJ1233" s="1772"/>
      <c r="CK1233" s="1772"/>
      <c r="CL1233" s="1772"/>
      <c r="CM1233" s="1772"/>
      <c r="CN1233" s="1772"/>
      <c r="CO1233" s="1772"/>
      <c r="CP1233" s="1772"/>
      <c r="CQ1233" s="1772"/>
      <c r="CR1233" s="1772"/>
      <c r="CS1233" s="1772"/>
      <c r="CT1233" s="1772"/>
      <c r="CU1233" s="1772"/>
      <c r="CV1233" s="1772"/>
      <c r="CW1233" s="1772"/>
      <c r="CX1233" s="1772"/>
      <c r="CY1233" s="1772"/>
      <c r="CZ1233" s="1772"/>
      <c r="DA1233" s="1772"/>
      <c r="DB1233" s="1772"/>
      <c r="DC1233" s="1772"/>
      <c r="DD1233" s="1772"/>
      <c r="DE1233" s="1772"/>
      <c r="DF1233" s="1772"/>
      <c r="DG1233" s="1772"/>
      <c r="DH1233" s="1772"/>
      <c r="DI1233" s="1772"/>
      <c r="DJ1233" s="1772"/>
      <c r="DK1233" s="1772"/>
      <c r="DL1233" s="1772"/>
      <c r="DM1233" s="1772"/>
      <c r="DN1233" s="1772"/>
      <c r="DO1233" s="1772"/>
      <c r="DP1233" s="1772"/>
      <c r="DQ1233" s="1772"/>
      <c r="DR1233" s="1772"/>
      <c r="DS1233" s="1772"/>
      <c r="DT1233" s="1772"/>
      <c r="DU1233" s="1772"/>
      <c r="DV1233" s="1772"/>
      <c r="DW1233" s="1772"/>
      <c r="DX1233" s="1772"/>
      <c r="DY1233" s="1772"/>
      <c r="DZ1233" s="1772"/>
      <c r="EA1233" s="1772"/>
      <c r="EB1233" s="1772"/>
      <c r="EC1233" s="1772"/>
      <c r="ED1233" s="1772"/>
      <c r="EE1233" s="1772"/>
      <c r="EF1233" s="1772"/>
      <c r="EG1233" s="1772"/>
      <c r="EH1233" s="1772"/>
      <c r="EI1233" s="1772"/>
      <c r="EJ1233" s="1772"/>
      <c r="EK1233" s="1772"/>
      <c r="EL1233" s="1772"/>
      <c r="EM1233" s="1772"/>
      <c r="EN1233" s="1772"/>
      <c r="EO1233" s="1772"/>
      <c r="EP1233" s="1772"/>
      <c r="EQ1233" s="1772"/>
      <c r="ER1233" s="1772"/>
      <c r="ES1233" s="1772"/>
      <c r="ET1233" s="1772"/>
      <c r="EU1233" s="1772"/>
      <c r="EV1233" s="1772"/>
      <c r="EW1233" s="1772"/>
      <c r="EX1233" s="1772"/>
      <c r="EY1233" s="1772"/>
      <c r="EZ1233" s="1772"/>
      <c r="FA1233" s="1772"/>
      <c r="FB1233" s="1772"/>
    </row>
    <row r="1234" spans="1:159" ht="15" hidden="1" customHeight="1" x14ac:dyDescent="0.25"/>
    <row r="1235" spans="1:159" ht="18" hidden="1" customHeight="1" x14ac:dyDescent="0.25">
      <c r="A1235" s="1773" t="s">
        <v>728</v>
      </c>
      <c r="B1235" s="1772"/>
      <c r="C1235" s="1772"/>
      <c r="D1235" s="1772"/>
      <c r="E1235" s="1772"/>
      <c r="F1235" s="1772"/>
      <c r="G1235" s="1772"/>
      <c r="H1235" s="1772"/>
      <c r="I1235" s="1772"/>
      <c r="J1235" s="1772"/>
      <c r="K1235" s="1772"/>
      <c r="L1235" s="1772"/>
      <c r="M1235" s="1772"/>
      <c r="N1235" s="1772"/>
      <c r="O1235" s="1772"/>
      <c r="P1235" s="1772"/>
      <c r="Q1235" s="1772"/>
      <c r="R1235" s="1772"/>
      <c r="S1235" s="1772"/>
      <c r="T1235" s="1772"/>
      <c r="U1235" s="1772"/>
      <c r="V1235" s="1772"/>
      <c r="W1235" s="1772"/>
      <c r="X1235" s="1772"/>
      <c r="Y1235" s="1772"/>
      <c r="Z1235" s="1772"/>
      <c r="AA1235" s="1772"/>
      <c r="AB1235" s="1772"/>
      <c r="AC1235" s="1772"/>
      <c r="AD1235" s="1772"/>
      <c r="AE1235" s="1772"/>
      <c r="AF1235" s="1772"/>
      <c r="AG1235" s="1772"/>
      <c r="AH1235" s="1772"/>
      <c r="AI1235" s="1772"/>
      <c r="AJ1235" s="1772"/>
      <c r="AK1235" s="1772"/>
      <c r="AL1235" s="1772"/>
      <c r="AM1235" s="1772"/>
      <c r="AN1235" s="1772"/>
      <c r="AO1235" s="1772"/>
      <c r="AP1235" s="1772"/>
      <c r="AQ1235" s="1772"/>
      <c r="AR1235" s="1772"/>
      <c r="AS1235" s="1772"/>
      <c r="AT1235" s="1772"/>
      <c r="AU1235" s="1772"/>
      <c r="AV1235" s="1772"/>
      <c r="AW1235" s="1772"/>
      <c r="AX1235" s="1772"/>
      <c r="AY1235" s="1772"/>
      <c r="AZ1235" s="1772"/>
      <c r="BA1235" s="1772"/>
      <c r="BB1235" s="1772"/>
      <c r="BC1235" s="1772"/>
      <c r="BD1235" s="1772"/>
      <c r="BE1235" s="1772"/>
      <c r="BF1235" s="1772"/>
      <c r="BG1235" s="1772"/>
      <c r="BH1235" s="1772"/>
      <c r="BI1235" s="1772"/>
      <c r="BJ1235" s="1772"/>
      <c r="BK1235" s="1772"/>
      <c r="BL1235" s="1772"/>
      <c r="BM1235" s="1772"/>
      <c r="BN1235" s="1772"/>
      <c r="BO1235" s="1772"/>
      <c r="BP1235" s="1772"/>
      <c r="BQ1235" s="1772"/>
      <c r="BR1235" s="1772"/>
      <c r="BS1235" s="1772"/>
      <c r="BT1235" s="1772"/>
      <c r="BU1235" s="1772"/>
      <c r="BV1235" s="1772"/>
      <c r="BW1235" s="1772"/>
      <c r="BX1235" s="1772"/>
      <c r="BY1235" s="1772"/>
      <c r="BZ1235" s="1772"/>
      <c r="CA1235" s="1772"/>
      <c r="CB1235" s="1772"/>
      <c r="CC1235" s="1772"/>
      <c r="CD1235" s="1772"/>
      <c r="CE1235" s="1772"/>
      <c r="CF1235" s="1772"/>
      <c r="CG1235" s="1772"/>
      <c r="CH1235" s="1772"/>
      <c r="CI1235" s="1772"/>
      <c r="CJ1235" s="1772"/>
      <c r="CK1235" s="1772"/>
      <c r="CL1235" s="1772"/>
      <c r="CM1235" s="1772"/>
      <c r="CN1235" s="1772"/>
      <c r="CO1235" s="1772"/>
      <c r="CP1235" s="1772"/>
      <c r="CQ1235" s="1772"/>
      <c r="CR1235" s="1772"/>
      <c r="CS1235" s="1772"/>
      <c r="CT1235" s="1772"/>
      <c r="CU1235" s="1772"/>
      <c r="CV1235" s="1772"/>
      <c r="CW1235" s="1772"/>
      <c r="CX1235" s="1772"/>
      <c r="CY1235" s="1772"/>
      <c r="CZ1235" s="1772"/>
      <c r="DA1235" s="1772"/>
      <c r="DB1235" s="1772"/>
      <c r="DC1235" s="1772"/>
      <c r="DD1235" s="1772"/>
      <c r="DE1235" s="1772"/>
      <c r="DF1235" s="1772"/>
      <c r="DG1235" s="1772"/>
      <c r="DH1235" s="1772"/>
      <c r="DI1235" s="1772"/>
      <c r="DJ1235" s="1772"/>
      <c r="DK1235" s="1772"/>
      <c r="DL1235" s="1772"/>
      <c r="DM1235" s="1772"/>
      <c r="DN1235" s="1772"/>
      <c r="DO1235" s="1772"/>
      <c r="DP1235" s="1772"/>
      <c r="DQ1235" s="1772"/>
      <c r="DR1235" s="1772"/>
      <c r="DS1235" s="1772"/>
      <c r="DT1235" s="1772"/>
      <c r="DU1235" s="1772"/>
      <c r="DV1235" s="1772"/>
      <c r="DW1235" s="1772"/>
      <c r="DX1235" s="1772"/>
      <c r="DY1235" s="1772"/>
      <c r="DZ1235" s="1772"/>
      <c r="EA1235" s="1772"/>
      <c r="EB1235" s="1772"/>
      <c r="EC1235" s="1772"/>
      <c r="ED1235" s="1772"/>
      <c r="EE1235" s="1772"/>
      <c r="EF1235" s="1772"/>
      <c r="EG1235" s="1772"/>
      <c r="EH1235" s="1772"/>
      <c r="EI1235" s="1772"/>
      <c r="EJ1235" s="1772"/>
      <c r="EK1235" s="1772"/>
      <c r="EL1235" s="1772"/>
      <c r="EM1235" s="1772"/>
      <c r="EN1235" s="1772"/>
      <c r="EO1235" s="1772"/>
      <c r="EP1235" s="1772"/>
      <c r="EQ1235" s="1772"/>
      <c r="ER1235" s="1772"/>
      <c r="ES1235" s="1772"/>
      <c r="ET1235" s="1772"/>
      <c r="EU1235" s="1772"/>
      <c r="EV1235" s="1772"/>
      <c r="EW1235" s="1772"/>
      <c r="EX1235" s="1772"/>
      <c r="EY1235" s="1772"/>
      <c r="EZ1235" s="1772"/>
      <c r="FA1235" s="1772"/>
      <c r="FB1235" s="1772"/>
    </row>
    <row r="1236" spans="1:159" ht="10.9" hidden="1" customHeight="1" x14ac:dyDescent="0.25"/>
    <row r="1237" spans="1:159" ht="18" hidden="1" customHeight="1" x14ac:dyDescent="0.25">
      <c r="A1237" s="1828" t="s">
        <v>480</v>
      </c>
      <c r="B1237" s="1754"/>
      <c r="C1237" s="1754"/>
      <c r="D1237" s="1754"/>
      <c r="E1237" s="1754"/>
      <c r="F1237" s="1754"/>
      <c r="G1237" s="1754"/>
      <c r="H1237" s="1754"/>
      <c r="I1237" s="1754"/>
      <c r="J1237" s="1754"/>
      <c r="K1237" s="1754"/>
      <c r="L1237" s="1754"/>
      <c r="M1237" s="1754"/>
      <c r="N1237" s="1754"/>
      <c r="O1237" s="1754"/>
      <c r="P1237" s="1754"/>
      <c r="Q1237" s="1754"/>
      <c r="R1237" s="1754"/>
      <c r="S1237" s="1754"/>
      <c r="T1237" s="1754"/>
      <c r="U1237" s="1754"/>
      <c r="V1237" s="1754"/>
      <c r="W1237" s="1754"/>
      <c r="X1237" s="1754"/>
      <c r="Y1237" s="1754"/>
      <c r="Z1237" s="1754"/>
      <c r="AA1237" s="1754"/>
      <c r="AB1237" s="1754"/>
      <c r="AC1237" s="1754"/>
      <c r="AD1237" s="1754"/>
      <c r="AE1237" s="1754"/>
      <c r="AF1237" s="1754"/>
      <c r="AG1237" s="1754"/>
      <c r="AH1237" s="1754"/>
      <c r="AI1237" s="1754"/>
      <c r="AJ1237" s="1754"/>
      <c r="AK1237" s="1754"/>
      <c r="AL1237" s="1754"/>
      <c r="AM1237" s="1754"/>
      <c r="AN1237" s="1754"/>
      <c r="AO1237" s="1754"/>
      <c r="AP1237" s="1754"/>
      <c r="AQ1237" s="1754"/>
      <c r="AR1237" s="1754"/>
      <c r="AS1237" s="1754"/>
      <c r="AT1237" s="1754"/>
      <c r="AU1237" s="1754"/>
      <c r="AV1237" s="1754"/>
      <c r="AW1237" s="1754"/>
      <c r="AX1237" s="1754"/>
      <c r="AY1237" s="1754"/>
      <c r="AZ1237" s="1754"/>
      <c r="BA1237" s="1755"/>
      <c r="BB1237" s="1828" t="s">
        <v>729</v>
      </c>
      <c r="BC1237" s="1754"/>
      <c r="BD1237" s="1754"/>
      <c r="BE1237" s="1754"/>
      <c r="BF1237" s="1754"/>
      <c r="BG1237" s="1754"/>
      <c r="BH1237" s="1754"/>
      <c r="BI1237" s="1754"/>
      <c r="BJ1237" s="1754"/>
      <c r="BK1237" s="1754"/>
      <c r="BL1237" s="1754"/>
      <c r="BM1237" s="1754"/>
      <c r="BN1237" s="1754"/>
      <c r="BO1237" s="1754"/>
      <c r="BP1237" s="1754"/>
      <c r="BQ1237" s="1754"/>
      <c r="BR1237" s="1754"/>
      <c r="BS1237" s="1754"/>
      <c r="BT1237" s="1754"/>
      <c r="BU1237" s="1754"/>
      <c r="BV1237" s="1754"/>
      <c r="BW1237" s="1754"/>
      <c r="BX1237" s="1754"/>
      <c r="BY1237" s="1754"/>
      <c r="BZ1237" s="1754"/>
      <c r="CA1237" s="1754"/>
      <c r="CB1237" s="1754"/>
      <c r="CC1237" s="1754"/>
      <c r="CD1237" s="1754"/>
      <c r="CE1237" s="1754"/>
      <c r="CF1237" s="1754"/>
      <c r="CG1237" s="1755"/>
      <c r="CH1237" s="1828" t="s">
        <v>730</v>
      </c>
      <c r="CI1237" s="1754"/>
      <c r="CJ1237" s="1754"/>
      <c r="CK1237" s="1754"/>
      <c r="CL1237" s="1754"/>
      <c r="CM1237" s="1754"/>
      <c r="CN1237" s="1754"/>
      <c r="CO1237" s="1754"/>
      <c r="CP1237" s="1754"/>
      <c r="CQ1237" s="1754"/>
      <c r="CR1237" s="1754"/>
      <c r="CS1237" s="1754"/>
      <c r="CT1237" s="1754"/>
      <c r="CU1237" s="1754"/>
      <c r="CV1237" s="1754"/>
      <c r="CW1237" s="1754"/>
      <c r="CX1237" s="1754"/>
      <c r="CY1237" s="1754"/>
      <c r="CZ1237" s="1755"/>
      <c r="DB1237" s="1812" t="s">
        <v>1754</v>
      </c>
      <c r="DC1237" s="1754"/>
      <c r="DD1237" s="1754"/>
      <c r="DE1237" s="1754"/>
      <c r="DF1237" s="1754"/>
      <c r="DG1237" s="1754"/>
      <c r="DH1237" s="1754"/>
      <c r="DI1237" s="1754"/>
      <c r="DJ1237" s="1754"/>
      <c r="DK1237" s="1754"/>
      <c r="DL1237" s="1754"/>
      <c r="DM1237" s="1754"/>
      <c r="DN1237" s="1754"/>
      <c r="DO1237" s="1754"/>
      <c r="DP1237" s="1754"/>
      <c r="DQ1237" s="1754"/>
      <c r="DR1237" s="1754"/>
      <c r="DS1237" s="1754"/>
      <c r="DT1237" s="1755"/>
    </row>
    <row r="1238" spans="1:159" ht="27" hidden="1" customHeight="1" x14ac:dyDescent="0.25">
      <c r="A1238" s="1827" t="s">
        <v>731</v>
      </c>
      <c r="B1238" s="1754"/>
      <c r="C1238" s="1754"/>
      <c r="D1238" s="1754"/>
      <c r="E1238" s="1754"/>
      <c r="F1238" s="1754"/>
      <c r="G1238" s="1754"/>
      <c r="H1238" s="1754"/>
      <c r="I1238" s="1754"/>
      <c r="J1238" s="1754"/>
      <c r="K1238" s="1754"/>
      <c r="L1238" s="1754"/>
      <c r="M1238" s="1754"/>
      <c r="N1238" s="1754"/>
      <c r="O1238" s="1754"/>
      <c r="P1238" s="1754"/>
      <c r="Q1238" s="1754"/>
      <c r="R1238" s="1754"/>
      <c r="S1238" s="1754"/>
      <c r="T1238" s="1754"/>
      <c r="U1238" s="1754"/>
      <c r="V1238" s="1754"/>
      <c r="W1238" s="1754"/>
      <c r="X1238" s="1754"/>
      <c r="Y1238" s="1754"/>
      <c r="Z1238" s="1754"/>
      <c r="AA1238" s="1754"/>
      <c r="AB1238" s="1754"/>
      <c r="AC1238" s="1754"/>
      <c r="AD1238" s="1754"/>
      <c r="AE1238" s="1754"/>
      <c r="AF1238" s="1754"/>
      <c r="AG1238" s="1754"/>
      <c r="AH1238" s="1754"/>
      <c r="AI1238" s="1754"/>
      <c r="AJ1238" s="1754"/>
      <c r="AK1238" s="1754"/>
      <c r="AL1238" s="1754"/>
      <c r="AM1238" s="1754"/>
      <c r="AN1238" s="1754"/>
      <c r="AO1238" s="1754"/>
      <c r="AP1238" s="1754"/>
      <c r="AQ1238" s="1754"/>
      <c r="AR1238" s="1754"/>
      <c r="AS1238" s="1754"/>
      <c r="AT1238" s="1754"/>
      <c r="AU1238" s="1754"/>
      <c r="AV1238" s="1754"/>
      <c r="AW1238" s="1754"/>
      <c r="AX1238" s="1754"/>
      <c r="AY1238" s="1754"/>
      <c r="AZ1238" s="1754"/>
      <c r="BA1238" s="1755"/>
      <c r="BB1238" s="1756" cm="1">
        <f t="array" aca="1" ref="BB1238" ca="1">IF($J$5="MENSUAL",         VLOOKUP($ET$6,'PP000-Otros'!$F$10:$NQ$25,INDIRECT("DATA!" &amp; ADDRESS(ROW(), COLUMN())), 0),"ERROR")</f>
        <v>0</v>
      </c>
      <c r="BC1238" s="1754"/>
      <c r="BD1238" s="1754"/>
      <c r="BE1238" s="1754"/>
      <c r="BF1238" s="1754"/>
      <c r="BG1238" s="1754"/>
      <c r="BH1238" s="1754"/>
      <c r="BI1238" s="1754"/>
      <c r="BJ1238" s="1754"/>
      <c r="BK1238" s="1754"/>
      <c r="BL1238" s="1754"/>
      <c r="BM1238" s="1754"/>
      <c r="BN1238" s="1754"/>
      <c r="BO1238" s="1754"/>
      <c r="BP1238" s="1754"/>
      <c r="BQ1238" s="1754"/>
      <c r="BR1238" s="1754"/>
      <c r="BS1238" s="1754"/>
      <c r="BT1238" s="1754"/>
      <c r="BU1238" s="1754"/>
      <c r="BV1238" s="1754"/>
      <c r="BW1238" s="1754"/>
      <c r="BX1238" s="1754"/>
      <c r="BY1238" s="1754"/>
      <c r="BZ1238" s="1754"/>
      <c r="CA1238" s="1754"/>
      <c r="CB1238" s="1754"/>
      <c r="CC1238" s="1754"/>
      <c r="CD1238" s="1754"/>
      <c r="CE1238" s="1754"/>
      <c r="CF1238" s="1754"/>
      <c r="CG1238" s="1755"/>
      <c r="CH1238" s="1756" cm="1">
        <f t="array" aca="1" ref="CH1238" ca="1">IF($J$5="MENSUAL",         VLOOKUP($ET$6,'PP000-Otros'!$F$10:$NQ$25,INDIRECT("DATA!" &amp; ADDRESS(ROW(), COLUMN())), 0),"ERROR")</f>
        <v>0</v>
      </c>
      <c r="CI1238" s="1754"/>
      <c r="CJ1238" s="1754"/>
      <c r="CK1238" s="1754"/>
      <c r="CL1238" s="1754"/>
      <c r="CM1238" s="1754"/>
      <c r="CN1238" s="1754"/>
      <c r="CO1238" s="1754"/>
      <c r="CP1238" s="1754"/>
      <c r="CQ1238" s="1754"/>
      <c r="CR1238" s="1754"/>
      <c r="CS1238" s="1754"/>
      <c r="CT1238" s="1754"/>
      <c r="CU1238" s="1754"/>
      <c r="CV1238" s="1754"/>
      <c r="CW1238" s="1754"/>
      <c r="CX1238" s="1754"/>
      <c r="CY1238" s="1754"/>
      <c r="CZ1238" s="1755"/>
      <c r="DA1238" s="41" t="e" cm="1" vm="1">
        <f t="array" aca="1" ref="DA1238" ca="1">IF($J$5="MENSUAL",         VLOOKUP($ET$6,'PP000-Otros'!$F$10:$NQ$25,INDIRECT("DATA!" &amp; ADDRESS(ROW(), COLUMN())), 0),"ERROR")</f>
        <v>#VALUE!</v>
      </c>
      <c r="DB1238" s="1756" cm="1">
        <f t="array" aca="1" ref="DB1238" ca="1">IF($J$5="MENSUAL",         VLOOKUP($ET$6,'PP000-Otros'!$F$10:$NQ$25,INDIRECT("DATA!" &amp; ADDRESS(ROW(), COLUMN())), 0),"ERROR")</f>
        <v>0</v>
      </c>
      <c r="DC1238" s="1754"/>
      <c r="DD1238" s="1754"/>
      <c r="DE1238" s="1754"/>
      <c r="DF1238" s="1754"/>
      <c r="DG1238" s="1754"/>
      <c r="DH1238" s="1754"/>
      <c r="DI1238" s="1754"/>
      <c r="DJ1238" s="1754"/>
      <c r="DK1238" s="1754"/>
      <c r="DL1238" s="1754"/>
      <c r="DM1238" s="1754"/>
      <c r="DN1238" s="1754"/>
      <c r="DO1238" s="1754"/>
      <c r="DP1238" s="1754"/>
      <c r="DQ1238" s="1754"/>
      <c r="DR1238" s="1754"/>
      <c r="DS1238" s="1754"/>
      <c r="DT1238" s="1755"/>
    </row>
    <row r="1239" spans="1:159" ht="12" hidden="1" customHeight="1" x14ac:dyDescent="0.25"/>
    <row r="1240" spans="1:159" ht="18" hidden="1" customHeight="1" x14ac:dyDescent="0.25">
      <c r="A1240" s="1773" t="s">
        <v>732</v>
      </c>
      <c r="B1240" s="1772"/>
      <c r="C1240" s="1772"/>
      <c r="D1240" s="1772"/>
      <c r="E1240" s="1772"/>
      <c r="F1240" s="1772"/>
      <c r="G1240" s="1772"/>
      <c r="H1240" s="1772"/>
      <c r="I1240" s="1772"/>
      <c r="J1240" s="1772"/>
      <c r="K1240" s="1772"/>
      <c r="L1240" s="1772"/>
      <c r="M1240" s="1772"/>
      <c r="N1240" s="1772"/>
      <c r="O1240" s="1772"/>
      <c r="P1240" s="1772"/>
      <c r="Q1240" s="1772"/>
      <c r="R1240" s="1772"/>
      <c r="S1240" s="1772"/>
      <c r="T1240" s="1772"/>
      <c r="U1240" s="1772"/>
      <c r="V1240" s="1772"/>
      <c r="W1240" s="1772"/>
      <c r="X1240" s="1772"/>
      <c r="Y1240" s="1772"/>
      <c r="Z1240" s="1772"/>
      <c r="AA1240" s="1772"/>
      <c r="AB1240" s="1772"/>
      <c r="AC1240" s="1772"/>
      <c r="AD1240" s="1772"/>
      <c r="AE1240" s="1772"/>
      <c r="AF1240" s="1772"/>
      <c r="AG1240" s="1772"/>
      <c r="AH1240" s="1772"/>
      <c r="AI1240" s="1772"/>
      <c r="AJ1240" s="1772"/>
      <c r="AK1240" s="1772"/>
      <c r="AL1240" s="1772"/>
      <c r="AM1240" s="1772"/>
      <c r="AN1240" s="1772"/>
      <c r="AO1240" s="1772"/>
      <c r="AP1240" s="1772"/>
      <c r="AQ1240" s="1772"/>
      <c r="AR1240" s="1772"/>
      <c r="AS1240" s="1772"/>
      <c r="AT1240" s="1772"/>
      <c r="AU1240" s="1772"/>
      <c r="AV1240" s="1772"/>
      <c r="AW1240" s="1772"/>
      <c r="AX1240" s="1772"/>
      <c r="AY1240" s="1772"/>
      <c r="AZ1240" s="1772"/>
      <c r="BA1240" s="1772"/>
      <c r="BB1240" s="1772"/>
      <c r="BC1240" s="1772"/>
      <c r="BD1240" s="1772"/>
      <c r="BE1240" s="1772"/>
      <c r="BF1240" s="1772"/>
      <c r="BG1240" s="1772"/>
      <c r="BH1240" s="1772"/>
      <c r="BI1240" s="1772"/>
      <c r="BJ1240" s="1772"/>
      <c r="BK1240" s="1772"/>
      <c r="BL1240" s="1772"/>
      <c r="BM1240" s="1772"/>
      <c r="BN1240" s="1772"/>
      <c r="BO1240" s="1772"/>
      <c r="BP1240" s="1772"/>
      <c r="BQ1240" s="1772"/>
      <c r="BR1240" s="1772"/>
      <c r="BS1240" s="1772"/>
      <c r="BT1240" s="1772"/>
      <c r="BU1240" s="1772"/>
      <c r="BV1240" s="1772"/>
      <c r="BW1240" s="1772"/>
      <c r="BX1240" s="1772"/>
      <c r="BY1240" s="1772"/>
      <c r="BZ1240" s="1772"/>
      <c r="CA1240" s="1772"/>
      <c r="CB1240" s="1772"/>
      <c r="CC1240" s="1772"/>
      <c r="CD1240" s="1772"/>
      <c r="CE1240" s="1772"/>
      <c r="CF1240" s="1772"/>
      <c r="CG1240" s="1772"/>
      <c r="CH1240" s="1772"/>
      <c r="CI1240" s="1772"/>
      <c r="CJ1240" s="1772"/>
      <c r="CK1240" s="1772"/>
      <c r="CL1240" s="1772"/>
      <c r="CM1240" s="1772"/>
      <c r="CN1240" s="1772"/>
      <c r="CO1240" s="1772"/>
      <c r="CP1240" s="1772"/>
      <c r="CQ1240" s="1772"/>
      <c r="CR1240" s="1772"/>
      <c r="CS1240" s="1772"/>
      <c r="CT1240" s="1772"/>
      <c r="CU1240" s="1772"/>
      <c r="CV1240" s="1772"/>
      <c r="CW1240" s="1772"/>
      <c r="CX1240" s="1772"/>
      <c r="CY1240" s="1772"/>
      <c r="CZ1240" s="1772"/>
      <c r="DA1240" s="1772"/>
      <c r="DB1240" s="1772"/>
      <c r="DC1240" s="1772"/>
      <c r="DD1240" s="1772"/>
      <c r="DE1240" s="1772"/>
      <c r="DF1240" s="1772"/>
      <c r="DG1240" s="1772"/>
      <c r="DH1240" s="1772"/>
      <c r="DI1240" s="1772"/>
      <c r="DJ1240" s="1772"/>
      <c r="DK1240" s="1772"/>
      <c r="DL1240" s="1772"/>
      <c r="DM1240" s="1772"/>
      <c r="DN1240" s="1772"/>
      <c r="DO1240" s="1772"/>
      <c r="DP1240" s="1772"/>
      <c r="DQ1240" s="1772"/>
      <c r="DR1240" s="1772"/>
      <c r="DS1240" s="1772"/>
      <c r="DT1240" s="1772"/>
      <c r="DU1240" s="1772"/>
      <c r="DV1240" s="1772"/>
      <c r="DW1240" s="1772"/>
      <c r="DX1240" s="1772"/>
      <c r="DY1240" s="1772"/>
      <c r="DZ1240" s="1772"/>
      <c r="EA1240" s="1772"/>
      <c r="EB1240" s="1772"/>
      <c r="EC1240" s="1772"/>
      <c r="ED1240" s="1772"/>
      <c r="EE1240" s="1772"/>
      <c r="EF1240" s="1772"/>
      <c r="EG1240" s="1772"/>
      <c r="EH1240" s="1772"/>
      <c r="EI1240" s="1772"/>
      <c r="EJ1240" s="1772"/>
      <c r="EK1240" s="1772"/>
      <c r="EL1240" s="1772"/>
      <c r="EM1240" s="1772"/>
      <c r="EN1240" s="1772"/>
      <c r="EO1240" s="1772"/>
      <c r="EP1240" s="1772"/>
      <c r="EQ1240" s="1772"/>
      <c r="ER1240" s="1772"/>
      <c r="ES1240" s="1772"/>
      <c r="ET1240" s="1772"/>
      <c r="EU1240" s="1772"/>
      <c r="EV1240" s="1772"/>
      <c r="EW1240" s="1772"/>
      <c r="EX1240" s="1772"/>
      <c r="EY1240" s="1772"/>
      <c r="EZ1240" s="1772"/>
      <c r="FA1240" s="1772"/>
      <c r="FB1240" s="1772"/>
    </row>
    <row r="1241" spans="1:159" ht="9.75" hidden="1" customHeight="1" x14ac:dyDescent="0.25"/>
    <row r="1242" spans="1:159" ht="18" hidden="1" customHeight="1" x14ac:dyDescent="0.25">
      <c r="A1242" s="1828" t="s">
        <v>480</v>
      </c>
      <c r="B1242" s="1754"/>
      <c r="C1242" s="1754"/>
      <c r="D1242" s="1754"/>
      <c r="E1242" s="1754"/>
      <c r="F1242" s="1754"/>
      <c r="G1242" s="1754"/>
      <c r="H1242" s="1754"/>
      <c r="I1242" s="1754"/>
      <c r="J1242" s="1754"/>
      <c r="K1242" s="1754"/>
      <c r="L1242" s="1754"/>
      <c r="M1242" s="1754"/>
      <c r="N1242" s="1754"/>
      <c r="O1242" s="1754"/>
      <c r="P1242" s="1754"/>
      <c r="Q1242" s="1754"/>
      <c r="R1242" s="1754"/>
      <c r="S1242" s="1754"/>
      <c r="T1242" s="1754"/>
      <c r="U1242" s="1754"/>
      <c r="V1242" s="1754"/>
      <c r="W1242" s="1754"/>
      <c r="X1242" s="1754"/>
      <c r="Y1242" s="1754"/>
      <c r="Z1242" s="1754"/>
      <c r="AA1242" s="1754"/>
      <c r="AB1242" s="1754"/>
      <c r="AC1242" s="1754"/>
      <c r="AD1242" s="1754"/>
      <c r="AE1242" s="1754"/>
      <c r="AF1242" s="1754"/>
      <c r="AG1242" s="1754"/>
      <c r="AH1242" s="1754"/>
      <c r="AI1242" s="1754"/>
      <c r="AJ1242" s="1754"/>
      <c r="AK1242" s="1754"/>
      <c r="AL1242" s="1754"/>
      <c r="AM1242" s="1754"/>
      <c r="AN1242" s="1754"/>
      <c r="AO1242" s="1754"/>
      <c r="AP1242" s="1754"/>
      <c r="AQ1242" s="1754"/>
      <c r="AR1242" s="1754"/>
      <c r="AS1242" s="1754"/>
      <c r="AT1242" s="1754"/>
      <c r="AU1242" s="1754"/>
      <c r="AV1242" s="1754"/>
      <c r="AW1242" s="1754"/>
      <c r="AX1242" s="1754"/>
      <c r="AY1242" s="1754"/>
      <c r="AZ1242" s="1754"/>
      <c r="BA1242" s="1755"/>
      <c r="BB1242" s="1828" t="s">
        <v>729</v>
      </c>
      <c r="BC1242" s="1754"/>
      <c r="BD1242" s="1754"/>
      <c r="BE1242" s="1754"/>
      <c r="BF1242" s="1754"/>
      <c r="BG1242" s="1754"/>
      <c r="BH1242" s="1754"/>
      <c r="BI1242" s="1754"/>
      <c r="BJ1242" s="1754"/>
      <c r="BK1242" s="1754"/>
      <c r="BL1242" s="1754"/>
      <c r="BM1242" s="1754"/>
      <c r="BN1242" s="1754"/>
      <c r="BO1242" s="1754"/>
      <c r="BP1242" s="1754"/>
      <c r="BQ1242" s="1754"/>
      <c r="BR1242" s="1754"/>
      <c r="BS1242" s="1754"/>
      <c r="BT1242" s="1754"/>
      <c r="BU1242" s="1754"/>
      <c r="BV1242" s="1754"/>
      <c r="BW1242" s="1754"/>
      <c r="BX1242" s="1754"/>
      <c r="BY1242" s="1754"/>
      <c r="BZ1242" s="1754"/>
      <c r="CA1242" s="1754"/>
      <c r="CB1242" s="1754"/>
      <c r="CC1242" s="1754"/>
      <c r="CD1242" s="1754"/>
      <c r="CE1242" s="1754"/>
      <c r="CF1242" s="1754"/>
      <c r="CG1242" s="1755"/>
      <c r="CH1242" s="1828" t="s">
        <v>730</v>
      </c>
      <c r="CI1242" s="1754"/>
      <c r="CJ1242" s="1754"/>
      <c r="CK1242" s="1754"/>
      <c r="CL1242" s="1754"/>
      <c r="CM1242" s="1754"/>
      <c r="CN1242" s="1754"/>
      <c r="CO1242" s="1754"/>
      <c r="CP1242" s="1754"/>
      <c r="CQ1242" s="1754"/>
      <c r="CR1242" s="1754"/>
      <c r="CS1242" s="1754"/>
      <c r="CT1242" s="1754"/>
      <c r="CU1242" s="1754"/>
      <c r="CV1242" s="1754"/>
      <c r="CW1242" s="1754"/>
      <c r="CX1242" s="1754"/>
      <c r="CY1242" s="1754"/>
      <c r="CZ1242" s="1755"/>
    </row>
    <row r="1243" spans="1:159" ht="39.75" hidden="1" customHeight="1" x14ac:dyDescent="0.25">
      <c r="A1243" s="1827" t="s">
        <v>96</v>
      </c>
      <c r="B1243" s="1754"/>
      <c r="C1243" s="1754"/>
      <c r="D1243" s="1754"/>
      <c r="E1243" s="1754"/>
      <c r="F1243" s="1754"/>
      <c r="G1243" s="1754"/>
      <c r="H1243" s="1754"/>
      <c r="I1243" s="1754"/>
      <c r="J1243" s="1754"/>
      <c r="K1243" s="1754"/>
      <c r="L1243" s="1754"/>
      <c r="M1243" s="1754"/>
      <c r="N1243" s="1754"/>
      <c r="O1243" s="1754"/>
      <c r="P1243" s="1754"/>
      <c r="Q1243" s="1754"/>
      <c r="R1243" s="1754"/>
      <c r="S1243" s="1754"/>
      <c r="T1243" s="1754"/>
      <c r="U1243" s="1754"/>
      <c r="V1243" s="1754"/>
      <c r="W1243" s="1754"/>
      <c r="X1243" s="1754"/>
      <c r="Y1243" s="1754"/>
      <c r="Z1243" s="1754"/>
      <c r="AA1243" s="1754"/>
      <c r="AB1243" s="1754"/>
      <c r="AC1243" s="1754"/>
      <c r="AD1243" s="1754"/>
      <c r="AE1243" s="1754"/>
      <c r="AF1243" s="1754"/>
      <c r="AG1243" s="1754"/>
      <c r="AH1243" s="1754"/>
      <c r="AI1243" s="1754"/>
      <c r="AJ1243" s="1754"/>
      <c r="AK1243" s="1754"/>
      <c r="AL1243" s="1754"/>
      <c r="AM1243" s="1754"/>
      <c r="AN1243" s="1754"/>
      <c r="AO1243" s="1754"/>
      <c r="AP1243" s="1754"/>
      <c r="AQ1243" s="1754"/>
      <c r="AR1243" s="1754"/>
      <c r="AS1243" s="1754"/>
      <c r="AT1243" s="1754"/>
      <c r="AU1243" s="1754"/>
      <c r="AV1243" s="1754"/>
      <c r="AW1243" s="1754"/>
      <c r="AX1243" s="1754"/>
      <c r="AY1243" s="1754"/>
      <c r="AZ1243" s="1754"/>
      <c r="BA1243" s="1755"/>
      <c r="BB1243" s="1756" cm="1">
        <f t="array" aca="1" ref="BB1243" ca="1">IF($J$5="MENSUAL",         VLOOKUP($ET$6,'PP000-Otros'!$F$10:$NQ$25,INDIRECT("DATA!" &amp; ADDRESS(ROW(), COLUMN())), 0),"ERROR")</f>
        <v>0</v>
      </c>
      <c r="BC1243" s="1754"/>
      <c r="BD1243" s="1754"/>
      <c r="BE1243" s="1754"/>
      <c r="BF1243" s="1754"/>
      <c r="BG1243" s="1754"/>
      <c r="BH1243" s="1754"/>
      <c r="BI1243" s="1754"/>
      <c r="BJ1243" s="1754"/>
      <c r="BK1243" s="1754"/>
      <c r="BL1243" s="1754"/>
      <c r="BM1243" s="1754"/>
      <c r="BN1243" s="1754"/>
      <c r="BO1243" s="1754"/>
      <c r="BP1243" s="1754"/>
      <c r="BQ1243" s="1754"/>
      <c r="BR1243" s="1754"/>
      <c r="BS1243" s="1754"/>
      <c r="BT1243" s="1754"/>
      <c r="BU1243" s="1754"/>
      <c r="BV1243" s="1754"/>
      <c r="BW1243" s="1754"/>
      <c r="BX1243" s="1754"/>
      <c r="BY1243" s="1754"/>
      <c r="BZ1243" s="1754"/>
      <c r="CA1243" s="1754"/>
      <c r="CB1243" s="1754"/>
      <c r="CC1243" s="1754"/>
      <c r="CD1243" s="1754"/>
      <c r="CE1243" s="1754"/>
      <c r="CF1243" s="1754"/>
      <c r="CG1243" s="1755"/>
      <c r="CH1243" s="1756" cm="1">
        <f t="array" aca="1" ref="CH1243" ca="1">IF($J$5="MENSUAL",         VLOOKUP($ET$6,'PP000-Otros'!$F$10:$NQ$25,INDIRECT("DATA!" &amp; ADDRESS(ROW(), COLUMN())), 0),"ERROR")</f>
        <v>0</v>
      </c>
      <c r="CI1243" s="1754"/>
      <c r="CJ1243" s="1754"/>
      <c r="CK1243" s="1754"/>
      <c r="CL1243" s="1754"/>
      <c r="CM1243" s="1754"/>
      <c r="CN1243" s="1754"/>
      <c r="CO1243" s="1754"/>
      <c r="CP1243" s="1754"/>
      <c r="CQ1243" s="1754"/>
      <c r="CR1243" s="1754"/>
      <c r="CS1243" s="1754"/>
      <c r="CT1243" s="1754"/>
      <c r="CU1243" s="1754"/>
      <c r="CV1243" s="1754"/>
      <c r="CW1243" s="1754"/>
      <c r="CX1243" s="1754"/>
      <c r="CY1243" s="1754"/>
      <c r="CZ1243" s="1755"/>
    </row>
    <row r="1244" spans="1:159" ht="14.65" hidden="1" customHeight="1" x14ac:dyDescent="0.25"/>
    <row r="1245" spans="1:159" ht="18" hidden="1" customHeight="1" x14ac:dyDescent="0.25">
      <c r="A1245" s="1773" t="s">
        <v>733</v>
      </c>
      <c r="B1245" s="1772"/>
      <c r="C1245" s="1772"/>
      <c r="D1245" s="1772"/>
      <c r="E1245" s="1772"/>
      <c r="F1245" s="1772"/>
      <c r="G1245" s="1772"/>
      <c r="H1245" s="1772"/>
      <c r="I1245" s="1772"/>
      <c r="J1245" s="1772"/>
      <c r="K1245" s="1772"/>
      <c r="L1245" s="1772"/>
      <c r="M1245" s="1772"/>
      <c r="N1245" s="1772"/>
      <c r="O1245" s="1772"/>
      <c r="P1245" s="1772"/>
      <c r="Q1245" s="1772"/>
      <c r="R1245" s="1772"/>
      <c r="S1245" s="1772"/>
      <c r="T1245" s="1772"/>
      <c r="U1245" s="1772"/>
      <c r="V1245" s="1772"/>
      <c r="W1245" s="1772"/>
      <c r="X1245" s="1772"/>
      <c r="Y1245" s="1772"/>
      <c r="Z1245" s="1772"/>
      <c r="AA1245" s="1772"/>
      <c r="AB1245" s="1772"/>
      <c r="AC1245" s="1772"/>
      <c r="AD1245" s="1772"/>
      <c r="AE1245" s="1772"/>
      <c r="AF1245" s="1772"/>
      <c r="AG1245" s="1772"/>
      <c r="AH1245" s="1772"/>
      <c r="AI1245" s="1772"/>
      <c r="AJ1245" s="1772"/>
      <c r="AK1245" s="1772"/>
      <c r="AL1245" s="1772"/>
      <c r="AM1245" s="1772"/>
      <c r="AN1245" s="1772"/>
      <c r="AO1245" s="1772"/>
      <c r="AP1245" s="1772"/>
      <c r="AQ1245" s="1772"/>
      <c r="AR1245" s="1772"/>
      <c r="AS1245" s="1772"/>
      <c r="AT1245" s="1772"/>
      <c r="AU1245" s="1772"/>
      <c r="AV1245" s="1772"/>
      <c r="AW1245" s="1772"/>
      <c r="AX1245" s="1772"/>
      <c r="AY1245" s="1772"/>
      <c r="AZ1245" s="1772"/>
      <c r="BA1245" s="1772"/>
      <c r="BB1245" s="1772"/>
      <c r="BC1245" s="1772"/>
      <c r="BD1245" s="1772"/>
      <c r="BE1245" s="1772"/>
      <c r="BF1245" s="1772"/>
      <c r="BG1245" s="1772"/>
      <c r="BH1245" s="1772"/>
      <c r="BI1245" s="1772"/>
      <c r="BJ1245" s="1772"/>
      <c r="BK1245" s="1772"/>
      <c r="BL1245" s="1772"/>
      <c r="BM1245" s="1772"/>
      <c r="BN1245" s="1772"/>
      <c r="BO1245" s="1772"/>
      <c r="BP1245" s="1772"/>
      <c r="BQ1245" s="1772"/>
      <c r="BR1245" s="1772"/>
      <c r="BS1245" s="1772"/>
      <c r="BT1245" s="1772"/>
      <c r="BU1245" s="1772"/>
      <c r="BV1245" s="1772"/>
      <c r="BW1245" s="1772"/>
      <c r="BX1245" s="1772"/>
      <c r="BY1245" s="1772"/>
      <c r="BZ1245" s="1772"/>
      <c r="CA1245" s="1772"/>
      <c r="CB1245" s="1772"/>
      <c r="CC1245" s="1772"/>
      <c r="CD1245" s="1772"/>
      <c r="CE1245" s="1772"/>
      <c r="CF1245" s="1772"/>
      <c r="CG1245" s="1772"/>
      <c r="CH1245" s="1772"/>
      <c r="CI1245" s="1772"/>
      <c r="CJ1245" s="1772"/>
      <c r="CK1245" s="1772"/>
      <c r="CL1245" s="1772"/>
      <c r="CM1245" s="1772"/>
      <c r="CN1245" s="1772"/>
      <c r="CO1245" s="1772"/>
      <c r="CP1245" s="1772"/>
      <c r="CQ1245" s="1772"/>
      <c r="CR1245" s="1772"/>
      <c r="CS1245" s="1772"/>
      <c r="CT1245" s="1772"/>
      <c r="CU1245" s="1772"/>
      <c r="CV1245" s="1772"/>
      <c r="CW1245" s="1772"/>
      <c r="CX1245" s="1772"/>
      <c r="CY1245" s="1772"/>
      <c r="CZ1245" s="1772"/>
      <c r="DA1245" s="1772"/>
      <c r="DB1245" s="1772"/>
      <c r="DC1245" s="1772"/>
      <c r="DD1245" s="1772"/>
      <c r="DE1245" s="1772"/>
      <c r="DF1245" s="1772"/>
      <c r="DG1245" s="1772"/>
      <c r="DH1245" s="1772"/>
      <c r="DI1245" s="1772"/>
      <c r="DJ1245" s="1772"/>
      <c r="DK1245" s="1772"/>
      <c r="DL1245" s="1772"/>
      <c r="DM1245" s="1772"/>
      <c r="DN1245" s="1772"/>
      <c r="DO1245" s="1772"/>
      <c r="DP1245" s="1772"/>
      <c r="DQ1245" s="1772"/>
      <c r="DR1245" s="1772"/>
      <c r="DS1245" s="1772"/>
      <c r="DT1245" s="1772"/>
      <c r="DU1245" s="1772"/>
      <c r="DV1245" s="1772"/>
      <c r="DW1245" s="1772"/>
      <c r="DX1245" s="1772"/>
      <c r="DY1245" s="1772"/>
      <c r="DZ1245" s="1772"/>
      <c r="EA1245" s="1772"/>
      <c r="EB1245" s="1772"/>
      <c r="EC1245" s="1772"/>
      <c r="ED1245" s="1772"/>
      <c r="EE1245" s="1772"/>
      <c r="EF1245" s="1772"/>
      <c r="EG1245" s="1772"/>
      <c r="EH1245" s="1772"/>
      <c r="EI1245" s="1772"/>
      <c r="EJ1245" s="1772"/>
      <c r="EK1245" s="1772"/>
      <c r="EL1245" s="1772"/>
      <c r="EM1245" s="1772"/>
      <c r="EN1245" s="1772"/>
      <c r="EO1245" s="1772"/>
      <c r="EP1245" s="1772"/>
      <c r="EQ1245" s="1772"/>
      <c r="ER1245" s="1772"/>
      <c r="ES1245" s="1772"/>
      <c r="ET1245" s="1772"/>
      <c r="EU1245" s="1772"/>
      <c r="EV1245" s="1772"/>
      <c r="EW1245" s="1772"/>
      <c r="EX1245" s="1772"/>
      <c r="EY1245" s="1772"/>
      <c r="EZ1245" s="1772"/>
      <c r="FA1245" s="1772"/>
      <c r="FB1245" s="1772"/>
    </row>
    <row r="1246" spans="1:159" ht="9.75" hidden="1" customHeight="1" x14ac:dyDescent="0.25"/>
    <row r="1247" spans="1:159" ht="18" hidden="1" customHeight="1" x14ac:dyDescent="0.25">
      <c r="A1247" s="1869" t="s">
        <v>99</v>
      </c>
      <c r="B1247" s="1869"/>
      <c r="C1247" s="1869"/>
      <c r="D1247" s="1869"/>
      <c r="E1247" s="1869"/>
      <c r="F1247" s="1869"/>
      <c r="G1247" s="1869"/>
      <c r="H1247" s="1869"/>
      <c r="I1247" s="1869"/>
      <c r="J1247" s="1869"/>
      <c r="K1247" s="1869"/>
      <c r="L1247" s="1869"/>
      <c r="M1247" s="1869"/>
      <c r="N1247" s="1869"/>
      <c r="O1247" s="1869"/>
      <c r="P1247" s="1869"/>
      <c r="Q1247" s="1869"/>
      <c r="R1247" s="1869"/>
      <c r="S1247" s="1869"/>
      <c r="T1247" s="1869"/>
      <c r="U1247" s="1869"/>
      <c r="V1247" s="1869"/>
      <c r="W1247" s="1869"/>
      <c r="X1247" s="1869"/>
      <c r="Y1247" s="1869"/>
      <c r="Z1247" s="1869"/>
      <c r="AA1247" s="1869"/>
      <c r="AB1247" s="1869"/>
      <c r="AC1247" s="1869"/>
      <c r="AD1247" s="1869"/>
      <c r="AE1247" s="1869"/>
      <c r="AF1247" s="1869"/>
      <c r="AG1247" s="1869"/>
      <c r="AH1247" s="1869"/>
      <c r="AI1247" s="1869"/>
      <c r="AJ1247" s="1869"/>
      <c r="AK1247" s="1869"/>
      <c r="AL1247" s="1869"/>
      <c r="AM1247" s="1869"/>
      <c r="AN1247" s="1869"/>
      <c r="AO1247" s="1869"/>
      <c r="AP1247" s="1869"/>
      <c r="AQ1247" s="1869"/>
      <c r="AR1247" s="1869"/>
      <c r="AS1247" s="1869"/>
      <c r="AT1247" s="1869"/>
      <c r="AU1247" s="1869"/>
      <c r="AV1247" s="1869"/>
      <c r="AW1247" s="1869"/>
      <c r="AX1247" s="1869"/>
      <c r="AY1247" s="1869"/>
      <c r="AZ1247" s="1869"/>
      <c r="BA1247" s="1869"/>
      <c r="BB1247" s="1869"/>
      <c r="BC1247" s="1869"/>
      <c r="BD1247" s="1869"/>
      <c r="BE1247" s="1869"/>
      <c r="BF1247" s="1869"/>
      <c r="BG1247" s="1869"/>
      <c r="BH1247" s="1869"/>
      <c r="BI1247" s="1869"/>
      <c r="BJ1247" s="1869"/>
      <c r="BK1247" s="1869"/>
      <c r="BL1247" s="1869"/>
      <c r="BM1247" s="1869"/>
      <c r="BN1247" s="1869"/>
      <c r="BO1247" s="1869"/>
      <c r="BP1247" s="1869"/>
      <c r="BQ1247" s="1869"/>
      <c r="BR1247" s="1869"/>
      <c r="BS1247" s="1869"/>
      <c r="BT1247" s="1869"/>
      <c r="BU1247" s="1869"/>
      <c r="BV1247" s="1869"/>
      <c r="BW1247" s="1869"/>
      <c r="BX1247" s="1869"/>
      <c r="BY1247" s="1869"/>
      <c r="BZ1247" s="1869"/>
      <c r="CA1247" s="1869"/>
      <c r="CB1247" s="1869"/>
      <c r="CC1247" s="1869"/>
      <c r="CD1247" s="1869"/>
      <c r="CE1247" s="1869"/>
      <c r="CF1247" s="1869"/>
      <c r="CG1247" s="1869"/>
      <c r="CH1247" s="1869"/>
      <c r="CI1247" s="1869"/>
      <c r="CJ1247" s="1869"/>
      <c r="CK1247" s="1869"/>
      <c r="CL1247" s="1869"/>
      <c r="CM1247" s="1869"/>
      <c r="CN1247" s="1869"/>
      <c r="CO1247" s="1869"/>
      <c r="CP1247" s="1869"/>
      <c r="CQ1247" s="1869"/>
      <c r="CR1247" s="1869"/>
      <c r="CS1247" s="1869"/>
      <c r="CT1247" s="1869"/>
      <c r="CU1247" s="1869"/>
      <c r="CV1247" s="1869"/>
      <c r="CW1247" s="1869"/>
      <c r="CX1247" s="1869"/>
      <c r="CY1247" s="1869"/>
      <c r="CZ1247" s="1869"/>
      <c r="DA1247" s="1869"/>
      <c r="DB1247" s="1869"/>
      <c r="DC1247" s="1869"/>
      <c r="DD1247" s="1869"/>
      <c r="DE1247" s="1869"/>
      <c r="DF1247" s="1869"/>
      <c r="DG1247" s="1869"/>
      <c r="DH1247" s="1869"/>
      <c r="DI1247" s="1869"/>
      <c r="DJ1247" s="1869"/>
      <c r="DK1247" s="1869"/>
      <c r="DL1247" s="1869"/>
      <c r="DM1247" s="1869"/>
      <c r="DN1247" s="1869"/>
      <c r="DO1247" s="1869"/>
      <c r="DP1247" s="1869"/>
      <c r="DQ1247" s="1869"/>
      <c r="DR1247" s="1869"/>
      <c r="DS1247" s="1869"/>
      <c r="DT1247" s="1869"/>
      <c r="DU1247" s="1869"/>
      <c r="DV1247" s="1869"/>
      <c r="DW1247" s="1869"/>
      <c r="DX1247" s="1869"/>
      <c r="DY1247" s="1869"/>
      <c r="DZ1247" s="1869"/>
      <c r="EA1247" s="1869"/>
      <c r="EB1247" s="1869"/>
      <c r="EC1247" s="1869"/>
      <c r="ED1247" s="1869"/>
      <c r="EE1247" s="1869"/>
      <c r="EF1247" s="1869"/>
      <c r="EG1247" s="1869"/>
      <c r="EH1247" s="1869"/>
      <c r="EI1247" s="1869"/>
      <c r="EJ1247" s="1869"/>
      <c r="EK1247" s="1869"/>
      <c r="EL1247" s="1869"/>
      <c r="EM1247" s="1869"/>
      <c r="EN1247" s="1869"/>
      <c r="EO1247" s="1869"/>
      <c r="EP1247" s="1869"/>
      <c r="EQ1247" s="1869"/>
      <c r="ER1247" s="1869"/>
      <c r="ES1247" s="1869"/>
      <c r="ET1247" s="1869"/>
      <c r="EU1247" s="245"/>
      <c r="EV1247" s="236"/>
      <c r="EW1247" s="236"/>
      <c r="EX1247" s="236"/>
      <c r="EY1247" s="236"/>
      <c r="EZ1247" s="236"/>
      <c r="FA1247" s="236"/>
      <c r="FB1247" s="236"/>
      <c r="FC1247" s="143"/>
    </row>
    <row r="1248" spans="1:159" ht="12.4" hidden="1" customHeight="1" x14ac:dyDescent="0.25"/>
    <row r="1249" spans="1:158" ht="18" hidden="1" customHeight="1" x14ac:dyDescent="0.25">
      <c r="A1249" s="1756" t="s">
        <v>446</v>
      </c>
      <c r="B1249" s="1754"/>
      <c r="C1249" s="1754"/>
      <c r="D1249" s="1754"/>
      <c r="E1249" s="1754"/>
      <c r="F1249" s="1754"/>
      <c r="G1249" s="1754"/>
      <c r="H1249" s="1754"/>
      <c r="I1249" s="1754"/>
      <c r="J1249" s="1754"/>
      <c r="K1249" s="1754"/>
      <c r="L1249" s="1754"/>
      <c r="M1249" s="1754"/>
      <c r="N1249" s="1754"/>
      <c r="O1249" s="1754"/>
      <c r="P1249" s="1754"/>
      <c r="Q1249" s="1754"/>
      <c r="R1249" s="1754"/>
      <c r="S1249" s="1754"/>
      <c r="T1249" s="1754"/>
      <c r="U1249" s="1754"/>
      <c r="V1249" s="1754"/>
      <c r="W1249" s="1754"/>
      <c r="X1249" s="1754"/>
      <c r="Y1249" s="1754"/>
      <c r="Z1249" s="1754"/>
      <c r="AA1249" s="1754"/>
      <c r="AB1249" s="1754"/>
      <c r="AC1249" s="1754"/>
      <c r="AD1249" s="1754"/>
      <c r="AE1249" s="1754"/>
      <c r="AF1249" s="1754"/>
      <c r="AG1249" s="1754"/>
      <c r="AH1249" s="1754"/>
      <c r="AI1249" s="1755"/>
      <c r="AK1249" s="1868" t="s">
        <v>8</v>
      </c>
      <c r="AL1249" s="1833"/>
      <c r="AM1249" s="1833"/>
      <c r="AN1249" s="1833"/>
      <c r="AO1249" s="1833"/>
      <c r="AP1249" s="1833"/>
      <c r="AQ1249" s="1833"/>
      <c r="AR1249" s="1833"/>
      <c r="AS1249" s="1833"/>
      <c r="AT1249" s="1833"/>
      <c r="AU1249" s="1833"/>
      <c r="AV1249" s="1833"/>
      <c r="AW1249" s="1833"/>
      <c r="AX1249" s="1833"/>
      <c r="AY1249" s="1833"/>
      <c r="AZ1249" s="1833"/>
      <c r="BA1249" s="1833"/>
      <c r="BB1249" s="1833"/>
      <c r="BC1249" s="1833"/>
      <c r="BD1249" s="1833"/>
      <c r="BE1249" s="1833"/>
      <c r="BF1249" s="1833"/>
      <c r="BG1249" s="1833"/>
      <c r="BH1249" s="1833"/>
      <c r="BI1249" s="1833"/>
      <c r="BJ1249" s="1833"/>
      <c r="BK1249" s="1833"/>
      <c r="BL1249" s="1833"/>
      <c r="BM1249" s="1833"/>
      <c r="BN1249" s="1833"/>
      <c r="BO1249" s="1833"/>
      <c r="BP1249" s="1833"/>
      <c r="BQ1249" s="1833"/>
      <c r="BR1249" s="1833"/>
      <c r="BS1249" s="1833"/>
      <c r="BT1249" s="1833"/>
      <c r="BU1249" s="1833"/>
      <c r="BV1249" s="1833"/>
      <c r="BW1249" s="1833"/>
      <c r="BX1249" s="1833"/>
      <c r="BY1249" s="1833"/>
      <c r="BZ1249" s="1833"/>
      <c r="CA1249" s="1833"/>
      <c r="CB1249" s="1833"/>
      <c r="CC1249" s="1833"/>
      <c r="CD1249" s="1833"/>
      <c r="CE1249" s="1833"/>
      <c r="CF1249" s="1833"/>
      <c r="CG1249" s="1833"/>
      <c r="CH1249" s="1833"/>
      <c r="CI1249" s="1833"/>
      <c r="CJ1249" s="1833"/>
      <c r="CK1249" s="1833"/>
      <c r="CL1249" s="1833"/>
      <c r="CM1249" s="1833"/>
      <c r="CN1249" s="1833"/>
      <c r="CO1249" s="1833"/>
      <c r="CP1249" s="1833"/>
      <c r="CQ1249" s="1833"/>
      <c r="CR1249" s="1833"/>
      <c r="CS1249" s="1833"/>
      <c r="CT1249" s="1833"/>
      <c r="CU1249" s="1833"/>
      <c r="CV1249" s="1833"/>
      <c r="CW1249" s="1833"/>
      <c r="CX1249" s="1833"/>
      <c r="CY1249" s="1833"/>
      <c r="CZ1249" s="1833"/>
      <c r="DA1249" s="1833"/>
      <c r="DB1249" s="1833"/>
      <c r="DC1249" s="1833"/>
      <c r="DD1249" s="1833"/>
      <c r="DE1249" s="1833"/>
      <c r="DF1249" s="1833"/>
      <c r="DG1249" s="1833"/>
      <c r="DH1249" s="1833"/>
      <c r="DI1249" s="1833"/>
      <c r="DJ1249" s="1833"/>
      <c r="DK1249" s="1833"/>
      <c r="DL1249" s="1833"/>
      <c r="DM1249" s="1833"/>
      <c r="DN1249" s="1833"/>
      <c r="DO1249" s="1833"/>
      <c r="DP1249" s="1833"/>
      <c r="DQ1249" s="1833"/>
      <c r="DR1249" s="1833"/>
      <c r="DS1249" s="1833"/>
      <c r="DT1249" s="1833"/>
      <c r="DU1249" s="1833"/>
      <c r="DV1249" s="1834"/>
      <c r="DW1249" s="244"/>
      <c r="DX1249" s="1868" t="s">
        <v>107</v>
      </c>
      <c r="DY1249" s="1833"/>
      <c r="DZ1249" s="1833"/>
      <c r="EA1249" s="1833"/>
      <c r="EB1249" s="1833"/>
      <c r="EC1249" s="1833"/>
      <c r="ED1249" s="1833"/>
      <c r="EE1249" s="1833"/>
      <c r="EF1249" s="1833"/>
      <c r="EG1249" s="1833"/>
      <c r="EH1249" s="1833"/>
      <c r="EI1249" s="1833"/>
      <c r="EJ1249" s="1833"/>
      <c r="EK1249" s="1833"/>
      <c r="EL1249" s="1833"/>
      <c r="EM1249" s="1833"/>
      <c r="EN1249" s="1833"/>
      <c r="EO1249" s="1833"/>
      <c r="EP1249" s="1833"/>
      <c r="EQ1249" s="1833"/>
      <c r="ER1249" s="1833"/>
      <c r="ES1249" s="1833"/>
      <c r="ET1249" s="1834"/>
    </row>
    <row r="1250" spans="1:158" ht="18" hidden="1" customHeight="1" x14ac:dyDescent="0.25">
      <c r="A1250" s="1868" t="s">
        <v>410</v>
      </c>
      <c r="B1250" s="1833"/>
      <c r="C1250" s="1833"/>
      <c r="D1250" s="1833"/>
      <c r="E1250" s="1833"/>
      <c r="F1250" s="1833"/>
      <c r="G1250" s="1833"/>
      <c r="H1250" s="1833"/>
      <c r="I1250" s="1833"/>
      <c r="J1250" s="1833"/>
      <c r="K1250" s="1833"/>
      <c r="L1250" s="1833"/>
      <c r="M1250" s="1833"/>
      <c r="N1250" s="1833"/>
      <c r="O1250" s="1833"/>
      <c r="P1250" s="1833"/>
      <c r="Q1250" s="1833"/>
      <c r="R1250" s="1833"/>
      <c r="S1250" s="1833"/>
      <c r="T1250" s="1833"/>
      <c r="U1250" s="1833"/>
      <c r="V1250" s="1833"/>
      <c r="W1250" s="1833"/>
      <c r="X1250" s="1833"/>
      <c r="Y1250" s="1833"/>
      <c r="Z1250" s="1833"/>
      <c r="AA1250" s="1833"/>
      <c r="AB1250" s="1833"/>
      <c r="AC1250" s="1833"/>
      <c r="AD1250" s="1833"/>
      <c r="AE1250" s="1833"/>
      <c r="AF1250" s="1833"/>
      <c r="AG1250" s="1833"/>
      <c r="AH1250" s="1833"/>
      <c r="AI1250" s="1834"/>
      <c r="AK1250" s="1868" t="s">
        <v>734</v>
      </c>
      <c r="AL1250" s="1833"/>
      <c r="AM1250" s="1833"/>
      <c r="AN1250" s="1833"/>
      <c r="AO1250" s="1833"/>
      <c r="AP1250" s="1833"/>
      <c r="AQ1250" s="1833"/>
      <c r="AR1250" s="1833"/>
      <c r="AS1250" s="1833"/>
      <c r="AT1250" s="1833"/>
      <c r="AU1250" s="1833"/>
      <c r="AV1250" s="1833"/>
      <c r="AW1250" s="1833"/>
      <c r="AX1250" s="1833"/>
      <c r="AY1250" s="1833"/>
      <c r="AZ1250" s="1833"/>
      <c r="BA1250" s="1834"/>
      <c r="BB1250" s="1868" t="s">
        <v>13</v>
      </c>
      <c r="BC1250" s="1833"/>
      <c r="BD1250" s="1833"/>
      <c r="BE1250" s="1833"/>
      <c r="BF1250" s="1833"/>
      <c r="BG1250" s="1833"/>
      <c r="BH1250" s="1833"/>
      <c r="BI1250" s="1833"/>
      <c r="BJ1250" s="1833"/>
      <c r="BK1250" s="1833"/>
      <c r="BL1250" s="1833"/>
      <c r="BM1250" s="1833"/>
      <c r="BN1250" s="1833"/>
      <c r="BO1250" s="1833"/>
      <c r="BP1250" s="1833"/>
      <c r="BQ1250" s="1833"/>
      <c r="BR1250" s="1833"/>
      <c r="BS1250" s="1833"/>
      <c r="BT1250" s="1833"/>
      <c r="BU1250" s="1833"/>
      <c r="BV1250" s="1834"/>
      <c r="BW1250" s="244"/>
      <c r="BX1250" s="1868" t="s">
        <v>14</v>
      </c>
      <c r="BY1250" s="1833"/>
      <c r="BZ1250" s="1833"/>
      <c r="CA1250" s="1833"/>
      <c r="CB1250" s="1833"/>
      <c r="CC1250" s="1833"/>
      <c r="CD1250" s="1833"/>
      <c r="CE1250" s="1833"/>
      <c r="CF1250" s="1833"/>
      <c r="CG1250" s="1833"/>
      <c r="CH1250" s="1833"/>
      <c r="CI1250" s="1833"/>
      <c r="CJ1250" s="1833"/>
      <c r="CK1250" s="1833"/>
      <c r="CL1250" s="1833"/>
      <c r="CM1250" s="1834"/>
      <c r="CN1250" s="244"/>
      <c r="CO1250" s="1868" t="s">
        <v>15</v>
      </c>
      <c r="CP1250" s="1833"/>
      <c r="CQ1250" s="1833"/>
      <c r="CR1250" s="1833"/>
      <c r="CS1250" s="1833"/>
      <c r="CT1250" s="1833"/>
      <c r="CU1250" s="1833"/>
      <c r="CV1250" s="1833"/>
      <c r="CW1250" s="1833"/>
      <c r="CX1250" s="1833"/>
      <c r="CY1250" s="1833"/>
      <c r="CZ1250" s="1834"/>
      <c r="DA1250" s="244"/>
      <c r="DB1250" s="1868" t="s">
        <v>12</v>
      </c>
      <c r="DC1250" s="1833"/>
      <c r="DD1250" s="1833"/>
      <c r="DE1250" s="1833"/>
      <c r="DF1250" s="1833"/>
      <c r="DG1250" s="1833"/>
      <c r="DH1250" s="1833"/>
      <c r="DI1250" s="1833"/>
      <c r="DJ1250" s="1833"/>
      <c r="DK1250" s="1833"/>
      <c r="DL1250" s="1834"/>
      <c r="DM1250" s="1868" t="s">
        <v>16</v>
      </c>
      <c r="DN1250" s="1833"/>
      <c r="DO1250" s="1833"/>
      <c r="DP1250" s="1833"/>
      <c r="DQ1250" s="1833"/>
      <c r="DR1250" s="1833"/>
      <c r="DS1250" s="1833"/>
      <c r="DT1250" s="1833"/>
      <c r="DU1250" s="1833"/>
      <c r="DV1250" s="1834"/>
      <c r="DW1250" s="244"/>
      <c r="DX1250" s="1868" t="s">
        <v>734</v>
      </c>
      <c r="DY1250" s="1833"/>
      <c r="DZ1250" s="1833"/>
      <c r="EA1250" s="1833"/>
      <c r="EB1250" s="1833"/>
      <c r="EC1250" s="1833"/>
      <c r="ED1250" s="1833"/>
      <c r="EE1250" s="1834"/>
      <c r="EF1250" s="1868" t="s">
        <v>17</v>
      </c>
      <c r="EG1250" s="1833"/>
      <c r="EH1250" s="1833"/>
      <c r="EI1250" s="1833"/>
      <c r="EJ1250" s="1833"/>
      <c r="EK1250" s="1833"/>
      <c r="EL1250" s="1834"/>
      <c r="EM1250" s="1868" t="s">
        <v>18</v>
      </c>
      <c r="EN1250" s="1833"/>
      <c r="EO1250" s="1833"/>
      <c r="EP1250" s="1833"/>
      <c r="EQ1250" s="1834"/>
      <c r="ER1250" s="244"/>
      <c r="ES1250" s="1868" t="s">
        <v>19</v>
      </c>
      <c r="ET1250" s="1834"/>
    </row>
    <row r="1251" spans="1:158" ht="18" hidden="1" customHeight="1" x14ac:dyDescent="0.25">
      <c r="A1251" s="1867" t="s">
        <v>10</v>
      </c>
      <c r="B1251" s="1833"/>
      <c r="C1251" s="1833"/>
      <c r="D1251" s="1833"/>
      <c r="E1251" s="1833"/>
      <c r="F1251" s="1833"/>
      <c r="G1251" s="1833"/>
      <c r="H1251" s="1833"/>
      <c r="I1251" s="1833"/>
      <c r="J1251" s="1833"/>
      <c r="K1251" s="1833"/>
      <c r="L1251" s="1833"/>
      <c r="M1251" s="1833"/>
      <c r="N1251" s="1833"/>
      <c r="O1251" s="1833"/>
      <c r="P1251" s="1833"/>
      <c r="Q1251" s="1833"/>
      <c r="R1251" s="1833"/>
      <c r="S1251" s="1833"/>
      <c r="T1251" s="1833"/>
      <c r="U1251" s="1833"/>
      <c r="V1251" s="1833"/>
      <c r="W1251" s="1833"/>
      <c r="X1251" s="1833"/>
      <c r="Y1251" s="1833"/>
      <c r="Z1251" s="1833"/>
      <c r="AA1251" s="1833"/>
      <c r="AB1251" s="1833"/>
      <c r="AC1251" s="1833"/>
      <c r="AD1251" s="1833"/>
      <c r="AE1251" s="1833"/>
      <c r="AF1251" s="1833"/>
      <c r="AG1251" s="1833"/>
      <c r="AH1251" s="1833"/>
      <c r="AI1251" s="1834"/>
      <c r="AK1251" s="1864"/>
      <c r="AL1251" s="1865"/>
      <c r="AM1251" s="1865"/>
      <c r="AN1251" s="1865"/>
      <c r="AO1251" s="1865"/>
      <c r="AP1251" s="1865"/>
      <c r="AQ1251" s="1865"/>
      <c r="AR1251" s="1865"/>
      <c r="AS1251" s="1865"/>
      <c r="AT1251" s="1865"/>
      <c r="AU1251" s="1865"/>
      <c r="AV1251" s="1865"/>
      <c r="AW1251" s="1865"/>
      <c r="AX1251" s="1865"/>
      <c r="AY1251" s="1865"/>
      <c r="AZ1251" s="1865"/>
      <c r="BA1251" s="1866"/>
      <c r="BB1251" s="1864"/>
      <c r="BC1251" s="1865"/>
      <c r="BD1251" s="1865"/>
      <c r="BE1251" s="1865"/>
      <c r="BF1251" s="1865"/>
      <c r="BG1251" s="1865"/>
      <c r="BH1251" s="1865"/>
      <c r="BI1251" s="1865"/>
      <c r="BJ1251" s="1865"/>
      <c r="BK1251" s="1865"/>
      <c r="BL1251" s="1865"/>
      <c r="BM1251" s="1865"/>
      <c r="BN1251" s="1865"/>
      <c r="BO1251" s="1865"/>
      <c r="BP1251" s="1865"/>
      <c r="BQ1251" s="1865"/>
      <c r="BR1251" s="1865"/>
      <c r="BS1251" s="1865"/>
      <c r="BT1251" s="1865"/>
      <c r="BU1251" s="1865"/>
      <c r="BV1251" s="1866"/>
      <c r="BW1251" s="201"/>
      <c r="BX1251" s="1864"/>
      <c r="BY1251" s="1865"/>
      <c r="BZ1251" s="1865"/>
      <c r="CA1251" s="1865"/>
      <c r="CB1251" s="1865"/>
      <c r="CC1251" s="1865"/>
      <c r="CD1251" s="1865"/>
      <c r="CE1251" s="1865"/>
      <c r="CF1251" s="1865"/>
      <c r="CG1251" s="1865"/>
      <c r="CH1251" s="1865"/>
      <c r="CI1251" s="1865"/>
      <c r="CJ1251" s="1865"/>
      <c r="CK1251" s="1865"/>
      <c r="CL1251" s="1865"/>
      <c r="CM1251" s="1866"/>
      <c r="CN1251" s="201"/>
      <c r="CO1251" s="1864"/>
      <c r="CP1251" s="1865"/>
      <c r="CQ1251" s="1865"/>
      <c r="CR1251" s="1865"/>
      <c r="CS1251" s="1865"/>
      <c r="CT1251" s="1865"/>
      <c r="CU1251" s="1865"/>
      <c r="CV1251" s="1865"/>
      <c r="CW1251" s="1865"/>
      <c r="CX1251" s="1865"/>
      <c r="CY1251" s="1865"/>
      <c r="CZ1251" s="1866"/>
      <c r="DA1251" s="201"/>
      <c r="DB1251" s="1864"/>
      <c r="DC1251" s="1865"/>
      <c r="DD1251" s="1865"/>
      <c r="DE1251" s="1865"/>
      <c r="DF1251" s="1865"/>
      <c r="DG1251" s="1865"/>
      <c r="DH1251" s="1865"/>
      <c r="DI1251" s="1865"/>
      <c r="DJ1251" s="1865"/>
      <c r="DK1251" s="1865"/>
      <c r="DL1251" s="1866"/>
      <c r="DM1251" s="1864"/>
      <c r="DN1251" s="1865"/>
      <c r="DO1251" s="1865"/>
      <c r="DP1251" s="1865"/>
      <c r="DQ1251" s="1865"/>
      <c r="DR1251" s="1865"/>
      <c r="DS1251" s="1865"/>
      <c r="DT1251" s="1865"/>
      <c r="DU1251" s="1865"/>
      <c r="DV1251" s="1866"/>
      <c r="DW1251" s="201"/>
      <c r="DX1251" s="1864"/>
      <c r="DY1251" s="1865"/>
      <c r="DZ1251" s="1865"/>
      <c r="EA1251" s="1865"/>
      <c r="EB1251" s="1865"/>
      <c r="EC1251" s="1865"/>
      <c r="ED1251" s="1865"/>
      <c r="EE1251" s="1866"/>
      <c r="EF1251" s="1864"/>
      <c r="EG1251" s="1865"/>
      <c r="EH1251" s="1865"/>
      <c r="EI1251" s="1865"/>
      <c r="EJ1251" s="1865"/>
      <c r="EK1251" s="1865"/>
      <c r="EL1251" s="1866"/>
      <c r="EM1251" s="1864"/>
      <c r="EN1251" s="1865"/>
      <c r="EO1251" s="1865"/>
      <c r="EP1251" s="1865"/>
      <c r="EQ1251" s="1866"/>
      <c r="ER1251" s="201"/>
      <c r="ES1251" s="1864"/>
      <c r="ET1251" s="1866"/>
    </row>
    <row r="1252" spans="1:158" ht="18" hidden="1" customHeight="1" x14ac:dyDescent="0.25">
      <c r="A1252" s="1867" t="s">
        <v>11</v>
      </c>
      <c r="B1252" s="1833"/>
      <c r="C1252" s="1833"/>
      <c r="D1252" s="1833"/>
      <c r="E1252" s="1833"/>
      <c r="F1252" s="1833"/>
      <c r="G1252" s="1833"/>
      <c r="H1252" s="1833"/>
      <c r="I1252" s="1833"/>
      <c r="J1252" s="1833"/>
      <c r="K1252" s="1833"/>
      <c r="L1252" s="1833"/>
      <c r="M1252" s="1833"/>
      <c r="N1252" s="1833"/>
      <c r="O1252" s="1833"/>
      <c r="P1252" s="1833"/>
      <c r="Q1252" s="1833"/>
      <c r="R1252" s="1833"/>
      <c r="S1252" s="1833"/>
      <c r="T1252" s="1833"/>
      <c r="U1252" s="1833"/>
      <c r="V1252" s="1833"/>
      <c r="W1252" s="1833"/>
      <c r="X1252" s="1833"/>
      <c r="Y1252" s="1833"/>
      <c r="Z1252" s="1833"/>
      <c r="AA1252" s="1833"/>
      <c r="AB1252" s="1833"/>
      <c r="AC1252" s="1833"/>
      <c r="AD1252" s="1833"/>
      <c r="AE1252" s="1833"/>
      <c r="AF1252" s="1833"/>
      <c r="AG1252" s="1833"/>
      <c r="AH1252" s="1833"/>
      <c r="AI1252" s="1834"/>
      <c r="AK1252" s="1864"/>
      <c r="AL1252" s="1865"/>
      <c r="AM1252" s="1865"/>
      <c r="AN1252" s="1865"/>
      <c r="AO1252" s="1865"/>
      <c r="AP1252" s="1865"/>
      <c r="AQ1252" s="1865"/>
      <c r="AR1252" s="1865"/>
      <c r="AS1252" s="1865"/>
      <c r="AT1252" s="1865"/>
      <c r="AU1252" s="1865"/>
      <c r="AV1252" s="1865"/>
      <c r="AW1252" s="1865"/>
      <c r="AX1252" s="1865"/>
      <c r="AY1252" s="1865"/>
      <c r="AZ1252" s="1865"/>
      <c r="BA1252" s="1866"/>
      <c r="BB1252" s="1864"/>
      <c r="BC1252" s="1865"/>
      <c r="BD1252" s="1865"/>
      <c r="BE1252" s="1865"/>
      <c r="BF1252" s="1865"/>
      <c r="BG1252" s="1865"/>
      <c r="BH1252" s="1865"/>
      <c r="BI1252" s="1865"/>
      <c r="BJ1252" s="1865"/>
      <c r="BK1252" s="1865"/>
      <c r="BL1252" s="1865"/>
      <c r="BM1252" s="1865"/>
      <c r="BN1252" s="1865"/>
      <c r="BO1252" s="1865"/>
      <c r="BP1252" s="1865"/>
      <c r="BQ1252" s="1865"/>
      <c r="BR1252" s="1865"/>
      <c r="BS1252" s="1865"/>
      <c r="BT1252" s="1865"/>
      <c r="BU1252" s="1865"/>
      <c r="BV1252" s="1866"/>
      <c r="BW1252" s="201"/>
      <c r="BX1252" s="1864"/>
      <c r="BY1252" s="1865"/>
      <c r="BZ1252" s="1865"/>
      <c r="CA1252" s="1865"/>
      <c r="CB1252" s="1865"/>
      <c r="CC1252" s="1865"/>
      <c r="CD1252" s="1865"/>
      <c r="CE1252" s="1865"/>
      <c r="CF1252" s="1865"/>
      <c r="CG1252" s="1865"/>
      <c r="CH1252" s="1865"/>
      <c r="CI1252" s="1865"/>
      <c r="CJ1252" s="1865"/>
      <c r="CK1252" s="1865"/>
      <c r="CL1252" s="1865"/>
      <c r="CM1252" s="1866"/>
      <c r="CN1252" s="201"/>
      <c r="CO1252" s="1864"/>
      <c r="CP1252" s="1865"/>
      <c r="CQ1252" s="1865"/>
      <c r="CR1252" s="1865"/>
      <c r="CS1252" s="1865"/>
      <c r="CT1252" s="1865"/>
      <c r="CU1252" s="1865"/>
      <c r="CV1252" s="1865"/>
      <c r="CW1252" s="1865"/>
      <c r="CX1252" s="1865"/>
      <c r="CY1252" s="1865"/>
      <c r="CZ1252" s="1866"/>
      <c r="DA1252" s="201"/>
      <c r="DB1252" s="1864"/>
      <c r="DC1252" s="1865"/>
      <c r="DD1252" s="1865"/>
      <c r="DE1252" s="1865"/>
      <c r="DF1252" s="1865"/>
      <c r="DG1252" s="1865"/>
      <c r="DH1252" s="1865"/>
      <c r="DI1252" s="1865"/>
      <c r="DJ1252" s="1865"/>
      <c r="DK1252" s="1865"/>
      <c r="DL1252" s="1866"/>
      <c r="DM1252" s="1864"/>
      <c r="DN1252" s="1865"/>
      <c r="DO1252" s="1865"/>
      <c r="DP1252" s="1865"/>
      <c r="DQ1252" s="1865"/>
      <c r="DR1252" s="1865"/>
      <c r="DS1252" s="1865"/>
      <c r="DT1252" s="1865"/>
      <c r="DU1252" s="1865"/>
      <c r="DV1252" s="1866"/>
      <c r="DW1252" s="201"/>
      <c r="DX1252" s="1864"/>
      <c r="DY1252" s="1865"/>
      <c r="DZ1252" s="1865"/>
      <c r="EA1252" s="1865"/>
      <c r="EB1252" s="1865"/>
      <c r="EC1252" s="1865"/>
      <c r="ED1252" s="1865"/>
      <c r="EE1252" s="1866"/>
      <c r="EF1252" s="1864"/>
      <c r="EG1252" s="1865"/>
      <c r="EH1252" s="1865"/>
      <c r="EI1252" s="1865"/>
      <c r="EJ1252" s="1865"/>
      <c r="EK1252" s="1865"/>
      <c r="EL1252" s="1866"/>
      <c r="EM1252" s="1864"/>
      <c r="EN1252" s="1865"/>
      <c r="EO1252" s="1865"/>
      <c r="EP1252" s="1865"/>
      <c r="EQ1252" s="1866"/>
      <c r="ER1252" s="201"/>
      <c r="ES1252" s="1864"/>
      <c r="ET1252" s="1866"/>
    </row>
    <row r="1253" spans="1:158" ht="11.65" hidden="1" customHeight="1" x14ac:dyDescent="0.25"/>
    <row r="1254" spans="1:158" ht="18" hidden="1" customHeight="1" x14ac:dyDescent="0.25">
      <c r="A1254" s="1773" t="s">
        <v>100</v>
      </c>
      <c r="B1254" s="1772"/>
      <c r="C1254" s="1772"/>
      <c r="D1254" s="1772"/>
      <c r="E1254" s="1772"/>
      <c r="F1254" s="1772"/>
      <c r="G1254" s="1772"/>
      <c r="H1254" s="1772"/>
      <c r="I1254" s="1772"/>
      <c r="J1254" s="1772"/>
      <c r="K1254" s="1772"/>
      <c r="L1254" s="1772"/>
      <c r="M1254" s="1772"/>
      <c r="N1254" s="1772"/>
      <c r="O1254" s="1772"/>
      <c r="P1254" s="1772"/>
      <c r="Q1254" s="1772"/>
      <c r="R1254" s="1772"/>
      <c r="S1254" s="1772"/>
      <c r="T1254" s="1772"/>
      <c r="U1254" s="1772"/>
      <c r="V1254" s="1772"/>
      <c r="W1254" s="1772"/>
      <c r="X1254" s="1772"/>
      <c r="Y1254" s="1772"/>
      <c r="Z1254" s="1772"/>
      <c r="AA1254" s="1772"/>
      <c r="AB1254" s="1772"/>
      <c r="AC1254" s="1772"/>
      <c r="AD1254" s="1772"/>
      <c r="AE1254" s="1772"/>
      <c r="AF1254" s="1772"/>
      <c r="AG1254" s="1772"/>
      <c r="AH1254" s="1772"/>
      <c r="AI1254" s="1772"/>
      <c r="AJ1254" s="1772"/>
      <c r="AK1254" s="1772"/>
      <c r="AL1254" s="1772"/>
      <c r="AM1254" s="1772"/>
      <c r="AN1254" s="1772"/>
      <c r="AO1254" s="1772"/>
      <c r="AP1254" s="1772"/>
      <c r="AQ1254" s="1772"/>
      <c r="AR1254" s="1772"/>
      <c r="AS1254" s="1772"/>
      <c r="AT1254" s="1772"/>
      <c r="AU1254" s="1772"/>
      <c r="AV1254" s="1772"/>
      <c r="AW1254" s="1772"/>
      <c r="AX1254" s="1772"/>
      <c r="AY1254" s="1772"/>
      <c r="AZ1254" s="1772"/>
      <c r="BA1254" s="1772"/>
      <c r="BB1254" s="1772"/>
      <c r="BC1254" s="1772"/>
      <c r="BD1254" s="1772"/>
      <c r="BE1254" s="1772"/>
      <c r="BF1254" s="1772"/>
      <c r="BG1254" s="1772"/>
      <c r="BH1254" s="1772"/>
      <c r="BI1254" s="1772"/>
      <c r="BJ1254" s="1772"/>
      <c r="BK1254" s="1772"/>
      <c r="BL1254" s="1772"/>
      <c r="BM1254" s="1772"/>
      <c r="BN1254" s="1772"/>
      <c r="BO1254" s="1772"/>
      <c r="BP1254" s="1772"/>
      <c r="BQ1254" s="1772"/>
      <c r="BR1254" s="1772"/>
      <c r="BS1254" s="1772"/>
      <c r="BT1254" s="1772"/>
      <c r="BU1254" s="1772"/>
      <c r="BV1254" s="1772"/>
      <c r="BW1254" s="1772"/>
      <c r="BX1254" s="1772"/>
      <c r="BY1254" s="1772"/>
      <c r="BZ1254" s="1772"/>
      <c r="CA1254" s="1772"/>
      <c r="CB1254" s="1772"/>
      <c r="CC1254" s="1772"/>
      <c r="CD1254" s="1772"/>
      <c r="CE1254" s="1772"/>
      <c r="CF1254" s="1772"/>
      <c r="CG1254" s="1772"/>
      <c r="CH1254" s="1772"/>
      <c r="CI1254" s="1772"/>
      <c r="CJ1254" s="1772"/>
      <c r="CK1254" s="1772"/>
      <c r="CL1254" s="1772"/>
      <c r="CM1254" s="1772"/>
      <c r="CN1254" s="1772"/>
      <c r="CO1254" s="1772"/>
      <c r="CP1254" s="1772"/>
      <c r="CQ1254" s="1772"/>
      <c r="CR1254" s="1772"/>
      <c r="CS1254" s="1772"/>
      <c r="CT1254" s="1772"/>
      <c r="CU1254" s="1772"/>
      <c r="CV1254" s="1772"/>
      <c r="CW1254" s="1772"/>
      <c r="CX1254" s="1772"/>
      <c r="CY1254" s="1772"/>
      <c r="CZ1254" s="1772"/>
      <c r="DA1254" s="1772"/>
      <c r="DB1254" s="1772"/>
      <c r="DC1254" s="1772"/>
      <c r="DD1254" s="1772"/>
      <c r="DE1254" s="1772"/>
      <c r="DF1254" s="1772"/>
      <c r="DG1254" s="1772"/>
      <c r="DH1254" s="1772"/>
      <c r="DI1254" s="1772"/>
      <c r="DJ1254" s="1772"/>
      <c r="DK1254" s="1772"/>
      <c r="DL1254" s="1772"/>
      <c r="DM1254" s="1772"/>
      <c r="DN1254" s="1772"/>
      <c r="DO1254" s="1772"/>
      <c r="DP1254" s="1772"/>
      <c r="DQ1254" s="1772"/>
      <c r="DR1254" s="1772"/>
      <c r="DS1254" s="1772"/>
      <c r="DT1254" s="1772"/>
      <c r="DU1254" s="1772"/>
      <c r="DV1254" s="1772"/>
      <c r="DW1254" s="1772"/>
      <c r="DX1254" s="1772"/>
      <c r="DY1254" s="1772"/>
      <c r="DZ1254" s="1772"/>
      <c r="EA1254" s="1772"/>
      <c r="EB1254" s="1772"/>
      <c r="EC1254" s="1772"/>
      <c r="ED1254" s="1772"/>
      <c r="EE1254" s="1772"/>
      <c r="EF1254" s="1772"/>
      <c r="EG1254" s="1772"/>
      <c r="EH1254" s="1772"/>
      <c r="EI1254" s="1772"/>
      <c r="EJ1254" s="1772"/>
      <c r="EK1254" s="1772"/>
      <c r="EL1254" s="1772"/>
      <c r="EM1254" s="1772"/>
      <c r="EN1254" s="1772"/>
      <c r="EO1254" s="1772"/>
      <c r="EP1254" s="1772"/>
      <c r="EQ1254" s="1772"/>
      <c r="ER1254" s="1772"/>
      <c r="ES1254" s="1772"/>
      <c r="ET1254" s="1772"/>
      <c r="EU1254" s="1772"/>
      <c r="EV1254" s="1772"/>
      <c r="EW1254" s="1772"/>
      <c r="EX1254" s="1772"/>
      <c r="EY1254" s="1772"/>
      <c r="EZ1254" s="1772"/>
      <c r="FA1254" s="1772"/>
      <c r="FB1254" s="1772"/>
    </row>
    <row r="1255" spans="1:158" ht="12.4" hidden="1" customHeight="1" x14ac:dyDescent="0.25"/>
    <row r="1256" spans="1:158" ht="27" hidden="1" customHeight="1" x14ac:dyDescent="0.25">
      <c r="A1256" s="1863" t="s">
        <v>735</v>
      </c>
      <c r="B1256" s="1754"/>
      <c r="C1256" s="1754"/>
      <c r="D1256" s="1754"/>
      <c r="E1256" s="1754"/>
      <c r="F1256" s="1754"/>
      <c r="G1256" s="1754"/>
      <c r="H1256" s="1754"/>
      <c r="I1256" s="1754"/>
      <c r="J1256" s="1754"/>
      <c r="K1256" s="1754"/>
      <c r="L1256" s="1754"/>
      <c r="M1256" s="1754"/>
      <c r="N1256" s="1754"/>
      <c r="O1256" s="1754"/>
      <c r="P1256" s="1754"/>
      <c r="Q1256" s="1754"/>
      <c r="R1256" s="1754"/>
      <c r="S1256" s="1754"/>
      <c r="T1256" s="1754"/>
      <c r="U1256" s="1754"/>
      <c r="V1256" s="1754"/>
      <c r="W1256" s="1754"/>
      <c r="X1256" s="1754"/>
      <c r="Y1256" s="1754"/>
      <c r="Z1256" s="1754"/>
      <c r="AA1256" s="1754"/>
      <c r="AB1256" s="1754"/>
      <c r="AC1256" s="1754"/>
      <c r="AD1256" s="1754"/>
      <c r="AE1256" s="1754"/>
      <c r="AF1256" s="1754"/>
      <c r="AG1256" s="1754"/>
      <c r="AH1256" s="1754"/>
      <c r="AI1256" s="1755"/>
      <c r="AK1256" s="1828" t="s">
        <v>736</v>
      </c>
      <c r="AL1256" s="1754"/>
      <c r="AM1256" s="1754"/>
      <c r="AN1256" s="1754"/>
      <c r="AO1256" s="1754"/>
      <c r="AP1256" s="1754"/>
      <c r="AQ1256" s="1754"/>
      <c r="AR1256" s="1754"/>
      <c r="AS1256" s="1754"/>
      <c r="AT1256" s="1754"/>
      <c r="AU1256" s="1754"/>
      <c r="AV1256" s="1754"/>
      <c r="AW1256" s="1754"/>
      <c r="AX1256" s="1754"/>
      <c r="AY1256" s="1754"/>
      <c r="AZ1256" s="1754"/>
      <c r="BA1256" s="1755"/>
      <c r="BB1256" s="1828" t="s">
        <v>143</v>
      </c>
      <c r="BC1256" s="1754"/>
      <c r="BD1256" s="1754"/>
      <c r="BE1256" s="1754"/>
      <c r="BF1256" s="1754"/>
      <c r="BG1256" s="1754"/>
      <c r="BH1256" s="1754"/>
      <c r="BI1256" s="1754"/>
      <c r="BJ1256" s="1754"/>
      <c r="BK1256" s="1754"/>
      <c r="BL1256" s="1754"/>
      <c r="BM1256" s="1754"/>
      <c r="BN1256" s="1754"/>
      <c r="BO1256" s="1754"/>
      <c r="BP1256" s="1754"/>
      <c r="BQ1256" s="1754"/>
      <c r="BR1256" s="1754"/>
      <c r="BS1256" s="1754"/>
      <c r="BT1256" s="1754"/>
      <c r="BU1256" s="1754"/>
      <c r="BV1256" s="1755"/>
    </row>
    <row r="1257" spans="1:158" ht="18" hidden="1" customHeight="1" x14ac:dyDescent="0.25">
      <c r="A1257" s="1827" t="s">
        <v>104</v>
      </c>
      <c r="B1257" s="1754"/>
      <c r="C1257" s="1754"/>
      <c r="D1257" s="1754"/>
      <c r="E1257" s="1754"/>
      <c r="F1257" s="1754"/>
      <c r="G1257" s="1754"/>
      <c r="H1257" s="1754"/>
      <c r="I1257" s="1754"/>
      <c r="J1257" s="1754"/>
      <c r="K1257" s="1754"/>
      <c r="L1257" s="1754"/>
      <c r="M1257" s="1754"/>
      <c r="N1257" s="1754"/>
      <c r="O1257" s="1754"/>
      <c r="P1257" s="1754"/>
      <c r="Q1257" s="1754"/>
      <c r="R1257" s="1754"/>
      <c r="S1257" s="1754"/>
      <c r="T1257" s="1754"/>
      <c r="U1257" s="1754"/>
      <c r="V1257" s="1754"/>
      <c r="W1257" s="1754"/>
      <c r="X1257" s="1754"/>
      <c r="Y1257" s="1754"/>
      <c r="Z1257" s="1754"/>
      <c r="AA1257" s="1754"/>
      <c r="AB1257" s="1754"/>
      <c r="AC1257" s="1754"/>
      <c r="AD1257" s="1754"/>
      <c r="AE1257" s="1754"/>
      <c r="AF1257" s="1754"/>
      <c r="AG1257" s="1754"/>
      <c r="AH1257" s="1754"/>
      <c r="AI1257" s="1755"/>
      <c r="AK1257" s="1756" cm="1">
        <f t="array" aca="1" ref="AK1257" ca="1">IF($J$5="MENSUAL",         VLOOKUP($ET$6,'PP000-Otros'!$F$10:$NQ$25,INDIRECT("DATA!" &amp; ADDRESS(ROW(), COLUMN())), 0),"ERROR")</f>
        <v>0</v>
      </c>
      <c r="AL1257" s="1754"/>
      <c r="AM1257" s="1754"/>
      <c r="AN1257" s="1754"/>
      <c r="AO1257" s="1754"/>
      <c r="AP1257" s="1754"/>
      <c r="AQ1257" s="1754"/>
      <c r="AR1257" s="1754"/>
      <c r="AS1257" s="1754"/>
      <c r="AT1257" s="1754"/>
      <c r="AU1257" s="1754"/>
      <c r="AV1257" s="1754"/>
      <c r="AW1257" s="1754"/>
      <c r="AX1257" s="1754"/>
      <c r="AY1257" s="1754"/>
      <c r="AZ1257" s="1754"/>
      <c r="BA1257" s="1755"/>
      <c r="BB1257" s="1756" cm="1">
        <f t="array" aca="1" ref="BB1257" ca="1">IF($J$5="MENSUAL",         VLOOKUP($ET$6,'PP000-Otros'!$F$10:$NQ$25,INDIRECT("DATA!" &amp; ADDRESS(ROW(), COLUMN())), 0),"ERROR")</f>
        <v>0</v>
      </c>
      <c r="BC1257" s="1754"/>
      <c r="BD1257" s="1754"/>
      <c r="BE1257" s="1754"/>
      <c r="BF1257" s="1754"/>
      <c r="BG1257" s="1754"/>
      <c r="BH1257" s="1754"/>
      <c r="BI1257" s="1754"/>
      <c r="BJ1257" s="1754"/>
      <c r="BK1257" s="1754"/>
      <c r="BL1257" s="1754"/>
      <c r="BM1257" s="1754"/>
      <c r="BN1257" s="1754"/>
      <c r="BO1257" s="1754"/>
      <c r="BP1257" s="1754"/>
      <c r="BQ1257" s="1754"/>
      <c r="BR1257" s="1754"/>
      <c r="BS1257" s="1754"/>
      <c r="BT1257" s="1754"/>
      <c r="BU1257" s="1754"/>
      <c r="BV1257" s="1755"/>
    </row>
    <row r="1258" spans="1:158" ht="18" hidden="1" customHeight="1" x14ac:dyDescent="0.25">
      <c r="A1258" s="1827" t="s">
        <v>105</v>
      </c>
      <c r="B1258" s="1754"/>
      <c r="C1258" s="1754"/>
      <c r="D1258" s="1754"/>
      <c r="E1258" s="1754"/>
      <c r="F1258" s="1754"/>
      <c r="G1258" s="1754"/>
      <c r="H1258" s="1754"/>
      <c r="I1258" s="1754"/>
      <c r="J1258" s="1754"/>
      <c r="K1258" s="1754"/>
      <c r="L1258" s="1754"/>
      <c r="M1258" s="1754"/>
      <c r="N1258" s="1754"/>
      <c r="O1258" s="1754"/>
      <c r="P1258" s="1754"/>
      <c r="Q1258" s="1754"/>
      <c r="R1258" s="1754"/>
      <c r="S1258" s="1754"/>
      <c r="T1258" s="1754"/>
      <c r="U1258" s="1754"/>
      <c r="V1258" s="1754"/>
      <c r="W1258" s="1754"/>
      <c r="X1258" s="1754"/>
      <c r="Y1258" s="1754"/>
      <c r="Z1258" s="1754"/>
      <c r="AA1258" s="1754"/>
      <c r="AB1258" s="1754"/>
      <c r="AC1258" s="1754"/>
      <c r="AD1258" s="1754"/>
      <c r="AE1258" s="1754"/>
      <c r="AF1258" s="1754"/>
      <c r="AG1258" s="1754"/>
      <c r="AH1258" s="1754"/>
      <c r="AI1258" s="1755"/>
      <c r="AK1258" s="1756" cm="1">
        <f t="array" aca="1" ref="AK1258" ca="1">IF($J$5="MENSUAL",         VLOOKUP($ET$6,'PP000-Otros'!$F$10:$NQ$25,INDIRECT("DATA!" &amp; ADDRESS(ROW(), COLUMN())), 0),"ERROR")</f>
        <v>0</v>
      </c>
      <c r="AL1258" s="1754"/>
      <c r="AM1258" s="1754"/>
      <c r="AN1258" s="1754"/>
      <c r="AO1258" s="1754"/>
      <c r="AP1258" s="1754"/>
      <c r="AQ1258" s="1754"/>
      <c r="AR1258" s="1754"/>
      <c r="AS1258" s="1754"/>
      <c r="AT1258" s="1754"/>
      <c r="AU1258" s="1754"/>
      <c r="AV1258" s="1754"/>
      <c r="AW1258" s="1754"/>
      <c r="AX1258" s="1754"/>
      <c r="AY1258" s="1754"/>
      <c r="AZ1258" s="1754"/>
      <c r="BA1258" s="1755"/>
      <c r="BB1258" s="1756" cm="1">
        <f t="array" aca="1" ref="BB1258" ca="1">IF($J$5="MENSUAL",         VLOOKUP($ET$6,'PP000-Otros'!$F$10:$NQ$25,INDIRECT("DATA!" &amp; ADDRESS(ROW(), COLUMN())), 0),"ERROR")</f>
        <v>0</v>
      </c>
      <c r="BC1258" s="1754"/>
      <c r="BD1258" s="1754"/>
      <c r="BE1258" s="1754"/>
      <c r="BF1258" s="1754"/>
      <c r="BG1258" s="1754"/>
      <c r="BH1258" s="1754"/>
      <c r="BI1258" s="1754"/>
      <c r="BJ1258" s="1754"/>
      <c r="BK1258" s="1754"/>
      <c r="BL1258" s="1754"/>
      <c r="BM1258" s="1754"/>
      <c r="BN1258" s="1754"/>
      <c r="BO1258" s="1754"/>
      <c r="BP1258" s="1754"/>
      <c r="BQ1258" s="1754"/>
      <c r="BR1258" s="1754"/>
      <c r="BS1258" s="1754"/>
      <c r="BT1258" s="1754"/>
      <c r="BU1258" s="1754"/>
      <c r="BV1258" s="1755"/>
    </row>
    <row r="1259" spans="1:158" ht="18" hidden="1" customHeight="1" x14ac:dyDescent="0.25">
      <c r="A1259" s="1827" t="s">
        <v>106</v>
      </c>
      <c r="B1259" s="1754"/>
      <c r="C1259" s="1754"/>
      <c r="D1259" s="1754"/>
      <c r="E1259" s="1754"/>
      <c r="F1259" s="1754"/>
      <c r="G1259" s="1754"/>
      <c r="H1259" s="1754"/>
      <c r="I1259" s="1754"/>
      <c r="J1259" s="1754"/>
      <c r="K1259" s="1754"/>
      <c r="L1259" s="1754"/>
      <c r="M1259" s="1754"/>
      <c r="N1259" s="1754"/>
      <c r="O1259" s="1754"/>
      <c r="P1259" s="1754"/>
      <c r="Q1259" s="1754"/>
      <c r="R1259" s="1754"/>
      <c r="S1259" s="1754"/>
      <c r="T1259" s="1754"/>
      <c r="U1259" s="1754"/>
      <c r="V1259" s="1754"/>
      <c r="W1259" s="1754"/>
      <c r="X1259" s="1754"/>
      <c r="Y1259" s="1754"/>
      <c r="Z1259" s="1754"/>
      <c r="AA1259" s="1754"/>
      <c r="AB1259" s="1754"/>
      <c r="AC1259" s="1754"/>
      <c r="AD1259" s="1754"/>
      <c r="AE1259" s="1754"/>
      <c r="AF1259" s="1754"/>
      <c r="AG1259" s="1754"/>
      <c r="AH1259" s="1754"/>
      <c r="AI1259" s="1755"/>
      <c r="AK1259" s="1756" cm="1">
        <f t="array" aca="1" ref="AK1259" ca="1">IF($J$5="MENSUAL",         VLOOKUP($ET$6,'PP000-Otros'!$F$10:$NQ$25,INDIRECT("DATA!" &amp; ADDRESS(ROW(), COLUMN())), 0),"ERROR")</f>
        <v>0</v>
      </c>
      <c r="AL1259" s="1754"/>
      <c r="AM1259" s="1754"/>
      <c r="AN1259" s="1754"/>
      <c r="AO1259" s="1754"/>
      <c r="AP1259" s="1754"/>
      <c r="AQ1259" s="1754"/>
      <c r="AR1259" s="1754"/>
      <c r="AS1259" s="1754"/>
      <c r="AT1259" s="1754"/>
      <c r="AU1259" s="1754"/>
      <c r="AV1259" s="1754"/>
      <c r="AW1259" s="1754"/>
      <c r="AX1259" s="1754"/>
      <c r="AY1259" s="1754"/>
      <c r="AZ1259" s="1754"/>
      <c r="BA1259" s="1755"/>
      <c r="BB1259" s="1756" cm="1">
        <f t="array" aca="1" ref="BB1259" ca="1">IF($J$5="MENSUAL",         VLOOKUP($ET$6,'PP000-Otros'!$F$10:$NQ$25,INDIRECT("DATA!" &amp; ADDRESS(ROW(), COLUMN())), 0),"ERROR")</f>
        <v>0</v>
      </c>
      <c r="BC1259" s="1754"/>
      <c r="BD1259" s="1754"/>
      <c r="BE1259" s="1754"/>
      <c r="BF1259" s="1754"/>
      <c r="BG1259" s="1754"/>
      <c r="BH1259" s="1754"/>
      <c r="BI1259" s="1754"/>
      <c r="BJ1259" s="1754"/>
      <c r="BK1259" s="1754"/>
      <c r="BL1259" s="1754"/>
      <c r="BM1259" s="1754"/>
      <c r="BN1259" s="1754"/>
      <c r="BO1259" s="1754"/>
      <c r="BP1259" s="1754"/>
      <c r="BQ1259" s="1754"/>
      <c r="BR1259" s="1754"/>
      <c r="BS1259" s="1754"/>
      <c r="BT1259" s="1754"/>
      <c r="BU1259" s="1754"/>
      <c r="BV1259" s="1755"/>
    </row>
    <row r="1260" spans="1:158" ht="13.15" hidden="1" customHeight="1" x14ac:dyDescent="0.25"/>
    <row r="1261" spans="1:158" ht="18" hidden="1" customHeight="1" x14ac:dyDescent="0.25">
      <c r="A1261" s="1773" t="s">
        <v>737</v>
      </c>
      <c r="B1261" s="1772"/>
      <c r="C1261" s="1772"/>
      <c r="D1261" s="1772"/>
      <c r="E1261" s="1772"/>
      <c r="F1261" s="1772"/>
      <c r="G1261" s="1772"/>
      <c r="H1261" s="1772"/>
      <c r="I1261" s="1772"/>
      <c r="J1261" s="1772"/>
      <c r="K1261" s="1772"/>
      <c r="L1261" s="1772"/>
      <c r="M1261" s="1772"/>
      <c r="N1261" s="1772"/>
      <c r="O1261" s="1772"/>
      <c r="P1261" s="1772"/>
      <c r="Q1261" s="1772"/>
      <c r="R1261" s="1772"/>
      <c r="S1261" s="1772"/>
      <c r="T1261" s="1772"/>
      <c r="U1261" s="1772"/>
      <c r="V1261" s="1772"/>
      <c r="W1261" s="1772"/>
      <c r="X1261" s="1772"/>
      <c r="Y1261" s="1772"/>
      <c r="Z1261" s="1772"/>
      <c r="AA1261" s="1772"/>
      <c r="AB1261" s="1772"/>
      <c r="AC1261" s="1772"/>
      <c r="AD1261" s="1772"/>
      <c r="AE1261" s="1772"/>
      <c r="AF1261" s="1772"/>
      <c r="AG1261" s="1772"/>
      <c r="AH1261" s="1772"/>
      <c r="AI1261" s="1772"/>
      <c r="AJ1261" s="1772"/>
      <c r="AK1261" s="1772"/>
      <c r="AL1261" s="1772"/>
      <c r="AM1261" s="1772"/>
      <c r="AN1261" s="1772"/>
      <c r="AO1261" s="1772"/>
      <c r="AP1261" s="1772"/>
      <c r="AQ1261" s="1772"/>
      <c r="AR1261" s="1772"/>
      <c r="AS1261" s="1772"/>
      <c r="AT1261" s="1772"/>
      <c r="AU1261" s="1772"/>
      <c r="AV1261" s="1772"/>
      <c r="AW1261" s="1772"/>
      <c r="AX1261" s="1772"/>
      <c r="AY1261" s="1772"/>
      <c r="AZ1261" s="1772"/>
      <c r="BA1261" s="1772"/>
      <c r="BB1261" s="1772"/>
      <c r="BC1261" s="1772"/>
      <c r="BD1261" s="1772"/>
      <c r="BE1261" s="1772"/>
      <c r="BF1261" s="1772"/>
      <c r="BG1261" s="1772"/>
      <c r="BH1261" s="1772"/>
      <c r="BI1261" s="1772"/>
      <c r="BJ1261" s="1772"/>
      <c r="BK1261" s="1772"/>
      <c r="BL1261" s="1772"/>
      <c r="BM1261" s="1772"/>
      <c r="BN1261" s="1772"/>
      <c r="BO1261" s="1772"/>
      <c r="BP1261" s="1772"/>
      <c r="BQ1261" s="1772"/>
      <c r="BR1261" s="1772"/>
      <c r="BS1261" s="1772"/>
      <c r="BT1261" s="1772"/>
      <c r="BU1261" s="1772"/>
      <c r="BV1261" s="1772"/>
      <c r="BW1261" s="1772"/>
      <c r="BX1261" s="1772"/>
      <c r="BY1261" s="1772"/>
      <c r="BZ1261" s="1772"/>
      <c r="CA1261" s="1772"/>
      <c r="CB1261" s="1772"/>
      <c r="CC1261" s="1772"/>
      <c r="CD1261" s="1772"/>
      <c r="CE1261" s="1772"/>
      <c r="CF1261" s="1772"/>
      <c r="CG1261" s="1772"/>
      <c r="CH1261" s="1772"/>
      <c r="CI1261" s="1772"/>
      <c r="CJ1261" s="1772"/>
      <c r="CK1261" s="1772"/>
      <c r="CL1261" s="1772"/>
      <c r="CM1261" s="1772"/>
      <c r="CN1261" s="1772"/>
      <c r="CO1261" s="1772"/>
      <c r="CP1261" s="1772"/>
      <c r="CQ1261" s="1772"/>
      <c r="CR1261" s="1772"/>
      <c r="CS1261" s="1772"/>
      <c r="CT1261" s="1772"/>
      <c r="CU1261" s="1772"/>
      <c r="CV1261" s="1772"/>
      <c r="CW1261" s="1772"/>
      <c r="CX1261" s="1772"/>
      <c r="CY1261" s="1772"/>
      <c r="CZ1261" s="1772"/>
      <c r="DA1261" s="1772"/>
      <c r="DB1261" s="1772"/>
      <c r="DC1261" s="1772"/>
      <c r="DD1261" s="1772"/>
      <c r="DE1261" s="1772"/>
      <c r="DF1261" s="1772"/>
      <c r="DG1261" s="1772"/>
      <c r="DH1261" s="1772"/>
      <c r="DI1261" s="1772"/>
      <c r="DJ1261" s="1772"/>
      <c r="DK1261" s="1772"/>
      <c r="DL1261" s="1772"/>
      <c r="DM1261" s="1772"/>
      <c r="DN1261" s="1772"/>
      <c r="DO1261" s="1772"/>
      <c r="DP1261" s="1772"/>
      <c r="DQ1261" s="1772"/>
      <c r="DR1261" s="1772"/>
      <c r="DS1261" s="1772"/>
      <c r="DT1261" s="1772"/>
      <c r="DU1261" s="1772"/>
      <c r="DV1261" s="1772"/>
      <c r="DW1261" s="1772"/>
      <c r="DX1261" s="1772"/>
      <c r="DY1261" s="1772"/>
      <c r="DZ1261" s="1772"/>
      <c r="EA1261" s="1772"/>
      <c r="EB1261" s="1772"/>
      <c r="EC1261" s="1772"/>
      <c r="ED1261" s="1772"/>
      <c r="EE1261" s="1772"/>
      <c r="EF1261" s="1772"/>
      <c r="EG1261" s="1772"/>
      <c r="EH1261" s="1772"/>
      <c r="EI1261" s="1772"/>
      <c r="EJ1261" s="1772"/>
      <c r="EK1261" s="1772"/>
      <c r="EL1261" s="1772"/>
      <c r="EM1261" s="1772"/>
      <c r="EN1261" s="1772"/>
      <c r="EO1261" s="1772"/>
      <c r="EP1261" s="1772"/>
      <c r="EQ1261" s="1772"/>
      <c r="ER1261" s="1772"/>
      <c r="ES1261" s="1772"/>
      <c r="ET1261" s="1772"/>
      <c r="EU1261" s="1772"/>
      <c r="EV1261" s="1772"/>
      <c r="EW1261" s="1772"/>
      <c r="EX1261" s="1772"/>
      <c r="EY1261" s="1772"/>
      <c r="EZ1261" s="1772"/>
      <c r="FA1261" s="1772"/>
      <c r="FB1261" s="1772"/>
    </row>
    <row r="1262" spans="1:158" ht="13.15" hidden="1" customHeight="1" x14ac:dyDescent="0.25"/>
    <row r="1263" spans="1:158" ht="27" hidden="1" customHeight="1" x14ac:dyDescent="0.25">
      <c r="A1263" s="1816" t="s">
        <v>480</v>
      </c>
      <c r="B1263" s="1817"/>
      <c r="C1263" s="1817"/>
      <c r="D1263" s="1817"/>
      <c r="E1263" s="1817"/>
      <c r="F1263" s="1817"/>
      <c r="G1263" s="1817"/>
      <c r="H1263" s="1817"/>
      <c r="I1263" s="1817"/>
      <c r="J1263" s="1817"/>
      <c r="K1263" s="1817"/>
      <c r="L1263" s="1817"/>
      <c r="M1263" s="1817"/>
      <c r="N1263" s="1817"/>
      <c r="O1263" s="1817"/>
      <c r="P1263" s="1817"/>
      <c r="Q1263" s="1817"/>
      <c r="R1263" s="1817"/>
      <c r="S1263" s="1817"/>
      <c r="T1263" s="1817"/>
      <c r="U1263" s="1817"/>
      <c r="V1263" s="1817"/>
      <c r="W1263" s="1817"/>
      <c r="X1263" s="1817"/>
      <c r="Y1263" s="1817"/>
      <c r="Z1263" s="1817"/>
      <c r="AA1263" s="1817"/>
      <c r="AB1263" s="1817"/>
      <c r="AC1263" s="1817"/>
      <c r="AD1263" s="1817"/>
      <c r="AE1263" s="1817"/>
      <c r="AF1263" s="1817"/>
      <c r="AG1263" s="1817"/>
      <c r="AH1263" s="1817"/>
      <c r="AI1263" s="1818"/>
      <c r="AK1263" s="1816" t="s">
        <v>738</v>
      </c>
      <c r="AL1263" s="1817"/>
      <c r="AM1263" s="1817"/>
      <c r="AN1263" s="1817"/>
      <c r="AO1263" s="1817"/>
      <c r="AP1263" s="1817"/>
      <c r="AQ1263" s="1817"/>
      <c r="AR1263" s="1817"/>
      <c r="AS1263" s="1817"/>
      <c r="AT1263" s="1817"/>
      <c r="AU1263" s="1817"/>
      <c r="AV1263" s="1817"/>
      <c r="AW1263" s="1817"/>
      <c r="AX1263" s="1817"/>
      <c r="AY1263" s="1817"/>
      <c r="AZ1263" s="1817"/>
      <c r="BA1263" s="1817"/>
      <c r="BB1263" s="1817"/>
      <c r="BC1263" s="1817"/>
      <c r="BD1263" s="1817"/>
      <c r="BE1263" s="1817"/>
      <c r="BF1263" s="1817"/>
      <c r="BG1263" s="1817"/>
      <c r="BH1263" s="1817"/>
      <c r="BI1263" s="1817"/>
      <c r="BJ1263" s="1817"/>
      <c r="BK1263" s="1817"/>
      <c r="BL1263" s="1817"/>
      <c r="BM1263" s="1818"/>
      <c r="BO1263" s="1816" t="s">
        <v>444</v>
      </c>
      <c r="BP1263" s="1817"/>
      <c r="BQ1263" s="1817"/>
      <c r="BR1263" s="1817"/>
      <c r="BS1263" s="1817"/>
      <c r="BT1263" s="1817"/>
      <c r="BU1263" s="1817"/>
      <c r="BV1263" s="1817"/>
      <c r="BW1263" s="1817"/>
      <c r="BX1263" s="1817"/>
      <c r="BY1263" s="1817"/>
      <c r="BZ1263" s="1817"/>
      <c r="CA1263" s="1817"/>
      <c r="CB1263" s="1817"/>
      <c r="CC1263" s="1817"/>
      <c r="CD1263" s="1817"/>
      <c r="CE1263" s="1817"/>
      <c r="CF1263" s="1817"/>
      <c r="CG1263" s="1817"/>
      <c r="CH1263" s="1817"/>
      <c r="CI1263" s="1817"/>
      <c r="CJ1263" s="1817"/>
      <c r="CK1263" s="1817"/>
      <c r="CL1263" s="1817"/>
      <c r="CM1263" s="1818"/>
    </row>
    <row r="1264" spans="1:158" ht="30.75" hidden="1" customHeight="1" x14ac:dyDescent="0.25">
      <c r="A1264" s="1843" t="s">
        <v>101</v>
      </c>
      <c r="B1264" s="1801"/>
      <c r="C1264" s="1801"/>
      <c r="D1264" s="1801"/>
      <c r="E1264" s="1801"/>
      <c r="F1264" s="1801"/>
      <c r="G1264" s="1801"/>
      <c r="H1264" s="1801"/>
      <c r="I1264" s="1801"/>
      <c r="J1264" s="1801"/>
      <c r="K1264" s="1801"/>
      <c r="L1264" s="1801"/>
      <c r="M1264" s="1801"/>
      <c r="N1264" s="1801"/>
      <c r="O1264" s="1801"/>
      <c r="P1264" s="1801"/>
      <c r="Q1264" s="1801"/>
      <c r="R1264" s="1801"/>
      <c r="S1264" s="1801"/>
      <c r="T1264" s="1801"/>
      <c r="U1264" s="1801"/>
      <c r="V1264" s="1801"/>
      <c r="W1264" s="1801"/>
      <c r="X1264" s="1801"/>
      <c r="Y1264" s="1801"/>
      <c r="Z1264" s="1801"/>
      <c r="AA1264" s="1801"/>
      <c r="AB1264" s="1801"/>
      <c r="AC1264" s="1801"/>
      <c r="AD1264" s="1801"/>
      <c r="AE1264" s="1801"/>
      <c r="AF1264" s="1801"/>
      <c r="AG1264" s="1801"/>
      <c r="AH1264" s="1801"/>
      <c r="AI1264" s="1801"/>
      <c r="AJ1264" s="136"/>
      <c r="AK1264" s="1831" cm="1">
        <f t="array" aca="1" ref="AK1264" ca="1">IF($J$5="MENSUAL",         VLOOKUP($ET$6,'PP000-Otros'!$F$10:$NQ$25,INDIRECT("DATA!" &amp; ADDRESS(ROW(), COLUMN())), 0),"ERROR")</f>
        <v>0</v>
      </c>
      <c r="AL1264" s="1801"/>
      <c r="AM1264" s="1801"/>
      <c r="AN1264" s="1801"/>
      <c r="AO1264" s="1801"/>
      <c r="AP1264" s="1801"/>
      <c r="AQ1264" s="1801"/>
      <c r="AR1264" s="1801"/>
      <c r="AS1264" s="1801"/>
      <c r="AT1264" s="1801"/>
      <c r="AU1264" s="1801"/>
      <c r="AV1264" s="1801"/>
      <c r="AW1264" s="1801"/>
      <c r="AX1264" s="1801"/>
      <c r="AY1264" s="1801"/>
      <c r="AZ1264" s="1801"/>
      <c r="BA1264" s="1801"/>
      <c r="BB1264" s="1801"/>
      <c r="BC1264" s="1801"/>
      <c r="BD1264" s="1801"/>
      <c r="BE1264" s="1801"/>
      <c r="BF1264" s="1801"/>
      <c r="BG1264" s="1801"/>
      <c r="BH1264" s="1801"/>
      <c r="BI1264" s="1801"/>
      <c r="BJ1264" s="1801"/>
      <c r="BK1264" s="1801"/>
      <c r="BL1264" s="1801"/>
      <c r="BM1264" s="1801"/>
      <c r="BN1264" s="136" t="e" cm="1" vm="1">
        <f t="array" aca="1" ref="BN1264" ca="1">IF($J$5="MENSUAL",         VLOOKUP($ET$6,'PP000-Otros'!$F$10:$NQ$25,INDIRECT("DATA!" &amp; ADDRESS(ROW(), COLUMN())), 0),"ERROR")</f>
        <v>#VALUE!</v>
      </c>
      <c r="BO1264" s="1831" cm="1">
        <f t="array" aca="1" ref="BO1264" ca="1">IF($J$5="MENSUAL",         VLOOKUP($ET$6,'PP000-Otros'!$F$10:$NQ$25,INDIRECT("DATA!" &amp; ADDRESS(ROW(), COLUMN())), 0),"ERROR")</f>
        <v>0</v>
      </c>
      <c r="BP1264" s="1801"/>
      <c r="BQ1264" s="1801"/>
      <c r="BR1264" s="1801"/>
      <c r="BS1264" s="1801"/>
      <c r="BT1264" s="1801"/>
      <c r="BU1264" s="1801"/>
      <c r="BV1264" s="1801"/>
      <c r="BW1264" s="1801"/>
      <c r="BX1264" s="1801"/>
      <c r="BY1264" s="1801"/>
      <c r="BZ1264" s="1801"/>
      <c r="CA1264" s="1801"/>
      <c r="CB1264" s="1801"/>
      <c r="CC1264" s="1801"/>
      <c r="CD1264" s="1801"/>
      <c r="CE1264" s="1801"/>
      <c r="CF1264" s="1801"/>
      <c r="CG1264" s="1801"/>
      <c r="CH1264" s="1801"/>
      <c r="CI1264" s="1801"/>
      <c r="CJ1264" s="1801"/>
      <c r="CK1264" s="1801"/>
      <c r="CL1264" s="1801"/>
      <c r="CM1264" s="1801"/>
    </row>
    <row r="1265" spans="1:158" ht="30.75" hidden="1" customHeight="1" x14ac:dyDescent="0.25">
      <c r="A1265" s="1843" t="s">
        <v>102</v>
      </c>
      <c r="B1265" s="1801"/>
      <c r="C1265" s="1801"/>
      <c r="D1265" s="1801"/>
      <c r="E1265" s="1801"/>
      <c r="F1265" s="1801"/>
      <c r="G1265" s="1801"/>
      <c r="H1265" s="1801"/>
      <c r="I1265" s="1801"/>
      <c r="J1265" s="1801"/>
      <c r="K1265" s="1801"/>
      <c r="L1265" s="1801"/>
      <c r="M1265" s="1801"/>
      <c r="N1265" s="1801"/>
      <c r="O1265" s="1801"/>
      <c r="P1265" s="1801"/>
      <c r="Q1265" s="1801"/>
      <c r="R1265" s="1801"/>
      <c r="S1265" s="1801"/>
      <c r="T1265" s="1801"/>
      <c r="U1265" s="1801"/>
      <c r="V1265" s="1801"/>
      <c r="W1265" s="1801"/>
      <c r="X1265" s="1801"/>
      <c r="Y1265" s="1801"/>
      <c r="Z1265" s="1801"/>
      <c r="AA1265" s="1801"/>
      <c r="AB1265" s="1801"/>
      <c r="AC1265" s="1801"/>
      <c r="AD1265" s="1801"/>
      <c r="AE1265" s="1801"/>
      <c r="AF1265" s="1801"/>
      <c r="AG1265" s="1801"/>
      <c r="AH1265" s="1801"/>
      <c r="AI1265" s="1801"/>
      <c r="AJ1265" s="136"/>
      <c r="AK1265" s="1831" cm="1">
        <f t="array" aca="1" ref="AK1265" ca="1">IF($J$5="MENSUAL",         VLOOKUP($ET$6,'PP000-Otros'!$F$10:$NQ$25,INDIRECT("DATA!" &amp; ADDRESS(ROW(), COLUMN())), 0),"ERROR")</f>
        <v>0</v>
      </c>
      <c r="AL1265" s="1801"/>
      <c r="AM1265" s="1801"/>
      <c r="AN1265" s="1801"/>
      <c r="AO1265" s="1801"/>
      <c r="AP1265" s="1801"/>
      <c r="AQ1265" s="1801"/>
      <c r="AR1265" s="1801"/>
      <c r="AS1265" s="1801"/>
      <c r="AT1265" s="1801"/>
      <c r="AU1265" s="1801"/>
      <c r="AV1265" s="1801"/>
      <c r="AW1265" s="1801"/>
      <c r="AX1265" s="1801"/>
      <c r="AY1265" s="1801"/>
      <c r="AZ1265" s="1801"/>
      <c r="BA1265" s="1801"/>
      <c r="BB1265" s="1801"/>
      <c r="BC1265" s="1801"/>
      <c r="BD1265" s="1801"/>
      <c r="BE1265" s="1801"/>
      <c r="BF1265" s="1801"/>
      <c r="BG1265" s="1801"/>
      <c r="BH1265" s="1801"/>
      <c r="BI1265" s="1801"/>
      <c r="BJ1265" s="1801"/>
      <c r="BK1265" s="1801"/>
      <c r="BL1265" s="1801"/>
      <c r="BM1265" s="1801"/>
      <c r="BN1265" s="136" t="e" cm="1" vm="1">
        <f t="array" aca="1" ref="BN1265" ca="1">IF($J$5="MENSUAL",         VLOOKUP($ET$6,'PP000-Otros'!$F$10:$NQ$25,INDIRECT("DATA!" &amp; ADDRESS(ROW(), COLUMN())), 0),"ERROR")</f>
        <v>#VALUE!</v>
      </c>
      <c r="BO1265" s="1831" cm="1">
        <f t="array" aca="1" ref="BO1265" ca="1">IF($J$5="MENSUAL",         VLOOKUP($ET$6,'PP000-Otros'!$F$10:$NQ$25,INDIRECT("DATA!" &amp; ADDRESS(ROW(), COLUMN())), 0),"ERROR")</f>
        <v>0</v>
      </c>
      <c r="BP1265" s="1801"/>
      <c r="BQ1265" s="1801"/>
      <c r="BR1265" s="1801"/>
      <c r="BS1265" s="1801"/>
      <c r="BT1265" s="1801"/>
      <c r="BU1265" s="1801"/>
      <c r="BV1265" s="1801"/>
      <c r="BW1265" s="1801"/>
      <c r="BX1265" s="1801"/>
      <c r="BY1265" s="1801"/>
      <c r="BZ1265" s="1801"/>
      <c r="CA1265" s="1801"/>
      <c r="CB1265" s="1801"/>
      <c r="CC1265" s="1801"/>
      <c r="CD1265" s="1801"/>
      <c r="CE1265" s="1801"/>
      <c r="CF1265" s="1801"/>
      <c r="CG1265" s="1801"/>
      <c r="CH1265" s="1801"/>
      <c r="CI1265" s="1801"/>
      <c r="CJ1265" s="1801"/>
      <c r="CK1265" s="1801"/>
      <c r="CL1265" s="1801"/>
      <c r="CM1265" s="1801"/>
    </row>
    <row r="1266" spans="1:158" ht="14.65" hidden="1" customHeight="1" x14ac:dyDescent="0.25"/>
    <row r="1267" spans="1:158" ht="18" hidden="1" customHeight="1" x14ac:dyDescent="0.25">
      <c r="A1267" s="1773" t="s">
        <v>298</v>
      </c>
      <c r="B1267" s="1772"/>
      <c r="C1267" s="1772"/>
      <c r="D1267" s="1772"/>
      <c r="E1267" s="1772"/>
      <c r="F1267" s="1772"/>
      <c r="G1267" s="1772"/>
      <c r="H1267" s="1772"/>
      <c r="I1267" s="1772"/>
      <c r="J1267" s="1772"/>
      <c r="K1267" s="1772"/>
      <c r="L1267" s="1772"/>
      <c r="M1267" s="1772"/>
      <c r="N1267" s="1772"/>
      <c r="O1267" s="1772"/>
      <c r="P1267" s="1772"/>
      <c r="Q1267" s="1772"/>
      <c r="R1267" s="1772"/>
      <c r="S1267" s="1772"/>
      <c r="T1267" s="1772"/>
      <c r="U1267" s="1772"/>
      <c r="V1267" s="1772"/>
      <c r="W1267" s="1772"/>
      <c r="X1267" s="1772"/>
      <c r="Y1267" s="1772"/>
      <c r="Z1267" s="1772"/>
      <c r="AA1267" s="1772"/>
      <c r="AB1267" s="1772"/>
      <c r="AC1267" s="1772"/>
      <c r="AD1267" s="1772"/>
      <c r="AE1267" s="1772"/>
      <c r="AF1267" s="1772"/>
      <c r="AG1267" s="1772"/>
      <c r="AH1267" s="1772"/>
      <c r="AI1267" s="1772"/>
      <c r="AJ1267" s="1772"/>
      <c r="AK1267" s="1772"/>
      <c r="AL1267" s="1772"/>
      <c r="AM1267" s="1772"/>
      <c r="AN1267" s="1772"/>
      <c r="AO1267" s="1772"/>
      <c r="AP1267" s="1772"/>
      <c r="AQ1267" s="1772"/>
      <c r="AR1267" s="1772"/>
      <c r="AS1267" s="1772"/>
      <c r="AT1267" s="1772"/>
      <c r="AU1267" s="1772"/>
      <c r="AV1267" s="1772"/>
      <c r="AW1267" s="1772"/>
      <c r="AX1267" s="1772"/>
      <c r="AY1267" s="1772"/>
      <c r="AZ1267" s="1772"/>
      <c r="BA1267" s="1772"/>
      <c r="BB1267" s="1772"/>
      <c r="BC1267" s="1772"/>
      <c r="BD1267" s="1772"/>
      <c r="BE1267" s="1772"/>
      <c r="BF1267" s="1772"/>
      <c r="BG1267" s="1772"/>
      <c r="BH1267" s="1772"/>
      <c r="BI1267" s="1772"/>
      <c r="BJ1267" s="1772"/>
      <c r="BK1267" s="1772"/>
      <c r="BL1267" s="1772"/>
      <c r="BM1267" s="1772"/>
      <c r="BN1267" s="1772"/>
      <c r="BO1267" s="1772"/>
      <c r="BP1267" s="1772"/>
      <c r="BQ1267" s="1772"/>
      <c r="BR1267" s="1772"/>
      <c r="BS1267" s="1772"/>
      <c r="BT1267" s="1772"/>
      <c r="BU1267" s="1772"/>
      <c r="BV1267" s="1772"/>
      <c r="BW1267" s="1772"/>
      <c r="BX1267" s="1772"/>
      <c r="BY1267" s="1772"/>
      <c r="BZ1267" s="1772"/>
      <c r="CA1267" s="1772"/>
      <c r="CB1267" s="1772"/>
      <c r="CC1267" s="1772"/>
      <c r="CD1267" s="1772"/>
      <c r="CE1267" s="1772"/>
      <c r="CF1267" s="1772"/>
      <c r="CG1267" s="1772"/>
      <c r="CH1267" s="1772"/>
      <c r="CI1267" s="1772"/>
      <c r="CJ1267" s="1772"/>
      <c r="CK1267" s="1772"/>
      <c r="CL1267" s="1772"/>
      <c r="CM1267" s="1772"/>
      <c r="CN1267" s="1772"/>
      <c r="CO1267" s="1772"/>
      <c r="CP1267" s="1772"/>
      <c r="CQ1267" s="1772"/>
      <c r="CR1267" s="1772"/>
      <c r="CS1267" s="1772"/>
      <c r="CT1267" s="1772"/>
      <c r="CU1267" s="1772"/>
      <c r="CV1267" s="1772"/>
      <c r="CW1267" s="1772"/>
      <c r="CX1267" s="1772"/>
      <c r="CY1267" s="1772"/>
      <c r="CZ1267" s="1772"/>
      <c r="DA1267" s="1772"/>
      <c r="DB1267" s="1772"/>
      <c r="DC1267" s="1772"/>
      <c r="DD1267" s="1772"/>
      <c r="DE1267" s="1772"/>
      <c r="DF1267" s="1772"/>
      <c r="DG1267" s="1772"/>
      <c r="DH1267" s="1772"/>
      <c r="DI1267" s="1772"/>
      <c r="DJ1267" s="1772"/>
      <c r="DK1267" s="1772"/>
      <c r="DL1267" s="1772"/>
      <c r="DM1267" s="1772"/>
      <c r="DN1267" s="1772"/>
      <c r="DO1267" s="1772"/>
      <c r="DP1267" s="1772"/>
      <c r="DQ1267" s="1772"/>
      <c r="DR1267" s="1772"/>
      <c r="DS1267" s="1772"/>
      <c r="DT1267" s="1772"/>
      <c r="DU1267" s="1772"/>
      <c r="DV1267" s="1772"/>
      <c r="DW1267" s="1772"/>
      <c r="DX1267" s="1772"/>
      <c r="DY1267" s="1772"/>
      <c r="DZ1267" s="1772"/>
      <c r="EA1267" s="1772"/>
      <c r="EB1267" s="1772"/>
      <c r="EC1267" s="1772"/>
      <c r="ED1267" s="1772"/>
      <c r="EE1267" s="1772"/>
      <c r="EF1267" s="1772"/>
      <c r="EG1267" s="1772"/>
      <c r="EH1267" s="1772"/>
      <c r="EI1267" s="1772"/>
      <c r="EJ1267" s="1772"/>
      <c r="EK1267" s="1772"/>
      <c r="EL1267" s="1772"/>
      <c r="EM1267" s="1772"/>
      <c r="EN1267" s="1772"/>
      <c r="EO1267" s="1772"/>
      <c r="EP1267" s="1772"/>
      <c r="EQ1267" s="1772"/>
      <c r="ER1267" s="1772"/>
      <c r="ES1267" s="1772"/>
      <c r="ET1267" s="1772"/>
      <c r="EU1267" s="1772"/>
      <c r="EV1267" s="1772"/>
      <c r="EW1267" s="1772"/>
      <c r="EX1267" s="1772"/>
      <c r="EY1267" s="1772"/>
      <c r="EZ1267" s="1772"/>
      <c r="FA1267" s="1772"/>
      <c r="FB1267" s="1772"/>
    </row>
    <row r="1268" spans="1:158" ht="12.4" hidden="1" customHeight="1" x14ac:dyDescent="0.25"/>
    <row r="1269" spans="1:158" ht="18" hidden="1" customHeight="1" x14ac:dyDescent="0.25">
      <c r="A1269" s="1756" t="s">
        <v>446</v>
      </c>
      <c r="B1269" s="1754"/>
      <c r="C1269" s="1754"/>
      <c r="D1269" s="1754"/>
      <c r="E1269" s="1754"/>
      <c r="F1269" s="1754"/>
      <c r="G1269" s="1754"/>
      <c r="H1269" s="1754"/>
      <c r="I1269" s="1754"/>
      <c r="J1269" s="1754"/>
      <c r="K1269" s="1754"/>
      <c r="L1269" s="1754"/>
      <c r="M1269" s="1754"/>
      <c r="N1269" s="1754"/>
      <c r="O1269" s="1754"/>
      <c r="P1269" s="1754"/>
      <c r="Q1269" s="1754"/>
      <c r="R1269" s="1754"/>
      <c r="S1269" s="1754"/>
      <c r="T1269" s="1754"/>
      <c r="U1269" s="1754"/>
      <c r="V1269" s="1754"/>
      <c r="W1269" s="1754"/>
      <c r="X1269" s="1754"/>
      <c r="Y1269" s="1754"/>
      <c r="Z1269" s="1754"/>
      <c r="AA1269" s="1754"/>
      <c r="AB1269" s="1754"/>
      <c r="AC1269" s="1754"/>
      <c r="AD1269" s="1754"/>
      <c r="AE1269" s="1754"/>
      <c r="AF1269" s="1754"/>
      <c r="AG1269" s="1754"/>
      <c r="AH1269" s="1754"/>
      <c r="AI1269" s="1754"/>
      <c r="AJ1269" s="1754"/>
      <c r="AK1269" s="1754"/>
      <c r="AL1269" s="1754"/>
      <c r="AM1269" s="1754"/>
      <c r="AN1269" s="1754"/>
      <c r="AO1269" s="1754"/>
      <c r="AP1269" s="1754"/>
      <c r="AQ1269" s="1754"/>
      <c r="AR1269" s="1754"/>
      <c r="AS1269" s="1754"/>
      <c r="AT1269" s="1755"/>
      <c r="AU1269" s="1828" t="s">
        <v>739</v>
      </c>
      <c r="AV1269" s="1754"/>
      <c r="AW1269" s="1754"/>
      <c r="AX1269" s="1754"/>
      <c r="AY1269" s="1754"/>
      <c r="AZ1269" s="1754"/>
      <c r="BA1269" s="1754"/>
      <c r="BB1269" s="1754"/>
      <c r="BC1269" s="1754"/>
      <c r="BD1269" s="1754"/>
      <c r="BE1269" s="1754"/>
      <c r="BF1269" s="1754"/>
      <c r="BG1269" s="1754"/>
      <c r="BH1269" s="1754"/>
      <c r="BI1269" s="1754"/>
      <c r="BJ1269" s="1754"/>
      <c r="BK1269" s="1754"/>
      <c r="BL1269" s="1754"/>
      <c r="BM1269" s="1754"/>
      <c r="BN1269" s="1754"/>
      <c r="BO1269" s="1754"/>
      <c r="BP1269" s="1754"/>
      <c r="BQ1269" s="1754"/>
      <c r="BR1269" s="1754"/>
      <c r="BS1269" s="1754"/>
      <c r="BT1269" s="1754"/>
      <c r="BU1269" s="1754"/>
      <c r="BV1269" s="1754"/>
      <c r="BW1269" s="1754"/>
      <c r="BX1269" s="1754"/>
      <c r="BY1269" s="1754"/>
      <c r="BZ1269" s="1754"/>
      <c r="CA1269" s="1754"/>
      <c r="CB1269" s="1754"/>
      <c r="CC1269" s="1754"/>
      <c r="CD1269" s="1754"/>
      <c r="CE1269" s="1754"/>
      <c r="CF1269" s="1754"/>
      <c r="CG1269" s="1755"/>
      <c r="CH1269" s="1828" t="s">
        <v>740</v>
      </c>
      <c r="CI1269" s="1754"/>
      <c r="CJ1269" s="1754"/>
      <c r="CK1269" s="1754"/>
      <c r="CL1269" s="1754"/>
      <c r="CM1269" s="1754"/>
      <c r="CN1269" s="1754"/>
      <c r="CO1269" s="1754"/>
      <c r="CP1269" s="1754"/>
      <c r="CQ1269" s="1754"/>
      <c r="CR1269" s="1754"/>
      <c r="CS1269" s="1754"/>
      <c r="CT1269" s="1754"/>
      <c r="CU1269" s="1754"/>
      <c r="CV1269" s="1754"/>
      <c r="CW1269" s="1754"/>
      <c r="CX1269" s="1754"/>
      <c r="CY1269" s="1754"/>
      <c r="CZ1269" s="1754"/>
      <c r="DA1269" s="1754"/>
      <c r="DB1269" s="1754"/>
      <c r="DC1269" s="1754"/>
      <c r="DD1269" s="1754"/>
      <c r="DE1269" s="1754"/>
      <c r="DF1269" s="1754"/>
      <c r="DG1269" s="1754"/>
      <c r="DH1269" s="1755"/>
      <c r="DI1269" s="1828" t="s">
        <v>741</v>
      </c>
      <c r="DJ1269" s="1754"/>
      <c r="DK1269" s="1754"/>
      <c r="DL1269" s="1754"/>
      <c r="DM1269" s="1754"/>
      <c r="DN1269" s="1754"/>
      <c r="DO1269" s="1754"/>
      <c r="DP1269" s="1754"/>
      <c r="DQ1269" s="1754"/>
      <c r="DR1269" s="1754"/>
      <c r="DS1269" s="1754"/>
      <c r="DT1269" s="1754"/>
      <c r="DU1269" s="1754"/>
      <c r="DV1269" s="1754"/>
      <c r="DW1269" s="1754"/>
      <c r="DX1269" s="1754"/>
      <c r="DY1269" s="1755"/>
    </row>
    <row r="1270" spans="1:158" ht="18" hidden="1" customHeight="1" x14ac:dyDescent="0.25">
      <c r="A1270" s="1756" t="s">
        <v>446</v>
      </c>
      <c r="B1270" s="1754"/>
      <c r="C1270" s="1754"/>
      <c r="D1270" s="1754"/>
      <c r="E1270" s="1754"/>
      <c r="F1270" s="1754"/>
      <c r="G1270" s="1754"/>
      <c r="H1270" s="1754"/>
      <c r="I1270" s="1754"/>
      <c r="J1270" s="1754"/>
      <c r="K1270" s="1754"/>
      <c r="L1270" s="1754"/>
      <c r="M1270" s="1754"/>
      <c r="N1270" s="1754"/>
      <c r="O1270" s="1754"/>
      <c r="P1270" s="1754"/>
      <c r="Q1270" s="1754"/>
      <c r="R1270" s="1754"/>
      <c r="S1270" s="1754"/>
      <c r="T1270" s="1754"/>
      <c r="U1270" s="1754"/>
      <c r="V1270" s="1754"/>
      <c r="W1270" s="1754"/>
      <c r="X1270" s="1754"/>
      <c r="Y1270" s="1754"/>
      <c r="Z1270" s="1754"/>
      <c r="AA1270" s="1754"/>
      <c r="AB1270" s="1754"/>
      <c r="AC1270" s="1754"/>
      <c r="AD1270" s="1754"/>
      <c r="AE1270" s="1754"/>
      <c r="AF1270" s="1754"/>
      <c r="AG1270" s="1754"/>
      <c r="AH1270" s="1754"/>
      <c r="AI1270" s="1754"/>
      <c r="AJ1270" s="1754"/>
      <c r="AK1270" s="1754"/>
      <c r="AL1270" s="1754"/>
      <c r="AM1270" s="1754"/>
      <c r="AN1270" s="1754"/>
      <c r="AO1270" s="1754"/>
      <c r="AP1270" s="1754"/>
      <c r="AQ1270" s="1754"/>
      <c r="AR1270" s="1754"/>
      <c r="AS1270" s="1754"/>
      <c r="AT1270" s="1755"/>
      <c r="AU1270" s="1828" t="s">
        <v>721</v>
      </c>
      <c r="AV1270" s="1754"/>
      <c r="AW1270" s="1754"/>
      <c r="AX1270" s="1754"/>
      <c r="AY1270" s="1754"/>
      <c r="AZ1270" s="1754"/>
      <c r="BA1270" s="1754"/>
      <c r="BB1270" s="1754"/>
      <c r="BC1270" s="1754"/>
      <c r="BD1270" s="1754"/>
      <c r="BE1270" s="1754"/>
      <c r="BF1270" s="1754"/>
      <c r="BG1270" s="1754"/>
      <c r="BH1270" s="1754"/>
      <c r="BI1270" s="1754"/>
      <c r="BJ1270" s="1754"/>
      <c r="BK1270" s="1754"/>
      <c r="BL1270" s="1754"/>
      <c r="BM1270" s="1755"/>
      <c r="BO1270" s="1828" t="s">
        <v>143</v>
      </c>
      <c r="BP1270" s="1754"/>
      <c r="BQ1270" s="1754"/>
      <c r="BR1270" s="1754"/>
      <c r="BS1270" s="1754"/>
      <c r="BT1270" s="1754"/>
      <c r="BU1270" s="1754"/>
      <c r="BV1270" s="1754"/>
      <c r="BW1270" s="1754"/>
      <c r="BX1270" s="1754"/>
      <c r="BY1270" s="1754"/>
      <c r="BZ1270" s="1754"/>
      <c r="CA1270" s="1754"/>
      <c r="CB1270" s="1754"/>
      <c r="CC1270" s="1754"/>
      <c r="CD1270" s="1754"/>
      <c r="CE1270" s="1754"/>
      <c r="CF1270" s="1754"/>
      <c r="CG1270" s="1755"/>
      <c r="CH1270" s="1828" t="s">
        <v>721</v>
      </c>
      <c r="CI1270" s="1754"/>
      <c r="CJ1270" s="1754"/>
      <c r="CK1270" s="1754"/>
      <c r="CL1270" s="1754"/>
      <c r="CM1270" s="1754"/>
      <c r="CN1270" s="1754"/>
      <c r="CO1270" s="1754"/>
      <c r="CP1270" s="1754"/>
      <c r="CQ1270" s="1754"/>
      <c r="CR1270" s="1754"/>
      <c r="CS1270" s="1754"/>
      <c r="CT1270" s="1754"/>
      <c r="CU1270" s="1754"/>
      <c r="CV1270" s="1754"/>
      <c r="CW1270" s="1755"/>
      <c r="CX1270" s="1828" t="s">
        <v>143</v>
      </c>
      <c r="CY1270" s="1754"/>
      <c r="CZ1270" s="1754"/>
      <c r="DA1270" s="1754"/>
      <c r="DB1270" s="1754"/>
      <c r="DC1270" s="1754"/>
      <c r="DD1270" s="1754"/>
      <c r="DE1270" s="1754"/>
      <c r="DF1270" s="1754"/>
      <c r="DG1270" s="1754"/>
      <c r="DH1270" s="1755"/>
      <c r="DI1270" s="1828" t="s">
        <v>721</v>
      </c>
      <c r="DJ1270" s="1754"/>
      <c r="DK1270" s="1754"/>
      <c r="DL1270" s="1754"/>
      <c r="DM1270" s="1754"/>
      <c r="DN1270" s="1754"/>
      <c r="DO1270" s="1754"/>
      <c r="DP1270" s="1754"/>
      <c r="DQ1270" s="1755"/>
      <c r="DR1270" s="1828" t="s">
        <v>143</v>
      </c>
      <c r="DS1270" s="1754"/>
      <c r="DT1270" s="1754"/>
      <c r="DU1270" s="1754"/>
      <c r="DV1270" s="1754"/>
      <c r="DW1270" s="1754"/>
      <c r="DX1270" s="1754"/>
      <c r="DY1270" s="1755"/>
    </row>
    <row r="1271" spans="1:158" ht="18" hidden="1" customHeight="1" x14ac:dyDescent="0.25">
      <c r="A1271" s="1827" t="s">
        <v>103</v>
      </c>
      <c r="B1271" s="1754"/>
      <c r="C1271" s="1754"/>
      <c r="D1271" s="1754"/>
      <c r="E1271" s="1754"/>
      <c r="F1271" s="1754"/>
      <c r="G1271" s="1754"/>
      <c r="H1271" s="1754"/>
      <c r="I1271" s="1754"/>
      <c r="J1271" s="1754"/>
      <c r="K1271" s="1754"/>
      <c r="L1271" s="1754"/>
      <c r="M1271" s="1754"/>
      <c r="N1271" s="1754"/>
      <c r="O1271" s="1754"/>
      <c r="P1271" s="1754"/>
      <c r="Q1271" s="1754"/>
      <c r="R1271" s="1754"/>
      <c r="S1271" s="1754"/>
      <c r="T1271" s="1754"/>
      <c r="U1271" s="1754"/>
      <c r="V1271" s="1754"/>
      <c r="W1271" s="1754"/>
      <c r="X1271" s="1754"/>
      <c r="Y1271" s="1754"/>
      <c r="Z1271" s="1754"/>
      <c r="AA1271" s="1754"/>
      <c r="AB1271" s="1754"/>
      <c r="AC1271" s="1754"/>
      <c r="AD1271" s="1754"/>
      <c r="AE1271" s="1754"/>
      <c r="AF1271" s="1754"/>
      <c r="AG1271" s="1754"/>
      <c r="AH1271" s="1754"/>
      <c r="AI1271" s="1754"/>
      <c r="AJ1271" s="1754"/>
      <c r="AK1271" s="1754"/>
      <c r="AL1271" s="1754"/>
      <c r="AM1271" s="1754"/>
      <c r="AN1271" s="1754"/>
      <c r="AO1271" s="1754"/>
      <c r="AP1271" s="1754"/>
      <c r="AQ1271" s="1754"/>
      <c r="AR1271" s="1754"/>
      <c r="AS1271" s="1754"/>
      <c r="AT1271" s="1755"/>
      <c r="AU1271" s="1756" cm="1">
        <f t="array" aca="1" ref="AU1271" ca="1">IF($J$5="MENSUAL",         VLOOKUP($ET$6,'PP000-Otros'!$F$10:$NQ$25,INDIRECT("DATA!" &amp; ADDRESS(ROW(), COLUMN())), 0),"ERROR")</f>
        <v>0</v>
      </c>
      <c r="AV1271" s="1754"/>
      <c r="AW1271" s="1754"/>
      <c r="AX1271" s="1754"/>
      <c r="AY1271" s="1754"/>
      <c r="AZ1271" s="1754"/>
      <c r="BA1271" s="1754"/>
      <c r="BB1271" s="1754"/>
      <c r="BC1271" s="1754"/>
      <c r="BD1271" s="1754"/>
      <c r="BE1271" s="1754"/>
      <c r="BF1271" s="1754"/>
      <c r="BG1271" s="1754"/>
      <c r="BH1271" s="1754"/>
      <c r="BI1271" s="1754"/>
      <c r="BJ1271" s="1754"/>
      <c r="BK1271" s="1754"/>
      <c r="BL1271" s="1754"/>
      <c r="BM1271" s="1755"/>
      <c r="BN1271" s="41" t="e" cm="1" vm="1">
        <f t="array" aca="1" ref="BN1271" ca="1">IF($J$5="MENSUAL",         VLOOKUP($ET$6,'PP000-Otros'!$F$10:$NQ$25,INDIRECT("DATA!" &amp; ADDRESS(ROW(), COLUMN())), 0),"ERROR")</f>
        <v>#VALUE!</v>
      </c>
      <c r="BO1271" s="1756" cm="1">
        <f t="array" aca="1" ref="BO1271" ca="1">IF($J$5="MENSUAL",         VLOOKUP($ET$6,'PP000-Otros'!$F$10:$NQ$25,INDIRECT("DATA!" &amp; ADDRESS(ROW(), COLUMN())), 0),"ERROR")</f>
        <v>0</v>
      </c>
      <c r="BP1271" s="1754"/>
      <c r="BQ1271" s="1754"/>
      <c r="BR1271" s="1754"/>
      <c r="BS1271" s="1754"/>
      <c r="BT1271" s="1754"/>
      <c r="BU1271" s="1754"/>
      <c r="BV1271" s="1754"/>
      <c r="BW1271" s="1754"/>
      <c r="BX1271" s="1754"/>
      <c r="BY1271" s="1754"/>
      <c r="BZ1271" s="1754"/>
      <c r="CA1271" s="1754"/>
      <c r="CB1271" s="1754"/>
      <c r="CC1271" s="1754"/>
      <c r="CD1271" s="1754"/>
      <c r="CE1271" s="1754"/>
      <c r="CF1271" s="1754"/>
      <c r="CG1271" s="1755"/>
      <c r="CH1271" s="1756" cm="1">
        <f t="array" aca="1" ref="CH1271" ca="1">IF($J$5="MENSUAL",         VLOOKUP($ET$6,'PP000-Otros'!$F$10:$NQ$25,INDIRECT("DATA!" &amp; ADDRESS(ROW(), COLUMN())), 0),"ERROR")</f>
        <v>0</v>
      </c>
      <c r="CI1271" s="1754"/>
      <c r="CJ1271" s="1754"/>
      <c r="CK1271" s="1754"/>
      <c r="CL1271" s="1754"/>
      <c r="CM1271" s="1754"/>
      <c r="CN1271" s="1754"/>
      <c r="CO1271" s="1754"/>
      <c r="CP1271" s="1754"/>
      <c r="CQ1271" s="1754"/>
      <c r="CR1271" s="1754"/>
      <c r="CS1271" s="1754"/>
      <c r="CT1271" s="1754"/>
      <c r="CU1271" s="1754"/>
      <c r="CV1271" s="1754"/>
      <c r="CW1271" s="1755"/>
      <c r="CX1271" s="1756" cm="1">
        <f t="array" aca="1" ref="CX1271" ca="1">IF($J$5="MENSUAL",         VLOOKUP($ET$6,'PP000-Otros'!$F$10:$NQ$25,INDIRECT("DATA!" &amp; ADDRESS(ROW(), COLUMN())), 0),"ERROR")</f>
        <v>0</v>
      </c>
      <c r="CY1271" s="1754"/>
      <c r="CZ1271" s="1754"/>
      <c r="DA1271" s="1754"/>
      <c r="DB1271" s="1754"/>
      <c r="DC1271" s="1754"/>
      <c r="DD1271" s="1754"/>
      <c r="DE1271" s="1754"/>
      <c r="DF1271" s="1754"/>
      <c r="DG1271" s="1754"/>
      <c r="DH1271" s="1755"/>
      <c r="DI1271" s="1756" cm="1">
        <f t="array" aca="1" ref="DI1271" ca="1">IF($J$5="MENSUAL",         VLOOKUP($ET$6,'PP000-Otros'!$F$10:$NQ$25,INDIRECT("DATA!" &amp; ADDRESS(ROW(), COLUMN())), 0),"ERROR")</f>
        <v>0</v>
      </c>
      <c r="DJ1271" s="1754"/>
      <c r="DK1271" s="1754"/>
      <c r="DL1271" s="1754"/>
      <c r="DM1271" s="1754"/>
      <c r="DN1271" s="1754"/>
      <c r="DO1271" s="1754"/>
      <c r="DP1271" s="1754"/>
      <c r="DQ1271" s="1755"/>
      <c r="DR1271" s="1756" cm="1">
        <f t="array" aca="1" ref="DR1271" ca="1">IF($J$5="MENSUAL",         VLOOKUP($ET$6,'PP000-Otros'!$F$10:$NQ$25,INDIRECT("DATA!" &amp; ADDRESS(ROW(), COLUMN())), 0),"ERROR")</f>
        <v>0</v>
      </c>
      <c r="DS1271" s="1754"/>
      <c r="DT1271" s="1754"/>
      <c r="DU1271" s="1754"/>
      <c r="DV1271" s="1754"/>
      <c r="DW1271" s="1754"/>
      <c r="DX1271" s="1754"/>
      <c r="DY1271" s="1755"/>
    </row>
    <row r="1272" spans="1:158" ht="16.149999999999999" hidden="1" customHeight="1" x14ac:dyDescent="0.25"/>
    <row r="1273" spans="1:158" ht="18" hidden="1" customHeight="1" x14ac:dyDescent="0.25">
      <c r="A1273" s="1773" t="s">
        <v>742</v>
      </c>
      <c r="B1273" s="1772"/>
      <c r="C1273" s="1772"/>
      <c r="D1273" s="1772"/>
      <c r="E1273" s="1772"/>
      <c r="F1273" s="1772"/>
      <c r="G1273" s="1772"/>
      <c r="H1273" s="1772"/>
      <c r="I1273" s="1772"/>
      <c r="J1273" s="1772"/>
      <c r="K1273" s="1772"/>
      <c r="L1273" s="1772"/>
      <c r="M1273" s="1772"/>
      <c r="N1273" s="1772"/>
      <c r="O1273" s="1772"/>
      <c r="P1273" s="1772"/>
      <c r="Q1273" s="1772"/>
      <c r="R1273" s="1772"/>
      <c r="S1273" s="1772"/>
      <c r="T1273" s="1772"/>
      <c r="U1273" s="1772"/>
      <c r="V1273" s="1772"/>
      <c r="W1273" s="1772"/>
      <c r="X1273" s="1772"/>
      <c r="Y1273" s="1772"/>
      <c r="Z1273" s="1772"/>
      <c r="AA1273" s="1772"/>
      <c r="AB1273" s="1772"/>
      <c r="AC1273" s="1772"/>
      <c r="AD1273" s="1772"/>
      <c r="AE1273" s="1772"/>
      <c r="AF1273" s="1772"/>
      <c r="AG1273" s="1772"/>
      <c r="AH1273" s="1772"/>
      <c r="AI1273" s="1772"/>
      <c r="AJ1273" s="1772"/>
      <c r="AK1273" s="1772"/>
      <c r="AL1273" s="1772"/>
      <c r="AM1273" s="1772"/>
      <c r="AN1273" s="1772"/>
      <c r="AO1273" s="1772"/>
      <c r="AP1273" s="1772"/>
      <c r="AQ1273" s="1772"/>
      <c r="AR1273" s="1772"/>
      <c r="AS1273" s="1772"/>
      <c r="AT1273" s="1772"/>
      <c r="AU1273" s="1772"/>
      <c r="AV1273" s="1772"/>
      <c r="AW1273" s="1772"/>
      <c r="AX1273" s="1772"/>
      <c r="AY1273" s="1772"/>
      <c r="AZ1273" s="1772"/>
      <c r="BA1273" s="1772"/>
      <c r="BB1273" s="1772"/>
      <c r="BC1273" s="1772"/>
      <c r="BD1273" s="1772"/>
      <c r="BE1273" s="1772"/>
      <c r="BF1273" s="1772"/>
      <c r="BG1273" s="1772"/>
      <c r="BH1273" s="1772"/>
      <c r="BI1273" s="1772"/>
      <c r="BJ1273" s="1772"/>
      <c r="BK1273" s="1772"/>
      <c r="BL1273" s="1772"/>
      <c r="BM1273" s="1772"/>
      <c r="BN1273" s="1772"/>
      <c r="BO1273" s="1772"/>
      <c r="BP1273" s="1772"/>
      <c r="BQ1273" s="1772"/>
      <c r="BR1273" s="1772"/>
      <c r="BS1273" s="1772"/>
      <c r="BT1273" s="1772"/>
      <c r="BU1273" s="1772"/>
      <c r="BV1273" s="1772"/>
      <c r="BW1273" s="1772"/>
      <c r="BX1273" s="1772"/>
      <c r="BY1273" s="1772"/>
      <c r="BZ1273" s="1772"/>
      <c r="CA1273" s="1772"/>
      <c r="CB1273" s="1772"/>
      <c r="CC1273" s="1772"/>
      <c r="CD1273" s="1772"/>
      <c r="CE1273" s="1772"/>
      <c r="CF1273" s="1772"/>
      <c r="CG1273" s="1772"/>
      <c r="CH1273" s="1772"/>
      <c r="CI1273" s="1772"/>
      <c r="CJ1273" s="1772"/>
      <c r="CK1273" s="1772"/>
      <c r="CL1273" s="1772"/>
      <c r="CM1273" s="1772"/>
      <c r="CN1273" s="1772"/>
      <c r="CO1273" s="1772"/>
      <c r="CP1273" s="1772"/>
      <c r="CQ1273" s="1772"/>
      <c r="CR1273" s="1772"/>
      <c r="CS1273" s="1772"/>
      <c r="CT1273" s="1772"/>
      <c r="CU1273" s="1772"/>
      <c r="CV1273" s="1772"/>
      <c r="CW1273" s="1772"/>
      <c r="CX1273" s="1772"/>
      <c r="CY1273" s="1772"/>
      <c r="CZ1273" s="1772"/>
      <c r="DA1273" s="1772"/>
      <c r="DB1273" s="1772"/>
      <c r="DC1273" s="1772"/>
      <c r="DD1273" s="1772"/>
      <c r="DE1273" s="1772"/>
      <c r="DF1273" s="1772"/>
      <c r="DG1273" s="1772"/>
      <c r="DH1273" s="1772"/>
      <c r="DI1273" s="1772"/>
      <c r="DJ1273" s="1772"/>
      <c r="DK1273" s="1772"/>
      <c r="DL1273" s="1772"/>
      <c r="DM1273" s="1772"/>
      <c r="DN1273" s="1772"/>
      <c r="DO1273" s="1772"/>
      <c r="DP1273" s="1772"/>
      <c r="DQ1273" s="1772"/>
      <c r="DR1273" s="1772"/>
      <c r="DS1273" s="1772"/>
      <c r="DT1273" s="1772"/>
      <c r="DU1273" s="1772"/>
      <c r="DV1273" s="1772"/>
      <c r="DW1273" s="1772"/>
      <c r="DX1273" s="1772"/>
      <c r="DY1273" s="1772"/>
      <c r="DZ1273" s="1772"/>
      <c r="EA1273" s="1772"/>
      <c r="EB1273" s="1772"/>
      <c r="EC1273" s="1772"/>
      <c r="ED1273" s="1772"/>
      <c r="EE1273" s="1772"/>
      <c r="EF1273" s="1772"/>
      <c r="EG1273" s="1772"/>
      <c r="EH1273" s="1772"/>
      <c r="EI1273" s="1772"/>
      <c r="EJ1273" s="1772"/>
      <c r="EK1273" s="1772"/>
      <c r="EL1273" s="1772"/>
      <c r="EM1273" s="1772"/>
      <c r="EN1273" s="1772"/>
      <c r="EO1273" s="1772"/>
      <c r="EP1273" s="1772"/>
      <c r="EQ1273" s="1772"/>
      <c r="ER1273" s="1772"/>
      <c r="ES1273" s="1772"/>
      <c r="ET1273" s="1772"/>
      <c r="EU1273" s="1772"/>
      <c r="EV1273" s="1772"/>
      <c r="EW1273" s="1772"/>
      <c r="EX1273" s="1772"/>
      <c r="EY1273" s="1772"/>
      <c r="EZ1273" s="1772"/>
      <c r="FA1273" s="1772"/>
      <c r="FB1273" s="1772"/>
    </row>
    <row r="1274" spans="1:158" ht="11.65" hidden="1" customHeight="1" x14ac:dyDescent="0.25"/>
    <row r="1275" spans="1:158" ht="18" hidden="1" customHeight="1" x14ac:dyDescent="0.25">
      <c r="A1275" s="1859" t="s">
        <v>446</v>
      </c>
      <c r="B1275" s="1754"/>
      <c r="C1275" s="1754"/>
      <c r="D1275" s="1754"/>
      <c r="E1275" s="1754"/>
      <c r="F1275" s="1754"/>
      <c r="G1275" s="1754"/>
      <c r="H1275" s="1754"/>
      <c r="I1275" s="1754"/>
      <c r="J1275" s="1754"/>
      <c r="K1275" s="1754"/>
      <c r="L1275" s="1754"/>
      <c r="M1275" s="1754"/>
      <c r="N1275" s="1754"/>
      <c r="O1275" s="1754"/>
      <c r="P1275" s="1754"/>
      <c r="Q1275" s="1754"/>
      <c r="R1275" s="1754"/>
      <c r="S1275" s="1754"/>
      <c r="T1275" s="1754"/>
      <c r="U1275" s="1754"/>
      <c r="V1275" s="1754"/>
      <c r="W1275" s="1754"/>
      <c r="X1275" s="1754"/>
      <c r="Y1275" s="1754"/>
      <c r="Z1275" s="1754"/>
      <c r="AA1275" s="1754"/>
      <c r="AB1275" s="1754"/>
      <c r="AC1275" s="1754"/>
      <c r="AD1275" s="1754"/>
      <c r="AE1275" s="1754"/>
      <c r="AF1275" s="1754"/>
      <c r="AG1275" s="1754"/>
      <c r="AH1275" s="1754"/>
      <c r="AI1275" s="1754"/>
      <c r="AJ1275" s="1754"/>
      <c r="AK1275" s="1754"/>
      <c r="AL1275" s="1754"/>
      <c r="AM1275" s="1754"/>
      <c r="AN1275" s="1754"/>
      <c r="AO1275" s="1754"/>
      <c r="AP1275" s="1754"/>
      <c r="AQ1275" s="1754"/>
      <c r="AR1275" s="1754"/>
      <c r="AS1275" s="1754"/>
      <c r="AT1275" s="1755"/>
      <c r="AU1275" s="1828" t="s">
        <v>729</v>
      </c>
      <c r="AV1275" s="1754"/>
      <c r="AW1275" s="1754"/>
      <c r="AX1275" s="1754"/>
      <c r="AY1275" s="1754"/>
      <c r="AZ1275" s="1754"/>
      <c r="BA1275" s="1754"/>
      <c r="BB1275" s="1754"/>
      <c r="BC1275" s="1754"/>
      <c r="BD1275" s="1754"/>
      <c r="BE1275" s="1754"/>
      <c r="BF1275" s="1754"/>
      <c r="BG1275" s="1754"/>
      <c r="BH1275" s="1754"/>
      <c r="BI1275" s="1754"/>
      <c r="BJ1275" s="1754"/>
      <c r="BK1275" s="1754"/>
      <c r="BL1275" s="1754"/>
      <c r="BM1275" s="1754"/>
      <c r="BN1275" s="1754"/>
      <c r="BO1275" s="1754"/>
      <c r="BP1275" s="1754"/>
      <c r="BQ1275" s="1754"/>
      <c r="BR1275" s="1754"/>
      <c r="BS1275" s="1754"/>
      <c r="BT1275" s="1754"/>
      <c r="BU1275" s="1754"/>
      <c r="BV1275" s="1754"/>
      <c r="BW1275" s="1754"/>
      <c r="BX1275" s="1754"/>
      <c r="BY1275" s="1754"/>
      <c r="BZ1275" s="1754"/>
      <c r="CA1275" s="1754"/>
      <c r="CB1275" s="1754"/>
      <c r="CC1275" s="1754"/>
      <c r="CD1275" s="1754"/>
      <c r="CE1275" s="1754"/>
      <c r="CF1275" s="1754"/>
      <c r="CG1275" s="1755"/>
      <c r="CH1275" s="1828" t="s">
        <v>730</v>
      </c>
      <c r="CI1275" s="1754"/>
      <c r="CJ1275" s="1754"/>
      <c r="CK1275" s="1754"/>
      <c r="CL1275" s="1754"/>
      <c r="CM1275" s="1754"/>
      <c r="CN1275" s="1754"/>
      <c r="CO1275" s="1754"/>
      <c r="CP1275" s="1754"/>
      <c r="CQ1275" s="1754"/>
      <c r="CR1275" s="1754"/>
      <c r="CS1275" s="1754"/>
      <c r="CT1275" s="1754"/>
      <c r="CU1275" s="1754"/>
      <c r="CV1275" s="1754"/>
      <c r="CW1275" s="1754"/>
      <c r="CX1275" s="1754"/>
      <c r="CY1275" s="1754"/>
      <c r="CZ1275" s="1754"/>
      <c r="DA1275" s="1754"/>
      <c r="DB1275" s="1754"/>
      <c r="DC1275" s="1754"/>
      <c r="DD1275" s="1754"/>
      <c r="DE1275" s="1754"/>
      <c r="DF1275" s="1754"/>
      <c r="DG1275" s="1754"/>
      <c r="DH1275" s="1755"/>
    </row>
    <row r="1276" spans="1:158" ht="18" hidden="1" customHeight="1" x14ac:dyDescent="0.25">
      <c r="A1276" s="1827" t="s">
        <v>103</v>
      </c>
      <c r="B1276" s="1754"/>
      <c r="C1276" s="1754"/>
      <c r="D1276" s="1754"/>
      <c r="E1276" s="1754"/>
      <c r="F1276" s="1754"/>
      <c r="G1276" s="1754"/>
      <c r="H1276" s="1754"/>
      <c r="I1276" s="1754"/>
      <c r="J1276" s="1754"/>
      <c r="K1276" s="1754"/>
      <c r="L1276" s="1754"/>
      <c r="M1276" s="1754"/>
      <c r="N1276" s="1754"/>
      <c r="O1276" s="1754"/>
      <c r="P1276" s="1754"/>
      <c r="Q1276" s="1754"/>
      <c r="R1276" s="1754"/>
      <c r="S1276" s="1754"/>
      <c r="T1276" s="1754"/>
      <c r="U1276" s="1754"/>
      <c r="V1276" s="1754"/>
      <c r="W1276" s="1754"/>
      <c r="X1276" s="1754"/>
      <c r="Y1276" s="1754"/>
      <c r="Z1276" s="1754"/>
      <c r="AA1276" s="1754"/>
      <c r="AB1276" s="1754"/>
      <c r="AC1276" s="1754"/>
      <c r="AD1276" s="1754"/>
      <c r="AE1276" s="1754"/>
      <c r="AF1276" s="1754"/>
      <c r="AG1276" s="1754"/>
      <c r="AH1276" s="1754"/>
      <c r="AI1276" s="1754"/>
      <c r="AJ1276" s="1754"/>
      <c r="AK1276" s="1754"/>
      <c r="AL1276" s="1754"/>
      <c r="AM1276" s="1754"/>
      <c r="AN1276" s="1754"/>
      <c r="AO1276" s="1754"/>
      <c r="AP1276" s="1754"/>
      <c r="AQ1276" s="1754"/>
      <c r="AR1276" s="1754"/>
      <c r="AS1276" s="1754"/>
      <c r="AT1276" s="1755"/>
      <c r="AU1276" s="1756" cm="1">
        <f t="array" aca="1" ref="AU1276" ca="1">IF($J$5="MENSUAL",         VLOOKUP($ET$6,'PP000-Otros'!$F$10:$NQ$25,INDIRECT("DATA!" &amp; ADDRESS(ROW(), COLUMN())), 0),"ERROR")</f>
        <v>0</v>
      </c>
      <c r="AV1276" s="1754"/>
      <c r="AW1276" s="1754"/>
      <c r="AX1276" s="1754"/>
      <c r="AY1276" s="1754"/>
      <c r="AZ1276" s="1754"/>
      <c r="BA1276" s="1754"/>
      <c r="BB1276" s="1754"/>
      <c r="BC1276" s="1754"/>
      <c r="BD1276" s="1754"/>
      <c r="BE1276" s="1754"/>
      <c r="BF1276" s="1754"/>
      <c r="BG1276" s="1754"/>
      <c r="BH1276" s="1754"/>
      <c r="BI1276" s="1754"/>
      <c r="BJ1276" s="1754"/>
      <c r="BK1276" s="1754"/>
      <c r="BL1276" s="1754"/>
      <c r="BM1276" s="1754"/>
      <c r="BN1276" s="1754"/>
      <c r="BO1276" s="1754"/>
      <c r="BP1276" s="1754"/>
      <c r="BQ1276" s="1754"/>
      <c r="BR1276" s="1754"/>
      <c r="BS1276" s="1754"/>
      <c r="BT1276" s="1754"/>
      <c r="BU1276" s="1754"/>
      <c r="BV1276" s="1754"/>
      <c r="BW1276" s="1754"/>
      <c r="BX1276" s="1754"/>
      <c r="BY1276" s="1754"/>
      <c r="BZ1276" s="1754"/>
      <c r="CA1276" s="1754"/>
      <c r="CB1276" s="1754"/>
      <c r="CC1276" s="1754"/>
      <c r="CD1276" s="1754"/>
      <c r="CE1276" s="1754"/>
      <c r="CF1276" s="1754"/>
      <c r="CG1276" s="1755"/>
      <c r="CH1276" s="1756" cm="1">
        <f t="array" aca="1" ref="CH1276" ca="1">IF($J$5="MENSUAL",         VLOOKUP($ET$6,'PP000-Otros'!$F$10:$NQ$25,INDIRECT("DATA!" &amp; ADDRESS(ROW(), COLUMN())), 0),"ERROR")</f>
        <v>0</v>
      </c>
      <c r="CI1276" s="1754"/>
      <c r="CJ1276" s="1754"/>
      <c r="CK1276" s="1754"/>
      <c r="CL1276" s="1754"/>
      <c r="CM1276" s="1754"/>
      <c r="CN1276" s="1754"/>
      <c r="CO1276" s="1754"/>
      <c r="CP1276" s="1754"/>
      <c r="CQ1276" s="1754"/>
      <c r="CR1276" s="1754"/>
      <c r="CS1276" s="1754"/>
      <c r="CT1276" s="1754"/>
      <c r="CU1276" s="1754"/>
      <c r="CV1276" s="1754"/>
      <c r="CW1276" s="1754"/>
      <c r="CX1276" s="1754"/>
      <c r="CY1276" s="1754"/>
      <c r="CZ1276" s="1754"/>
      <c r="DA1276" s="1754"/>
      <c r="DB1276" s="1754"/>
      <c r="DC1276" s="1754"/>
      <c r="DD1276" s="1754"/>
      <c r="DE1276" s="1754"/>
      <c r="DF1276" s="1754"/>
      <c r="DG1276" s="1754"/>
      <c r="DH1276" s="1755"/>
    </row>
    <row r="1277" spans="1:158" ht="12.4" hidden="1" customHeight="1" x14ac:dyDescent="0.25"/>
    <row r="1278" spans="1:158" ht="18" hidden="1" customHeight="1" x14ac:dyDescent="0.25">
      <c r="A1278" s="1773" t="s">
        <v>743</v>
      </c>
      <c r="B1278" s="1772"/>
      <c r="C1278" s="1772"/>
      <c r="D1278" s="1772"/>
      <c r="E1278" s="1772"/>
      <c r="F1278" s="1772"/>
      <c r="G1278" s="1772"/>
      <c r="H1278" s="1772"/>
      <c r="I1278" s="1772"/>
      <c r="J1278" s="1772"/>
      <c r="K1278" s="1772"/>
      <c r="L1278" s="1772"/>
      <c r="M1278" s="1772"/>
      <c r="N1278" s="1772"/>
      <c r="O1278" s="1772"/>
      <c r="P1278" s="1772"/>
      <c r="Q1278" s="1772"/>
      <c r="R1278" s="1772"/>
      <c r="S1278" s="1772"/>
      <c r="T1278" s="1772"/>
      <c r="U1278" s="1772"/>
      <c r="V1278" s="1772"/>
      <c r="W1278" s="1772"/>
      <c r="X1278" s="1772"/>
      <c r="Y1278" s="1772"/>
      <c r="Z1278" s="1772"/>
      <c r="AA1278" s="1772"/>
      <c r="AB1278" s="1772"/>
      <c r="AC1278" s="1772"/>
      <c r="AD1278" s="1772"/>
      <c r="AE1278" s="1772"/>
      <c r="AF1278" s="1772"/>
      <c r="AG1278" s="1772"/>
      <c r="AH1278" s="1772"/>
      <c r="AI1278" s="1772"/>
      <c r="AJ1278" s="1772"/>
      <c r="AK1278" s="1772"/>
      <c r="AL1278" s="1772"/>
      <c r="AM1278" s="1772"/>
      <c r="AN1278" s="1772"/>
      <c r="AO1278" s="1772"/>
      <c r="AP1278" s="1772"/>
      <c r="AQ1278" s="1772"/>
      <c r="AR1278" s="1772"/>
      <c r="AS1278" s="1772"/>
      <c r="AT1278" s="1772"/>
      <c r="AU1278" s="1772"/>
      <c r="AV1278" s="1772"/>
      <c r="AW1278" s="1772"/>
      <c r="AX1278" s="1772"/>
      <c r="AY1278" s="1772"/>
      <c r="AZ1278" s="1772"/>
      <c r="BA1278" s="1772"/>
      <c r="BB1278" s="1772"/>
      <c r="BC1278" s="1772"/>
      <c r="BD1278" s="1772"/>
      <c r="BE1278" s="1772"/>
      <c r="BF1278" s="1772"/>
      <c r="BG1278" s="1772"/>
      <c r="BH1278" s="1772"/>
      <c r="BI1278" s="1772"/>
      <c r="BJ1278" s="1772"/>
      <c r="BK1278" s="1772"/>
      <c r="BL1278" s="1772"/>
      <c r="BM1278" s="1772"/>
      <c r="BN1278" s="1772"/>
      <c r="BO1278" s="1772"/>
      <c r="BP1278" s="1772"/>
      <c r="BQ1278" s="1772"/>
      <c r="BR1278" s="1772"/>
      <c r="BS1278" s="1772"/>
      <c r="BT1278" s="1772"/>
      <c r="BU1278" s="1772"/>
      <c r="BV1278" s="1772"/>
      <c r="BW1278" s="1772"/>
      <c r="BX1278" s="1772"/>
      <c r="BY1278" s="1772"/>
      <c r="BZ1278" s="1772"/>
      <c r="CA1278" s="1772"/>
      <c r="CB1278" s="1772"/>
      <c r="CC1278" s="1772"/>
      <c r="CD1278" s="1772"/>
      <c r="CE1278" s="1772"/>
      <c r="CF1278" s="1772"/>
      <c r="CG1278" s="1772"/>
      <c r="CH1278" s="1772"/>
      <c r="CI1278" s="1772"/>
      <c r="CJ1278" s="1772"/>
      <c r="CK1278" s="1772"/>
      <c r="CL1278" s="1772"/>
      <c r="CM1278" s="1772"/>
      <c r="CN1278" s="1772"/>
      <c r="CO1278" s="1772"/>
      <c r="CP1278" s="1772"/>
      <c r="CQ1278" s="1772"/>
      <c r="CR1278" s="1772"/>
      <c r="CS1278" s="1772"/>
      <c r="CT1278" s="1772"/>
      <c r="CU1278" s="1772"/>
      <c r="CV1278" s="1772"/>
      <c r="CW1278" s="1772"/>
      <c r="CX1278" s="1772"/>
      <c r="CY1278" s="1772"/>
      <c r="CZ1278" s="1772"/>
      <c r="DA1278" s="1772"/>
      <c r="DB1278" s="1772"/>
      <c r="DC1278" s="1772"/>
      <c r="DD1278" s="1772"/>
      <c r="DE1278" s="1772"/>
      <c r="DF1278" s="1772"/>
      <c r="DG1278" s="1772"/>
      <c r="DH1278" s="1772"/>
      <c r="DI1278" s="1772"/>
      <c r="DJ1278" s="1772"/>
      <c r="DK1278" s="1772"/>
      <c r="DL1278" s="1772"/>
      <c r="DM1278" s="1772"/>
      <c r="DN1278" s="1772"/>
      <c r="DO1278" s="1772"/>
      <c r="DP1278" s="1772"/>
      <c r="DQ1278" s="1772"/>
      <c r="DR1278" s="1772"/>
      <c r="DS1278" s="1772"/>
      <c r="DT1278" s="1772"/>
      <c r="DU1278" s="1772"/>
      <c r="DV1278" s="1772"/>
      <c r="DW1278" s="1772"/>
      <c r="DX1278" s="1772"/>
      <c r="DY1278" s="1772"/>
      <c r="DZ1278" s="1772"/>
      <c r="EA1278" s="1772"/>
      <c r="EB1278" s="1772"/>
      <c r="EC1278" s="1772"/>
      <c r="ED1278" s="1772"/>
      <c r="EE1278" s="1772"/>
      <c r="EF1278" s="1772"/>
      <c r="EG1278" s="1772"/>
      <c r="EH1278" s="1772"/>
      <c r="EI1278" s="1772"/>
      <c r="EJ1278" s="1772"/>
      <c r="EK1278" s="1772"/>
      <c r="EL1278" s="1772"/>
      <c r="EM1278" s="1772"/>
      <c r="EN1278" s="1772"/>
      <c r="EO1278" s="1772"/>
      <c r="EP1278" s="1772"/>
      <c r="EQ1278" s="1772"/>
      <c r="ER1278" s="1772"/>
      <c r="ES1278" s="1772"/>
      <c r="ET1278" s="1772"/>
      <c r="EU1278" s="1772"/>
      <c r="EV1278" s="1772"/>
      <c r="EW1278" s="1772"/>
      <c r="EX1278" s="1772"/>
      <c r="EY1278" s="1772"/>
      <c r="EZ1278" s="1772"/>
      <c r="FA1278" s="1772"/>
      <c r="FB1278" s="1772"/>
    </row>
    <row r="1279" spans="1:158" ht="13.15" hidden="1" customHeight="1" x14ac:dyDescent="0.25"/>
    <row r="1280" spans="1:158" hidden="1" x14ac:dyDescent="0.25">
      <c r="A1280" s="1828" t="s">
        <v>443</v>
      </c>
      <c r="B1280" s="1817"/>
      <c r="C1280" s="1817"/>
      <c r="D1280" s="1817"/>
      <c r="E1280" s="1817"/>
      <c r="F1280" s="1817"/>
      <c r="G1280" s="1817"/>
      <c r="H1280" s="1817"/>
      <c r="I1280" s="1817"/>
      <c r="J1280" s="1817"/>
      <c r="K1280" s="1817"/>
      <c r="L1280" s="1817"/>
      <c r="M1280" s="1817"/>
      <c r="N1280" s="1817"/>
      <c r="O1280" s="1817"/>
      <c r="P1280" s="1817"/>
      <c r="Q1280" s="1817"/>
      <c r="R1280" s="1817"/>
      <c r="S1280" s="1817"/>
      <c r="T1280" s="1817"/>
      <c r="U1280" s="1817"/>
      <c r="V1280" s="1817"/>
      <c r="W1280" s="1817"/>
      <c r="X1280" s="1817"/>
      <c r="Y1280" s="1817"/>
      <c r="Z1280" s="1817"/>
      <c r="AA1280" s="1817"/>
      <c r="AB1280" s="1817"/>
      <c r="AC1280" s="1817"/>
      <c r="AD1280" s="1817"/>
      <c r="AE1280" s="1817"/>
      <c r="AF1280" s="1817"/>
      <c r="AG1280" s="1817"/>
      <c r="AH1280" s="1817"/>
      <c r="AI1280" s="1818"/>
      <c r="AK1280" s="1828" t="s">
        <v>108</v>
      </c>
      <c r="AL1280" s="1754"/>
      <c r="AM1280" s="1754"/>
      <c r="AN1280" s="1754"/>
      <c r="AO1280" s="1754"/>
      <c r="AP1280" s="1754"/>
      <c r="AQ1280" s="1754"/>
      <c r="AR1280" s="1754"/>
      <c r="AS1280" s="1754"/>
      <c r="AT1280" s="1754"/>
      <c r="AU1280" s="1754"/>
      <c r="AV1280" s="1754"/>
      <c r="AW1280" s="1754"/>
      <c r="AX1280" s="1754"/>
      <c r="AY1280" s="1754"/>
      <c r="AZ1280" s="1754"/>
      <c r="BA1280" s="1754"/>
      <c r="BB1280" s="1754"/>
      <c r="BC1280" s="1754"/>
      <c r="BD1280" s="1754"/>
      <c r="BE1280" s="1754"/>
      <c r="BF1280" s="1754"/>
      <c r="BG1280" s="1754"/>
      <c r="BH1280" s="1754"/>
      <c r="BI1280" s="1754"/>
      <c r="BJ1280" s="1754"/>
      <c r="BK1280" s="1754"/>
      <c r="BL1280" s="1754"/>
      <c r="BM1280" s="1754"/>
      <c r="BN1280" s="1754"/>
      <c r="BO1280" s="1754"/>
      <c r="BP1280" s="1754"/>
      <c r="BQ1280" s="1754"/>
      <c r="BR1280" s="1754"/>
      <c r="BS1280" s="1754"/>
      <c r="BT1280" s="1754"/>
      <c r="BU1280" s="1754"/>
      <c r="BV1280" s="1754"/>
      <c r="BW1280" s="1754"/>
      <c r="BX1280" s="1754"/>
      <c r="BY1280" s="1754"/>
      <c r="BZ1280" s="1754"/>
      <c r="CA1280" s="1754"/>
      <c r="CB1280" s="1754"/>
      <c r="CC1280" s="1754"/>
      <c r="CD1280" s="1754"/>
      <c r="CE1280" s="1754"/>
      <c r="CF1280" s="1754"/>
      <c r="CG1280" s="1754"/>
      <c r="CH1280" s="1754"/>
      <c r="CI1280" s="1754"/>
      <c r="CJ1280" s="1754"/>
      <c r="CK1280" s="1754"/>
      <c r="CL1280" s="1754"/>
      <c r="CM1280" s="1755"/>
      <c r="CO1280" s="1828" t="s">
        <v>110</v>
      </c>
      <c r="CP1280" s="1754"/>
      <c r="CQ1280" s="1754"/>
      <c r="CR1280" s="1754"/>
      <c r="CS1280" s="1754"/>
      <c r="CT1280" s="1754"/>
      <c r="CU1280" s="1754"/>
      <c r="CV1280" s="1754"/>
      <c r="CW1280" s="1754"/>
      <c r="CX1280" s="1754"/>
      <c r="CY1280" s="1754"/>
      <c r="CZ1280" s="1754"/>
      <c r="DA1280" s="1754"/>
      <c r="DB1280" s="1754"/>
      <c r="DC1280" s="1754"/>
      <c r="DD1280" s="1754"/>
      <c r="DE1280" s="1754"/>
      <c r="DF1280" s="1754"/>
      <c r="DG1280" s="1754"/>
      <c r="DH1280" s="1754"/>
      <c r="DI1280" s="1754"/>
      <c r="DJ1280" s="1754"/>
      <c r="DK1280" s="1754"/>
      <c r="DL1280" s="1754"/>
      <c r="DM1280" s="1754"/>
      <c r="DN1280" s="1754"/>
      <c r="DO1280" s="1754"/>
      <c r="DP1280" s="1754"/>
      <c r="DQ1280" s="1754"/>
      <c r="DR1280" s="1754"/>
      <c r="DS1280" s="1754"/>
      <c r="DT1280" s="1754"/>
      <c r="DU1280" s="1754"/>
      <c r="DV1280" s="1755"/>
      <c r="DX1280" s="1828" t="s">
        <v>111</v>
      </c>
      <c r="DY1280" s="1754"/>
      <c r="DZ1280" s="1754"/>
      <c r="EA1280" s="1754"/>
      <c r="EB1280" s="1754"/>
      <c r="EC1280" s="1754"/>
      <c r="ED1280" s="1754"/>
      <c r="EE1280" s="1754"/>
      <c r="EF1280" s="1754"/>
      <c r="EG1280" s="1754"/>
      <c r="EH1280" s="1754"/>
      <c r="EI1280" s="1754"/>
      <c r="EJ1280" s="1754"/>
      <c r="EK1280" s="1754"/>
      <c r="EL1280" s="1754"/>
      <c r="EM1280" s="1754"/>
      <c r="EN1280" s="1754"/>
      <c r="EO1280" s="1754"/>
      <c r="EP1280" s="1754"/>
      <c r="EQ1280" s="1755"/>
    </row>
    <row r="1281" spans="1:158" hidden="1" x14ac:dyDescent="0.25">
      <c r="A1281" s="1860"/>
      <c r="B1281" s="1861"/>
      <c r="C1281" s="1861"/>
      <c r="D1281" s="1861"/>
      <c r="E1281" s="1861"/>
      <c r="F1281" s="1861"/>
      <c r="G1281" s="1861"/>
      <c r="H1281" s="1861"/>
      <c r="I1281" s="1861"/>
      <c r="J1281" s="1861"/>
      <c r="K1281" s="1861"/>
      <c r="L1281" s="1861"/>
      <c r="M1281" s="1861"/>
      <c r="N1281" s="1861"/>
      <c r="O1281" s="1861"/>
      <c r="P1281" s="1861"/>
      <c r="Q1281" s="1861"/>
      <c r="R1281" s="1861"/>
      <c r="S1281" s="1861"/>
      <c r="T1281" s="1861"/>
      <c r="U1281" s="1861"/>
      <c r="V1281" s="1861"/>
      <c r="W1281" s="1861"/>
      <c r="X1281" s="1861"/>
      <c r="Y1281" s="1861"/>
      <c r="Z1281" s="1861"/>
      <c r="AA1281" s="1861"/>
      <c r="AB1281" s="1861"/>
      <c r="AC1281" s="1861"/>
      <c r="AD1281" s="1861"/>
      <c r="AE1281" s="1861"/>
      <c r="AF1281" s="1861"/>
      <c r="AG1281" s="1861"/>
      <c r="AH1281" s="1861"/>
      <c r="AI1281" s="1862"/>
      <c r="AK1281" s="1828" t="s">
        <v>110</v>
      </c>
      <c r="AL1281" s="1754"/>
      <c r="AM1281" s="1754"/>
      <c r="AN1281" s="1754"/>
      <c r="AO1281" s="1754"/>
      <c r="AP1281" s="1754"/>
      <c r="AQ1281" s="1754"/>
      <c r="AR1281" s="1754"/>
      <c r="AS1281" s="1754"/>
      <c r="AT1281" s="1754"/>
      <c r="AU1281" s="1754"/>
      <c r="AV1281" s="1754"/>
      <c r="AW1281" s="1754"/>
      <c r="AX1281" s="1754"/>
      <c r="AY1281" s="1754"/>
      <c r="AZ1281" s="1754"/>
      <c r="BA1281" s="1754"/>
      <c r="BB1281" s="1754"/>
      <c r="BC1281" s="1754"/>
      <c r="BD1281" s="1754"/>
      <c r="BE1281" s="1754"/>
      <c r="BF1281" s="1754"/>
      <c r="BG1281" s="1754"/>
      <c r="BH1281" s="1754"/>
      <c r="BI1281" s="1754"/>
      <c r="BJ1281" s="1754"/>
      <c r="BK1281" s="1754"/>
      <c r="BL1281" s="1754"/>
      <c r="BM1281" s="1755"/>
      <c r="BO1281" s="1828" t="s">
        <v>109</v>
      </c>
      <c r="BP1281" s="1754"/>
      <c r="BQ1281" s="1754"/>
      <c r="BR1281" s="1754"/>
      <c r="BS1281" s="1754"/>
      <c r="BT1281" s="1754"/>
      <c r="BU1281" s="1754"/>
      <c r="BV1281" s="1754"/>
      <c r="BW1281" s="1754"/>
      <c r="BX1281" s="1754"/>
      <c r="BY1281" s="1754"/>
      <c r="BZ1281" s="1754"/>
      <c r="CA1281" s="1754"/>
      <c r="CB1281" s="1754"/>
      <c r="CC1281" s="1754"/>
      <c r="CD1281" s="1754"/>
      <c r="CE1281" s="1754"/>
      <c r="CF1281" s="1754"/>
      <c r="CG1281" s="1754"/>
      <c r="CH1281" s="1754"/>
      <c r="CI1281" s="1754"/>
      <c r="CJ1281" s="1754"/>
      <c r="CK1281" s="1754"/>
      <c r="CL1281" s="1754"/>
      <c r="CM1281" s="1755"/>
      <c r="CO1281" s="1828" t="s">
        <v>110</v>
      </c>
      <c r="CP1281" s="1754"/>
      <c r="CQ1281" s="1754"/>
      <c r="CR1281" s="1754"/>
      <c r="CS1281" s="1754"/>
      <c r="CT1281" s="1754"/>
      <c r="CU1281" s="1754"/>
      <c r="CV1281" s="1754"/>
      <c r="CW1281" s="1754"/>
      <c r="CX1281" s="1754"/>
      <c r="CY1281" s="1754"/>
      <c r="CZ1281" s="1754"/>
      <c r="DA1281" s="1754"/>
      <c r="DB1281" s="1754"/>
      <c r="DC1281" s="1754"/>
      <c r="DD1281" s="1754"/>
      <c r="DE1281" s="1754"/>
      <c r="DF1281" s="1754"/>
      <c r="DG1281" s="1754"/>
      <c r="DH1281" s="1755"/>
      <c r="DI1281" s="1828" t="s">
        <v>109</v>
      </c>
      <c r="DJ1281" s="1754"/>
      <c r="DK1281" s="1754"/>
      <c r="DL1281" s="1754"/>
      <c r="DM1281" s="1754"/>
      <c r="DN1281" s="1754"/>
      <c r="DO1281" s="1754"/>
      <c r="DP1281" s="1754"/>
      <c r="DQ1281" s="1754"/>
      <c r="DR1281" s="1754"/>
      <c r="DS1281" s="1754"/>
      <c r="DT1281" s="1754"/>
      <c r="DU1281" s="1754"/>
      <c r="DV1281" s="1755"/>
      <c r="DX1281" s="1828" t="s">
        <v>110</v>
      </c>
      <c r="DY1281" s="1754"/>
      <c r="DZ1281" s="1754"/>
      <c r="EA1281" s="1754"/>
      <c r="EB1281" s="1754"/>
      <c r="EC1281" s="1754"/>
      <c r="ED1281" s="1754"/>
      <c r="EE1281" s="1754"/>
      <c r="EF1281" s="1754"/>
      <c r="EG1281" s="1754"/>
      <c r="EH1281" s="1754"/>
      <c r="EI1281" s="1755"/>
      <c r="EJ1281" s="1828" t="s">
        <v>109</v>
      </c>
      <c r="EK1281" s="1754"/>
      <c r="EL1281" s="1754"/>
      <c r="EM1281" s="1754"/>
      <c r="EN1281" s="1754"/>
      <c r="EO1281" s="1754"/>
      <c r="EP1281" s="1754"/>
      <c r="EQ1281" s="1755"/>
    </row>
    <row r="1282" spans="1:158" ht="29.25" hidden="1" customHeight="1" x14ac:dyDescent="0.25">
      <c r="A1282" s="1827" t="s">
        <v>744</v>
      </c>
      <c r="B1282" s="1754"/>
      <c r="C1282" s="1754"/>
      <c r="D1282" s="1754"/>
      <c r="E1282" s="1754"/>
      <c r="F1282" s="1754"/>
      <c r="G1282" s="1754"/>
      <c r="H1282" s="1754"/>
      <c r="I1282" s="1754"/>
      <c r="J1282" s="1754"/>
      <c r="K1282" s="1754"/>
      <c r="L1282" s="1754"/>
      <c r="M1282" s="1754"/>
      <c r="N1282" s="1754"/>
      <c r="O1282" s="1754"/>
      <c r="P1282" s="1754"/>
      <c r="Q1282" s="1754"/>
      <c r="R1282" s="1754"/>
      <c r="S1282" s="1754"/>
      <c r="T1282" s="1754"/>
      <c r="U1282" s="1754"/>
      <c r="V1282" s="1754"/>
      <c r="W1282" s="1754"/>
      <c r="X1282" s="1754"/>
      <c r="Y1282" s="1754"/>
      <c r="Z1282" s="1754"/>
      <c r="AA1282" s="1754"/>
      <c r="AB1282" s="1754"/>
      <c r="AC1282" s="1754"/>
      <c r="AD1282" s="1754"/>
      <c r="AE1282" s="1754"/>
      <c r="AF1282" s="1754"/>
      <c r="AG1282" s="1754"/>
      <c r="AH1282" s="1754"/>
      <c r="AI1282" s="1755"/>
      <c r="AK1282" s="1756" cm="1">
        <f t="array" aca="1" ref="AK1282" ca="1">IF($J$5="MENSUAL",         VLOOKUP($ET$6,'PP000-Otros'!$F$10:$NQ$25,INDIRECT("DATA!" &amp; ADDRESS(ROW(), COLUMN())), 0),"ERROR")</f>
        <v>0</v>
      </c>
      <c r="AL1282" s="1754"/>
      <c r="AM1282" s="1754"/>
      <c r="AN1282" s="1754"/>
      <c r="AO1282" s="1754"/>
      <c r="AP1282" s="1754"/>
      <c r="AQ1282" s="1754"/>
      <c r="AR1282" s="1754"/>
      <c r="AS1282" s="1754"/>
      <c r="AT1282" s="1754"/>
      <c r="AU1282" s="1754"/>
      <c r="AV1282" s="1754"/>
      <c r="AW1282" s="1754"/>
      <c r="AX1282" s="1754"/>
      <c r="AY1282" s="1754"/>
      <c r="AZ1282" s="1754"/>
      <c r="BA1282" s="1754"/>
      <c r="BB1282" s="1754"/>
      <c r="BC1282" s="1754"/>
      <c r="BD1282" s="1754"/>
      <c r="BE1282" s="1754"/>
      <c r="BF1282" s="1754"/>
      <c r="BG1282" s="1754"/>
      <c r="BH1282" s="1754"/>
      <c r="BI1282" s="1754"/>
      <c r="BJ1282" s="1754"/>
      <c r="BK1282" s="1754"/>
      <c r="BL1282" s="1754"/>
      <c r="BM1282" s="1755"/>
      <c r="BN1282" s="41" t="e" cm="1" vm="1">
        <f t="array" aca="1" ref="BN1282" ca="1">IF($J$5="MENSUAL",         VLOOKUP($ET$6,'PP000-Otros'!$F$10:$NQ$25,INDIRECT("DATA!" &amp; ADDRESS(ROW(), COLUMN())), 0),"ERROR")</f>
        <v>#VALUE!</v>
      </c>
      <c r="BO1282" s="1756" cm="1">
        <f t="array" aca="1" ref="BO1282" ca="1">IF($J$5="MENSUAL",         VLOOKUP($ET$6,'PP000-Otros'!$F$10:$NQ$25,INDIRECT("DATA!" &amp; ADDRESS(ROW(), COLUMN())), 0),"ERROR")</f>
        <v>0</v>
      </c>
      <c r="BP1282" s="1754"/>
      <c r="BQ1282" s="1754"/>
      <c r="BR1282" s="1754"/>
      <c r="BS1282" s="1754"/>
      <c r="BT1282" s="1754"/>
      <c r="BU1282" s="1754"/>
      <c r="BV1282" s="1754"/>
      <c r="BW1282" s="1754"/>
      <c r="BX1282" s="1754"/>
      <c r="BY1282" s="1754"/>
      <c r="BZ1282" s="1754"/>
      <c r="CA1282" s="1754"/>
      <c r="CB1282" s="1754"/>
      <c r="CC1282" s="1754"/>
      <c r="CD1282" s="1754"/>
      <c r="CE1282" s="1754"/>
      <c r="CF1282" s="1754"/>
      <c r="CG1282" s="1754"/>
      <c r="CH1282" s="1754"/>
      <c r="CI1282" s="1754"/>
      <c r="CJ1282" s="1754"/>
      <c r="CK1282" s="1754"/>
      <c r="CL1282" s="1754"/>
      <c r="CM1282" s="1755"/>
      <c r="CN1282" s="41" t="e" cm="1" vm="1">
        <f t="array" aca="1" ref="CN1282" ca="1">IF($J$5="MENSUAL",         VLOOKUP($ET$6,'PP000-Otros'!$F$10:$NQ$25,INDIRECT("DATA!" &amp; ADDRESS(ROW(), COLUMN())), 0),"ERROR")</f>
        <v>#VALUE!</v>
      </c>
      <c r="CO1282" s="1756" cm="1">
        <f t="array" aca="1" ref="CO1282" ca="1">IF($J$5="MENSUAL",         VLOOKUP($ET$6,'PP000-Otros'!$F$10:$NQ$25,INDIRECT("DATA!" &amp; ADDRESS(ROW(), COLUMN())), 0),"ERROR")</f>
        <v>0</v>
      </c>
      <c r="CP1282" s="1754"/>
      <c r="CQ1282" s="1754"/>
      <c r="CR1282" s="1754"/>
      <c r="CS1282" s="1754"/>
      <c r="CT1282" s="1754"/>
      <c r="CU1282" s="1754"/>
      <c r="CV1282" s="1754"/>
      <c r="CW1282" s="1754"/>
      <c r="CX1282" s="1754"/>
      <c r="CY1282" s="1754"/>
      <c r="CZ1282" s="1754"/>
      <c r="DA1282" s="1754"/>
      <c r="DB1282" s="1754"/>
      <c r="DC1282" s="1754"/>
      <c r="DD1282" s="1754"/>
      <c r="DE1282" s="1754"/>
      <c r="DF1282" s="1754"/>
      <c r="DG1282" s="1754"/>
      <c r="DH1282" s="1755"/>
      <c r="DI1282" s="1756" cm="1">
        <f t="array" aca="1" ref="DI1282" ca="1">IF($J$5="MENSUAL",         VLOOKUP($ET$6,'PP000-Otros'!$F$10:$NQ$25,INDIRECT("DATA!" &amp; ADDRESS(ROW(), COLUMN())), 0),"ERROR")</f>
        <v>0</v>
      </c>
      <c r="DJ1282" s="1754"/>
      <c r="DK1282" s="1754"/>
      <c r="DL1282" s="1754"/>
      <c r="DM1282" s="1754"/>
      <c r="DN1282" s="1754"/>
      <c r="DO1282" s="1754"/>
      <c r="DP1282" s="1754"/>
      <c r="DQ1282" s="1754"/>
      <c r="DR1282" s="1754"/>
      <c r="DS1282" s="1754"/>
      <c r="DT1282" s="1754"/>
      <c r="DU1282" s="1754"/>
      <c r="DV1282" s="1755"/>
      <c r="DW1282" s="41" t="e" cm="1" vm="1">
        <f t="array" aca="1" ref="DW1282" ca="1">IF($J$5="MENSUAL",         VLOOKUP($ET$6,'PP000-Otros'!$F$10:$NQ$25,INDIRECT("DATA!" &amp; ADDRESS(ROW(), COLUMN())), 0),"ERROR")</f>
        <v>#VALUE!</v>
      </c>
      <c r="DX1282" s="1756" cm="1">
        <f t="array" aca="1" ref="DX1282" ca="1">IF($J$5="MENSUAL",         VLOOKUP($ET$6,'PP000-Otros'!$F$10:$NQ$25,INDIRECT("DATA!" &amp; ADDRESS(ROW(), COLUMN())), 0),"ERROR")</f>
        <v>0</v>
      </c>
      <c r="DY1282" s="1754"/>
      <c r="DZ1282" s="1754"/>
      <c r="EA1282" s="1754"/>
      <c r="EB1282" s="1754"/>
      <c r="EC1282" s="1754"/>
      <c r="ED1282" s="1754"/>
      <c r="EE1282" s="1754"/>
      <c r="EF1282" s="1754"/>
      <c r="EG1282" s="1754"/>
      <c r="EH1282" s="1754"/>
      <c r="EI1282" s="1755"/>
      <c r="EJ1282" s="1756" cm="1">
        <f t="array" aca="1" ref="EJ1282" ca="1">IF($J$5="MENSUAL",         VLOOKUP($ET$6,'PP000-Otros'!$F$10:$NQ$25,INDIRECT("DATA!" &amp; ADDRESS(ROW(), COLUMN())), 0),"ERROR")</f>
        <v>0</v>
      </c>
      <c r="EK1282" s="1754"/>
      <c r="EL1282" s="1754"/>
      <c r="EM1282" s="1754"/>
      <c r="EN1282" s="1754"/>
      <c r="EO1282" s="1754"/>
      <c r="EP1282" s="1754"/>
      <c r="EQ1282" s="1755"/>
    </row>
    <row r="1283" spans="1:158" ht="13.9" hidden="1" customHeight="1" x14ac:dyDescent="0.25"/>
    <row r="1284" spans="1:158" ht="18" hidden="1" customHeight="1" x14ac:dyDescent="0.25">
      <c r="A1284" s="1773" t="s">
        <v>745</v>
      </c>
      <c r="B1284" s="1772"/>
      <c r="C1284" s="1772"/>
      <c r="D1284" s="1772"/>
      <c r="E1284" s="1772"/>
      <c r="F1284" s="1772"/>
      <c r="G1284" s="1772"/>
      <c r="H1284" s="1772"/>
      <c r="I1284" s="1772"/>
      <c r="J1284" s="1772"/>
      <c r="K1284" s="1772"/>
      <c r="L1284" s="1772"/>
      <c r="M1284" s="1772"/>
      <c r="N1284" s="1772"/>
      <c r="O1284" s="1772"/>
      <c r="P1284" s="1772"/>
      <c r="Q1284" s="1772"/>
      <c r="R1284" s="1772"/>
      <c r="S1284" s="1772"/>
      <c r="T1284" s="1772"/>
      <c r="U1284" s="1772"/>
      <c r="V1284" s="1772"/>
      <c r="W1284" s="1772"/>
      <c r="X1284" s="1772"/>
      <c r="Y1284" s="1772"/>
      <c r="Z1284" s="1772"/>
      <c r="AA1284" s="1772"/>
      <c r="AB1284" s="1772"/>
      <c r="AC1284" s="1772"/>
      <c r="AD1284" s="1772"/>
      <c r="AE1284" s="1772"/>
      <c r="AF1284" s="1772"/>
      <c r="AG1284" s="1772"/>
      <c r="AH1284" s="1772"/>
      <c r="AI1284" s="1772"/>
      <c r="AJ1284" s="1772"/>
      <c r="AK1284" s="1772"/>
      <c r="AL1284" s="1772"/>
      <c r="AM1284" s="1772"/>
      <c r="AN1284" s="1772"/>
      <c r="AO1284" s="1772"/>
      <c r="AP1284" s="1772"/>
      <c r="AQ1284" s="1772"/>
      <c r="AR1284" s="1772"/>
      <c r="AS1284" s="1772"/>
      <c r="AT1284" s="1772"/>
      <c r="AU1284" s="1772"/>
      <c r="AV1284" s="1772"/>
      <c r="AW1284" s="1772"/>
      <c r="AX1284" s="1772"/>
      <c r="AY1284" s="1772"/>
      <c r="AZ1284" s="1772"/>
      <c r="BA1284" s="1772"/>
      <c r="BB1284" s="1772"/>
      <c r="BC1284" s="1772"/>
      <c r="BD1284" s="1772"/>
      <c r="BE1284" s="1772"/>
      <c r="BF1284" s="1772"/>
      <c r="BG1284" s="1772"/>
      <c r="BH1284" s="1772"/>
      <c r="BI1284" s="1772"/>
      <c r="BJ1284" s="1772"/>
      <c r="BK1284" s="1772"/>
      <c r="BL1284" s="1772"/>
      <c r="BM1284" s="1772"/>
      <c r="BN1284" s="1772"/>
      <c r="BO1284" s="1772"/>
      <c r="BP1284" s="1772"/>
      <c r="BQ1284" s="1772"/>
      <c r="BR1284" s="1772"/>
      <c r="BS1284" s="1772"/>
      <c r="BT1284" s="1772"/>
      <c r="BU1284" s="1772"/>
      <c r="BV1284" s="1772"/>
      <c r="BW1284" s="1772"/>
      <c r="BX1284" s="1772"/>
      <c r="BY1284" s="1772"/>
      <c r="BZ1284" s="1772"/>
      <c r="CA1284" s="1772"/>
      <c r="CB1284" s="1772"/>
      <c r="CC1284" s="1772"/>
      <c r="CD1284" s="1772"/>
      <c r="CE1284" s="1772"/>
      <c r="CF1284" s="1772"/>
      <c r="CG1284" s="1772"/>
      <c r="CH1284" s="1772"/>
      <c r="CI1284" s="1772"/>
      <c r="CJ1284" s="1772"/>
      <c r="CK1284" s="1772"/>
      <c r="CL1284" s="1772"/>
      <c r="CM1284" s="1772"/>
      <c r="CN1284" s="1772"/>
      <c r="CO1284" s="1772"/>
      <c r="CP1284" s="1772"/>
      <c r="CQ1284" s="1772"/>
      <c r="CR1284" s="1772"/>
      <c r="CS1284" s="1772"/>
      <c r="CT1284" s="1772"/>
      <c r="CU1284" s="1772"/>
      <c r="CV1284" s="1772"/>
      <c r="CW1284" s="1772"/>
      <c r="CX1284" s="1772"/>
      <c r="CY1284" s="1772"/>
      <c r="CZ1284" s="1772"/>
      <c r="DA1284" s="1772"/>
      <c r="DB1284" s="1772"/>
      <c r="DC1284" s="1772"/>
      <c r="DD1284" s="1772"/>
      <c r="DE1284" s="1772"/>
      <c r="DF1284" s="1772"/>
      <c r="DG1284" s="1772"/>
      <c r="DH1284" s="1772"/>
      <c r="DI1284" s="1772"/>
      <c r="DJ1284" s="1772"/>
      <c r="DK1284" s="1772"/>
      <c r="DL1284" s="1772"/>
      <c r="DM1284" s="1772"/>
      <c r="DN1284" s="1772"/>
      <c r="DO1284" s="1772"/>
      <c r="DP1284" s="1772"/>
      <c r="DQ1284" s="1772"/>
      <c r="DR1284" s="1772"/>
      <c r="DS1284" s="1772"/>
      <c r="DT1284" s="1772"/>
      <c r="DU1284" s="1772"/>
      <c r="DV1284" s="1772"/>
      <c r="DW1284" s="1772"/>
      <c r="DX1284" s="1772"/>
      <c r="DY1284" s="1772"/>
      <c r="DZ1284" s="1772"/>
      <c r="EA1284" s="1772"/>
      <c r="EB1284" s="1772"/>
      <c r="EC1284" s="1772"/>
      <c r="ED1284" s="1772"/>
      <c r="EE1284" s="1772"/>
      <c r="EF1284" s="1772"/>
      <c r="EG1284" s="1772"/>
      <c r="EH1284" s="1772"/>
      <c r="EI1284" s="1772"/>
      <c r="EJ1284" s="1772"/>
      <c r="EK1284" s="1772"/>
      <c r="EL1284" s="1772"/>
      <c r="EM1284" s="1772"/>
      <c r="EN1284" s="1772"/>
      <c r="EO1284" s="1772"/>
      <c r="EP1284" s="1772"/>
      <c r="EQ1284" s="1772"/>
      <c r="ER1284" s="1772"/>
      <c r="ES1284" s="1772"/>
      <c r="ET1284" s="1772"/>
      <c r="EU1284" s="1772"/>
      <c r="EV1284" s="1772"/>
      <c r="EW1284" s="1772"/>
      <c r="EX1284" s="1772"/>
      <c r="EY1284" s="1772"/>
      <c r="EZ1284" s="1772"/>
      <c r="FA1284" s="1772"/>
      <c r="FB1284" s="1772"/>
    </row>
    <row r="1285" spans="1:158" ht="17.25" hidden="1" customHeight="1" x14ac:dyDescent="0.25"/>
    <row r="1286" spans="1:158" ht="18" hidden="1" customHeight="1" x14ac:dyDescent="0.25">
      <c r="A1286" s="1773" t="s">
        <v>746</v>
      </c>
      <c r="B1286" s="1772"/>
      <c r="C1286" s="1772"/>
      <c r="D1286" s="1772"/>
      <c r="E1286" s="1772"/>
      <c r="F1286" s="1772"/>
      <c r="G1286" s="1772"/>
      <c r="H1286" s="1772"/>
      <c r="I1286" s="1772"/>
      <c r="J1286" s="1772"/>
      <c r="K1286" s="1772"/>
      <c r="L1286" s="1772"/>
      <c r="M1286" s="1772"/>
      <c r="N1286" s="1772"/>
      <c r="O1286" s="1772"/>
      <c r="P1286" s="1772"/>
      <c r="Q1286" s="1772"/>
      <c r="R1286" s="1772"/>
      <c r="S1286" s="1772"/>
      <c r="T1286" s="1772"/>
      <c r="U1286" s="1772"/>
      <c r="V1286" s="1772"/>
      <c r="W1286" s="1772"/>
      <c r="X1286" s="1772"/>
      <c r="Y1286" s="1772"/>
      <c r="Z1286" s="1772"/>
      <c r="AA1286" s="1772"/>
      <c r="AB1286" s="1772"/>
      <c r="AC1286" s="1772"/>
      <c r="AD1286" s="1772"/>
      <c r="AE1286" s="1772"/>
      <c r="AF1286" s="1772"/>
      <c r="AG1286" s="1772"/>
      <c r="AH1286" s="1772"/>
      <c r="AI1286" s="1772"/>
      <c r="AJ1286" s="1772"/>
      <c r="AK1286" s="1772"/>
      <c r="AL1286" s="1772"/>
      <c r="AM1286" s="1772"/>
      <c r="AN1286" s="1772"/>
      <c r="AO1286" s="1772"/>
      <c r="AP1286" s="1772"/>
      <c r="AQ1286" s="1772"/>
      <c r="AR1286" s="1772"/>
      <c r="AS1286" s="1772"/>
      <c r="AT1286" s="1772"/>
      <c r="AU1286" s="1772"/>
      <c r="AV1286" s="1772"/>
      <c r="AW1286" s="1772"/>
      <c r="AX1286" s="1772"/>
      <c r="AY1286" s="1772"/>
      <c r="AZ1286" s="1772"/>
      <c r="BA1286" s="1772"/>
      <c r="BB1286" s="1772"/>
      <c r="BC1286" s="1772"/>
      <c r="BD1286" s="1772"/>
      <c r="BE1286" s="1772"/>
      <c r="BF1286" s="1772"/>
      <c r="BG1286" s="1772"/>
      <c r="BH1286" s="1772"/>
      <c r="BI1286" s="1772"/>
      <c r="BJ1286" s="1772"/>
      <c r="BK1286" s="1772"/>
      <c r="BL1286" s="1772"/>
      <c r="BM1286" s="1772"/>
      <c r="BN1286" s="1772"/>
      <c r="BO1286" s="1772"/>
      <c r="BP1286" s="1772"/>
      <c r="BQ1286" s="1772"/>
      <c r="BR1286" s="1772"/>
      <c r="BS1286" s="1772"/>
      <c r="BT1286" s="1772"/>
      <c r="BU1286" s="1772"/>
      <c r="BV1286" s="1772"/>
      <c r="BW1286" s="1772"/>
      <c r="BX1286" s="1772"/>
      <c r="BY1286" s="1772"/>
      <c r="BZ1286" s="1772"/>
      <c r="CA1286" s="1772"/>
      <c r="CB1286" s="1772"/>
      <c r="CC1286" s="1772"/>
      <c r="CD1286" s="1772"/>
      <c r="CE1286" s="1772"/>
      <c r="CF1286" s="1772"/>
      <c r="CG1286" s="1772"/>
      <c r="CH1286" s="1772"/>
      <c r="CI1286" s="1772"/>
      <c r="CJ1286" s="1772"/>
      <c r="CK1286" s="1772"/>
      <c r="CL1286" s="1772"/>
      <c r="CM1286" s="1772"/>
      <c r="CN1286" s="1772"/>
      <c r="CO1286" s="1772"/>
      <c r="CP1286" s="1772"/>
      <c r="CQ1286" s="1772"/>
      <c r="CR1286" s="1772"/>
      <c r="CS1286" s="1772"/>
      <c r="CT1286" s="1772"/>
      <c r="CU1286" s="1772"/>
      <c r="CV1286" s="1772"/>
      <c r="CW1286" s="1772"/>
      <c r="CX1286" s="1772"/>
      <c r="CY1286" s="1772"/>
      <c r="CZ1286" s="1772"/>
      <c r="DA1286" s="1772"/>
      <c r="DB1286" s="1772"/>
      <c r="DC1286" s="1772"/>
      <c r="DD1286" s="1772"/>
      <c r="DE1286" s="1772"/>
      <c r="DF1286" s="1772"/>
      <c r="DG1286" s="1772"/>
      <c r="DH1286" s="1772"/>
      <c r="DI1286" s="1772"/>
      <c r="DJ1286" s="1772"/>
      <c r="DK1286" s="1772"/>
      <c r="DL1286" s="1772"/>
      <c r="DM1286" s="1772"/>
      <c r="DN1286" s="1772"/>
      <c r="DO1286" s="1772"/>
      <c r="DP1286" s="1772"/>
      <c r="DQ1286" s="1772"/>
      <c r="DR1286" s="1772"/>
      <c r="DS1286" s="1772"/>
      <c r="DT1286" s="1772"/>
      <c r="DU1286" s="1772"/>
      <c r="DV1286" s="1772"/>
      <c r="DW1286" s="1772"/>
      <c r="DX1286" s="1772"/>
      <c r="DY1286" s="1772"/>
      <c r="DZ1286" s="1772"/>
      <c r="EA1286" s="1772"/>
      <c r="EB1286" s="1772"/>
      <c r="EC1286" s="1772"/>
      <c r="ED1286" s="1772"/>
      <c r="EE1286" s="1772"/>
      <c r="EF1286" s="1772"/>
      <c r="EG1286" s="1772"/>
      <c r="EH1286" s="1772"/>
      <c r="EI1286" s="1772"/>
      <c r="EJ1286" s="1772"/>
      <c r="EK1286" s="1772"/>
      <c r="EL1286" s="1772"/>
      <c r="EM1286" s="1772"/>
      <c r="EN1286" s="1772"/>
      <c r="EO1286" s="1772"/>
      <c r="EP1286" s="1772"/>
      <c r="EQ1286" s="1772"/>
      <c r="ER1286" s="1772"/>
      <c r="ES1286" s="1772"/>
      <c r="ET1286" s="1772"/>
      <c r="EU1286" s="1772"/>
      <c r="EV1286" s="1772"/>
      <c r="EW1286" s="1772"/>
      <c r="EX1286" s="1772"/>
      <c r="EY1286" s="1772"/>
      <c r="EZ1286" s="1772"/>
      <c r="FA1286" s="1772"/>
      <c r="FB1286" s="1772"/>
    </row>
    <row r="1287" spans="1:158" ht="15.4" hidden="1" customHeight="1" x14ac:dyDescent="0.25"/>
    <row r="1288" spans="1:158" ht="18" hidden="1" customHeight="1" x14ac:dyDescent="0.25">
      <c r="A1288" s="1828" t="s">
        <v>443</v>
      </c>
      <c r="B1288" s="1754"/>
      <c r="C1288" s="1754"/>
      <c r="D1288" s="1754"/>
      <c r="E1288" s="1754"/>
      <c r="F1288" s="1754"/>
      <c r="G1288" s="1754"/>
      <c r="H1288" s="1754"/>
      <c r="I1288" s="1754"/>
      <c r="J1288" s="1754"/>
      <c r="K1288" s="1754"/>
      <c r="L1288" s="1754"/>
      <c r="M1288" s="1754"/>
      <c r="N1288" s="1754"/>
      <c r="O1288" s="1754"/>
      <c r="P1288" s="1754"/>
      <c r="Q1288" s="1754"/>
      <c r="R1288" s="1754"/>
      <c r="S1288" s="1754"/>
      <c r="T1288" s="1754"/>
      <c r="U1288" s="1754"/>
      <c r="V1288" s="1754"/>
      <c r="W1288" s="1754"/>
      <c r="X1288" s="1754"/>
      <c r="Y1288" s="1754"/>
      <c r="Z1288" s="1754"/>
      <c r="AA1288" s="1754"/>
      <c r="AB1288" s="1754"/>
      <c r="AC1288" s="1754"/>
      <c r="AD1288" s="1754"/>
      <c r="AE1288" s="1754"/>
      <c r="AF1288" s="1754"/>
      <c r="AG1288" s="1754"/>
      <c r="AH1288" s="1754"/>
      <c r="AI1288" s="1754"/>
      <c r="AJ1288" s="1754"/>
      <c r="AK1288" s="1754"/>
      <c r="AL1288" s="1754"/>
      <c r="AM1288" s="1754"/>
      <c r="AN1288" s="1754"/>
      <c r="AO1288" s="1754"/>
      <c r="AP1288" s="1754"/>
      <c r="AQ1288" s="1754"/>
      <c r="AR1288" s="1754"/>
      <c r="AS1288" s="1754"/>
      <c r="AT1288" s="1754"/>
      <c r="AU1288" s="1754"/>
      <c r="AV1288" s="1754"/>
      <c r="AW1288" s="1754"/>
      <c r="AX1288" s="1754"/>
      <c r="AY1288" s="1754"/>
      <c r="AZ1288" s="1754"/>
      <c r="BA1288" s="1754"/>
      <c r="BB1288" s="1754"/>
      <c r="BC1288" s="1754"/>
      <c r="BD1288" s="1754"/>
      <c r="BE1288" s="1754"/>
      <c r="BF1288" s="1754"/>
      <c r="BG1288" s="1754"/>
      <c r="BH1288" s="1754"/>
      <c r="BI1288" s="1754"/>
      <c r="BJ1288" s="1754"/>
      <c r="BK1288" s="1754"/>
      <c r="BL1288" s="1754"/>
      <c r="BM1288" s="1754"/>
      <c r="BN1288" s="1754"/>
      <c r="BO1288" s="1754"/>
      <c r="BP1288" s="1754"/>
      <c r="BQ1288" s="1754"/>
      <c r="BR1288" s="1754"/>
      <c r="BS1288" s="1754"/>
      <c r="BT1288" s="1754"/>
      <c r="BU1288" s="1754"/>
      <c r="BV1288" s="1754"/>
      <c r="BW1288" s="1754"/>
      <c r="BX1288" s="1754"/>
      <c r="BY1288" s="1754"/>
      <c r="BZ1288" s="1754"/>
      <c r="CA1288" s="1754"/>
      <c r="CB1288" s="1754"/>
      <c r="CC1288" s="1754"/>
      <c r="CD1288" s="1754"/>
      <c r="CE1288" s="1754"/>
      <c r="CF1288" s="1754"/>
      <c r="CG1288" s="1754"/>
      <c r="CH1288" s="1754"/>
      <c r="CI1288" s="1754"/>
      <c r="CJ1288" s="1754"/>
      <c r="CK1288" s="1754"/>
      <c r="CL1288" s="1754"/>
      <c r="CM1288" s="1755"/>
      <c r="CO1288" s="1828" t="s">
        <v>729</v>
      </c>
      <c r="CP1288" s="1754"/>
      <c r="CQ1288" s="1754"/>
      <c r="CR1288" s="1754"/>
      <c r="CS1288" s="1754"/>
      <c r="CT1288" s="1754"/>
      <c r="CU1288" s="1754"/>
      <c r="CV1288" s="1754"/>
      <c r="CW1288" s="1754"/>
      <c r="CX1288" s="1754"/>
      <c r="CY1288" s="1754"/>
      <c r="CZ1288" s="1754"/>
      <c r="DA1288" s="1754"/>
      <c r="DB1288" s="1754"/>
      <c r="DC1288" s="1754"/>
      <c r="DD1288" s="1754"/>
      <c r="DE1288" s="1754"/>
      <c r="DF1288" s="1754"/>
      <c r="DG1288" s="1754"/>
      <c r="DH1288" s="1755"/>
      <c r="DI1288" s="1828" t="s">
        <v>730</v>
      </c>
      <c r="DJ1288" s="1754"/>
      <c r="DK1288" s="1754"/>
      <c r="DL1288" s="1754"/>
      <c r="DM1288" s="1754"/>
      <c r="DN1288" s="1754"/>
      <c r="DO1288" s="1754"/>
      <c r="DP1288" s="1754"/>
      <c r="DQ1288" s="1754"/>
      <c r="DR1288" s="1754"/>
      <c r="DS1288" s="1754"/>
      <c r="DT1288" s="1754"/>
      <c r="DU1288" s="1754"/>
      <c r="DV1288" s="1755"/>
    </row>
    <row r="1289" spans="1:158" ht="30.75" hidden="1" customHeight="1" x14ac:dyDescent="0.25">
      <c r="A1289" s="1827" t="s">
        <v>97</v>
      </c>
      <c r="B1289" s="1754"/>
      <c r="C1289" s="1754"/>
      <c r="D1289" s="1754"/>
      <c r="E1289" s="1754"/>
      <c r="F1289" s="1754"/>
      <c r="G1289" s="1754"/>
      <c r="H1289" s="1754"/>
      <c r="I1289" s="1754"/>
      <c r="J1289" s="1754"/>
      <c r="K1289" s="1754"/>
      <c r="L1289" s="1754"/>
      <c r="M1289" s="1754"/>
      <c r="N1289" s="1754"/>
      <c r="O1289" s="1754"/>
      <c r="P1289" s="1754"/>
      <c r="Q1289" s="1754"/>
      <c r="R1289" s="1754"/>
      <c r="S1289" s="1754"/>
      <c r="T1289" s="1754"/>
      <c r="U1289" s="1754"/>
      <c r="V1289" s="1754"/>
      <c r="W1289" s="1754"/>
      <c r="X1289" s="1754"/>
      <c r="Y1289" s="1754"/>
      <c r="Z1289" s="1754"/>
      <c r="AA1289" s="1754"/>
      <c r="AB1289" s="1754"/>
      <c r="AC1289" s="1754"/>
      <c r="AD1289" s="1754"/>
      <c r="AE1289" s="1754"/>
      <c r="AF1289" s="1754"/>
      <c r="AG1289" s="1754"/>
      <c r="AH1289" s="1754"/>
      <c r="AI1289" s="1754"/>
      <c r="AJ1289" s="1754"/>
      <c r="AK1289" s="1754"/>
      <c r="AL1289" s="1754"/>
      <c r="AM1289" s="1754"/>
      <c r="AN1289" s="1754"/>
      <c r="AO1289" s="1754"/>
      <c r="AP1289" s="1754"/>
      <c r="AQ1289" s="1754"/>
      <c r="AR1289" s="1754"/>
      <c r="AS1289" s="1754"/>
      <c r="AT1289" s="1754"/>
      <c r="AU1289" s="1754"/>
      <c r="AV1289" s="1754"/>
      <c r="AW1289" s="1754"/>
      <c r="AX1289" s="1754"/>
      <c r="AY1289" s="1754"/>
      <c r="AZ1289" s="1754"/>
      <c r="BA1289" s="1754"/>
      <c r="BB1289" s="1754"/>
      <c r="BC1289" s="1754"/>
      <c r="BD1289" s="1754"/>
      <c r="BE1289" s="1754"/>
      <c r="BF1289" s="1754"/>
      <c r="BG1289" s="1754"/>
      <c r="BH1289" s="1754"/>
      <c r="BI1289" s="1754"/>
      <c r="BJ1289" s="1754"/>
      <c r="BK1289" s="1754"/>
      <c r="BL1289" s="1754"/>
      <c r="BM1289" s="1754"/>
      <c r="BN1289" s="1754"/>
      <c r="BO1289" s="1754"/>
      <c r="BP1289" s="1754"/>
      <c r="BQ1289" s="1754"/>
      <c r="BR1289" s="1754"/>
      <c r="BS1289" s="1754"/>
      <c r="BT1289" s="1754"/>
      <c r="BU1289" s="1754"/>
      <c r="BV1289" s="1754"/>
      <c r="BW1289" s="1754"/>
      <c r="BX1289" s="1754"/>
      <c r="BY1289" s="1754"/>
      <c r="BZ1289" s="1754"/>
      <c r="CA1289" s="1754"/>
      <c r="CB1289" s="1754"/>
      <c r="CC1289" s="1754"/>
      <c r="CD1289" s="1754"/>
      <c r="CE1289" s="1754"/>
      <c r="CF1289" s="1754"/>
      <c r="CG1289" s="1754"/>
      <c r="CH1289" s="1754"/>
      <c r="CI1289" s="1754"/>
      <c r="CJ1289" s="1754"/>
      <c r="CK1289" s="1754"/>
      <c r="CL1289" s="1754"/>
      <c r="CM1289" s="1755"/>
      <c r="CO1289" s="1756" cm="1">
        <f t="array" aca="1" ref="CO1289" ca="1">IF($J$5="MENSUAL",         VLOOKUP($ET$6,'PP000-Otros'!$F$10:$NQ$25,INDIRECT("DATA!" &amp; ADDRESS(ROW(), COLUMN())), 0),"ERROR")</f>
        <v>0</v>
      </c>
      <c r="CP1289" s="1754"/>
      <c r="CQ1289" s="1754"/>
      <c r="CR1289" s="1754"/>
      <c r="CS1289" s="1754"/>
      <c r="CT1289" s="1754"/>
      <c r="CU1289" s="1754"/>
      <c r="CV1289" s="1754"/>
      <c r="CW1289" s="1754"/>
      <c r="CX1289" s="1754"/>
      <c r="CY1289" s="1754"/>
      <c r="CZ1289" s="1754"/>
      <c r="DA1289" s="1754"/>
      <c r="DB1289" s="1754"/>
      <c r="DC1289" s="1754"/>
      <c r="DD1289" s="1754"/>
      <c r="DE1289" s="1754"/>
      <c r="DF1289" s="1754"/>
      <c r="DG1289" s="1754"/>
      <c r="DH1289" s="1755"/>
      <c r="DI1289" s="1756" cm="1">
        <f t="array" aca="1" ref="DI1289" ca="1">IF($J$5="MENSUAL",         VLOOKUP($ET$6,'PP000-Otros'!$F$10:$NQ$25,INDIRECT("DATA!" &amp; ADDRESS(ROW(), COLUMN())), 0),"ERROR")</f>
        <v>0</v>
      </c>
      <c r="DJ1289" s="1754"/>
      <c r="DK1289" s="1754"/>
      <c r="DL1289" s="1754"/>
      <c r="DM1289" s="1754"/>
      <c r="DN1289" s="1754"/>
      <c r="DO1289" s="1754"/>
      <c r="DP1289" s="1754"/>
      <c r="DQ1289" s="1754"/>
      <c r="DR1289" s="1754"/>
      <c r="DS1289" s="1754"/>
      <c r="DT1289" s="1754"/>
      <c r="DU1289" s="1754"/>
      <c r="DV1289" s="1755"/>
    </row>
    <row r="1290" spans="1:158" ht="15.4" hidden="1" customHeight="1" x14ac:dyDescent="0.25"/>
    <row r="1291" spans="1:158" ht="18" hidden="1" customHeight="1" x14ac:dyDescent="0.25">
      <c r="A1291" s="1773" t="s">
        <v>747</v>
      </c>
      <c r="B1291" s="1772"/>
      <c r="C1291" s="1772"/>
      <c r="D1291" s="1772"/>
      <c r="E1291" s="1772"/>
      <c r="F1291" s="1772"/>
      <c r="G1291" s="1772"/>
      <c r="H1291" s="1772"/>
      <c r="I1291" s="1772"/>
      <c r="J1291" s="1772"/>
      <c r="K1291" s="1772"/>
      <c r="L1291" s="1772"/>
      <c r="M1291" s="1772"/>
      <c r="N1291" s="1772"/>
      <c r="O1291" s="1772"/>
      <c r="P1291" s="1772"/>
      <c r="Q1291" s="1772"/>
      <c r="R1291" s="1772"/>
      <c r="S1291" s="1772"/>
      <c r="T1291" s="1772"/>
      <c r="U1291" s="1772"/>
      <c r="V1291" s="1772"/>
      <c r="W1291" s="1772"/>
      <c r="X1291" s="1772"/>
      <c r="Y1291" s="1772"/>
      <c r="Z1291" s="1772"/>
      <c r="AA1291" s="1772"/>
      <c r="AB1291" s="1772"/>
      <c r="AC1291" s="1772"/>
      <c r="AD1291" s="1772"/>
      <c r="AE1291" s="1772"/>
      <c r="AF1291" s="1772"/>
      <c r="AG1291" s="1772"/>
      <c r="AH1291" s="1772"/>
      <c r="AI1291" s="1772"/>
      <c r="AJ1291" s="1772"/>
      <c r="AK1291" s="1772"/>
      <c r="AL1291" s="1772"/>
      <c r="AM1291" s="1772"/>
      <c r="AN1291" s="1772"/>
      <c r="AO1291" s="1772"/>
      <c r="AP1291" s="1772"/>
      <c r="AQ1291" s="1772"/>
      <c r="AR1291" s="1772"/>
      <c r="AS1291" s="1772"/>
      <c r="AT1291" s="1772"/>
      <c r="AU1291" s="1772"/>
      <c r="AV1291" s="1772"/>
      <c r="AW1291" s="1772"/>
      <c r="AX1291" s="1772"/>
      <c r="AY1291" s="1772"/>
      <c r="AZ1291" s="1772"/>
      <c r="BA1291" s="1772"/>
      <c r="BB1291" s="1772"/>
      <c r="BC1291" s="1772"/>
      <c r="BD1291" s="1772"/>
      <c r="BE1291" s="1772"/>
      <c r="BF1291" s="1772"/>
      <c r="BG1291" s="1772"/>
      <c r="BH1291" s="1772"/>
      <c r="BI1291" s="1772"/>
      <c r="BJ1291" s="1772"/>
      <c r="BK1291" s="1772"/>
      <c r="BL1291" s="1772"/>
      <c r="BM1291" s="1772"/>
      <c r="BN1291" s="1772"/>
      <c r="BO1291" s="1772"/>
      <c r="BP1291" s="1772"/>
      <c r="BQ1291" s="1772"/>
      <c r="BR1291" s="1772"/>
      <c r="BS1291" s="1772"/>
      <c r="BT1291" s="1772"/>
      <c r="BU1291" s="1772"/>
      <c r="BV1291" s="1772"/>
      <c r="BW1291" s="1772"/>
      <c r="BX1291" s="1772"/>
      <c r="BY1291" s="1772"/>
      <c r="BZ1291" s="1772"/>
      <c r="CA1291" s="1772"/>
      <c r="CB1291" s="1772"/>
      <c r="CC1291" s="1772"/>
      <c r="CD1291" s="1772"/>
      <c r="CE1291" s="1772"/>
      <c r="CF1291" s="1772"/>
      <c r="CG1291" s="1772"/>
      <c r="CH1291" s="1772"/>
      <c r="CI1291" s="1772"/>
      <c r="CJ1291" s="1772"/>
      <c r="CK1291" s="1772"/>
      <c r="CL1291" s="1772"/>
      <c r="CM1291" s="1772"/>
      <c r="CN1291" s="1772"/>
      <c r="CO1291" s="1772"/>
      <c r="CP1291" s="1772"/>
      <c r="CQ1291" s="1772"/>
      <c r="CR1291" s="1772"/>
      <c r="CS1291" s="1772"/>
      <c r="CT1291" s="1772"/>
      <c r="CU1291" s="1772"/>
      <c r="CV1291" s="1772"/>
      <c r="CW1291" s="1772"/>
      <c r="CX1291" s="1772"/>
      <c r="CY1291" s="1772"/>
      <c r="CZ1291" s="1772"/>
      <c r="DA1291" s="1772"/>
      <c r="DB1291" s="1772"/>
      <c r="DC1291" s="1772"/>
      <c r="DD1291" s="1772"/>
      <c r="DE1291" s="1772"/>
      <c r="DF1291" s="1772"/>
      <c r="DG1291" s="1772"/>
      <c r="DH1291" s="1772"/>
      <c r="DI1291" s="1772"/>
      <c r="DJ1291" s="1772"/>
      <c r="DK1291" s="1772"/>
      <c r="DL1291" s="1772"/>
      <c r="DM1291" s="1772"/>
      <c r="DN1291" s="1772"/>
      <c r="DO1291" s="1772"/>
      <c r="DP1291" s="1772"/>
      <c r="DQ1291" s="1772"/>
      <c r="DR1291" s="1772"/>
      <c r="DS1291" s="1772"/>
      <c r="DT1291" s="1772"/>
      <c r="DU1291" s="1772"/>
      <c r="DV1291" s="1772"/>
      <c r="DW1291" s="1772"/>
      <c r="DX1291" s="1772"/>
      <c r="DY1291" s="1772"/>
      <c r="DZ1291" s="1772"/>
      <c r="EA1291" s="1772"/>
      <c r="EB1291" s="1772"/>
      <c r="EC1291" s="1772"/>
      <c r="ED1291" s="1772"/>
      <c r="EE1291" s="1772"/>
      <c r="EF1291" s="1772"/>
      <c r="EG1291" s="1772"/>
      <c r="EH1291" s="1772"/>
      <c r="EI1291" s="1772"/>
      <c r="EJ1291" s="1772"/>
      <c r="EK1291" s="1772"/>
      <c r="EL1291" s="1772"/>
      <c r="EM1291" s="1772"/>
      <c r="EN1291" s="1772"/>
      <c r="EO1291" s="1772"/>
      <c r="EP1291" s="1772"/>
      <c r="EQ1291" s="1772"/>
      <c r="ER1291" s="1772"/>
      <c r="ES1291" s="1772"/>
      <c r="ET1291" s="1772"/>
      <c r="EU1291" s="1772"/>
      <c r="EV1291" s="1772"/>
      <c r="EW1291" s="1772"/>
      <c r="EX1291" s="1772"/>
      <c r="EY1291" s="1772"/>
      <c r="EZ1291" s="1772"/>
      <c r="FA1291" s="1772"/>
      <c r="FB1291" s="1772"/>
    </row>
    <row r="1292" spans="1:158" ht="10.9" hidden="1" customHeight="1" x14ac:dyDescent="0.25"/>
    <row r="1293" spans="1:158" ht="18" hidden="1" customHeight="1" x14ac:dyDescent="0.25">
      <c r="A1293" s="1828" t="s">
        <v>443</v>
      </c>
      <c r="B1293" s="1754"/>
      <c r="C1293" s="1754"/>
      <c r="D1293" s="1754"/>
      <c r="E1293" s="1754"/>
      <c r="F1293" s="1754"/>
      <c r="G1293" s="1754"/>
      <c r="H1293" s="1754"/>
      <c r="I1293" s="1754"/>
      <c r="J1293" s="1754"/>
      <c r="K1293" s="1754"/>
      <c r="L1293" s="1754"/>
      <c r="M1293" s="1754"/>
      <c r="N1293" s="1754"/>
      <c r="O1293" s="1754"/>
      <c r="P1293" s="1754"/>
      <c r="Q1293" s="1754"/>
      <c r="R1293" s="1754"/>
      <c r="S1293" s="1754"/>
      <c r="T1293" s="1754"/>
      <c r="U1293" s="1754"/>
      <c r="V1293" s="1754"/>
      <c r="W1293" s="1754"/>
      <c r="X1293" s="1754"/>
      <c r="Y1293" s="1754"/>
      <c r="Z1293" s="1754"/>
      <c r="AA1293" s="1754"/>
      <c r="AB1293" s="1754"/>
      <c r="AC1293" s="1754"/>
      <c r="AD1293" s="1754"/>
      <c r="AE1293" s="1754"/>
      <c r="AF1293" s="1754"/>
      <c r="AG1293" s="1754"/>
      <c r="AH1293" s="1754"/>
      <c r="AI1293" s="1755"/>
      <c r="AK1293" s="1828" t="s">
        <v>748</v>
      </c>
      <c r="AL1293" s="1754"/>
      <c r="AM1293" s="1754"/>
      <c r="AN1293" s="1754"/>
      <c r="AO1293" s="1754"/>
      <c r="AP1293" s="1754"/>
      <c r="AQ1293" s="1754"/>
      <c r="AR1293" s="1754"/>
      <c r="AS1293" s="1754"/>
      <c r="AT1293" s="1754"/>
      <c r="AU1293" s="1754"/>
      <c r="AV1293" s="1754"/>
      <c r="AW1293" s="1754"/>
      <c r="AX1293" s="1754"/>
      <c r="AY1293" s="1754"/>
      <c r="AZ1293" s="1754"/>
      <c r="BA1293" s="1754"/>
      <c r="BB1293" s="1754"/>
      <c r="BC1293" s="1754"/>
      <c r="BD1293" s="1754"/>
      <c r="BE1293" s="1754"/>
      <c r="BF1293" s="1754"/>
      <c r="BG1293" s="1754"/>
      <c r="BH1293" s="1754"/>
      <c r="BI1293" s="1754"/>
      <c r="BJ1293" s="1754"/>
      <c r="BK1293" s="1754"/>
      <c r="BL1293" s="1754"/>
      <c r="BM1293" s="1755"/>
    </row>
    <row r="1294" spans="1:158" ht="27" hidden="1" customHeight="1" x14ac:dyDescent="0.25">
      <c r="A1294" s="1827" t="s">
        <v>98</v>
      </c>
      <c r="B1294" s="1754"/>
      <c r="C1294" s="1754"/>
      <c r="D1294" s="1754"/>
      <c r="E1294" s="1754"/>
      <c r="F1294" s="1754"/>
      <c r="G1294" s="1754"/>
      <c r="H1294" s="1754"/>
      <c r="I1294" s="1754"/>
      <c r="J1294" s="1754"/>
      <c r="K1294" s="1754"/>
      <c r="L1294" s="1754"/>
      <c r="M1294" s="1754"/>
      <c r="N1294" s="1754"/>
      <c r="O1294" s="1754"/>
      <c r="P1294" s="1754"/>
      <c r="Q1294" s="1754"/>
      <c r="R1294" s="1754"/>
      <c r="S1294" s="1754"/>
      <c r="T1294" s="1754"/>
      <c r="U1294" s="1754"/>
      <c r="V1294" s="1754"/>
      <c r="W1294" s="1754"/>
      <c r="X1294" s="1754"/>
      <c r="Y1294" s="1754"/>
      <c r="Z1294" s="1754"/>
      <c r="AA1294" s="1754"/>
      <c r="AB1294" s="1754"/>
      <c r="AC1294" s="1754"/>
      <c r="AD1294" s="1754"/>
      <c r="AE1294" s="1754"/>
      <c r="AF1294" s="1754"/>
      <c r="AG1294" s="1754"/>
      <c r="AH1294" s="1754"/>
      <c r="AI1294" s="1755"/>
      <c r="AK1294" s="1756" cm="1">
        <f t="array" aca="1" ref="AK1294" ca="1">IF($J$5="MENSUAL",         VLOOKUP($ET$6,'PP000-Otros'!$F$10:$NQ$25,INDIRECT("DATA!" &amp; ADDRESS(ROW(), COLUMN())), 0),"ERROR")</f>
        <v>0</v>
      </c>
      <c r="AL1294" s="1754"/>
      <c r="AM1294" s="1754"/>
      <c r="AN1294" s="1754"/>
      <c r="AO1294" s="1754"/>
      <c r="AP1294" s="1754"/>
      <c r="AQ1294" s="1754"/>
      <c r="AR1294" s="1754"/>
      <c r="AS1294" s="1754"/>
      <c r="AT1294" s="1754"/>
      <c r="AU1294" s="1754"/>
      <c r="AV1294" s="1754"/>
      <c r="AW1294" s="1754"/>
      <c r="AX1294" s="1754"/>
      <c r="AY1294" s="1754"/>
      <c r="AZ1294" s="1754"/>
      <c r="BA1294" s="1754"/>
      <c r="BB1294" s="1754"/>
      <c r="BC1294" s="1754"/>
      <c r="BD1294" s="1754"/>
      <c r="BE1294" s="1754"/>
      <c r="BF1294" s="1754"/>
      <c r="BG1294" s="1754"/>
      <c r="BH1294" s="1754"/>
      <c r="BI1294" s="1754"/>
      <c r="BJ1294" s="1754"/>
      <c r="BK1294" s="1754"/>
      <c r="BL1294" s="1754"/>
      <c r="BM1294" s="1755"/>
    </row>
    <row r="1295" spans="1:158" ht="11.65" hidden="1" customHeight="1" x14ac:dyDescent="0.25"/>
    <row r="1296" spans="1:158" ht="18" hidden="1" customHeight="1" x14ac:dyDescent="0.25">
      <c r="A1296" s="1773" t="s">
        <v>749</v>
      </c>
      <c r="B1296" s="1772"/>
      <c r="C1296" s="1772"/>
      <c r="D1296" s="1772"/>
      <c r="E1296" s="1772"/>
      <c r="F1296" s="1772"/>
      <c r="G1296" s="1772"/>
      <c r="H1296" s="1772"/>
      <c r="I1296" s="1772"/>
      <c r="J1296" s="1772"/>
      <c r="K1296" s="1772"/>
      <c r="L1296" s="1772"/>
      <c r="M1296" s="1772"/>
      <c r="N1296" s="1772"/>
      <c r="O1296" s="1772"/>
      <c r="P1296" s="1772"/>
      <c r="Q1296" s="1772"/>
      <c r="R1296" s="1772"/>
      <c r="S1296" s="1772"/>
      <c r="T1296" s="1772"/>
      <c r="U1296" s="1772"/>
      <c r="V1296" s="1772"/>
      <c r="W1296" s="1772"/>
      <c r="X1296" s="1772"/>
      <c r="Y1296" s="1772"/>
      <c r="Z1296" s="1772"/>
      <c r="AA1296" s="1772"/>
      <c r="AB1296" s="1772"/>
      <c r="AC1296" s="1772"/>
      <c r="AD1296" s="1772"/>
      <c r="AE1296" s="1772"/>
      <c r="AF1296" s="1772"/>
      <c r="AG1296" s="1772"/>
      <c r="AH1296" s="1772"/>
      <c r="AI1296" s="1772"/>
      <c r="AJ1296" s="1772"/>
      <c r="AK1296" s="1772"/>
      <c r="AL1296" s="1772"/>
      <c r="AM1296" s="1772"/>
      <c r="AN1296" s="1772"/>
      <c r="AO1296" s="1772"/>
      <c r="AP1296" s="1772"/>
      <c r="AQ1296" s="1772"/>
      <c r="AR1296" s="1772"/>
      <c r="AS1296" s="1772"/>
      <c r="AT1296" s="1772"/>
      <c r="AU1296" s="1772"/>
      <c r="AV1296" s="1772"/>
      <c r="AW1296" s="1772"/>
      <c r="AX1296" s="1772"/>
      <c r="AY1296" s="1772"/>
      <c r="AZ1296" s="1772"/>
      <c r="BA1296" s="1772"/>
      <c r="BB1296" s="1772"/>
      <c r="BC1296" s="1772"/>
      <c r="BD1296" s="1772"/>
      <c r="BE1296" s="1772"/>
      <c r="BF1296" s="1772"/>
      <c r="BG1296" s="1772"/>
      <c r="BH1296" s="1772"/>
      <c r="BI1296" s="1772"/>
      <c r="BJ1296" s="1772"/>
      <c r="BK1296" s="1772"/>
      <c r="BL1296" s="1772"/>
      <c r="BM1296" s="1772"/>
      <c r="BN1296" s="1772"/>
      <c r="BO1296" s="1772"/>
      <c r="BP1296" s="1772"/>
      <c r="BQ1296" s="1772"/>
      <c r="BR1296" s="1772"/>
      <c r="BS1296" s="1772"/>
      <c r="BT1296" s="1772"/>
      <c r="BU1296" s="1772"/>
      <c r="BV1296" s="1772"/>
      <c r="BW1296" s="1772"/>
      <c r="BX1296" s="1772"/>
      <c r="BY1296" s="1772"/>
      <c r="BZ1296" s="1772"/>
      <c r="CA1296" s="1772"/>
      <c r="CB1296" s="1772"/>
      <c r="CC1296" s="1772"/>
      <c r="CD1296" s="1772"/>
      <c r="CE1296" s="1772"/>
      <c r="CF1296" s="1772"/>
      <c r="CG1296" s="1772"/>
      <c r="CH1296" s="1772"/>
      <c r="CI1296" s="1772"/>
      <c r="CJ1296" s="1772"/>
      <c r="CK1296" s="1772"/>
      <c r="CL1296" s="1772"/>
      <c r="CM1296" s="1772"/>
      <c r="CN1296" s="1772"/>
      <c r="CO1296" s="1772"/>
      <c r="CP1296" s="1772"/>
      <c r="CQ1296" s="1772"/>
      <c r="CR1296" s="1772"/>
      <c r="CS1296" s="1772"/>
      <c r="CT1296" s="1772"/>
      <c r="CU1296" s="1772"/>
      <c r="CV1296" s="1772"/>
      <c r="CW1296" s="1772"/>
      <c r="CX1296" s="1772"/>
      <c r="CY1296" s="1772"/>
      <c r="CZ1296" s="1772"/>
      <c r="DA1296" s="1772"/>
      <c r="DB1296" s="1772"/>
      <c r="DC1296" s="1772"/>
      <c r="DD1296" s="1772"/>
      <c r="DE1296" s="1772"/>
      <c r="DF1296" s="1772"/>
      <c r="DG1296" s="1772"/>
      <c r="DH1296" s="1772"/>
      <c r="DI1296" s="1772"/>
      <c r="DJ1296" s="1772"/>
      <c r="DK1296" s="1772"/>
      <c r="DL1296" s="1772"/>
      <c r="DM1296" s="1772"/>
      <c r="DN1296" s="1772"/>
      <c r="DO1296" s="1772"/>
      <c r="DP1296" s="1772"/>
      <c r="DQ1296" s="1772"/>
      <c r="DR1296" s="1772"/>
      <c r="DS1296" s="1772"/>
      <c r="DT1296" s="1772"/>
      <c r="DU1296" s="1772"/>
      <c r="DV1296" s="1772"/>
      <c r="DW1296" s="1772"/>
      <c r="DX1296" s="1772"/>
      <c r="DY1296" s="1772"/>
      <c r="DZ1296" s="1772"/>
      <c r="EA1296" s="1772"/>
      <c r="EB1296" s="1772"/>
      <c r="EC1296" s="1772"/>
      <c r="ED1296" s="1772"/>
      <c r="EE1296" s="1772"/>
      <c r="EF1296" s="1772"/>
      <c r="EG1296" s="1772"/>
      <c r="EH1296" s="1772"/>
      <c r="EI1296" s="1772"/>
      <c r="EJ1296" s="1772"/>
      <c r="EK1296" s="1772"/>
      <c r="EL1296" s="1772"/>
      <c r="EM1296" s="1772"/>
      <c r="EN1296" s="1772"/>
      <c r="EO1296" s="1772"/>
      <c r="EP1296" s="1772"/>
      <c r="EQ1296" s="1772"/>
      <c r="ER1296" s="1772"/>
      <c r="ES1296" s="1772"/>
      <c r="ET1296" s="1772"/>
      <c r="EU1296" s="1772"/>
      <c r="EV1296" s="1772"/>
      <c r="EW1296" s="1772"/>
      <c r="EX1296" s="1772"/>
      <c r="EY1296" s="1772"/>
      <c r="EZ1296" s="1772"/>
      <c r="FA1296" s="1772"/>
      <c r="FB1296" s="1772"/>
    </row>
    <row r="1297" spans="1:158" ht="11.65" hidden="1" customHeight="1" x14ac:dyDescent="0.25"/>
    <row r="1298" spans="1:158" ht="27" hidden="1" customHeight="1" x14ac:dyDescent="0.25">
      <c r="A1298" s="1828" t="s">
        <v>448</v>
      </c>
      <c r="B1298" s="1754"/>
      <c r="C1298" s="1754"/>
      <c r="D1298" s="1754"/>
      <c r="E1298" s="1754"/>
      <c r="F1298" s="1754"/>
      <c r="G1298" s="1754"/>
      <c r="H1298" s="1754"/>
      <c r="I1298" s="1754"/>
      <c r="J1298" s="1754"/>
      <c r="K1298" s="1754"/>
      <c r="L1298" s="1754"/>
      <c r="M1298" s="1754"/>
      <c r="N1298" s="1754"/>
      <c r="O1298" s="1754"/>
      <c r="P1298" s="1754"/>
      <c r="Q1298" s="1754"/>
      <c r="R1298" s="1754"/>
      <c r="S1298" s="1754"/>
      <c r="T1298" s="1754"/>
      <c r="U1298" s="1754"/>
      <c r="V1298" s="1754"/>
      <c r="W1298" s="1754"/>
      <c r="X1298" s="1754"/>
      <c r="Y1298" s="1754"/>
      <c r="Z1298" s="1754"/>
      <c r="AA1298" s="1754"/>
      <c r="AB1298" s="1754"/>
      <c r="AC1298" s="1754"/>
      <c r="AD1298" s="1754"/>
      <c r="AE1298" s="1754"/>
      <c r="AF1298" s="1754"/>
      <c r="AG1298" s="1754"/>
      <c r="AH1298" s="1754"/>
      <c r="AI1298" s="1755"/>
      <c r="AK1298" s="1828" t="s">
        <v>750</v>
      </c>
      <c r="AL1298" s="1754"/>
      <c r="AM1298" s="1754"/>
      <c r="AN1298" s="1754"/>
      <c r="AO1298" s="1754"/>
      <c r="AP1298" s="1754"/>
      <c r="AQ1298" s="1754"/>
      <c r="AR1298" s="1754"/>
      <c r="AS1298" s="1754"/>
      <c r="AT1298" s="1754"/>
      <c r="AU1298" s="1754"/>
      <c r="AV1298" s="1754"/>
      <c r="AW1298" s="1754"/>
      <c r="AX1298" s="1754"/>
      <c r="AY1298" s="1754"/>
      <c r="AZ1298" s="1754"/>
      <c r="BA1298" s="1754"/>
      <c r="BB1298" s="1754"/>
      <c r="BC1298" s="1754"/>
      <c r="BD1298" s="1754"/>
      <c r="BE1298" s="1754"/>
      <c r="BF1298" s="1754"/>
      <c r="BG1298" s="1754"/>
      <c r="BH1298" s="1754"/>
      <c r="BI1298" s="1754"/>
      <c r="BJ1298" s="1754"/>
      <c r="BK1298" s="1754"/>
      <c r="BL1298" s="1754"/>
      <c r="BM1298" s="1755"/>
      <c r="BO1298" s="1828" t="s">
        <v>751</v>
      </c>
      <c r="BP1298" s="1754"/>
      <c r="BQ1298" s="1754"/>
      <c r="BR1298" s="1754"/>
      <c r="BS1298" s="1754"/>
      <c r="BT1298" s="1754"/>
      <c r="BU1298" s="1754"/>
      <c r="BV1298" s="1754"/>
      <c r="BW1298" s="1754"/>
      <c r="BX1298" s="1754"/>
      <c r="BY1298" s="1754"/>
      <c r="BZ1298" s="1754"/>
      <c r="CA1298" s="1754"/>
      <c r="CB1298" s="1754"/>
      <c r="CC1298" s="1754"/>
      <c r="CD1298" s="1754"/>
      <c r="CE1298" s="1754"/>
      <c r="CF1298" s="1754"/>
      <c r="CG1298" s="1754"/>
      <c r="CH1298" s="1754"/>
      <c r="CI1298" s="1754"/>
      <c r="CJ1298" s="1754"/>
      <c r="CK1298" s="1754"/>
      <c r="CL1298" s="1754"/>
      <c r="CM1298" s="1755"/>
    </row>
    <row r="1299" spans="1:158" ht="18" hidden="1" customHeight="1" x14ac:dyDescent="0.25">
      <c r="A1299" s="1827" t="s">
        <v>474</v>
      </c>
      <c r="B1299" s="1754"/>
      <c r="C1299" s="1754"/>
      <c r="D1299" s="1754"/>
      <c r="E1299" s="1754"/>
      <c r="F1299" s="1754"/>
      <c r="G1299" s="1754"/>
      <c r="H1299" s="1754"/>
      <c r="I1299" s="1754"/>
      <c r="J1299" s="1754"/>
      <c r="K1299" s="1754"/>
      <c r="L1299" s="1754"/>
      <c r="M1299" s="1754"/>
      <c r="N1299" s="1754"/>
      <c r="O1299" s="1754"/>
      <c r="P1299" s="1754"/>
      <c r="Q1299" s="1754"/>
      <c r="R1299" s="1754"/>
      <c r="S1299" s="1754"/>
      <c r="T1299" s="1754"/>
      <c r="U1299" s="1754"/>
      <c r="V1299" s="1754"/>
      <c r="W1299" s="1754"/>
      <c r="X1299" s="1754"/>
      <c r="Y1299" s="1754"/>
      <c r="Z1299" s="1754"/>
      <c r="AA1299" s="1754"/>
      <c r="AB1299" s="1754"/>
      <c r="AC1299" s="1754"/>
      <c r="AD1299" s="1754"/>
      <c r="AE1299" s="1754"/>
      <c r="AF1299" s="1754"/>
      <c r="AG1299" s="1754"/>
      <c r="AH1299" s="1754"/>
      <c r="AI1299" s="1755"/>
      <c r="AK1299" s="1756" cm="1">
        <f t="array" aca="1" ref="AK1299" ca="1">IF($J$5="MENSUAL",         VLOOKUP($ET$6,'PP000-Otros'!$F$10:$NQ$25,INDIRECT("DATA!" &amp; ADDRESS(ROW(), COLUMN())), 0),"ERROR")</f>
        <v>0</v>
      </c>
      <c r="AL1299" s="1754"/>
      <c r="AM1299" s="1754"/>
      <c r="AN1299" s="1754"/>
      <c r="AO1299" s="1754"/>
      <c r="AP1299" s="1754"/>
      <c r="AQ1299" s="1754"/>
      <c r="AR1299" s="1754"/>
      <c r="AS1299" s="1754"/>
      <c r="AT1299" s="1754"/>
      <c r="AU1299" s="1754"/>
      <c r="AV1299" s="1754"/>
      <c r="AW1299" s="1754"/>
      <c r="AX1299" s="1754"/>
      <c r="AY1299" s="1754"/>
      <c r="AZ1299" s="1754"/>
      <c r="BA1299" s="1754"/>
      <c r="BB1299" s="1754"/>
      <c r="BC1299" s="1754"/>
      <c r="BD1299" s="1754"/>
      <c r="BE1299" s="1754"/>
      <c r="BF1299" s="1754"/>
      <c r="BG1299" s="1754"/>
      <c r="BH1299" s="1754"/>
      <c r="BI1299" s="1754"/>
      <c r="BJ1299" s="1754"/>
      <c r="BK1299" s="1754"/>
      <c r="BL1299" s="1754"/>
      <c r="BM1299" s="1755"/>
      <c r="BN1299" s="41" t="e" cm="1" vm="1">
        <f t="array" aca="1" ref="BN1299" ca="1">IF($J$5="MENSUAL",         VLOOKUP($ET$6,'PP000-Otros'!$F$10:$NQ$25,INDIRECT("DATA!" &amp; ADDRESS(ROW(), COLUMN())), 0),"ERROR")</f>
        <v>#VALUE!</v>
      </c>
      <c r="BO1299" s="1756" cm="1">
        <f t="array" aca="1" ref="BO1299" ca="1">IF($J$5="MENSUAL",         VLOOKUP($ET$6,'PP000-Otros'!$F$10:$NQ$25,INDIRECT("DATA!" &amp; ADDRESS(ROW(), COLUMN())), 0),"ERROR")</f>
        <v>0</v>
      </c>
      <c r="BP1299" s="1754"/>
      <c r="BQ1299" s="1754"/>
      <c r="BR1299" s="1754"/>
      <c r="BS1299" s="1754"/>
      <c r="BT1299" s="1754"/>
      <c r="BU1299" s="1754"/>
      <c r="BV1299" s="1754"/>
      <c r="BW1299" s="1754"/>
      <c r="BX1299" s="1754"/>
      <c r="BY1299" s="1754"/>
      <c r="BZ1299" s="1754"/>
      <c r="CA1299" s="1754"/>
      <c r="CB1299" s="1754"/>
      <c r="CC1299" s="1754"/>
      <c r="CD1299" s="1754"/>
      <c r="CE1299" s="1754"/>
      <c r="CF1299" s="1754"/>
      <c r="CG1299" s="1754"/>
      <c r="CH1299" s="1754"/>
      <c r="CI1299" s="1754"/>
      <c r="CJ1299" s="1754"/>
      <c r="CK1299" s="1754"/>
      <c r="CL1299" s="1754"/>
      <c r="CM1299" s="1755"/>
    </row>
    <row r="1300" spans="1:158" ht="21.4" hidden="1" customHeight="1" x14ac:dyDescent="0.25"/>
    <row r="1301" spans="1:158" ht="18" hidden="1" customHeight="1" x14ac:dyDescent="0.25">
      <c r="A1301" s="1773" t="s">
        <v>471</v>
      </c>
      <c r="B1301" s="1772"/>
      <c r="C1301" s="1772"/>
      <c r="D1301" s="1772"/>
      <c r="E1301" s="1772"/>
      <c r="F1301" s="1772"/>
      <c r="G1301" s="1772"/>
      <c r="H1301" s="1772"/>
      <c r="I1301" s="1772"/>
      <c r="J1301" s="1772"/>
      <c r="K1301" s="1772"/>
      <c r="L1301" s="1772"/>
      <c r="M1301" s="1772"/>
      <c r="N1301" s="1772"/>
      <c r="O1301" s="1772"/>
      <c r="P1301" s="1772"/>
      <c r="Q1301" s="1772"/>
      <c r="R1301" s="1772"/>
      <c r="S1301" s="1772"/>
      <c r="T1301" s="1772"/>
      <c r="U1301" s="1772"/>
      <c r="V1301" s="1772"/>
      <c r="W1301" s="1772"/>
      <c r="X1301" s="1772"/>
      <c r="Y1301" s="1772"/>
      <c r="Z1301" s="1772"/>
      <c r="AA1301" s="1772"/>
      <c r="AB1301" s="1772"/>
      <c r="AC1301" s="1772"/>
      <c r="AD1301" s="1772"/>
      <c r="AE1301" s="1772"/>
      <c r="AF1301" s="1772"/>
      <c r="AG1301" s="1772"/>
      <c r="AH1301" s="1772"/>
      <c r="AI1301" s="1772"/>
      <c r="AJ1301" s="1772"/>
      <c r="AK1301" s="1772"/>
      <c r="AL1301" s="1772"/>
      <c r="AM1301" s="1772"/>
      <c r="AN1301" s="1772"/>
      <c r="AO1301" s="1772"/>
      <c r="AP1301" s="1772"/>
      <c r="AQ1301" s="1772"/>
      <c r="AR1301" s="1772"/>
      <c r="AS1301" s="1772"/>
      <c r="AT1301" s="1772"/>
      <c r="AU1301" s="1772"/>
      <c r="AV1301" s="1772"/>
      <c r="AW1301" s="1772"/>
      <c r="AX1301" s="1772"/>
      <c r="AY1301" s="1772"/>
      <c r="AZ1301" s="1772"/>
      <c r="BA1301" s="1772"/>
      <c r="BB1301" s="1772"/>
      <c r="BC1301" s="1772"/>
      <c r="BD1301" s="1772"/>
      <c r="BE1301" s="1772"/>
      <c r="BF1301" s="1772"/>
      <c r="BG1301" s="1772"/>
      <c r="BH1301" s="1772"/>
      <c r="BI1301" s="1772"/>
      <c r="BJ1301" s="1772"/>
      <c r="BK1301" s="1772"/>
      <c r="BL1301" s="1772"/>
      <c r="BM1301" s="1772"/>
      <c r="BN1301" s="1772"/>
      <c r="BO1301" s="1772"/>
      <c r="BP1301" s="1772"/>
      <c r="BQ1301" s="1772"/>
      <c r="BR1301" s="1772"/>
      <c r="BS1301" s="1772"/>
      <c r="BT1301" s="1772"/>
      <c r="BU1301" s="1772"/>
      <c r="BV1301" s="1772"/>
      <c r="BW1301" s="1772"/>
      <c r="BX1301" s="1772"/>
      <c r="BY1301" s="1772"/>
      <c r="BZ1301" s="1772"/>
      <c r="CA1301" s="1772"/>
      <c r="CB1301" s="1772"/>
      <c r="CC1301" s="1772"/>
      <c r="CD1301" s="1772"/>
      <c r="CE1301" s="1772"/>
      <c r="CF1301" s="1772"/>
      <c r="CG1301" s="1772"/>
      <c r="CH1301" s="1772"/>
      <c r="CI1301" s="1772"/>
      <c r="CJ1301" s="1772"/>
      <c r="CK1301" s="1772"/>
      <c r="CL1301" s="1772"/>
      <c r="CM1301" s="1772"/>
      <c r="CN1301" s="1772"/>
      <c r="CO1301" s="1772"/>
      <c r="CP1301" s="1772"/>
      <c r="CQ1301" s="1772"/>
      <c r="CR1301" s="1772"/>
      <c r="CS1301" s="1772"/>
      <c r="CT1301" s="1772"/>
      <c r="CU1301" s="1772"/>
      <c r="CV1301" s="1772"/>
      <c r="CW1301" s="1772"/>
      <c r="CX1301" s="1772"/>
      <c r="CY1301" s="1772"/>
      <c r="CZ1301" s="1772"/>
      <c r="DA1301" s="1772"/>
      <c r="DB1301" s="1772"/>
      <c r="DC1301" s="1772"/>
      <c r="DD1301" s="1772"/>
      <c r="DE1301" s="1772"/>
      <c r="DF1301" s="1772"/>
      <c r="DG1301" s="1772"/>
      <c r="DH1301" s="1772"/>
      <c r="DI1301" s="1772"/>
      <c r="DJ1301" s="1772"/>
      <c r="DK1301" s="1772"/>
      <c r="DL1301" s="1772"/>
      <c r="DM1301" s="1772"/>
      <c r="DN1301" s="1772"/>
      <c r="DO1301" s="1772"/>
      <c r="DP1301" s="1772"/>
      <c r="DQ1301" s="1772"/>
      <c r="DR1301" s="1772"/>
      <c r="DS1301" s="1772"/>
      <c r="DT1301" s="1772"/>
      <c r="DU1301" s="1772"/>
      <c r="DV1301" s="1772"/>
      <c r="DW1301" s="1772"/>
      <c r="DX1301" s="1772"/>
      <c r="DY1301" s="1772"/>
      <c r="DZ1301" s="1772"/>
      <c r="EA1301" s="1772"/>
      <c r="EB1301" s="1772"/>
      <c r="EC1301" s="1772"/>
      <c r="ED1301" s="1772"/>
      <c r="EE1301" s="1772"/>
      <c r="EF1301" s="1772"/>
      <c r="EG1301" s="1772"/>
      <c r="EH1301" s="1772"/>
      <c r="EI1301" s="1772"/>
      <c r="EJ1301" s="1772"/>
      <c r="EK1301" s="1772"/>
      <c r="EL1301" s="1772"/>
      <c r="EM1301" s="1772"/>
      <c r="EN1301" s="1772"/>
      <c r="EO1301" s="1772"/>
      <c r="EP1301" s="1772"/>
      <c r="EQ1301" s="1772"/>
      <c r="ER1301" s="1772"/>
      <c r="ES1301" s="1772"/>
      <c r="ET1301" s="1772"/>
      <c r="EU1301" s="1772"/>
      <c r="EV1301" s="1772"/>
      <c r="EW1301" s="1772"/>
      <c r="EX1301" s="1772"/>
      <c r="EY1301" s="1772"/>
      <c r="EZ1301" s="1772"/>
      <c r="FA1301" s="1772"/>
      <c r="FB1301" s="1772"/>
    </row>
    <row r="1302" spans="1:158" ht="13.15" hidden="1" customHeight="1" x14ac:dyDescent="0.25"/>
    <row r="1303" spans="1:158" ht="18" hidden="1" customHeight="1" x14ac:dyDescent="0.25">
      <c r="A1303" s="1756" t="s">
        <v>446</v>
      </c>
      <c r="B1303" s="1754"/>
      <c r="C1303" s="1754"/>
      <c r="D1303" s="1754"/>
      <c r="E1303" s="1754"/>
      <c r="F1303" s="1754"/>
      <c r="G1303" s="1754"/>
      <c r="H1303" s="1754"/>
      <c r="I1303" s="1754"/>
      <c r="J1303" s="1754"/>
      <c r="K1303" s="1754"/>
      <c r="L1303" s="1754"/>
      <c r="M1303" s="1754"/>
      <c r="N1303" s="1754"/>
      <c r="O1303" s="1754"/>
      <c r="P1303" s="1754"/>
      <c r="Q1303" s="1754"/>
      <c r="R1303" s="1754"/>
      <c r="S1303" s="1754"/>
      <c r="T1303" s="1754"/>
      <c r="U1303" s="1754"/>
      <c r="V1303" s="1754"/>
      <c r="W1303" s="1754"/>
      <c r="X1303" s="1754"/>
      <c r="Y1303" s="1754"/>
      <c r="Z1303" s="1754"/>
      <c r="AA1303" s="1754"/>
      <c r="AB1303" s="1754"/>
      <c r="AC1303" s="1754"/>
      <c r="AD1303" s="1754"/>
      <c r="AE1303" s="1754"/>
      <c r="AF1303" s="1754"/>
      <c r="AG1303" s="1754"/>
      <c r="AH1303" s="1754"/>
      <c r="AI1303" s="1755"/>
      <c r="AK1303" s="1828" t="s">
        <v>143</v>
      </c>
      <c r="AL1303" s="1754"/>
      <c r="AM1303" s="1754"/>
      <c r="AN1303" s="1754"/>
      <c r="AO1303" s="1754"/>
      <c r="AP1303" s="1754"/>
      <c r="AQ1303" s="1754"/>
      <c r="AR1303" s="1754"/>
      <c r="AS1303" s="1754"/>
      <c r="AT1303" s="1754"/>
      <c r="AU1303" s="1754"/>
      <c r="AV1303" s="1754"/>
      <c r="AW1303" s="1754"/>
      <c r="AX1303" s="1754"/>
      <c r="AY1303" s="1754"/>
      <c r="AZ1303" s="1754"/>
      <c r="BA1303" s="1755"/>
    </row>
    <row r="1304" spans="1:158" ht="18" hidden="1" customHeight="1" x14ac:dyDescent="0.25">
      <c r="A1304" s="1827" t="s">
        <v>752</v>
      </c>
      <c r="B1304" s="1754"/>
      <c r="C1304" s="1754"/>
      <c r="D1304" s="1754"/>
      <c r="E1304" s="1754"/>
      <c r="F1304" s="1754"/>
      <c r="G1304" s="1754"/>
      <c r="H1304" s="1754"/>
      <c r="I1304" s="1754"/>
      <c r="J1304" s="1754"/>
      <c r="K1304" s="1754"/>
      <c r="L1304" s="1754"/>
      <c r="M1304" s="1754"/>
      <c r="N1304" s="1754"/>
      <c r="O1304" s="1754"/>
      <c r="P1304" s="1754"/>
      <c r="Q1304" s="1754"/>
      <c r="R1304" s="1754"/>
      <c r="S1304" s="1754"/>
      <c r="T1304" s="1754"/>
      <c r="U1304" s="1754"/>
      <c r="V1304" s="1754"/>
      <c r="W1304" s="1754"/>
      <c r="X1304" s="1754"/>
      <c r="Y1304" s="1754"/>
      <c r="Z1304" s="1754"/>
      <c r="AA1304" s="1754"/>
      <c r="AB1304" s="1754"/>
      <c r="AC1304" s="1754"/>
      <c r="AD1304" s="1754"/>
      <c r="AE1304" s="1754"/>
      <c r="AF1304" s="1754"/>
      <c r="AG1304" s="1754"/>
      <c r="AH1304" s="1754"/>
      <c r="AI1304" s="1755"/>
      <c r="AK1304" s="1756" cm="1">
        <f t="array" aca="1" ref="AK1304" ca="1">IF($J$5="MENSUAL",         VLOOKUP($ET$6,'PP000-Otros'!$F$10:$NQ$25,INDIRECT("DATA!" &amp; ADDRESS(ROW(), COLUMN())), 0),"ERROR")</f>
        <v>0</v>
      </c>
      <c r="AL1304" s="1754"/>
      <c r="AM1304" s="1754"/>
      <c r="AN1304" s="1754"/>
      <c r="AO1304" s="1754"/>
      <c r="AP1304" s="1754"/>
      <c r="AQ1304" s="1754"/>
      <c r="AR1304" s="1754"/>
      <c r="AS1304" s="1754"/>
      <c r="AT1304" s="1754"/>
      <c r="AU1304" s="1754"/>
      <c r="AV1304" s="1754"/>
      <c r="AW1304" s="1754"/>
      <c r="AX1304" s="1754"/>
      <c r="AY1304" s="1754"/>
      <c r="AZ1304" s="1754"/>
      <c r="BA1304" s="1755"/>
    </row>
    <row r="1305" spans="1:158" ht="10.9" customHeight="1" x14ac:dyDescent="0.25"/>
    <row r="1306" spans="1:158" ht="18" customHeight="1" x14ac:dyDescent="0.25">
      <c r="A1306" s="1773" t="s">
        <v>473</v>
      </c>
      <c r="B1306" s="1772"/>
      <c r="C1306" s="1772"/>
      <c r="D1306" s="1772"/>
      <c r="E1306" s="1772"/>
      <c r="F1306" s="1772"/>
      <c r="G1306" s="1772"/>
      <c r="H1306" s="1772"/>
      <c r="I1306" s="1772"/>
      <c r="J1306" s="1772"/>
      <c r="K1306" s="1772"/>
      <c r="L1306" s="1772"/>
      <c r="M1306" s="1772"/>
      <c r="N1306" s="1772"/>
      <c r="O1306" s="1772"/>
      <c r="P1306" s="1772"/>
      <c r="Q1306" s="1772"/>
      <c r="R1306" s="1772"/>
      <c r="S1306" s="1772"/>
      <c r="T1306" s="1772"/>
      <c r="U1306" s="1772"/>
      <c r="V1306" s="1772"/>
      <c r="W1306" s="1772"/>
      <c r="X1306" s="1772"/>
      <c r="Y1306" s="1772"/>
      <c r="Z1306" s="1772"/>
      <c r="AA1306" s="1772"/>
      <c r="AB1306" s="1772"/>
      <c r="AC1306" s="1772"/>
      <c r="AD1306" s="1772"/>
      <c r="AE1306" s="1772"/>
      <c r="AF1306" s="1772"/>
      <c r="AG1306" s="1772"/>
      <c r="AH1306" s="1772"/>
      <c r="AI1306" s="1772"/>
      <c r="AJ1306" s="1772"/>
      <c r="AK1306" s="1772"/>
      <c r="AL1306" s="1772"/>
      <c r="AM1306" s="1772"/>
      <c r="AN1306" s="1772"/>
      <c r="AO1306" s="1772"/>
      <c r="AP1306" s="1772"/>
      <c r="AQ1306" s="1772"/>
      <c r="AR1306" s="1772"/>
      <c r="AS1306" s="1772"/>
      <c r="AT1306" s="1772"/>
      <c r="AU1306" s="1772"/>
      <c r="AV1306" s="1772"/>
      <c r="AW1306" s="1772"/>
      <c r="AX1306" s="1772"/>
      <c r="AY1306" s="1772"/>
      <c r="AZ1306" s="1772"/>
      <c r="BA1306" s="1772"/>
      <c r="BB1306" s="1772"/>
      <c r="BC1306" s="1772"/>
      <c r="BD1306" s="1772"/>
      <c r="BE1306" s="1772"/>
      <c r="BF1306" s="1772"/>
      <c r="BG1306" s="1772"/>
      <c r="BH1306" s="1772"/>
      <c r="BI1306" s="1772"/>
      <c r="BJ1306" s="1772"/>
      <c r="BK1306" s="1772"/>
      <c r="BL1306" s="1772"/>
      <c r="BM1306" s="1772"/>
      <c r="BN1306" s="1772"/>
      <c r="BO1306" s="1772"/>
      <c r="BP1306" s="1772"/>
      <c r="BQ1306" s="1772"/>
      <c r="BR1306" s="1772"/>
      <c r="BS1306" s="1772"/>
      <c r="BT1306" s="1772"/>
      <c r="BU1306" s="1772"/>
      <c r="BV1306" s="1772"/>
      <c r="BW1306" s="1772"/>
      <c r="BX1306" s="1772"/>
      <c r="BY1306" s="1772"/>
      <c r="BZ1306" s="1772"/>
      <c r="CA1306" s="1772"/>
      <c r="CB1306" s="1772"/>
      <c r="CC1306" s="1772"/>
      <c r="CD1306" s="1772"/>
      <c r="CE1306" s="1772"/>
      <c r="CF1306" s="1772"/>
      <c r="CG1306" s="1772"/>
      <c r="CH1306" s="1772"/>
      <c r="CI1306" s="1772"/>
      <c r="CJ1306" s="1772"/>
      <c r="CK1306" s="1772"/>
      <c r="CL1306" s="1772"/>
      <c r="CM1306" s="1772"/>
      <c r="CN1306" s="1772"/>
      <c r="CO1306" s="1772"/>
      <c r="CP1306" s="1772"/>
      <c r="CQ1306" s="1772"/>
      <c r="CR1306" s="1772"/>
      <c r="CS1306" s="1772"/>
      <c r="CT1306" s="1772"/>
      <c r="CU1306" s="1772"/>
      <c r="CV1306" s="1772"/>
      <c r="CW1306" s="1772"/>
      <c r="CX1306" s="1772"/>
      <c r="CY1306" s="1772"/>
      <c r="CZ1306" s="1772"/>
      <c r="DA1306" s="1772"/>
      <c r="DB1306" s="1772"/>
      <c r="DC1306" s="1772"/>
      <c r="DD1306" s="1772"/>
      <c r="DE1306" s="1772"/>
      <c r="DF1306" s="1772"/>
      <c r="DG1306" s="1772"/>
      <c r="DH1306" s="1772"/>
      <c r="DI1306" s="1772"/>
      <c r="DJ1306" s="1772"/>
      <c r="DK1306" s="1772"/>
      <c r="DL1306" s="1772"/>
      <c r="DM1306" s="1772"/>
      <c r="DN1306" s="1772"/>
      <c r="DO1306" s="1772"/>
      <c r="DP1306" s="1772"/>
      <c r="DQ1306" s="1772"/>
      <c r="DR1306" s="1772"/>
      <c r="DS1306" s="1772"/>
      <c r="DT1306" s="1772"/>
      <c r="DU1306" s="1772"/>
      <c r="DV1306" s="1772"/>
      <c r="DW1306" s="1772"/>
      <c r="DX1306" s="1772"/>
      <c r="DY1306" s="1772"/>
      <c r="DZ1306" s="1772"/>
      <c r="EA1306" s="1772"/>
      <c r="EB1306" s="1772"/>
      <c r="EC1306" s="1772"/>
      <c r="ED1306" s="1772"/>
      <c r="EE1306" s="1772"/>
      <c r="EF1306" s="1772"/>
      <c r="EG1306" s="1772"/>
      <c r="EH1306" s="1772"/>
      <c r="EI1306" s="1772"/>
      <c r="EJ1306" s="1772"/>
      <c r="EK1306" s="1772"/>
      <c r="EL1306" s="1772"/>
      <c r="EM1306" s="1772"/>
      <c r="EN1306" s="1772"/>
      <c r="EO1306" s="1772"/>
      <c r="EP1306" s="1772"/>
      <c r="EQ1306" s="1772"/>
      <c r="ER1306" s="1772"/>
      <c r="ES1306" s="1772"/>
      <c r="ET1306" s="1772"/>
      <c r="EU1306" s="1772"/>
      <c r="EV1306" s="1772"/>
      <c r="EW1306" s="1772"/>
      <c r="EX1306" s="1772"/>
      <c r="EY1306" s="1772"/>
      <c r="EZ1306" s="1772"/>
      <c r="FA1306" s="1772"/>
      <c r="FB1306" s="1772"/>
    </row>
    <row r="1307" spans="1:158" ht="12.4" customHeight="1" x14ac:dyDescent="0.25"/>
    <row r="1308" spans="1:158" ht="18" customHeight="1" x14ac:dyDescent="0.25">
      <c r="A1308" s="1811" t="s">
        <v>446</v>
      </c>
      <c r="B1308" s="1754"/>
      <c r="C1308" s="1754"/>
      <c r="D1308" s="1754"/>
      <c r="E1308" s="1754"/>
      <c r="F1308" s="1754"/>
      <c r="G1308" s="1754"/>
      <c r="H1308" s="1754"/>
      <c r="I1308" s="1754"/>
      <c r="J1308" s="1754"/>
      <c r="K1308" s="1754"/>
      <c r="L1308" s="1754"/>
      <c r="M1308" s="1754"/>
      <c r="N1308" s="1754"/>
      <c r="O1308" s="1754"/>
      <c r="P1308" s="1754"/>
      <c r="Q1308" s="1754"/>
      <c r="R1308" s="1754"/>
      <c r="S1308" s="1754"/>
      <c r="T1308" s="1754"/>
      <c r="U1308" s="1754"/>
      <c r="V1308" s="1754"/>
      <c r="W1308" s="1754"/>
      <c r="X1308" s="1754"/>
      <c r="Y1308" s="1754"/>
      <c r="Z1308" s="1754"/>
      <c r="AA1308" s="1754"/>
      <c r="AB1308" s="1754"/>
      <c r="AC1308" s="1754"/>
      <c r="AD1308" s="1754"/>
      <c r="AE1308" s="1754"/>
      <c r="AF1308" s="1754"/>
      <c r="AG1308" s="1754"/>
      <c r="AH1308" s="1754"/>
      <c r="AI1308" s="1755"/>
      <c r="AK1308" s="1828" t="s">
        <v>753</v>
      </c>
      <c r="AL1308" s="1754"/>
      <c r="AM1308" s="1754"/>
      <c r="AN1308" s="1754"/>
      <c r="AO1308" s="1754"/>
      <c r="AP1308" s="1754"/>
      <c r="AQ1308" s="1754"/>
      <c r="AR1308" s="1754"/>
      <c r="AS1308" s="1754"/>
      <c r="AT1308" s="1754"/>
      <c r="AU1308" s="1754"/>
      <c r="AV1308" s="1754"/>
      <c r="AW1308" s="1754"/>
      <c r="AX1308" s="1754"/>
      <c r="AY1308" s="1754"/>
      <c r="AZ1308" s="1754"/>
      <c r="BA1308" s="1754"/>
      <c r="BB1308" s="1754"/>
      <c r="BC1308" s="1754"/>
      <c r="BD1308" s="1754"/>
      <c r="BE1308" s="1754"/>
      <c r="BF1308" s="1754"/>
      <c r="BG1308" s="1754"/>
      <c r="BH1308" s="1754"/>
      <c r="BI1308" s="1754"/>
      <c r="BJ1308" s="1754"/>
      <c r="BK1308" s="1754"/>
      <c r="BL1308" s="1754"/>
      <c r="BM1308" s="1754"/>
      <c r="BN1308" s="1754"/>
      <c r="BO1308" s="1754"/>
      <c r="BP1308" s="1754"/>
      <c r="BQ1308" s="1754"/>
      <c r="BR1308" s="1754"/>
      <c r="BS1308" s="1754"/>
      <c r="BT1308" s="1754"/>
      <c r="BU1308" s="1754"/>
      <c r="BV1308" s="1754"/>
      <c r="BW1308" s="1754"/>
      <c r="BX1308" s="1754"/>
      <c r="BY1308" s="1754"/>
      <c r="BZ1308" s="1754"/>
      <c r="CA1308" s="1754"/>
      <c r="CB1308" s="1754"/>
      <c r="CC1308" s="1754"/>
      <c r="CD1308" s="1754"/>
      <c r="CE1308" s="1754"/>
      <c r="CF1308" s="1754"/>
      <c r="CG1308" s="1754"/>
      <c r="CH1308" s="1754"/>
      <c r="CI1308" s="1754"/>
      <c r="CJ1308" s="1754"/>
      <c r="CK1308" s="1754"/>
      <c r="CL1308" s="1754"/>
      <c r="CM1308" s="1755"/>
      <c r="CO1308" s="1828" t="s">
        <v>754</v>
      </c>
      <c r="CP1308" s="1754"/>
      <c r="CQ1308" s="1754"/>
      <c r="CR1308" s="1754"/>
      <c r="CS1308" s="1754"/>
      <c r="CT1308" s="1754"/>
      <c r="CU1308" s="1754"/>
      <c r="CV1308" s="1754"/>
      <c r="CW1308" s="1754"/>
      <c r="CX1308" s="1754"/>
      <c r="CY1308" s="1754"/>
      <c r="CZ1308" s="1754"/>
      <c r="DA1308" s="1754"/>
      <c r="DB1308" s="1754"/>
      <c r="DC1308" s="1754"/>
      <c r="DD1308" s="1754"/>
      <c r="DE1308" s="1754"/>
      <c r="DF1308" s="1754"/>
      <c r="DG1308" s="1754"/>
      <c r="DH1308" s="1754"/>
      <c r="DI1308" s="1754"/>
      <c r="DJ1308" s="1754"/>
      <c r="DK1308" s="1754"/>
      <c r="DL1308" s="1754"/>
      <c r="DM1308" s="1754"/>
      <c r="DN1308" s="1754"/>
      <c r="DO1308" s="1754"/>
      <c r="DP1308" s="1754"/>
      <c r="DQ1308" s="1754"/>
      <c r="DR1308" s="1754"/>
      <c r="DS1308" s="1754"/>
      <c r="DT1308" s="1754"/>
      <c r="DU1308" s="1754"/>
      <c r="DV1308" s="1755"/>
      <c r="DX1308" s="1828" t="s">
        <v>755</v>
      </c>
      <c r="DY1308" s="1754"/>
      <c r="DZ1308" s="1754"/>
      <c r="EA1308" s="1754"/>
      <c r="EB1308" s="1754"/>
      <c r="EC1308" s="1754"/>
      <c r="ED1308" s="1754"/>
      <c r="EE1308" s="1754"/>
      <c r="EF1308" s="1754"/>
      <c r="EG1308" s="1754"/>
      <c r="EH1308" s="1754"/>
      <c r="EI1308" s="1754"/>
      <c r="EJ1308" s="1754"/>
      <c r="EK1308" s="1754"/>
      <c r="EL1308" s="1754"/>
      <c r="EM1308" s="1754"/>
      <c r="EN1308" s="1754"/>
      <c r="EO1308" s="1754"/>
      <c r="EP1308" s="1754"/>
      <c r="EQ1308" s="1755"/>
    </row>
    <row r="1309" spans="1:158" ht="18" customHeight="1" x14ac:dyDescent="0.25">
      <c r="A1309" s="1811" t="s">
        <v>446</v>
      </c>
      <c r="B1309" s="1754"/>
      <c r="C1309" s="1754"/>
      <c r="D1309" s="1754"/>
      <c r="E1309" s="1754"/>
      <c r="F1309" s="1754"/>
      <c r="G1309" s="1754"/>
      <c r="H1309" s="1754"/>
      <c r="I1309" s="1754"/>
      <c r="J1309" s="1754"/>
      <c r="K1309" s="1754"/>
      <c r="L1309" s="1754"/>
      <c r="M1309" s="1754"/>
      <c r="N1309" s="1754"/>
      <c r="O1309" s="1754"/>
      <c r="P1309" s="1754"/>
      <c r="Q1309" s="1754"/>
      <c r="R1309" s="1754"/>
      <c r="S1309" s="1754"/>
      <c r="T1309" s="1754"/>
      <c r="U1309" s="1754"/>
      <c r="V1309" s="1754"/>
      <c r="W1309" s="1754"/>
      <c r="X1309" s="1754"/>
      <c r="Y1309" s="1754"/>
      <c r="Z1309" s="1754"/>
      <c r="AA1309" s="1754"/>
      <c r="AB1309" s="1754"/>
      <c r="AC1309" s="1754"/>
      <c r="AD1309" s="1754"/>
      <c r="AE1309" s="1754"/>
      <c r="AF1309" s="1754"/>
      <c r="AG1309" s="1754"/>
      <c r="AH1309" s="1754"/>
      <c r="AI1309" s="1755"/>
      <c r="AK1309" s="1828" t="s">
        <v>673</v>
      </c>
      <c r="AL1309" s="1754"/>
      <c r="AM1309" s="1754"/>
      <c r="AN1309" s="1754"/>
      <c r="AO1309" s="1754"/>
      <c r="AP1309" s="1754"/>
      <c r="AQ1309" s="1754"/>
      <c r="AR1309" s="1754"/>
      <c r="AS1309" s="1754"/>
      <c r="AT1309" s="1754"/>
      <c r="AU1309" s="1754"/>
      <c r="AV1309" s="1754"/>
      <c r="AW1309" s="1754"/>
      <c r="AX1309" s="1754"/>
      <c r="AY1309" s="1754"/>
      <c r="AZ1309" s="1754"/>
      <c r="BA1309" s="1754"/>
      <c r="BB1309" s="1754"/>
      <c r="BC1309" s="1754"/>
      <c r="BD1309" s="1754"/>
      <c r="BE1309" s="1754"/>
      <c r="BF1309" s="1754"/>
      <c r="BG1309" s="1754"/>
      <c r="BH1309" s="1754"/>
      <c r="BI1309" s="1754"/>
      <c r="BJ1309" s="1754"/>
      <c r="BK1309" s="1754"/>
      <c r="BL1309" s="1754"/>
      <c r="BM1309" s="1755"/>
      <c r="BO1309" s="1828" t="s">
        <v>756</v>
      </c>
      <c r="BP1309" s="1754"/>
      <c r="BQ1309" s="1754"/>
      <c r="BR1309" s="1754"/>
      <c r="BS1309" s="1754"/>
      <c r="BT1309" s="1754"/>
      <c r="BU1309" s="1754"/>
      <c r="BV1309" s="1754"/>
      <c r="BW1309" s="1754"/>
      <c r="BX1309" s="1754"/>
      <c r="BY1309" s="1754"/>
      <c r="BZ1309" s="1754"/>
      <c r="CA1309" s="1754"/>
      <c r="CB1309" s="1754"/>
      <c r="CC1309" s="1754"/>
      <c r="CD1309" s="1754"/>
      <c r="CE1309" s="1754"/>
      <c r="CF1309" s="1754"/>
      <c r="CG1309" s="1754"/>
      <c r="CH1309" s="1754"/>
      <c r="CI1309" s="1754"/>
      <c r="CJ1309" s="1754"/>
      <c r="CK1309" s="1754"/>
      <c r="CL1309" s="1754"/>
      <c r="CM1309" s="1755"/>
      <c r="CO1309" s="1828" t="s">
        <v>673</v>
      </c>
      <c r="CP1309" s="1754"/>
      <c r="CQ1309" s="1754"/>
      <c r="CR1309" s="1754"/>
      <c r="CS1309" s="1754"/>
      <c r="CT1309" s="1754"/>
      <c r="CU1309" s="1754"/>
      <c r="CV1309" s="1754"/>
      <c r="CW1309" s="1754"/>
      <c r="CX1309" s="1754"/>
      <c r="CY1309" s="1754"/>
      <c r="CZ1309" s="1754"/>
      <c r="DA1309" s="1754"/>
      <c r="DB1309" s="1754"/>
      <c r="DC1309" s="1754"/>
      <c r="DD1309" s="1754"/>
      <c r="DE1309" s="1754"/>
      <c r="DF1309" s="1754"/>
      <c r="DG1309" s="1754"/>
      <c r="DH1309" s="1755"/>
      <c r="DI1309" s="1828" t="s">
        <v>756</v>
      </c>
      <c r="DJ1309" s="1754"/>
      <c r="DK1309" s="1754"/>
      <c r="DL1309" s="1754"/>
      <c r="DM1309" s="1754"/>
      <c r="DN1309" s="1754"/>
      <c r="DO1309" s="1754"/>
      <c r="DP1309" s="1754"/>
      <c r="DQ1309" s="1754"/>
      <c r="DR1309" s="1754"/>
      <c r="DS1309" s="1754"/>
      <c r="DT1309" s="1754"/>
      <c r="DU1309" s="1754"/>
      <c r="DV1309" s="1755"/>
      <c r="DX1309" s="1828" t="s">
        <v>673</v>
      </c>
      <c r="DY1309" s="1754"/>
      <c r="DZ1309" s="1754"/>
      <c r="EA1309" s="1754"/>
      <c r="EB1309" s="1754"/>
      <c r="EC1309" s="1754"/>
      <c r="ED1309" s="1754"/>
      <c r="EE1309" s="1754"/>
      <c r="EF1309" s="1754"/>
      <c r="EG1309" s="1754"/>
      <c r="EH1309" s="1754"/>
      <c r="EI1309" s="1755"/>
      <c r="EJ1309" s="1828" t="s">
        <v>756</v>
      </c>
      <c r="EK1309" s="1754"/>
      <c r="EL1309" s="1754"/>
      <c r="EM1309" s="1754"/>
      <c r="EN1309" s="1754"/>
      <c r="EO1309" s="1754"/>
      <c r="EP1309" s="1754"/>
      <c r="EQ1309" s="1755"/>
    </row>
    <row r="1310" spans="1:158" ht="18" customHeight="1" x14ac:dyDescent="0.25">
      <c r="A1310" s="1827" t="s">
        <v>752</v>
      </c>
      <c r="B1310" s="1754"/>
      <c r="C1310" s="1754"/>
      <c r="D1310" s="1754"/>
      <c r="E1310" s="1754"/>
      <c r="F1310" s="1754"/>
      <c r="G1310" s="1754"/>
      <c r="H1310" s="1754"/>
      <c r="I1310" s="1754"/>
      <c r="J1310" s="1754"/>
      <c r="K1310" s="1754"/>
      <c r="L1310" s="1754"/>
      <c r="M1310" s="1754"/>
      <c r="N1310" s="1754"/>
      <c r="O1310" s="1754"/>
      <c r="P1310" s="1754"/>
      <c r="Q1310" s="1754"/>
      <c r="R1310" s="1754"/>
      <c r="S1310" s="1754"/>
      <c r="T1310" s="1754"/>
      <c r="U1310" s="1754"/>
      <c r="V1310" s="1754"/>
      <c r="W1310" s="1754"/>
      <c r="X1310" s="1754"/>
      <c r="Y1310" s="1754"/>
      <c r="Z1310" s="1754"/>
      <c r="AA1310" s="1754"/>
      <c r="AB1310" s="1754"/>
      <c r="AC1310" s="1754"/>
      <c r="AD1310" s="1754"/>
      <c r="AE1310" s="1754"/>
      <c r="AF1310" s="1754"/>
      <c r="AG1310" s="1754"/>
      <c r="AH1310" s="1754"/>
      <c r="AI1310" s="1755"/>
      <c r="AK1310" s="1756" cm="1">
        <f t="array" aca="1" ref="AK1310" ca="1">IF($J$5="MENSUAL",         VLOOKUP($ET$6,'PP000-Otros'!$F$10:$NQ$25,INDIRECT("DATA!" &amp; ADDRESS(ROW(), COLUMN())), 0),"ERROR")</f>
        <v>17</v>
      </c>
      <c r="AL1310" s="1754"/>
      <c r="AM1310" s="1754"/>
      <c r="AN1310" s="1754"/>
      <c r="AO1310" s="1754"/>
      <c r="AP1310" s="1754"/>
      <c r="AQ1310" s="1754"/>
      <c r="AR1310" s="1754"/>
      <c r="AS1310" s="1754"/>
      <c r="AT1310" s="1754"/>
      <c r="AU1310" s="1754"/>
      <c r="AV1310" s="1754"/>
      <c r="AW1310" s="1754"/>
      <c r="AX1310" s="1754"/>
      <c r="AY1310" s="1754"/>
      <c r="AZ1310" s="1754"/>
      <c r="BA1310" s="1754"/>
      <c r="BB1310" s="1754"/>
      <c r="BC1310" s="1754"/>
      <c r="BD1310" s="1754"/>
      <c r="BE1310" s="1754"/>
      <c r="BF1310" s="1754"/>
      <c r="BG1310" s="1754"/>
      <c r="BH1310" s="1754"/>
      <c r="BI1310" s="1754"/>
      <c r="BJ1310" s="1754"/>
      <c r="BK1310" s="1754"/>
      <c r="BL1310" s="1754"/>
      <c r="BM1310" s="1755"/>
      <c r="BN1310" s="41" t="e" cm="1" vm="1">
        <f t="array" aca="1" ref="BN1310" ca="1">IF($J$5="MENSUAL",         VLOOKUP($ET$6,'PP000-Otros'!$F$10:$NQ$25,INDIRECT("DATA!" &amp; ADDRESS(ROW(), COLUMN())), 0),"ERROR")</f>
        <v>#VALUE!</v>
      </c>
      <c r="BO1310" s="1756" cm="1">
        <f t="array" aca="1" ref="BO1310" ca="1">IF($J$5="MENSUAL",         VLOOKUP($ET$6,'PP000-Otros'!$F$10:$NQ$25,INDIRECT("DATA!" &amp; ADDRESS(ROW(), COLUMN())), 0),"ERROR")</f>
        <v>179</v>
      </c>
      <c r="BP1310" s="1754"/>
      <c r="BQ1310" s="1754"/>
      <c r="BR1310" s="1754"/>
      <c r="BS1310" s="1754"/>
      <c r="BT1310" s="1754"/>
      <c r="BU1310" s="1754"/>
      <c r="BV1310" s="1754"/>
      <c r="BW1310" s="1754"/>
      <c r="BX1310" s="1754"/>
      <c r="BY1310" s="1754"/>
      <c r="BZ1310" s="1754"/>
      <c r="CA1310" s="1754"/>
      <c r="CB1310" s="1754"/>
      <c r="CC1310" s="1754"/>
      <c r="CD1310" s="1754"/>
      <c r="CE1310" s="1754"/>
      <c r="CF1310" s="1754"/>
      <c r="CG1310" s="1754"/>
      <c r="CH1310" s="1754"/>
      <c r="CI1310" s="1754"/>
      <c r="CJ1310" s="1754"/>
      <c r="CK1310" s="1754"/>
      <c r="CL1310" s="1754"/>
      <c r="CM1310" s="1755"/>
      <c r="CN1310" s="41" t="e" cm="1" vm="1">
        <f t="array" aca="1" ref="CN1310" ca="1">IF($J$5="MENSUAL",         VLOOKUP($ET$6,'PP000-Otros'!$F$10:$NQ$25,INDIRECT("DATA!" &amp; ADDRESS(ROW(), COLUMN())), 0),"ERROR")</f>
        <v>#VALUE!</v>
      </c>
      <c r="CO1310" s="1756" cm="1">
        <f t="array" aca="1" ref="CO1310" ca="1">IF($J$5="MENSUAL",         VLOOKUP($ET$6,'PP000-Otros'!$F$10:$NQ$25,INDIRECT("DATA!" &amp; ADDRESS(ROW(), COLUMN())), 0),"ERROR")</f>
        <v>1</v>
      </c>
      <c r="CP1310" s="1754"/>
      <c r="CQ1310" s="1754"/>
      <c r="CR1310" s="1754"/>
      <c r="CS1310" s="1754"/>
      <c r="CT1310" s="1754"/>
      <c r="CU1310" s="1754"/>
      <c r="CV1310" s="1754"/>
      <c r="CW1310" s="1754"/>
      <c r="CX1310" s="1754"/>
      <c r="CY1310" s="1754"/>
      <c r="CZ1310" s="1754"/>
      <c r="DA1310" s="1754"/>
      <c r="DB1310" s="1754"/>
      <c r="DC1310" s="1754"/>
      <c r="DD1310" s="1754"/>
      <c r="DE1310" s="1754"/>
      <c r="DF1310" s="1754"/>
      <c r="DG1310" s="1754"/>
      <c r="DH1310" s="1755"/>
      <c r="DI1310" s="1756" cm="1">
        <f t="array" aca="1" ref="DI1310" ca="1">IF($J$5="MENSUAL",         VLOOKUP($ET$6,'PP000-Otros'!$F$10:$NQ$25,INDIRECT("DATA!" &amp; ADDRESS(ROW(), COLUMN())), 0),"ERROR")</f>
        <v>12</v>
      </c>
      <c r="DJ1310" s="1754"/>
      <c r="DK1310" s="1754"/>
      <c r="DL1310" s="1754"/>
      <c r="DM1310" s="1754"/>
      <c r="DN1310" s="1754"/>
      <c r="DO1310" s="1754"/>
      <c r="DP1310" s="1754"/>
      <c r="DQ1310" s="1754"/>
      <c r="DR1310" s="1754"/>
      <c r="DS1310" s="1754"/>
      <c r="DT1310" s="1754"/>
      <c r="DU1310" s="1754"/>
      <c r="DV1310" s="1755"/>
      <c r="DW1310" s="41" t="e" cm="1" vm="1">
        <f t="array" aca="1" ref="DW1310" ca="1">IF($J$5="MENSUAL",         VLOOKUP($ET$6,'PP000-Otros'!$F$10:$NQ$25,INDIRECT("DATA!" &amp; ADDRESS(ROW(), COLUMN())), 0),"ERROR")</f>
        <v>#VALUE!</v>
      </c>
      <c r="DX1310" s="1756" cm="1">
        <f t="array" aca="1" ref="DX1310" ca="1">IF($J$5="MENSUAL",         VLOOKUP($ET$6,'PP000-Otros'!$F$10:$NQ$25,INDIRECT("DATA!" &amp; ADDRESS(ROW(), COLUMN())), 0),"ERROR")</f>
        <v>0</v>
      </c>
      <c r="DY1310" s="1754"/>
      <c r="DZ1310" s="1754"/>
      <c r="EA1310" s="1754"/>
      <c r="EB1310" s="1754"/>
      <c r="EC1310" s="1754"/>
      <c r="ED1310" s="1754"/>
      <c r="EE1310" s="1754"/>
      <c r="EF1310" s="1754"/>
      <c r="EG1310" s="1754"/>
      <c r="EH1310" s="1754"/>
      <c r="EI1310" s="1755"/>
      <c r="EJ1310" s="1756" cm="1">
        <f t="array" aca="1" ref="EJ1310" ca="1">IF($J$5="MENSUAL",         VLOOKUP($ET$6,'PP000-Otros'!$F$10:$NQ$25,INDIRECT("DATA!" &amp; ADDRESS(ROW(), COLUMN())), 0),"ERROR")</f>
        <v>0</v>
      </c>
      <c r="EK1310" s="1754"/>
      <c r="EL1310" s="1754"/>
      <c r="EM1310" s="1754"/>
      <c r="EN1310" s="1754"/>
      <c r="EO1310" s="1754"/>
      <c r="EP1310" s="1754"/>
      <c r="EQ1310" s="1755"/>
    </row>
    <row r="1311" spans="1:158" ht="16.899999999999999" customHeight="1" x14ac:dyDescent="0.25"/>
    <row r="1312" spans="1:158" ht="18.2" customHeight="1" x14ac:dyDescent="0.25">
      <c r="A1312" s="1771" t="s">
        <v>757</v>
      </c>
      <c r="B1312" s="1772"/>
      <c r="C1312" s="1772"/>
      <c r="D1312" s="1772"/>
      <c r="E1312" s="1772"/>
      <c r="F1312" s="1772"/>
      <c r="G1312" s="1772"/>
      <c r="H1312" s="1772"/>
      <c r="I1312" s="1772"/>
      <c r="J1312" s="1772"/>
      <c r="K1312" s="1772"/>
      <c r="L1312" s="1772"/>
      <c r="M1312" s="1772"/>
      <c r="N1312" s="1772"/>
      <c r="O1312" s="1772"/>
      <c r="P1312" s="1772"/>
      <c r="Q1312" s="1772"/>
      <c r="R1312" s="1772"/>
      <c r="S1312" s="1772"/>
      <c r="T1312" s="1772"/>
      <c r="U1312" s="1772"/>
      <c r="V1312" s="1772"/>
      <c r="W1312" s="1772"/>
      <c r="X1312" s="1772"/>
      <c r="Y1312" s="1772"/>
      <c r="Z1312" s="1772"/>
      <c r="AA1312" s="1772"/>
      <c r="AB1312" s="1772"/>
      <c r="AC1312" s="1772"/>
      <c r="AD1312" s="1772"/>
      <c r="AE1312" s="1772"/>
      <c r="AF1312" s="1772"/>
      <c r="AG1312" s="1772"/>
      <c r="AH1312" s="1772"/>
      <c r="AI1312" s="1772"/>
      <c r="AJ1312" s="1772"/>
      <c r="AK1312" s="1772"/>
      <c r="AL1312" s="1772"/>
      <c r="AM1312" s="1772"/>
      <c r="AN1312" s="1772"/>
      <c r="AO1312" s="1772"/>
      <c r="AP1312" s="1772"/>
      <c r="AQ1312" s="1772"/>
      <c r="AR1312" s="1772"/>
      <c r="AS1312" s="1772"/>
      <c r="AT1312" s="1772"/>
      <c r="AU1312" s="1772"/>
      <c r="AV1312" s="1772"/>
      <c r="AW1312" s="1772"/>
      <c r="AX1312" s="1772"/>
      <c r="AY1312" s="1772"/>
      <c r="AZ1312" s="1772"/>
      <c r="BA1312" s="1772"/>
      <c r="BB1312" s="1772"/>
      <c r="BC1312" s="1772"/>
      <c r="BD1312" s="1772"/>
      <c r="BE1312" s="1772"/>
      <c r="BF1312" s="1772"/>
      <c r="BG1312" s="1772"/>
      <c r="BH1312" s="1772"/>
      <c r="BI1312" s="1772"/>
      <c r="BJ1312" s="1772"/>
      <c r="BK1312" s="1772"/>
      <c r="BL1312" s="1772"/>
      <c r="BM1312" s="1772"/>
      <c r="BN1312" s="1772"/>
      <c r="BO1312" s="1772"/>
      <c r="BP1312" s="1772"/>
      <c r="BQ1312" s="1772"/>
      <c r="BR1312" s="1772"/>
      <c r="BS1312" s="1772"/>
      <c r="BT1312" s="1772"/>
      <c r="BU1312" s="1772"/>
      <c r="BV1312" s="1772"/>
      <c r="BW1312" s="1772"/>
      <c r="BX1312" s="1772"/>
      <c r="BY1312" s="1772"/>
      <c r="BZ1312" s="1772"/>
      <c r="CA1312" s="1772"/>
      <c r="CB1312" s="1772"/>
      <c r="CC1312" s="1772"/>
      <c r="CD1312" s="1772"/>
      <c r="CE1312" s="1772"/>
      <c r="CF1312" s="1772"/>
      <c r="CG1312" s="1772"/>
      <c r="CH1312" s="1772"/>
      <c r="CI1312" s="1772"/>
      <c r="CJ1312" s="1772"/>
      <c r="CK1312" s="1772"/>
      <c r="CL1312" s="1772"/>
      <c r="CM1312" s="1772"/>
      <c r="CN1312" s="1772"/>
      <c r="CO1312" s="1772"/>
      <c r="CP1312" s="1772"/>
      <c r="CQ1312" s="1772"/>
      <c r="CR1312" s="1772"/>
      <c r="CS1312" s="1772"/>
      <c r="CT1312" s="1772"/>
      <c r="CU1312" s="1772"/>
      <c r="CV1312" s="1772"/>
      <c r="CW1312" s="1772"/>
      <c r="CX1312" s="1772"/>
      <c r="CY1312" s="1772"/>
      <c r="CZ1312" s="1772"/>
      <c r="DA1312" s="1772"/>
      <c r="DB1312" s="1772"/>
      <c r="DC1312" s="1772"/>
      <c r="DD1312" s="1772"/>
      <c r="DE1312" s="1772"/>
      <c r="DF1312" s="1772"/>
      <c r="DG1312" s="1772"/>
      <c r="DH1312" s="1772"/>
      <c r="DI1312" s="1772"/>
      <c r="DJ1312" s="1772"/>
      <c r="DK1312" s="1772"/>
      <c r="DL1312" s="1772"/>
      <c r="DM1312" s="1772"/>
      <c r="DN1312" s="1772"/>
      <c r="DO1312" s="1772"/>
      <c r="DP1312" s="1772"/>
      <c r="DQ1312" s="1772"/>
      <c r="DR1312" s="1772"/>
      <c r="DS1312" s="1772"/>
      <c r="DT1312" s="1772"/>
      <c r="DU1312" s="1772"/>
      <c r="DV1312" s="1772"/>
      <c r="DW1312" s="1772"/>
      <c r="DX1312" s="1772"/>
      <c r="DY1312" s="1772"/>
      <c r="DZ1312" s="1772"/>
      <c r="EA1312" s="1772"/>
      <c r="EB1312" s="1772"/>
      <c r="EC1312" s="1772"/>
      <c r="ED1312" s="1772"/>
      <c r="EE1312" s="1772"/>
      <c r="EF1312" s="1772"/>
      <c r="EG1312" s="1772"/>
      <c r="EH1312" s="1772"/>
      <c r="EI1312" s="1772"/>
      <c r="EJ1312" s="1772"/>
      <c r="EK1312" s="1772"/>
      <c r="EL1312" s="1772"/>
      <c r="EM1312" s="1772"/>
      <c r="EN1312" s="1772"/>
      <c r="EO1312" s="1772"/>
      <c r="EP1312" s="1772"/>
      <c r="EQ1312" s="1772"/>
      <c r="ER1312" s="1772"/>
      <c r="ES1312" s="1772"/>
      <c r="ET1312" s="1772"/>
      <c r="EU1312" s="1772"/>
      <c r="EV1312" s="1772"/>
      <c r="EW1312" s="1772"/>
      <c r="EX1312" s="1772"/>
      <c r="EY1312" s="1772"/>
      <c r="EZ1312" s="1772"/>
      <c r="FA1312" s="1772"/>
      <c r="FB1312" s="1772"/>
    </row>
    <row r="1313" spans="1:158" ht="13.5" customHeight="1" x14ac:dyDescent="0.25"/>
    <row r="1314" spans="1:158" ht="18" hidden="1" customHeight="1" x14ac:dyDescent="0.25">
      <c r="A1314" s="1773" t="s">
        <v>758</v>
      </c>
      <c r="B1314" s="1772"/>
      <c r="C1314" s="1772"/>
      <c r="D1314" s="1772"/>
      <c r="E1314" s="1772"/>
      <c r="F1314" s="1772"/>
      <c r="G1314" s="1772"/>
      <c r="H1314" s="1772"/>
      <c r="I1314" s="1772"/>
      <c r="J1314" s="1772"/>
      <c r="K1314" s="1772"/>
      <c r="L1314" s="1772"/>
      <c r="M1314" s="1772"/>
      <c r="N1314" s="1772"/>
      <c r="O1314" s="1772"/>
      <c r="P1314" s="1772"/>
      <c r="Q1314" s="1772"/>
      <c r="R1314" s="1772"/>
      <c r="S1314" s="1772"/>
      <c r="T1314" s="1772"/>
      <c r="U1314" s="1772"/>
      <c r="V1314" s="1772"/>
      <c r="W1314" s="1772"/>
      <c r="X1314" s="1772"/>
      <c r="Y1314" s="1772"/>
      <c r="Z1314" s="1772"/>
      <c r="AA1314" s="1772"/>
      <c r="AB1314" s="1772"/>
      <c r="AC1314" s="1772"/>
      <c r="AD1314" s="1772"/>
      <c r="AE1314" s="1772"/>
      <c r="AF1314" s="1772"/>
      <c r="AG1314" s="1772"/>
      <c r="AH1314" s="1772"/>
      <c r="AI1314" s="1772"/>
      <c r="AJ1314" s="1772"/>
      <c r="AK1314" s="1772"/>
      <c r="AL1314" s="1772"/>
      <c r="AM1314" s="1772"/>
      <c r="AN1314" s="1772"/>
      <c r="AO1314" s="1772"/>
      <c r="AP1314" s="1772"/>
      <c r="AQ1314" s="1772"/>
      <c r="AR1314" s="1772"/>
      <c r="AS1314" s="1772"/>
      <c r="AT1314" s="1772"/>
      <c r="AU1314" s="1772"/>
      <c r="AV1314" s="1772"/>
      <c r="AW1314" s="1772"/>
      <c r="AX1314" s="1772"/>
      <c r="AY1314" s="1772"/>
      <c r="AZ1314" s="1772"/>
      <c r="BA1314" s="1772"/>
      <c r="BB1314" s="1772"/>
      <c r="BC1314" s="1772"/>
      <c r="BD1314" s="1772"/>
      <c r="BE1314" s="1772"/>
      <c r="BF1314" s="1772"/>
      <c r="BG1314" s="1772"/>
      <c r="BH1314" s="1772"/>
      <c r="BI1314" s="1772"/>
      <c r="BJ1314" s="1772"/>
      <c r="BK1314" s="1772"/>
      <c r="BL1314" s="1772"/>
      <c r="BM1314" s="1772"/>
      <c r="BN1314" s="1772"/>
      <c r="BO1314" s="1772"/>
      <c r="BP1314" s="1772"/>
      <c r="BQ1314" s="1772"/>
      <c r="BR1314" s="1772"/>
      <c r="BS1314" s="1772"/>
      <c r="BT1314" s="1772"/>
      <c r="BU1314" s="1772"/>
      <c r="BV1314" s="1772"/>
      <c r="BW1314" s="1772"/>
      <c r="BX1314" s="1772"/>
      <c r="BY1314" s="1772"/>
      <c r="BZ1314" s="1772"/>
      <c r="CA1314" s="1772"/>
      <c r="CB1314" s="1772"/>
      <c r="CC1314" s="1772"/>
      <c r="CD1314" s="1772"/>
      <c r="CE1314" s="1772"/>
      <c r="CF1314" s="1772"/>
      <c r="CG1314" s="1772"/>
      <c r="CH1314" s="1772"/>
      <c r="CI1314" s="1772"/>
      <c r="CJ1314" s="1772"/>
      <c r="CK1314" s="1772"/>
      <c r="CL1314" s="1772"/>
      <c r="CM1314" s="1772"/>
      <c r="CN1314" s="1772"/>
      <c r="CO1314" s="1772"/>
      <c r="CP1314" s="1772"/>
      <c r="CQ1314" s="1772"/>
      <c r="CR1314" s="1772"/>
      <c r="CS1314" s="1772"/>
      <c r="CT1314" s="1772"/>
      <c r="CU1314" s="1772"/>
      <c r="CV1314" s="1772"/>
      <c r="CW1314" s="1772"/>
      <c r="CX1314" s="1772"/>
      <c r="CY1314" s="1772"/>
      <c r="CZ1314" s="1772"/>
      <c r="DA1314" s="1772"/>
      <c r="DB1314" s="1772"/>
      <c r="DC1314" s="1772"/>
      <c r="DD1314" s="1772"/>
      <c r="DE1314" s="1772"/>
      <c r="DF1314" s="1772"/>
      <c r="DG1314" s="1772"/>
      <c r="DH1314" s="1772"/>
      <c r="DI1314" s="1772"/>
      <c r="DJ1314" s="1772"/>
      <c r="DK1314" s="1772"/>
      <c r="DL1314" s="1772"/>
      <c r="DM1314" s="1772"/>
      <c r="DN1314" s="1772"/>
      <c r="DO1314" s="1772"/>
      <c r="DP1314" s="1772"/>
      <c r="DQ1314" s="1772"/>
      <c r="DR1314" s="1772"/>
      <c r="DS1314" s="1772"/>
      <c r="DT1314" s="1772"/>
      <c r="DU1314" s="1772"/>
      <c r="DV1314" s="1772"/>
      <c r="DW1314" s="1772"/>
      <c r="DX1314" s="1772"/>
      <c r="DY1314" s="1772"/>
      <c r="DZ1314" s="1772"/>
      <c r="EA1314" s="1772"/>
      <c r="EB1314" s="1772"/>
      <c r="EC1314" s="1772"/>
      <c r="ED1314" s="1772"/>
      <c r="EE1314" s="1772"/>
      <c r="EF1314" s="1772"/>
      <c r="EG1314" s="1772"/>
      <c r="EH1314" s="1772"/>
      <c r="EI1314" s="1772"/>
      <c r="EJ1314" s="1772"/>
      <c r="EK1314" s="1772"/>
      <c r="EL1314" s="1772"/>
      <c r="EM1314" s="1772"/>
      <c r="EN1314" s="1772"/>
      <c r="EO1314" s="1772"/>
      <c r="EP1314" s="1772"/>
      <c r="EQ1314" s="1772"/>
      <c r="ER1314" s="1772"/>
      <c r="ES1314" s="1772"/>
      <c r="ET1314" s="1772"/>
      <c r="EU1314" s="1772"/>
      <c r="EV1314" s="1772"/>
      <c r="EW1314" s="1772"/>
      <c r="EX1314" s="1772"/>
      <c r="EY1314" s="1772"/>
      <c r="EZ1314" s="1772"/>
      <c r="FA1314" s="1772"/>
      <c r="FB1314" s="1772"/>
    </row>
    <row r="1315" spans="1:158" ht="9" hidden="1" customHeight="1" x14ac:dyDescent="0.25"/>
    <row r="1316" spans="1:158" ht="18" hidden="1" customHeight="1" x14ac:dyDescent="0.25">
      <c r="A1316" s="1773" t="s">
        <v>759</v>
      </c>
      <c r="B1316" s="1772"/>
      <c r="C1316" s="1772"/>
      <c r="D1316" s="1772"/>
      <c r="E1316" s="1772"/>
      <c r="F1316" s="1772"/>
      <c r="G1316" s="1772"/>
      <c r="H1316" s="1772"/>
      <c r="I1316" s="1772"/>
      <c r="J1316" s="1772"/>
      <c r="K1316" s="1772"/>
      <c r="L1316" s="1772"/>
      <c r="M1316" s="1772"/>
      <c r="N1316" s="1772"/>
      <c r="O1316" s="1772"/>
      <c r="P1316" s="1772"/>
      <c r="Q1316" s="1772"/>
      <c r="R1316" s="1772"/>
      <c r="S1316" s="1772"/>
      <c r="T1316" s="1772"/>
      <c r="U1316" s="1772"/>
      <c r="V1316" s="1772"/>
      <c r="W1316" s="1772"/>
      <c r="X1316" s="1772"/>
      <c r="Y1316" s="1772"/>
      <c r="Z1316" s="1772"/>
      <c r="AA1316" s="1772"/>
      <c r="AB1316" s="1772"/>
      <c r="AC1316" s="1772"/>
      <c r="AD1316" s="1772"/>
      <c r="AE1316" s="1772"/>
      <c r="AF1316" s="1772"/>
      <c r="AG1316" s="1772"/>
      <c r="AH1316" s="1772"/>
      <c r="AI1316" s="1772"/>
      <c r="AJ1316" s="1772"/>
      <c r="AK1316" s="1772"/>
      <c r="AL1316" s="1772"/>
      <c r="AM1316" s="1772"/>
      <c r="AN1316" s="1772"/>
      <c r="AO1316" s="1772"/>
      <c r="AP1316" s="1772"/>
      <c r="AQ1316" s="1772"/>
      <c r="AR1316" s="1772"/>
      <c r="AS1316" s="1772"/>
      <c r="AT1316" s="1772"/>
      <c r="AU1316" s="1772"/>
      <c r="AV1316" s="1772"/>
      <c r="AW1316" s="1772"/>
      <c r="AX1316" s="1772"/>
      <c r="AY1316" s="1772"/>
      <c r="AZ1316" s="1772"/>
      <c r="BA1316" s="1772"/>
      <c r="BB1316" s="1772"/>
      <c r="BC1316" s="1772"/>
      <c r="BD1316" s="1772"/>
      <c r="BE1316" s="1772"/>
      <c r="BF1316" s="1772"/>
      <c r="BG1316" s="1772"/>
      <c r="BH1316" s="1772"/>
      <c r="BI1316" s="1772"/>
      <c r="BJ1316" s="1772"/>
      <c r="BK1316" s="1772"/>
      <c r="BL1316" s="1772"/>
      <c r="BM1316" s="1772"/>
      <c r="BN1316" s="1772"/>
      <c r="BO1316" s="1772"/>
      <c r="BP1316" s="1772"/>
      <c r="BQ1316" s="1772"/>
      <c r="BR1316" s="1772"/>
      <c r="BS1316" s="1772"/>
      <c r="BT1316" s="1772"/>
      <c r="BU1316" s="1772"/>
      <c r="BV1316" s="1772"/>
      <c r="BW1316" s="1772"/>
      <c r="BX1316" s="1772"/>
      <c r="BY1316" s="1772"/>
      <c r="BZ1316" s="1772"/>
      <c r="CA1316" s="1772"/>
      <c r="CB1316" s="1772"/>
      <c r="CC1316" s="1772"/>
      <c r="CD1316" s="1772"/>
      <c r="CE1316" s="1772"/>
      <c r="CF1316" s="1772"/>
      <c r="CG1316" s="1772"/>
      <c r="CH1316" s="1772"/>
      <c r="CI1316" s="1772"/>
      <c r="CJ1316" s="1772"/>
      <c r="CK1316" s="1772"/>
      <c r="CL1316" s="1772"/>
      <c r="CM1316" s="1772"/>
      <c r="CN1316" s="1772"/>
      <c r="CO1316" s="1772"/>
      <c r="CP1316" s="1772"/>
      <c r="CQ1316" s="1772"/>
      <c r="CR1316" s="1772"/>
      <c r="CS1316" s="1772"/>
      <c r="CT1316" s="1772"/>
      <c r="CU1316" s="1772"/>
      <c r="CV1316" s="1772"/>
      <c r="CW1316" s="1772"/>
      <c r="CX1316" s="1772"/>
      <c r="CY1316" s="1772"/>
      <c r="CZ1316" s="1772"/>
      <c r="DA1316" s="1772"/>
      <c r="DB1316" s="1772"/>
      <c r="DC1316" s="1772"/>
      <c r="DD1316" s="1772"/>
      <c r="DE1316" s="1772"/>
      <c r="DF1316" s="1772"/>
      <c r="DG1316" s="1772"/>
      <c r="DH1316" s="1772"/>
      <c r="DI1316" s="1772"/>
      <c r="DJ1316" s="1772"/>
      <c r="DK1316" s="1772"/>
      <c r="DL1316" s="1772"/>
      <c r="DM1316" s="1772"/>
      <c r="DN1316" s="1772"/>
      <c r="DO1316" s="1772"/>
      <c r="DP1316" s="1772"/>
      <c r="DQ1316" s="1772"/>
      <c r="DR1316" s="1772"/>
      <c r="DS1316" s="1772"/>
      <c r="DT1316" s="1772"/>
      <c r="DU1316" s="1772"/>
      <c r="DV1316" s="1772"/>
      <c r="DW1316" s="1772"/>
      <c r="DX1316" s="1772"/>
      <c r="DY1316" s="1772"/>
      <c r="DZ1316" s="1772"/>
      <c r="EA1316" s="1772"/>
      <c r="EB1316" s="1772"/>
      <c r="EC1316" s="1772"/>
      <c r="ED1316" s="1772"/>
      <c r="EE1316" s="1772"/>
      <c r="EF1316" s="1772"/>
      <c r="EG1316" s="1772"/>
      <c r="EH1316" s="1772"/>
      <c r="EI1316" s="1772"/>
      <c r="EJ1316" s="1772"/>
      <c r="EK1316" s="1772"/>
      <c r="EL1316" s="1772"/>
      <c r="EM1316" s="1772"/>
      <c r="EN1316" s="1772"/>
      <c r="EO1316" s="1772"/>
      <c r="EP1316" s="1772"/>
      <c r="EQ1316" s="1772"/>
      <c r="ER1316" s="1772"/>
      <c r="ES1316" s="1772"/>
      <c r="ET1316" s="1772"/>
      <c r="EU1316" s="1772"/>
      <c r="EV1316" s="1772"/>
      <c r="EW1316" s="1772"/>
      <c r="EX1316" s="1772"/>
      <c r="EY1316" s="1772"/>
      <c r="EZ1316" s="1772"/>
      <c r="FA1316" s="1772"/>
      <c r="FB1316" s="1772"/>
    </row>
    <row r="1317" spans="1:158" ht="13.9" hidden="1" customHeight="1" x14ac:dyDescent="0.25"/>
    <row r="1318" spans="1:158" ht="27" hidden="1" customHeight="1" x14ac:dyDescent="0.25">
      <c r="A1318" s="1828" t="s">
        <v>760</v>
      </c>
      <c r="B1318" s="1754"/>
      <c r="C1318" s="1754"/>
      <c r="D1318" s="1754"/>
      <c r="E1318" s="1754"/>
      <c r="F1318" s="1754"/>
      <c r="G1318" s="1754"/>
      <c r="H1318" s="1754"/>
      <c r="I1318" s="1754"/>
      <c r="J1318" s="1754"/>
      <c r="K1318" s="1754"/>
      <c r="L1318" s="1755"/>
      <c r="M1318" s="1828" t="s">
        <v>761</v>
      </c>
      <c r="N1318" s="1754"/>
      <c r="O1318" s="1754"/>
      <c r="P1318" s="1754"/>
      <c r="Q1318" s="1754"/>
      <c r="R1318" s="1754"/>
      <c r="S1318" s="1754"/>
      <c r="T1318" s="1754"/>
      <c r="U1318" s="1754"/>
      <c r="V1318" s="1754"/>
      <c r="W1318" s="1754"/>
      <c r="X1318" s="1754"/>
      <c r="Y1318" s="1754"/>
      <c r="Z1318" s="1754"/>
      <c r="AA1318" s="1754"/>
      <c r="AB1318" s="1754"/>
      <c r="AC1318" s="1754"/>
      <c r="AD1318" s="1754"/>
      <c r="AE1318" s="1754"/>
      <c r="AF1318" s="1754"/>
      <c r="AG1318" s="1754"/>
      <c r="AH1318" s="1754"/>
      <c r="AI1318" s="1755"/>
    </row>
    <row r="1319" spans="1:158" ht="18" hidden="1" customHeight="1" x14ac:dyDescent="0.25">
      <c r="A1319" s="1756" cm="1">
        <f t="array" aca="1" ref="A1319" ca="1">IF($J$5="MENSUAL",         VLOOKUP($ET$6,'PP000-Otros'!$F$10:$NQ$25,INDIRECT("DATA!" &amp; ADDRESS(ROW(), COLUMN())), 0),"ERROR")</f>
        <v>0</v>
      </c>
      <c r="B1319" s="1754"/>
      <c r="C1319" s="1754"/>
      <c r="D1319" s="1754"/>
      <c r="E1319" s="1754"/>
      <c r="F1319" s="1754"/>
      <c r="G1319" s="1754"/>
      <c r="H1319" s="1754"/>
      <c r="I1319" s="1754"/>
      <c r="J1319" s="1754"/>
      <c r="K1319" s="1754"/>
      <c r="L1319" s="1755"/>
      <c r="M1319" s="1756" cm="1">
        <f t="array" aca="1" ref="M1319" ca="1">IF($J$5="MENSUAL",         VLOOKUP($ET$6,'PP000-Otros'!$F$10:$NQ$25,INDIRECT("DATA!" &amp; ADDRESS(ROW(), COLUMN())), 0),"ERROR")</f>
        <v>0</v>
      </c>
      <c r="N1319" s="1754"/>
      <c r="O1319" s="1754"/>
      <c r="P1319" s="1754"/>
      <c r="Q1319" s="1754"/>
      <c r="R1319" s="1754"/>
      <c r="S1319" s="1754"/>
      <c r="T1319" s="1754"/>
      <c r="U1319" s="1754"/>
      <c r="V1319" s="1754"/>
      <c r="W1319" s="1754"/>
      <c r="X1319" s="1754"/>
      <c r="Y1319" s="1754"/>
      <c r="Z1319" s="1754"/>
      <c r="AA1319" s="1754"/>
      <c r="AB1319" s="1754"/>
      <c r="AC1319" s="1754"/>
      <c r="AD1319" s="1754"/>
      <c r="AE1319" s="1754"/>
      <c r="AF1319" s="1754"/>
      <c r="AG1319" s="1754"/>
      <c r="AH1319" s="1754"/>
      <c r="AI1319" s="1755"/>
    </row>
    <row r="1320" spans="1:158" ht="13.15" hidden="1" customHeight="1" x14ac:dyDescent="0.25"/>
    <row r="1321" spans="1:158" ht="18" hidden="1" customHeight="1" x14ac:dyDescent="0.25">
      <c r="A1321" s="1773" t="s">
        <v>762</v>
      </c>
      <c r="B1321" s="1772"/>
      <c r="C1321" s="1772"/>
      <c r="D1321" s="1772"/>
      <c r="E1321" s="1772"/>
      <c r="F1321" s="1772"/>
      <c r="G1321" s="1772"/>
      <c r="H1321" s="1772"/>
      <c r="I1321" s="1772"/>
      <c r="J1321" s="1772"/>
      <c r="K1321" s="1772"/>
      <c r="L1321" s="1772"/>
      <c r="M1321" s="1772"/>
      <c r="N1321" s="1772"/>
      <c r="O1321" s="1772"/>
      <c r="P1321" s="1772"/>
      <c r="Q1321" s="1772"/>
      <c r="R1321" s="1772"/>
      <c r="S1321" s="1772"/>
      <c r="T1321" s="1772"/>
      <c r="U1321" s="1772"/>
      <c r="V1321" s="1772"/>
      <c r="W1321" s="1772"/>
      <c r="X1321" s="1772"/>
      <c r="Y1321" s="1772"/>
      <c r="Z1321" s="1772"/>
      <c r="AA1321" s="1772"/>
      <c r="AB1321" s="1772"/>
      <c r="AC1321" s="1772"/>
      <c r="AD1321" s="1772"/>
      <c r="AE1321" s="1772"/>
      <c r="AF1321" s="1772"/>
      <c r="AG1321" s="1772"/>
      <c r="AH1321" s="1772"/>
      <c r="AI1321" s="1772"/>
      <c r="AJ1321" s="1772"/>
      <c r="AK1321" s="1772"/>
      <c r="AL1321" s="1772"/>
      <c r="AM1321" s="1772"/>
      <c r="AN1321" s="1772"/>
      <c r="AO1321" s="1772"/>
      <c r="AP1321" s="1772"/>
      <c r="AQ1321" s="1772"/>
      <c r="AR1321" s="1772"/>
      <c r="AS1321" s="1772"/>
      <c r="AT1321" s="1772"/>
      <c r="AU1321" s="1772"/>
      <c r="AV1321" s="1772"/>
      <c r="AW1321" s="1772"/>
      <c r="AX1321" s="1772"/>
      <c r="AY1321" s="1772"/>
      <c r="AZ1321" s="1772"/>
      <c r="BA1321" s="1772"/>
      <c r="BB1321" s="1772"/>
      <c r="BC1321" s="1772"/>
      <c r="BD1321" s="1772"/>
      <c r="BE1321" s="1772"/>
      <c r="BF1321" s="1772"/>
      <c r="BG1321" s="1772"/>
      <c r="BH1321" s="1772"/>
      <c r="BI1321" s="1772"/>
      <c r="BJ1321" s="1772"/>
      <c r="BK1321" s="1772"/>
      <c r="BL1321" s="1772"/>
      <c r="BM1321" s="1772"/>
      <c r="BN1321" s="1772"/>
      <c r="BO1321" s="1772"/>
      <c r="BP1321" s="1772"/>
      <c r="BQ1321" s="1772"/>
      <c r="BR1321" s="1772"/>
      <c r="BS1321" s="1772"/>
      <c r="BT1321" s="1772"/>
      <c r="BU1321" s="1772"/>
      <c r="BV1321" s="1772"/>
      <c r="BW1321" s="1772"/>
      <c r="BX1321" s="1772"/>
      <c r="BY1321" s="1772"/>
      <c r="BZ1321" s="1772"/>
      <c r="CA1321" s="1772"/>
      <c r="CB1321" s="1772"/>
      <c r="CC1321" s="1772"/>
      <c r="CD1321" s="1772"/>
      <c r="CE1321" s="1772"/>
      <c r="CF1321" s="1772"/>
      <c r="CG1321" s="1772"/>
      <c r="CH1321" s="1772"/>
      <c r="CI1321" s="1772"/>
      <c r="CJ1321" s="1772"/>
      <c r="CK1321" s="1772"/>
      <c r="CL1321" s="1772"/>
      <c r="CM1321" s="1772"/>
      <c r="CN1321" s="1772"/>
      <c r="CO1321" s="1772"/>
      <c r="CP1321" s="1772"/>
      <c r="CQ1321" s="1772"/>
      <c r="CR1321" s="1772"/>
      <c r="CS1321" s="1772"/>
      <c r="CT1321" s="1772"/>
      <c r="CU1321" s="1772"/>
      <c r="CV1321" s="1772"/>
      <c r="CW1321" s="1772"/>
      <c r="CX1321" s="1772"/>
      <c r="CY1321" s="1772"/>
      <c r="CZ1321" s="1772"/>
      <c r="DA1321" s="1772"/>
      <c r="DB1321" s="1772"/>
      <c r="DC1321" s="1772"/>
      <c r="DD1321" s="1772"/>
      <c r="DE1321" s="1772"/>
      <c r="DF1321" s="1772"/>
      <c r="DG1321" s="1772"/>
      <c r="DH1321" s="1772"/>
      <c r="DI1321" s="1772"/>
      <c r="DJ1321" s="1772"/>
      <c r="DK1321" s="1772"/>
      <c r="DL1321" s="1772"/>
      <c r="DM1321" s="1772"/>
      <c r="DN1321" s="1772"/>
      <c r="DO1321" s="1772"/>
      <c r="DP1321" s="1772"/>
      <c r="DQ1321" s="1772"/>
      <c r="DR1321" s="1772"/>
      <c r="DS1321" s="1772"/>
      <c r="DT1321" s="1772"/>
      <c r="DU1321" s="1772"/>
      <c r="DV1321" s="1772"/>
      <c r="DW1321" s="1772"/>
      <c r="DX1321" s="1772"/>
      <c r="DY1321" s="1772"/>
      <c r="DZ1321" s="1772"/>
      <c r="EA1321" s="1772"/>
      <c r="EB1321" s="1772"/>
      <c r="EC1321" s="1772"/>
      <c r="ED1321" s="1772"/>
      <c r="EE1321" s="1772"/>
      <c r="EF1321" s="1772"/>
      <c r="EG1321" s="1772"/>
      <c r="EH1321" s="1772"/>
      <c r="EI1321" s="1772"/>
      <c r="EJ1321" s="1772"/>
      <c r="EK1321" s="1772"/>
      <c r="EL1321" s="1772"/>
      <c r="EM1321" s="1772"/>
      <c r="EN1321" s="1772"/>
      <c r="EO1321" s="1772"/>
      <c r="EP1321" s="1772"/>
      <c r="EQ1321" s="1772"/>
      <c r="ER1321" s="1772"/>
      <c r="ES1321" s="1772"/>
      <c r="ET1321" s="1772"/>
      <c r="EU1321" s="1772"/>
      <c r="EV1321" s="1772"/>
      <c r="EW1321" s="1772"/>
      <c r="EX1321" s="1772"/>
      <c r="EY1321" s="1772"/>
      <c r="EZ1321" s="1772"/>
      <c r="FA1321" s="1772"/>
      <c r="FB1321" s="1772"/>
    </row>
    <row r="1322" spans="1:158" ht="13.9" hidden="1" customHeight="1" x14ac:dyDescent="0.25"/>
    <row r="1323" spans="1:158" ht="27" hidden="1" customHeight="1" x14ac:dyDescent="0.25">
      <c r="A1323" s="1828" t="s">
        <v>760</v>
      </c>
      <c r="B1323" s="1754"/>
      <c r="C1323" s="1754"/>
      <c r="D1323" s="1754"/>
      <c r="E1323" s="1754"/>
      <c r="F1323" s="1754"/>
      <c r="G1323" s="1754"/>
      <c r="H1323" s="1754"/>
      <c r="I1323" s="1754"/>
      <c r="J1323" s="1754"/>
      <c r="K1323" s="1754"/>
      <c r="L1323" s="1755"/>
      <c r="M1323" s="1828" t="s">
        <v>761</v>
      </c>
      <c r="N1323" s="1754"/>
      <c r="O1323" s="1754"/>
      <c r="P1323" s="1754"/>
      <c r="Q1323" s="1754"/>
      <c r="R1323" s="1754"/>
      <c r="S1323" s="1754"/>
      <c r="T1323" s="1754"/>
      <c r="U1323" s="1754"/>
      <c r="V1323" s="1754"/>
      <c r="W1323" s="1754"/>
      <c r="X1323" s="1754"/>
      <c r="Y1323" s="1754"/>
      <c r="Z1323" s="1754"/>
      <c r="AA1323" s="1754"/>
      <c r="AB1323" s="1754"/>
      <c r="AC1323" s="1754"/>
      <c r="AD1323" s="1754"/>
      <c r="AE1323" s="1754"/>
      <c r="AF1323" s="1754"/>
      <c r="AG1323" s="1754"/>
      <c r="AH1323" s="1754"/>
      <c r="AI1323" s="1755"/>
    </row>
    <row r="1324" spans="1:158" ht="18" hidden="1" customHeight="1" x14ac:dyDescent="0.25">
      <c r="A1324" s="1756" cm="1">
        <f t="array" aca="1" ref="A1324" ca="1">IF($J$5="MENSUAL",         VLOOKUP($ET$6,'PP000-Otros'!$F$10:$NQ$25,INDIRECT("DATA!" &amp; ADDRESS(ROW(), COLUMN())), 0),"ERROR")</f>
        <v>0</v>
      </c>
      <c r="B1324" s="1754"/>
      <c r="C1324" s="1754"/>
      <c r="D1324" s="1754"/>
      <c r="E1324" s="1754"/>
      <c r="F1324" s="1754"/>
      <c r="G1324" s="1754"/>
      <c r="H1324" s="1754"/>
      <c r="I1324" s="1754"/>
      <c r="J1324" s="1754"/>
      <c r="K1324" s="1754"/>
      <c r="L1324" s="1755"/>
      <c r="M1324" s="1756" cm="1">
        <f t="array" aca="1" ref="M1324" ca="1">IF($J$5="MENSUAL",         VLOOKUP($ET$6,'PP000-Otros'!$F$10:$NQ$25,INDIRECT("DATA!" &amp; ADDRESS(ROW(), COLUMN())), 0),"ERROR")</f>
        <v>0</v>
      </c>
      <c r="N1324" s="1754"/>
      <c r="O1324" s="1754"/>
      <c r="P1324" s="1754"/>
      <c r="Q1324" s="1754"/>
      <c r="R1324" s="1754"/>
      <c r="S1324" s="1754"/>
      <c r="T1324" s="1754"/>
      <c r="U1324" s="1754"/>
      <c r="V1324" s="1754"/>
      <c r="W1324" s="1754"/>
      <c r="X1324" s="1754"/>
      <c r="Y1324" s="1754"/>
      <c r="Z1324" s="1754"/>
      <c r="AA1324" s="1754"/>
      <c r="AB1324" s="1754"/>
      <c r="AC1324" s="1754"/>
      <c r="AD1324" s="1754"/>
      <c r="AE1324" s="1754"/>
      <c r="AF1324" s="1754"/>
      <c r="AG1324" s="1754"/>
      <c r="AH1324" s="1754"/>
      <c r="AI1324" s="1755"/>
    </row>
    <row r="1325" spans="1:158" ht="11.65" hidden="1" customHeight="1" x14ac:dyDescent="0.25"/>
    <row r="1326" spans="1:158" ht="18" hidden="1" customHeight="1" x14ac:dyDescent="0.25">
      <c r="A1326" s="1773" t="s">
        <v>763</v>
      </c>
      <c r="B1326" s="1772"/>
      <c r="C1326" s="1772"/>
      <c r="D1326" s="1772"/>
      <c r="E1326" s="1772"/>
      <c r="F1326" s="1772"/>
      <c r="G1326" s="1772"/>
      <c r="H1326" s="1772"/>
      <c r="I1326" s="1772"/>
      <c r="J1326" s="1772"/>
      <c r="K1326" s="1772"/>
      <c r="L1326" s="1772"/>
      <c r="M1326" s="1772"/>
      <c r="N1326" s="1772"/>
      <c r="O1326" s="1772"/>
      <c r="P1326" s="1772"/>
      <c r="Q1326" s="1772"/>
      <c r="R1326" s="1772"/>
      <c r="S1326" s="1772"/>
      <c r="T1326" s="1772"/>
      <c r="U1326" s="1772"/>
      <c r="V1326" s="1772"/>
      <c r="W1326" s="1772"/>
      <c r="X1326" s="1772"/>
      <c r="Y1326" s="1772"/>
      <c r="Z1326" s="1772"/>
      <c r="AA1326" s="1772"/>
      <c r="AB1326" s="1772"/>
      <c r="AC1326" s="1772"/>
      <c r="AD1326" s="1772"/>
      <c r="AE1326" s="1772"/>
      <c r="AF1326" s="1772"/>
      <c r="AG1326" s="1772"/>
      <c r="AH1326" s="1772"/>
      <c r="AI1326" s="1772"/>
      <c r="AJ1326" s="1772"/>
      <c r="AK1326" s="1772"/>
      <c r="AL1326" s="1772"/>
      <c r="AM1326" s="1772"/>
      <c r="AN1326" s="1772"/>
      <c r="AO1326" s="1772"/>
      <c r="AP1326" s="1772"/>
      <c r="AQ1326" s="1772"/>
      <c r="AR1326" s="1772"/>
      <c r="AS1326" s="1772"/>
      <c r="AT1326" s="1772"/>
      <c r="AU1326" s="1772"/>
      <c r="AV1326" s="1772"/>
      <c r="AW1326" s="1772"/>
      <c r="AX1326" s="1772"/>
      <c r="AY1326" s="1772"/>
      <c r="AZ1326" s="1772"/>
      <c r="BA1326" s="1772"/>
      <c r="BB1326" s="1772"/>
      <c r="BC1326" s="1772"/>
      <c r="BD1326" s="1772"/>
      <c r="BE1326" s="1772"/>
      <c r="BF1326" s="1772"/>
      <c r="BG1326" s="1772"/>
      <c r="BH1326" s="1772"/>
      <c r="BI1326" s="1772"/>
      <c r="BJ1326" s="1772"/>
      <c r="BK1326" s="1772"/>
      <c r="BL1326" s="1772"/>
      <c r="BM1326" s="1772"/>
      <c r="BN1326" s="1772"/>
      <c r="BO1326" s="1772"/>
      <c r="BP1326" s="1772"/>
      <c r="BQ1326" s="1772"/>
      <c r="BR1326" s="1772"/>
      <c r="BS1326" s="1772"/>
      <c r="BT1326" s="1772"/>
      <c r="BU1326" s="1772"/>
      <c r="BV1326" s="1772"/>
      <c r="BW1326" s="1772"/>
      <c r="BX1326" s="1772"/>
      <c r="BY1326" s="1772"/>
      <c r="BZ1326" s="1772"/>
      <c r="CA1326" s="1772"/>
      <c r="CB1326" s="1772"/>
      <c r="CC1326" s="1772"/>
      <c r="CD1326" s="1772"/>
      <c r="CE1326" s="1772"/>
      <c r="CF1326" s="1772"/>
      <c r="CG1326" s="1772"/>
      <c r="CH1326" s="1772"/>
      <c r="CI1326" s="1772"/>
      <c r="CJ1326" s="1772"/>
      <c r="CK1326" s="1772"/>
      <c r="CL1326" s="1772"/>
      <c r="CM1326" s="1772"/>
      <c r="CN1326" s="1772"/>
      <c r="CO1326" s="1772"/>
      <c r="CP1326" s="1772"/>
      <c r="CQ1326" s="1772"/>
      <c r="CR1326" s="1772"/>
      <c r="CS1326" s="1772"/>
      <c r="CT1326" s="1772"/>
      <c r="CU1326" s="1772"/>
      <c r="CV1326" s="1772"/>
      <c r="CW1326" s="1772"/>
      <c r="CX1326" s="1772"/>
      <c r="CY1326" s="1772"/>
      <c r="CZ1326" s="1772"/>
      <c r="DA1326" s="1772"/>
      <c r="DB1326" s="1772"/>
      <c r="DC1326" s="1772"/>
      <c r="DD1326" s="1772"/>
      <c r="DE1326" s="1772"/>
      <c r="DF1326" s="1772"/>
      <c r="DG1326" s="1772"/>
      <c r="DH1326" s="1772"/>
      <c r="DI1326" s="1772"/>
      <c r="DJ1326" s="1772"/>
      <c r="DK1326" s="1772"/>
      <c r="DL1326" s="1772"/>
      <c r="DM1326" s="1772"/>
      <c r="DN1326" s="1772"/>
      <c r="DO1326" s="1772"/>
      <c r="DP1326" s="1772"/>
      <c r="DQ1326" s="1772"/>
      <c r="DR1326" s="1772"/>
      <c r="DS1326" s="1772"/>
      <c r="DT1326" s="1772"/>
      <c r="DU1326" s="1772"/>
      <c r="DV1326" s="1772"/>
      <c r="DW1326" s="1772"/>
      <c r="DX1326" s="1772"/>
      <c r="DY1326" s="1772"/>
      <c r="DZ1326" s="1772"/>
      <c r="EA1326" s="1772"/>
      <c r="EB1326" s="1772"/>
      <c r="EC1326" s="1772"/>
      <c r="ED1326" s="1772"/>
      <c r="EE1326" s="1772"/>
      <c r="EF1326" s="1772"/>
      <c r="EG1326" s="1772"/>
      <c r="EH1326" s="1772"/>
      <c r="EI1326" s="1772"/>
      <c r="EJ1326" s="1772"/>
      <c r="EK1326" s="1772"/>
      <c r="EL1326" s="1772"/>
      <c r="EM1326" s="1772"/>
      <c r="EN1326" s="1772"/>
      <c r="EO1326" s="1772"/>
      <c r="EP1326" s="1772"/>
      <c r="EQ1326" s="1772"/>
      <c r="ER1326" s="1772"/>
      <c r="ES1326" s="1772"/>
      <c r="ET1326" s="1772"/>
      <c r="EU1326" s="1772"/>
      <c r="EV1326" s="1772"/>
      <c r="EW1326" s="1772"/>
      <c r="EX1326" s="1772"/>
      <c r="EY1326" s="1772"/>
      <c r="EZ1326" s="1772"/>
      <c r="FA1326" s="1772"/>
      <c r="FB1326" s="1772"/>
    </row>
    <row r="1327" spans="1:158" ht="13.9" hidden="1" customHeight="1" x14ac:dyDescent="0.25"/>
    <row r="1328" spans="1:158" ht="27" hidden="1" customHeight="1" x14ac:dyDescent="0.25">
      <c r="A1328" s="1828" t="s">
        <v>760</v>
      </c>
      <c r="B1328" s="1754"/>
      <c r="C1328" s="1754"/>
      <c r="D1328" s="1754"/>
      <c r="E1328" s="1754"/>
      <c r="F1328" s="1754"/>
      <c r="G1328" s="1754"/>
      <c r="H1328" s="1754"/>
      <c r="I1328" s="1754"/>
      <c r="J1328" s="1754"/>
      <c r="K1328" s="1754"/>
      <c r="L1328" s="1755"/>
      <c r="M1328" s="1828" t="s">
        <v>761</v>
      </c>
      <c r="N1328" s="1754"/>
      <c r="O1328" s="1754"/>
      <c r="P1328" s="1754"/>
      <c r="Q1328" s="1754"/>
      <c r="R1328" s="1754"/>
      <c r="S1328" s="1754"/>
      <c r="T1328" s="1754"/>
      <c r="U1328" s="1754"/>
      <c r="V1328" s="1754"/>
      <c r="W1328" s="1754"/>
      <c r="X1328" s="1754"/>
      <c r="Y1328" s="1754"/>
      <c r="Z1328" s="1754"/>
      <c r="AA1328" s="1754"/>
      <c r="AB1328" s="1754"/>
      <c r="AC1328" s="1754"/>
      <c r="AD1328" s="1754"/>
      <c r="AE1328" s="1754"/>
      <c r="AF1328" s="1754"/>
      <c r="AG1328" s="1754"/>
      <c r="AH1328" s="1754"/>
      <c r="AI1328" s="1755"/>
    </row>
    <row r="1329" spans="1:164" ht="18" hidden="1" customHeight="1" x14ac:dyDescent="0.25">
      <c r="A1329" s="1756" cm="1">
        <f t="array" aca="1" ref="A1329" ca="1">IF($J$5="MENSUAL",         VLOOKUP($ET$6,'PP000-Otros'!$F$10:$NQ$25,INDIRECT("DATA!" &amp; ADDRESS(ROW(), COLUMN())), 0),"ERROR")</f>
        <v>0</v>
      </c>
      <c r="B1329" s="1754"/>
      <c r="C1329" s="1754"/>
      <c r="D1329" s="1754"/>
      <c r="E1329" s="1754"/>
      <c r="F1329" s="1754"/>
      <c r="G1329" s="1754"/>
      <c r="H1329" s="1754"/>
      <c r="I1329" s="1754"/>
      <c r="J1329" s="1754"/>
      <c r="K1329" s="1754"/>
      <c r="L1329" s="1755"/>
      <c r="M1329" s="1756" cm="1">
        <f t="array" aca="1" ref="M1329" ca="1">IF($J$5="MENSUAL",         VLOOKUP($ET$6,'PP000-Otros'!$F$10:$NQ$25,INDIRECT("DATA!" &amp; ADDRESS(ROW(), COLUMN())), 0),"ERROR")</f>
        <v>0</v>
      </c>
      <c r="N1329" s="1754"/>
      <c r="O1329" s="1754"/>
      <c r="P1329" s="1754"/>
      <c r="Q1329" s="1754"/>
      <c r="R1329" s="1754"/>
      <c r="S1329" s="1754"/>
      <c r="T1329" s="1754"/>
      <c r="U1329" s="1754"/>
      <c r="V1329" s="1754"/>
      <c r="W1329" s="1754"/>
      <c r="X1329" s="1754"/>
      <c r="Y1329" s="1754"/>
      <c r="Z1329" s="1754"/>
      <c r="AA1329" s="1754"/>
      <c r="AB1329" s="1754"/>
      <c r="AC1329" s="1754"/>
      <c r="AD1329" s="1754"/>
      <c r="AE1329" s="1754"/>
      <c r="AF1329" s="1754"/>
      <c r="AG1329" s="1754"/>
      <c r="AH1329" s="1754"/>
      <c r="AI1329" s="1755"/>
    </row>
    <row r="1330" spans="1:164" ht="13.9" customHeight="1" x14ac:dyDescent="0.25"/>
    <row r="1331" spans="1:164" ht="18" customHeight="1" x14ac:dyDescent="0.25">
      <c r="A1331" s="1773" t="s">
        <v>764</v>
      </c>
      <c r="B1331" s="1772"/>
      <c r="C1331" s="1772"/>
      <c r="D1331" s="1772"/>
      <c r="E1331" s="1772"/>
      <c r="F1331" s="1772"/>
      <c r="G1331" s="1772"/>
      <c r="H1331" s="1772"/>
      <c r="I1331" s="1772"/>
      <c r="J1331" s="1772"/>
      <c r="K1331" s="1772"/>
      <c r="L1331" s="1772"/>
      <c r="M1331" s="1772"/>
      <c r="N1331" s="1772"/>
      <c r="O1331" s="1772"/>
      <c r="P1331" s="1772"/>
      <c r="Q1331" s="1772"/>
      <c r="R1331" s="1772"/>
      <c r="S1331" s="1772"/>
      <c r="T1331" s="1772"/>
      <c r="U1331" s="1772"/>
      <c r="V1331" s="1772"/>
      <c r="W1331" s="1772"/>
      <c r="X1331" s="1772"/>
      <c r="Y1331" s="1772"/>
      <c r="Z1331" s="1772"/>
      <c r="AA1331" s="1772"/>
      <c r="AB1331" s="1772"/>
      <c r="AC1331" s="1772"/>
      <c r="AD1331" s="1772"/>
      <c r="AE1331" s="1772"/>
      <c r="AF1331" s="1772"/>
      <c r="AG1331" s="1772"/>
      <c r="AH1331" s="1772"/>
      <c r="AI1331" s="1772"/>
      <c r="AJ1331" s="1772"/>
      <c r="AK1331" s="1772"/>
      <c r="AL1331" s="1772"/>
      <c r="AM1331" s="1772"/>
      <c r="AN1331" s="1772"/>
      <c r="AO1331" s="1772"/>
      <c r="AP1331" s="1772"/>
      <c r="AQ1331" s="1772"/>
      <c r="AR1331" s="1772"/>
      <c r="AS1331" s="1772"/>
      <c r="AT1331" s="1772"/>
      <c r="AU1331" s="1772"/>
      <c r="AV1331" s="1772"/>
      <c r="AW1331" s="1772"/>
      <c r="AX1331" s="1772"/>
      <c r="AY1331" s="1772"/>
      <c r="AZ1331" s="1772"/>
      <c r="BA1331" s="1772"/>
      <c r="BB1331" s="1772"/>
      <c r="BC1331" s="1772"/>
      <c r="BD1331" s="1772"/>
      <c r="BE1331" s="1772"/>
      <c r="BF1331" s="1772"/>
      <c r="BG1331" s="1772"/>
      <c r="BH1331" s="1772"/>
      <c r="BI1331" s="1772"/>
      <c r="BJ1331" s="1772"/>
      <c r="BK1331" s="1772"/>
      <c r="BL1331" s="1772"/>
      <c r="BM1331" s="1772"/>
      <c r="BN1331" s="1772"/>
      <c r="BO1331" s="1772"/>
      <c r="BP1331" s="1772"/>
      <c r="BQ1331" s="1772"/>
      <c r="BR1331" s="1772"/>
      <c r="BS1331" s="1772"/>
      <c r="BT1331" s="1772"/>
      <c r="BU1331" s="1772"/>
      <c r="BV1331" s="1772"/>
      <c r="BW1331" s="1772"/>
      <c r="BX1331" s="1772"/>
      <c r="BY1331" s="1772"/>
      <c r="BZ1331" s="1772"/>
      <c r="CA1331" s="1772"/>
      <c r="CB1331" s="1772"/>
      <c r="CC1331" s="1772"/>
      <c r="CD1331" s="1772"/>
      <c r="CE1331" s="1772"/>
      <c r="CF1331" s="1772"/>
      <c r="CG1331" s="1772"/>
      <c r="CH1331" s="1772"/>
      <c r="CI1331" s="1772"/>
      <c r="CJ1331" s="1772"/>
      <c r="CK1331" s="1772"/>
      <c r="CL1331" s="1772"/>
      <c r="CM1331" s="1772"/>
      <c r="CN1331" s="1772"/>
      <c r="CO1331" s="1772"/>
      <c r="CP1331" s="1772"/>
      <c r="CQ1331" s="1772"/>
      <c r="CR1331" s="1772"/>
      <c r="CS1331" s="1772"/>
      <c r="CT1331" s="1772"/>
      <c r="CU1331" s="1772"/>
      <c r="CV1331" s="1772"/>
      <c r="CW1331" s="1772"/>
      <c r="CX1331" s="1772"/>
      <c r="CY1331" s="1772"/>
      <c r="CZ1331" s="1772"/>
      <c r="DA1331" s="1772"/>
      <c r="DB1331" s="1772"/>
      <c r="DC1331" s="1772"/>
      <c r="DD1331" s="1772"/>
      <c r="DE1331" s="1772"/>
      <c r="DF1331" s="1772"/>
      <c r="DG1331" s="1772"/>
      <c r="DH1331" s="1772"/>
      <c r="DI1331" s="1772"/>
      <c r="DJ1331" s="1772"/>
      <c r="DK1331" s="1772"/>
      <c r="DL1331" s="1772"/>
      <c r="DM1331" s="1772"/>
      <c r="DN1331" s="1772"/>
      <c r="DO1331" s="1772"/>
      <c r="DP1331" s="1772"/>
      <c r="DQ1331" s="1772"/>
      <c r="DR1331" s="1772"/>
      <c r="DS1331" s="1772"/>
      <c r="DT1331" s="1772"/>
      <c r="DU1331" s="1772"/>
      <c r="DV1331" s="1772"/>
      <c r="DW1331" s="1772"/>
      <c r="DX1331" s="1772"/>
      <c r="DY1331" s="1772"/>
      <c r="DZ1331" s="1772"/>
      <c r="EA1331" s="1772"/>
      <c r="EB1331" s="1772"/>
      <c r="EC1331" s="1772"/>
      <c r="ED1331" s="1772"/>
      <c r="EE1331" s="1772"/>
      <c r="EF1331" s="1772"/>
      <c r="EG1331" s="1772"/>
      <c r="EH1331" s="1772"/>
      <c r="EI1331" s="1772"/>
      <c r="EJ1331" s="1772"/>
      <c r="EK1331" s="1772"/>
      <c r="EL1331" s="1772"/>
      <c r="EM1331" s="1772"/>
      <c r="EN1331" s="1772"/>
      <c r="EO1331" s="1772"/>
      <c r="EP1331" s="1772"/>
      <c r="EQ1331" s="1772"/>
      <c r="ER1331" s="1772"/>
      <c r="ES1331" s="1772"/>
      <c r="ET1331" s="1772"/>
      <c r="EU1331" s="1772"/>
      <c r="EV1331" s="1772"/>
      <c r="EW1331" s="1772"/>
      <c r="EX1331" s="1772"/>
      <c r="EY1331" s="1772"/>
      <c r="EZ1331" s="1772"/>
      <c r="FA1331" s="1772"/>
      <c r="FB1331" s="1772"/>
    </row>
    <row r="1332" spans="1:164" ht="13.9" customHeight="1" x14ac:dyDescent="0.25"/>
    <row r="1333" spans="1:164" ht="18" customHeight="1" x14ac:dyDescent="0.25">
      <c r="A1333" s="1811" t="s">
        <v>446</v>
      </c>
      <c r="B1333" s="1754"/>
      <c r="C1333" s="1754"/>
      <c r="D1333" s="1754"/>
      <c r="E1333" s="1754"/>
      <c r="F1333" s="1754"/>
      <c r="G1333" s="1754"/>
      <c r="H1333" s="1754"/>
      <c r="I1333" s="1754"/>
      <c r="J1333" s="1754"/>
      <c r="K1333" s="1754"/>
      <c r="L1333" s="1754"/>
      <c r="M1333" s="1754"/>
      <c r="N1333" s="1754"/>
      <c r="O1333" s="1754"/>
      <c r="P1333" s="1754"/>
      <c r="Q1333" s="1754"/>
      <c r="R1333" s="1754"/>
      <c r="S1333" s="1754"/>
      <c r="T1333" s="1754"/>
      <c r="U1333" s="1754"/>
      <c r="V1333" s="1754"/>
      <c r="W1333" s="1754"/>
      <c r="X1333" s="1754"/>
      <c r="Y1333" s="1754"/>
      <c r="Z1333" s="1754"/>
      <c r="AA1333" s="1754"/>
      <c r="AB1333" s="1754"/>
      <c r="AC1333" s="1754"/>
      <c r="AD1333" s="1754"/>
      <c r="AE1333" s="1754"/>
      <c r="AF1333" s="1754"/>
      <c r="AG1333" s="1754"/>
      <c r="AH1333" s="1754"/>
      <c r="AI1333" s="1755"/>
      <c r="AK1333" s="1828" t="s">
        <v>278</v>
      </c>
      <c r="AL1333" s="1754"/>
      <c r="AM1333" s="1754"/>
      <c r="AN1333" s="1754"/>
      <c r="AO1333" s="1754"/>
      <c r="AP1333" s="1754"/>
      <c r="AQ1333" s="1754"/>
      <c r="AR1333" s="1754"/>
      <c r="AS1333" s="1754"/>
      <c r="AT1333" s="1754"/>
      <c r="AU1333" s="1754"/>
      <c r="AV1333" s="1754"/>
      <c r="AW1333" s="1754"/>
      <c r="AX1333" s="1754"/>
      <c r="AY1333" s="1754"/>
      <c r="AZ1333" s="1754"/>
      <c r="BA1333" s="1754"/>
      <c r="BB1333" s="1754"/>
      <c r="BC1333" s="1754"/>
      <c r="BD1333" s="1754"/>
      <c r="BE1333" s="1754"/>
      <c r="BF1333" s="1754"/>
      <c r="BG1333" s="1754"/>
      <c r="BH1333" s="1754"/>
      <c r="BI1333" s="1754"/>
      <c r="BJ1333" s="1754"/>
      <c r="BK1333" s="1754"/>
      <c r="BL1333" s="1754"/>
      <c r="BM1333" s="1754"/>
      <c r="BN1333" s="1754"/>
      <c r="BO1333" s="1754"/>
      <c r="BP1333" s="1754"/>
      <c r="BQ1333" s="1754"/>
      <c r="BR1333" s="1754"/>
      <c r="BS1333" s="1754"/>
      <c r="BT1333" s="1754"/>
      <c r="BU1333" s="1754"/>
      <c r="BV1333" s="1755"/>
      <c r="BX1333" s="1828" t="s">
        <v>279</v>
      </c>
      <c r="BY1333" s="1754"/>
      <c r="BZ1333" s="1754"/>
      <c r="CA1333" s="1754"/>
      <c r="CB1333" s="1754"/>
      <c r="CC1333" s="1754"/>
      <c r="CD1333" s="1754"/>
      <c r="CE1333" s="1754"/>
      <c r="CF1333" s="1754"/>
      <c r="CG1333" s="1754"/>
      <c r="CH1333" s="1754"/>
      <c r="CI1333" s="1754"/>
      <c r="CJ1333" s="1754"/>
      <c r="CK1333" s="1754"/>
      <c r="CL1333" s="1754"/>
      <c r="CM1333" s="1754"/>
      <c r="CN1333" s="1754"/>
      <c r="CO1333" s="1754"/>
      <c r="CP1333" s="1754"/>
      <c r="CQ1333" s="1754"/>
      <c r="CR1333" s="1754"/>
      <c r="CS1333" s="1754"/>
      <c r="CT1333" s="1754"/>
      <c r="CU1333" s="1754"/>
      <c r="CV1333" s="1754"/>
      <c r="CW1333" s="1754"/>
      <c r="CX1333" s="1754"/>
      <c r="CY1333" s="1754"/>
      <c r="CZ1333" s="1755"/>
      <c r="DB1333" s="1828" t="s">
        <v>280</v>
      </c>
      <c r="DC1333" s="1754"/>
      <c r="DD1333" s="1754"/>
      <c r="DE1333" s="1754"/>
      <c r="DF1333" s="1754"/>
      <c r="DG1333" s="1754"/>
      <c r="DH1333" s="1754"/>
      <c r="DI1333" s="1754"/>
      <c r="DJ1333" s="1754"/>
      <c r="DK1333" s="1754"/>
      <c r="DL1333" s="1754"/>
      <c r="DM1333" s="1754"/>
      <c r="DN1333" s="1754"/>
      <c r="DO1333" s="1754"/>
      <c r="DP1333" s="1754"/>
      <c r="DQ1333" s="1754"/>
      <c r="DR1333" s="1754"/>
      <c r="DS1333" s="1754"/>
      <c r="DT1333" s="1754"/>
      <c r="DU1333" s="1754"/>
      <c r="DV1333" s="1755"/>
    </row>
    <row r="1334" spans="1:164" ht="18" customHeight="1" x14ac:dyDescent="0.25">
      <c r="A1334" s="1828" t="s">
        <v>765</v>
      </c>
      <c r="B1334" s="1754"/>
      <c r="C1334" s="1754"/>
      <c r="D1334" s="1754"/>
      <c r="E1334" s="1754"/>
      <c r="F1334" s="1754"/>
      <c r="G1334" s="1754"/>
      <c r="H1334" s="1754"/>
      <c r="I1334" s="1754"/>
      <c r="J1334" s="1754"/>
      <c r="K1334" s="1754"/>
      <c r="L1334" s="1754"/>
      <c r="M1334" s="1754"/>
      <c r="N1334" s="1754"/>
      <c r="O1334" s="1754"/>
      <c r="P1334" s="1754"/>
      <c r="Q1334" s="1754"/>
      <c r="R1334" s="1754"/>
      <c r="S1334" s="1754"/>
      <c r="T1334" s="1754"/>
      <c r="U1334" s="1754"/>
      <c r="V1334" s="1754"/>
      <c r="W1334" s="1754"/>
      <c r="X1334" s="1754"/>
      <c r="Y1334" s="1754"/>
      <c r="Z1334" s="1754"/>
      <c r="AA1334" s="1754"/>
      <c r="AB1334" s="1754"/>
      <c r="AC1334" s="1754"/>
      <c r="AD1334" s="1754"/>
      <c r="AE1334" s="1754"/>
      <c r="AF1334" s="1754"/>
      <c r="AG1334" s="1754"/>
      <c r="AH1334" s="1754"/>
      <c r="AI1334" s="1755"/>
      <c r="AK1334" s="1828" t="s">
        <v>475</v>
      </c>
      <c r="AL1334" s="1754"/>
      <c r="AM1334" s="1754"/>
      <c r="AN1334" s="1754"/>
      <c r="AO1334" s="1754"/>
      <c r="AP1334" s="1754"/>
      <c r="AQ1334" s="1754"/>
      <c r="AR1334" s="1754"/>
      <c r="AS1334" s="1754"/>
      <c r="AT1334" s="1754"/>
      <c r="AU1334" s="1754"/>
      <c r="AV1334" s="1754"/>
      <c r="AW1334" s="1754"/>
      <c r="AX1334" s="1754"/>
      <c r="AY1334" s="1754"/>
      <c r="AZ1334" s="1754"/>
      <c r="BA1334" s="1755"/>
      <c r="BB1334" s="1828" t="s">
        <v>476</v>
      </c>
      <c r="BC1334" s="1754"/>
      <c r="BD1334" s="1754"/>
      <c r="BE1334" s="1754"/>
      <c r="BF1334" s="1754"/>
      <c r="BG1334" s="1754"/>
      <c r="BH1334" s="1754"/>
      <c r="BI1334" s="1754"/>
      <c r="BJ1334" s="1754"/>
      <c r="BK1334" s="1754"/>
      <c r="BL1334" s="1754"/>
      <c r="BM1334" s="1754"/>
      <c r="BN1334" s="1754"/>
      <c r="BO1334" s="1754"/>
      <c r="BP1334" s="1754"/>
      <c r="BQ1334" s="1754"/>
      <c r="BR1334" s="1754"/>
      <c r="BS1334" s="1754"/>
      <c r="BT1334" s="1754"/>
      <c r="BU1334" s="1754"/>
      <c r="BV1334" s="1755"/>
      <c r="BX1334" s="1828" t="s">
        <v>475</v>
      </c>
      <c r="BY1334" s="1754"/>
      <c r="BZ1334" s="1754"/>
      <c r="CA1334" s="1754"/>
      <c r="CB1334" s="1754"/>
      <c r="CC1334" s="1754"/>
      <c r="CD1334" s="1754"/>
      <c r="CE1334" s="1754"/>
      <c r="CF1334" s="1754"/>
      <c r="CG1334" s="1754"/>
      <c r="CH1334" s="1754"/>
      <c r="CI1334" s="1754"/>
      <c r="CJ1334" s="1754"/>
      <c r="CK1334" s="1754"/>
      <c r="CL1334" s="1754"/>
      <c r="CM1334" s="1755"/>
      <c r="CO1334" s="1828" t="s">
        <v>476</v>
      </c>
      <c r="CP1334" s="1754"/>
      <c r="CQ1334" s="1754"/>
      <c r="CR1334" s="1754"/>
      <c r="CS1334" s="1754"/>
      <c r="CT1334" s="1754"/>
      <c r="CU1334" s="1754"/>
      <c r="CV1334" s="1754"/>
      <c r="CW1334" s="1754"/>
      <c r="CX1334" s="1754"/>
      <c r="CY1334" s="1754"/>
      <c r="CZ1334" s="1755"/>
      <c r="DB1334" s="1828" t="s">
        <v>475</v>
      </c>
      <c r="DC1334" s="1754"/>
      <c r="DD1334" s="1754"/>
      <c r="DE1334" s="1754"/>
      <c r="DF1334" s="1754"/>
      <c r="DG1334" s="1754"/>
      <c r="DH1334" s="1754"/>
      <c r="DI1334" s="1754"/>
      <c r="DJ1334" s="1754"/>
      <c r="DK1334" s="1754"/>
      <c r="DL1334" s="1755"/>
      <c r="DM1334" s="1828" t="s">
        <v>476</v>
      </c>
      <c r="DN1334" s="1754"/>
      <c r="DO1334" s="1754"/>
      <c r="DP1334" s="1754"/>
      <c r="DQ1334" s="1754"/>
      <c r="DR1334" s="1754"/>
      <c r="DS1334" s="1754"/>
      <c r="DT1334" s="1754"/>
      <c r="DU1334" s="1754"/>
      <c r="DV1334" s="1755"/>
    </row>
    <row r="1335" spans="1:164" ht="18" customHeight="1" x14ac:dyDescent="0.25">
      <c r="A1335" s="1827" t="s">
        <v>766</v>
      </c>
      <c r="B1335" s="1754"/>
      <c r="C1335" s="1754"/>
      <c r="D1335" s="1754"/>
      <c r="E1335" s="1754"/>
      <c r="F1335" s="1754"/>
      <c r="G1335" s="1754"/>
      <c r="H1335" s="1754"/>
      <c r="I1335" s="1754"/>
      <c r="J1335" s="1754"/>
      <c r="K1335" s="1754"/>
      <c r="L1335" s="1754"/>
      <c r="M1335" s="1754"/>
      <c r="N1335" s="1754"/>
      <c r="O1335" s="1754"/>
      <c r="P1335" s="1754"/>
      <c r="Q1335" s="1754"/>
      <c r="R1335" s="1754"/>
      <c r="S1335" s="1754"/>
      <c r="T1335" s="1754"/>
      <c r="U1335" s="1754"/>
      <c r="V1335" s="1754"/>
      <c r="W1335" s="1754"/>
      <c r="X1335" s="1754"/>
      <c r="Y1335" s="1754"/>
      <c r="Z1335" s="1754"/>
      <c r="AA1335" s="1754"/>
      <c r="AB1335" s="1754"/>
      <c r="AC1335" s="1754"/>
      <c r="AD1335" s="1754"/>
      <c r="AE1335" s="1754"/>
      <c r="AF1335" s="1754"/>
      <c r="AG1335" s="1754"/>
      <c r="AH1335" s="1754"/>
      <c r="AI1335" s="1755"/>
      <c r="AK1335" s="1756" cm="1">
        <f t="array" aca="1" ref="AK1335" ca="1">IF($J$5="MENSUAL",         VLOOKUP($ET$6,'PP000-Otros'!$F$10:$NQ$25,INDIRECT("DATA!" &amp; ADDRESS(ROW(), COLUMN())), 0),"ERROR")</f>
        <v>0</v>
      </c>
      <c r="AL1335" s="1754"/>
      <c r="AM1335" s="1754"/>
      <c r="AN1335" s="1754"/>
      <c r="AO1335" s="1754"/>
      <c r="AP1335" s="1754"/>
      <c r="AQ1335" s="1754"/>
      <c r="AR1335" s="1754"/>
      <c r="AS1335" s="1754"/>
      <c r="AT1335" s="1754"/>
      <c r="AU1335" s="1754"/>
      <c r="AV1335" s="1754"/>
      <c r="AW1335" s="1754"/>
      <c r="AX1335" s="1754"/>
      <c r="AY1335" s="1754"/>
      <c r="AZ1335" s="1754"/>
      <c r="BA1335" s="1755"/>
      <c r="BB1335" s="1756" cm="1">
        <f t="array" aca="1" ref="BB1335" ca="1">IF($J$5="MENSUAL",         VLOOKUP($ET$6,'PP000-Otros'!$F$10:$NQ$25,INDIRECT("DATA!" &amp; ADDRESS(ROW(), COLUMN())), 0),"ERROR")</f>
        <v>0</v>
      </c>
      <c r="BC1335" s="1754"/>
      <c r="BD1335" s="1754"/>
      <c r="BE1335" s="1754"/>
      <c r="BF1335" s="1754"/>
      <c r="BG1335" s="1754"/>
      <c r="BH1335" s="1754"/>
      <c r="BI1335" s="1754"/>
      <c r="BJ1335" s="1754"/>
      <c r="BK1335" s="1754"/>
      <c r="BL1335" s="1754"/>
      <c r="BM1335" s="1754"/>
      <c r="BN1335" s="1754"/>
      <c r="BO1335" s="1754"/>
      <c r="BP1335" s="1754"/>
      <c r="BQ1335" s="1754"/>
      <c r="BR1335" s="1754"/>
      <c r="BS1335" s="1754"/>
      <c r="BT1335" s="1754"/>
      <c r="BU1335" s="1754"/>
      <c r="BV1335" s="1755"/>
      <c r="BW1335" s="41" t="e" cm="1" vm="1">
        <f t="array" aca="1" ref="BW1335" ca="1">IF($J$5="MENSUAL",         VLOOKUP($ET$6,'PP000-Otros'!$F$10:$NQ$25,INDIRECT("DATA!" &amp; ADDRESS(ROW(), COLUMN())), 0),"ERROR")</f>
        <v>#VALUE!</v>
      </c>
      <c r="BX1335" s="1756" cm="1">
        <f t="array" aca="1" ref="BX1335" ca="1">IF($J$5="MENSUAL",         VLOOKUP($ET$6,'PP000-Otros'!$F$10:$NQ$25,INDIRECT("DATA!" &amp; ADDRESS(ROW(), COLUMN())), 0),"ERROR")</f>
        <v>0</v>
      </c>
      <c r="BY1335" s="1754"/>
      <c r="BZ1335" s="1754"/>
      <c r="CA1335" s="1754"/>
      <c r="CB1335" s="1754"/>
      <c r="CC1335" s="1754"/>
      <c r="CD1335" s="1754"/>
      <c r="CE1335" s="1754"/>
      <c r="CF1335" s="1754"/>
      <c r="CG1335" s="1754"/>
      <c r="CH1335" s="1754"/>
      <c r="CI1335" s="1754"/>
      <c r="CJ1335" s="1754"/>
      <c r="CK1335" s="1754"/>
      <c r="CL1335" s="1754"/>
      <c r="CM1335" s="1755"/>
      <c r="CN1335" s="41" t="e" cm="1" vm="1">
        <f t="array" aca="1" ref="CN1335" ca="1">IF($J$5="MENSUAL",         VLOOKUP($ET$6,'PP000-Otros'!$F$10:$NQ$25,INDIRECT("DATA!" &amp; ADDRESS(ROW(), COLUMN())), 0),"ERROR")</f>
        <v>#VALUE!</v>
      </c>
      <c r="CO1335" s="1756" cm="1">
        <f t="array" aca="1" ref="CO1335" ca="1">IF($J$5="MENSUAL",         VLOOKUP($ET$6,'PP000-Otros'!$F$10:$NQ$25,INDIRECT("DATA!" &amp; ADDRESS(ROW(), COLUMN())), 0),"ERROR")</f>
        <v>0</v>
      </c>
      <c r="CP1335" s="1754"/>
      <c r="CQ1335" s="1754"/>
      <c r="CR1335" s="1754"/>
      <c r="CS1335" s="1754"/>
      <c r="CT1335" s="1754"/>
      <c r="CU1335" s="1754"/>
      <c r="CV1335" s="1754"/>
      <c r="CW1335" s="1754"/>
      <c r="CX1335" s="1754"/>
      <c r="CY1335" s="1754"/>
      <c r="CZ1335" s="1755"/>
      <c r="DA1335" s="41" t="e" cm="1" vm="1">
        <f t="array" aca="1" ref="DA1335" ca="1">IF($J$5="MENSUAL",         VLOOKUP($ET$6,'PP000-Otros'!$F$10:$NQ$25,INDIRECT("DATA!" &amp; ADDRESS(ROW(), COLUMN())), 0),"ERROR")</f>
        <v>#VALUE!</v>
      </c>
      <c r="DB1335" s="1756" cm="1">
        <f t="array" aca="1" ref="DB1335" ca="1">IF($J$5="MENSUAL",         VLOOKUP($ET$6,'PP000-Otros'!$F$10:$NQ$25,INDIRECT("DATA!" &amp; ADDRESS(ROW(), COLUMN())), 0),"ERROR")</f>
        <v>0</v>
      </c>
      <c r="DC1335" s="1754"/>
      <c r="DD1335" s="1754"/>
      <c r="DE1335" s="1754"/>
      <c r="DF1335" s="1754"/>
      <c r="DG1335" s="1754"/>
      <c r="DH1335" s="1754"/>
      <c r="DI1335" s="1754"/>
      <c r="DJ1335" s="1754"/>
      <c r="DK1335" s="1754"/>
      <c r="DL1335" s="1755"/>
      <c r="DM1335" s="1756" cm="1">
        <f t="array" aca="1" ref="DM1335" ca="1">IF($J$5="MENSUAL",         VLOOKUP($ET$6,'PP000-Otros'!$F$10:$NQ$25,INDIRECT("DATA!" &amp; ADDRESS(ROW(), COLUMN())), 0),"ERROR")</f>
        <v>0</v>
      </c>
      <c r="DN1335" s="1754"/>
      <c r="DO1335" s="1754"/>
      <c r="DP1335" s="1754"/>
      <c r="DQ1335" s="1754"/>
      <c r="DR1335" s="1754"/>
      <c r="DS1335" s="1754"/>
      <c r="DT1335" s="1754"/>
      <c r="DU1335" s="1754"/>
      <c r="DV1335" s="1755"/>
    </row>
    <row r="1336" spans="1:164" ht="18" customHeight="1" x14ac:dyDescent="0.25">
      <c r="A1336" s="1827" t="s">
        <v>767</v>
      </c>
      <c r="B1336" s="1754"/>
      <c r="C1336" s="1754"/>
      <c r="D1336" s="1754"/>
      <c r="E1336" s="1754"/>
      <c r="F1336" s="1754"/>
      <c r="G1336" s="1754"/>
      <c r="H1336" s="1754"/>
      <c r="I1336" s="1754"/>
      <c r="J1336" s="1754"/>
      <c r="K1336" s="1754"/>
      <c r="L1336" s="1754"/>
      <c r="M1336" s="1754"/>
      <c r="N1336" s="1754"/>
      <c r="O1336" s="1754"/>
      <c r="P1336" s="1754"/>
      <c r="Q1336" s="1754"/>
      <c r="R1336" s="1754"/>
      <c r="S1336" s="1754"/>
      <c r="T1336" s="1754"/>
      <c r="U1336" s="1754"/>
      <c r="V1336" s="1754"/>
      <c r="W1336" s="1754"/>
      <c r="X1336" s="1754"/>
      <c r="Y1336" s="1754"/>
      <c r="Z1336" s="1754"/>
      <c r="AA1336" s="1754"/>
      <c r="AB1336" s="1754"/>
      <c r="AC1336" s="1754"/>
      <c r="AD1336" s="1754"/>
      <c r="AE1336" s="1754"/>
      <c r="AF1336" s="1754"/>
      <c r="AG1336" s="1754"/>
      <c r="AH1336" s="1754"/>
      <c r="AI1336" s="1755"/>
      <c r="AK1336" s="1756" cm="1">
        <f t="array" aca="1" ref="AK1336" ca="1">IF($J$5="MENSUAL",         VLOOKUP($ET$6,'PP000-Otros'!$F$10:$NQ$25,INDIRECT("DATA!" &amp; ADDRESS(ROW(), COLUMN())), 0),"ERROR")</f>
        <v>1</v>
      </c>
      <c r="AL1336" s="1754"/>
      <c r="AM1336" s="1754"/>
      <c r="AN1336" s="1754"/>
      <c r="AO1336" s="1754"/>
      <c r="AP1336" s="1754"/>
      <c r="AQ1336" s="1754"/>
      <c r="AR1336" s="1754"/>
      <c r="AS1336" s="1754"/>
      <c r="AT1336" s="1754"/>
      <c r="AU1336" s="1754"/>
      <c r="AV1336" s="1754"/>
      <c r="AW1336" s="1754"/>
      <c r="AX1336" s="1754"/>
      <c r="AY1336" s="1754"/>
      <c r="AZ1336" s="1754"/>
      <c r="BA1336" s="1755"/>
      <c r="BB1336" s="1756" cm="1">
        <f t="array" aca="1" ref="BB1336" ca="1">IF($J$5="MENSUAL",         VLOOKUP($ET$6,'PP000-Otros'!$F$10:$NQ$25,INDIRECT("DATA!" &amp; ADDRESS(ROW(), COLUMN())), 0),"ERROR")</f>
        <v>1</v>
      </c>
      <c r="BC1336" s="1754"/>
      <c r="BD1336" s="1754"/>
      <c r="BE1336" s="1754"/>
      <c r="BF1336" s="1754"/>
      <c r="BG1336" s="1754"/>
      <c r="BH1336" s="1754"/>
      <c r="BI1336" s="1754"/>
      <c r="BJ1336" s="1754"/>
      <c r="BK1336" s="1754"/>
      <c r="BL1336" s="1754"/>
      <c r="BM1336" s="1754"/>
      <c r="BN1336" s="1754"/>
      <c r="BO1336" s="1754"/>
      <c r="BP1336" s="1754"/>
      <c r="BQ1336" s="1754"/>
      <c r="BR1336" s="1754"/>
      <c r="BS1336" s="1754"/>
      <c r="BT1336" s="1754"/>
      <c r="BU1336" s="1754"/>
      <c r="BV1336" s="1755"/>
      <c r="BW1336" s="41" t="e" cm="1" vm="1">
        <f t="array" aca="1" ref="BW1336" ca="1">IF($J$5="MENSUAL",         VLOOKUP($ET$6,'PP000-Otros'!$F$10:$NQ$25,INDIRECT("DATA!" &amp; ADDRESS(ROW(), COLUMN())), 0),"ERROR")</f>
        <v>#VALUE!</v>
      </c>
      <c r="BX1336" s="1756" cm="1">
        <f t="array" aca="1" ref="BX1336" ca="1">IF($J$5="MENSUAL",         VLOOKUP($ET$6,'PP000-Otros'!$F$10:$NQ$25,INDIRECT("DATA!" &amp; ADDRESS(ROW(), COLUMN())), 0),"ERROR")</f>
        <v>1</v>
      </c>
      <c r="BY1336" s="1754"/>
      <c r="BZ1336" s="1754"/>
      <c r="CA1336" s="1754"/>
      <c r="CB1336" s="1754"/>
      <c r="CC1336" s="1754"/>
      <c r="CD1336" s="1754"/>
      <c r="CE1336" s="1754"/>
      <c r="CF1336" s="1754"/>
      <c r="CG1336" s="1754"/>
      <c r="CH1336" s="1754"/>
      <c r="CI1336" s="1754"/>
      <c r="CJ1336" s="1754"/>
      <c r="CK1336" s="1754"/>
      <c r="CL1336" s="1754"/>
      <c r="CM1336" s="1755"/>
      <c r="CN1336" s="41" t="e" cm="1" vm="1">
        <f t="array" aca="1" ref="CN1336" ca="1">IF($J$5="MENSUAL",         VLOOKUP($ET$6,'PP000-Otros'!$F$10:$NQ$25,INDIRECT("DATA!" &amp; ADDRESS(ROW(), COLUMN())), 0),"ERROR")</f>
        <v>#VALUE!</v>
      </c>
      <c r="CO1336" s="1756" cm="1">
        <f t="array" aca="1" ref="CO1336" ca="1">IF($J$5="MENSUAL",         VLOOKUP($ET$6,'PP000-Otros'!$F$10:$NQ$25,INDIRECT("DATA!" &amp; ADDRESS(ROW(), COLUMN())), 0),"ERROR")</f>
        <v>1</v>
      </c>
      <c r="CP1336" s="1754"/>
      <c r="CQ1336" s="1754"/>
      <c r="CR1336" s="1754"/>
      <c r="CS1336" s="1754"/>
      <c r="CT1336" s="1754"/>
      <c r="CU1336" s="1754"/>
      <c r="CV1336" s="1754"/>
      <c r="CW1336" s="1754"/>
      <c r="CX1336" s="1754"/>
      <c r="CY1336" s="1754"/>
      <c r="CZ1336" s="1755"/>
      <c r="DA1336" s="41" t="e" cm="1" vm="1">
        <f t="array" aca="1" ref="DA1336" ca="1">IF($J$5="MENSUAL",         VLOOKUP($ET$6,'PP000-Otros'!$F$10:$NQ$25,INDIRECT("DATA!" &amp; ADDRESS(ROW(), COLUMN())), 0),"ERROR")</f>
        <v>#VALUE!</v>
      </c>
      <c r="DB1336" s="1756" cm="1">
        <f t="array" aca="1" ref="DB1336" ca="1">IF($J$5="MENSUAL",         VLOOKUP($ET$6,'PP000-Otros'!$F$10:$NQ$25,INDIRECT("DATA!" &amp; ADDRESS(ROW(), COLUMN())), 0),"ERROR")</f>
        <v>0</v>
      </c>
      <c r="DC1336" s="1754"/>
      <c r="DD1336" s="1754"/>
      <c r="DE1336" s="1754"/>
      <c r="DF1336" s="1754"/>
      <c r="DG1336" s="1754"/>
      <c r="DH1336" s="1754"/>
      <c r="DI1336" s="1754"/>
      <c r="DJ1336" s="1754"/>
      <c r="DK1336" s="1754"/>
      <c r="DL1336" s="1755"/>
      <c r="DM1336" s="1756" cm="1">
        <f t="array" aca="1" ref="DM1336" ca="1">IF($J$5="MENSUAL",         VLOOKUP($ET$6,'PP000-Otros'!$F$10:$NQ$25,INDIRECT("DATA!" &amp; ADDRESS(ROW(), COLUMN())), 0),"ERROR")</f>
        <v>1</v>
      </c>
      <c r="DN1336" s="1754"/>
      <c r="DO1336" s="1754"/>
      <c r="DP1336" s="1754"/>
      <c r="DQ1336" s="1754"/>
      <c r="DR1336" s="1754"/>
      <c r="DS1336" s="1754"/>
      <c r="DT1336" s="1754"/>
      <c r="DU1336" s="1754"/>
      <c r="DV1336" s="1755"/>
    </row>
    <row r="1337" spans="1:164" ht="18" customHeight="1" x14ac:dyDescent="0.25">
      <c r="A1337" s="1827" t="s">
        <v>768</v>
      </c>
      <c r="B1337" s="1754"/>
      <c r="C1337" s="1754"/>
      <c r="D1337" s="1754"/>
      <c r="E1337" s="1754"/>
      <c r="F1337" s="1754"/>
      <c r="G1337" s="1754"/>
      <c r="H1337" s="1754"/>
      <c r="I1337" s="1754"/>
      <c r="J1337" s="1754"/>
      <c r="K1337" s="1754"/>
      <c r="L1337" s="1754"/>
      <c r="M1337" s="1754"/>
      <c r="N1337" s="1754"/>
      <c r="O1337" s="1754"/>
      <c r="P1337" s="1754"/>
      <c r="Q1337" s="1754"/>
      <c r="R1337" s="1754"/>
      <c r="S1337" s="1754"/>
      <c r="T1337" s="1754"/>
      <c r="U1337" s="1754"/>
      <c r="V1337" s="1754"/>
      <c r="W1337" s="1754"/>
      <c r="X1337" s="1754"/>
      <c r="Y1337" s="1754"/>
      <c r="Z1337" s="1754"/>
      <c r="AA1337" s="1754"/>
      <c r="AB1337" s="1754"/>
      <c r="AC1337" s="1754"/>
      <c r="AD1337" s="1754"/>
      <c r="AE1337" s="1754"/>
      <c r="AF1337" s="1754"/>
      <c r="AG1337" s="1754"/>
      <c r="AH1337" s="1754"/>
      <c r="AI1337" s="1755"/>
      <c r="AK1337" s="1756" cm="1">
        <f t="array" aca="1" ref="AK1337" ca="1">IF($J$5="MENSUAL",         VLOOKUP($ET$6,'PP000-Otros'!$F$10:$NQ$25,INDIRECT("DATA!" &amp; ADDRESS(ROW(), COLUMN())), 0),"ERROR")</f>
        <v>0</v>
      </c>
      <c r="AL1337" s="1754"/>
      <c r="AM1337" s="1754"/>
      <c r="AN1337" s="1754"/>
      <c r="AO1337" s="1754"/>
      <c r="AP1337" s="1754"/>
      <c r="AQ1337" s="1754"/>
      <c r="AR1337" s="1754"/>
      <c r="AS1337" s="1754"/>
      <c r="AT1337" s="1754"/>
      <c r="AU1337" s="1754"/>
      <c r="AV1337" s="1754"/>
      <c r="AW1337" s="1754"/>
      <c r="AX1337" s="1754"/>
      <c r="AY1337" s="1754"/>
      <c r="AZ1337" s="1754"/>
      <c r="BA1337" s="1755"/>
      <c r="BB1337" s="1756" cm="1">
        <f t="array" aca="1" ref="BB1337" ca="1">IF($J$5="MENSUAL",         VLOOKUP($ET$6,'PP000-Otros'!$F$10:$NQ$25,INDIRECT("DATA!" &amp; ADDRESS(ROW(), COLUMN())), 0),"ERROR")</f>
        <v>0</v>
      </c>
      <c r="BC1337" s="1754"/>
      <c r="BD1337" s="1754"/>
      <c r="BE1337" s="1754"/>
      <c r="BF1337" s="1754"/>
      <c r="BG1337" s="1754"/>
      <c r="BH1337" s="1754"/>
      <c r="BI1337" s="1754"/>
      <c r="BJ1337" s="1754"/>
      <c r="BK1337" s="1754"/>
      <c r="BL1337" s="1754"/>
      <c r="BM1337" s="1754"/>
      <c r="BN1337" s="1754"/>
      <c r="BO1337" s="1754"/>
      <c r="BP1337" s="1754"/>
      <c r="BQ1337" s="1754"/>
      <c r="BR1337" s="1754"/>
      <c r="BS1337" s="1754"/>
      <c r="BT1337" s="1754"/>
      <c r="BU1337" s="1754"/>
      <c r="BV1337" s="1755"/>
      <c r="BW1337" s="41" t="e" cm="1" vm="1">
        <f t="array" aca="1" ref="BW1337" ca="1">IF($J$5="MENSUAL",         VLOOKUP($ET$6,'PP000-Otros'!$F$10:$NQ$25,INDIRECT("DATA!" &amp; ADDRESS(ROW(), COLUMN())), 0),"ERROR")</f>
        <v>#VALUE!</v>
      </c>
      <c r="BX1337" s="1756" cm="1">
        <f t="array" aca="1" ref="BX1337" ca="1">IF($J$5="MENSUAL",         VLOOKUP($ET$6,'PP000-Otros'!$F$10:$NQ$25,INDIRECT("DATA!" &amp; ADDRESS(ROW(), COLUMN())), 0),"ERROR")</f>
        <v>0</v>
      </c>
      <c r="BY1337" s="1754"/>
      <c r="BZ1337" s="1754"/>
      <c r="CA1337" s="1754"/>
      <c r="CB1337" s="1754"/>
      <c r="CC1337" s="1754"/>
      <c r="CD1337" s="1754"/>
      <c r="CE1337" s="1754"/>
      <c r="CF1337" s="1754"/>
      <c r="CG1337" s="1754"/>
      <c r="CH1337" s="1754"/>
      <c r="CI1337" s="1754"/>
      <c r="CJ1337" s="1754"/>
      <c r="CK1337" s="1754"/>
      <c r="CL1337" s="1754"/>
      <c r="CM1337" s="1755"/>
      <c r="CN1337" s="41" t="e" cm="1" vm="1">
        <f t="array" aca="1" ref="CN1337" ca="1">IF($J$5="MENSUAL",         VLOOKUP($ET$6,'PP000-Otros'!$F$10:$NQ$25,INDIRECT("DATA!" &amp; ADDRESS(ROW(), COLUMN())), 0),"ERROR")</f>
        <v>#VALUE!</v>
      </c>
      <c r="CO1337" s="1756" cm="1">
        <f t="array" aca="1" ref="CO1337" ca="1">IF($J$5="MENSUAL",         VLOOKUP($ET$6,'PP000-Otros'!$F$10:$NQ$25,INDIRECT("DATA!" &amp; ADDRESS(ROW(), COLUMN())), 0),"ERROR")</f>
        <v>0</v>
      </c>
      <c r="CP1337" s="1754"/>
      <c r="CQ1337" s="1754"/>
      <c r="CR1337" s="1754"/>
      <c r="CS1337" s="1754"/>
      <c r="CT1337" s="1754"/>
      <c r="CU1337" s="1754"/>
      <c r="CV1337" s="1754"/>
      <c r="CW1337" s="1754"/>
      <c r="CX1337" s="1754"/>
      <c r="CY1337" s="1754"/>
      <c r="CZ1337" s="1755"/>
      <c r="DA1337" s="41" t="e" cm="1" vm="1">
        <f t="array" aca="1" ref="DA1337" ca="1">IF($J$5="MENSUAL",         VLOOKUP($ET$6,'PP000-Otros'!$F$10:$NQ$25,INDIRECT("DATA!" &amp; ADDRESS(ROW(), COLUMN())), 0),"ERROR")</f>
        <v>#VALUE!</v>
      </c>
      <c r="DB1337" s="1756" cm="1">
        <f t="array" aca="1" ref="DB1337" ca="1">IF($J$5="MENSUAL",         VLOOKUP($ET$6,'PP000-Otros'!$F$10:$NQ$25,INDIRECT("DATA!" &amp; ADDRESS(ROW(), COLUMN())), 0),"ERROR")</f>
        <v>0</v>
      </c>
      <c r="DC1337" s="1754"/>
      <c r="DD1337" s="1754"/>
      <c r="DE1337" s="1754"/>
      <c r="DF1337" s="1754"/>
      <c r="DG1337" s="1754"/>
      <c r="DH1337" s="1754"/>
      <c r="DI1337" s="1754"/>
      <c r="DJ1337" s="1754"/>
      <c r="DK1337" s="1754"/>
      <c r="DL1337" s="1755"/>
      <c r="DM1337" s="1756" cm="1">
        <f t="array" aca="1" ref="DM1337" ca="1">IF($J$5="MENSUAL",         VLOOKUP($ET$6,'PP000-Otros'!$F$10:$NQ$25,INDIRECT("DATA!" &amp; ADDRESS(ROW(), COLUMN())), 0),"ERROR")</f>
        <v>0</v>
      </c>
      <c r="DN1337" s="1754"/>
      <c r="DO1337" s="1754"/>
      <c r="DP1337" s="1754"/>
      <c r="DQ1337" s="1754"/>
      <c r="DR1337" s="1754"/>
      <c r="DS1337" s="1754"/>
      <c r="DT1337" s="1754"/>
      <c r="DU1337" s="1754"/>
      <c r="DV1337" s="1755"/>
    </row>
    <row r="1338" spans="1:164" ht="13.9" customHeight="1" x14ac:dyDescent="0.25"/>
    <row r="1339" spans="1:164" ht="18" hidden="1" customHeight="1" x14ac:dyDescent="0.25">
      <c r="A1339" s="1773" t="s">
        <v>769</v>
      </c>
      <c r="B1339" s="1772"/>
      <c r="C1339" s="1772"/>
      <c r="D1339" s="1772"/>
      <c r="E1339" s="1772"/>
      <c r="F1339" s="1772"/>
      <c r="G1339" s="1772"/>
      <c r="H1339" s="1772"/>
      <c r="I1339" s="1772"/>
      <c r="J1339" s="1772"/>
      <c r="K1339" s="1772"/>
      <c r="L1339" s="1772"/>
      <c r="M1339" s="1772"/>
      <c r="N1339" s="1772"/>
      <c r="O1339" s="1772"/>
      <c r="P1339" s="1772"/>
      <c r="Q1339" s="1772"/>
      <c r="R1339" s="1772"/>
      <c r="S1339" s="1772"/>
      <c r="T1339" s="1772"/>
      <c r="U1339" s="1772"/>
      <c r="V1339" s="1772"/>
      <c r="W1339" s="1772"/>
      <c r="X1339" s="1772"/>
      <c r="Y1339" s="1772"/>
      <c r="Z1339" s="1772"/>
      <c r="AA1339" s="1772"/>
      <c r="AB1339" s="1772"/>
      <c r="AC1339" s="1772"/>
      <c r="AD1339" s="1772"/>
      <c r="AE1339" s="1772"/>
      <c r="AF1339" s="1772"/>
      <c r="AG1339" s="1772"/>
      <c r="AH1339" s="1772"/>
      <c r="AI1339" s="1772"/>
      <c r="AJ1339" s="1772"/>
      <c r="AK1339" s="1772"/>
      <c r="AL1339" s="1772"/>
      <c r="AM1339" s="1772"/>
      <c r="AN1339" s="1772"/>
      <c r="AO1339" s="1772"/>
      <c r="AP1339" s="1772"/>
      <c r="AQ1339" s="1772"/>
      <c r="AR1339" s="1772"/>
      <c r="AS1339" s="1772"/>
      <c r="AT1339" s="1772"/>
      <c r="AU1339" s="1772"/>
      <c r="AV1339" s="1772"/>
      <c r="AW1339" s="1772"/>
      <c r="AX1339" s="1772"/>
      <c r="AY1339" s="1772"/>
      <c r="AZ1339" s="1772"/>
      <c r="BA1339" s="1772"/>
      <c r="BB1339" s="1772"/>
      <c r="BC1339" s="1772"/>
      <c r="BD1339" s="1772"/>
      <c r="BE1339" s="1772"/>
      <c r="BF1339" s="1772"/>
      <c r="BG1339" s="1772"/>
      <c r="BH1339" s="1772"/>
      <c r="BI1339" s="1772"/>
      <c r="BJ1339" s="1772"/>
      <c r="BK1339" s="1772"/>
      <c r="BL1339" s="1772"/>
      <c r="BM1339" s="1772"/>
      <c r="BN1339" s="1772"/>
      <c r="BO1339" s="1772"/>
      <c r="BP1339" s="1772"/>
      <c r="BQ1339" s="1772"/>
      <c r="BR1339" s="1772"/>
      <c r="BS1339" s="1772"/>
      <c r="BT1339" s="1772"/>
      <c r="BU1339" s="1772"/>
      <c r="BV1339" s="1772"/>
      <c r="BW1339" s="1772"/>
      <c r="BX1339" s="1772"/>
      <c r="BY1339" s="1772"/>
      <c r="BZ1339" s="1772"/>
      <c r="CA1339" s="1772"/>
      <c r="CB1339" s="1772"/>
      <c r="CC1339" s="1772"/>
      <c r="CD1339" s="1772"/>
      <c r="CE1339" s="1772"/>
      <c r="CF1339" s="1772"/>
      <c r="CG1339" s="1772"/>
      <c r="CH1339" s="1772"/>
      <c r="CI1339" s="1772"/>
      <c r="CJ1339" s="1772"/>
      <c r="CK1339" s="1772"/>
      <c r="CL1339" s="1772"/>
      <c r="CM1339" s="1772"/>
      <c r="CN1339" s="1772"/>
      <c r="CO1339" s="1772"/>
      <c r="CP1339" s="1772"/>
      <c r="CQ1339" s="1772"/>
      <c r="CR1339" s="1772"/>
      <c r="CS1339" s="1772"/>
      <c r="CT1339" s="1772"/>
      <c r="CU1339" s="1772"/>
      <c r="CV1339" s="1772"/>
      <c r="CW1339" s="1772"/>
      <c r="CX1339" s="1772"/>
      <c r="CY1339" s="1772"/>
      <c r="CZ1339" s="1772"/>
      <c r="DA1339" s="1772"/>
      <c r="DB1339" s="1772"/>
      <c r="DC1339" s="1772"/>
      <c r="DD1339" s="1772"/>
      <c r="DE1339" s="1772"/>
      <c r="DF1339" s="1772"/>
      <c r="DG1339" s="1772"/>
      <c r="DH1339" s="1772"/>
      <c r="DI1339" s="1772"/>
      <c r="DJ1339" s="1772"/>
      <c r="DK1339" s="1772"/>
      <c r="DL1339" s="1772"/>
      <c r="DM1339" s="1772"/>
      <c r="DN1339" s="1772"/>
      <c r="DO1339" s="1772"/>
      <c r="DP1339" s="1772"/>
      <c r="DQ1339" s="1772"/>
      <c r="DR1339" s="1772"/>
      <c r="DS1339" s="1772"/>
      <c r="DT1339" s="1772"/>
      <c r="DU1339" s="1772"/>
      <c r="DV1339" s="1772"/>
      <c r="DW1339" s="1772"/>
      <c r="DX1339" s="1772"/>
      <c r="DY1339" s="1772"/>
      <c r="DZ1339" s="1772"/>
      <c r="EA1339" s="1772"/>
      <c r="EB1339" s="1772"/>
      <c r="EC1339" s="1772"/>
      <c r="ED1339" s="1772"/>
      <c r="EE1339" s="1772"/>
      <c r="EF1339" s="1772"/>
      <c r="EG1339" s="1772"/>
      <c r="EH1339" s="1772"/>
      <c r="EI1339" s="1772"/>
      <c r="EJ1339" s="1772"/>
      <c r="EK1339" s="1772"/>
      <c r="EL1339" s="1772"/>
      <c r="EM1339" s="1772"/>
      <c r="EN1339" s="1772"/>
      <c r="EO1339" s="1772"/>
      <c r="EP1339" s="1772"/>
      <c r="EQ1339" s="1772"/>
      <c r="ER1339" s="1772"/>
      <c r="ES1339" s="1772"/>
      <c r="ET1339" s="1772"/>
      <c r="EU1339" s="1772"/>
      <c r="EV1339" s="1772"/>
      <c r="EW1339" s="1772"/>
      <c r="EX1339" s="1772"/>
      <c r="EY1339" s="1772"/>
      <c r="EZ1339" s="1772"/>
      <c r="FA1339" s="1772"/>
      <c r="FB1339" s="1772"/>
    </row>
    <row r="1340" spans="1:164" ht="15.4" hidden="1" customHeight="1" x14ac:dyDescent="0.25"/>
    <row r="1341" spans="1:164" ht="18" hidden="1" customHeight="1" x14ac:dyDescent="0.25">
      <c r="A1341" s="1811" t="s">
        <v>446</v>
      </c>
      <c r="B1341" s="1754"/>
      <c r="C1341" s="1754"/>
      <c r="D1341" s="1754"/>
      <c r="E1341" s="1754"/>
      <c r="F1341" s="1754"/>
      <c r="G1341" s="1754"/>
      <c r="H1341" s="1754"/>
      <c r="I1341" s="1754"/>
      <c r="J1341" s="1754"/>
      <c r="K1341" s="1754"/>
      <c r="L1341" s="1754"/>
      <c r="M1341" s="1754"/>
      <c r="N1341" s="1754"/>
      <c r="O1341" s="1754"/>
      <c r="P1341" s="1754"/>
      <c r="Q1341" s="1754"/>
      <c r="R1341" s="1754"/>
      <c r="S1341" s="1754"/>
      <c r="T1341" s="1754"/>
      <c r="U1341" s="1754"/>
      <c r="V1341" s="1754"/>
      <c r="W1341" s="1754"/>
      <c r="X1341" s="1754"/>
      <c r="Y1341" s="1754"/>
      <c r="Z1341" s="1754"/>
      <c r="AA1341" s="1754"/>
      <c r="AB1341" s="1754"/>
      <c r="AC1341" s="1754"/>
      <c r="AD1341" s="1754"/>
      <c r="AE1341" s="1754"/>
      <c r="AF1341" s="1754"/>
      <c r="AG1341" s="1754"/>
      <c r="AH1341" s="1754"/>
      <c r="AI1341" s="1755"/>
      <c r="AK1341" s="1828" t="s">
        <v>278</v>
      </c>
      <c r="AL1341" s="1754"/>
      <c r="AM1341" s="1754"/>
      <c r="AN1341" s="1754"/>
      <c r="AO1341" s="1754"/>
      <c r="AP1341" s="1754"/>
      <c r="AQ1341" s="1754"/>
      <c r="AR1341" s="1754"/>
      <c r="AS1341" s="1754"/>
      <c r="AT1341" s="1754"/>
      <c r="AU1341" s="1754"/>
      <c r="AV1341" s="1754"/>
      <c r="AW1341" s="1754"/>
      <c r="AX1341" s="1754"/>
      <c r="AY1341" s="1754"/>
      <c r="AZ1341" s="1754"/>
      <c r="BA1341" s="1754"/>
      <c r="BB1341" s="1754"/>
      <c r="BC1341" s="1754"/>
      <c r="BD1341" s="1754"/>
      <c r="BE1341" s="1754"/>
      <c r="BF1341" s="1754"/>
      <c r="BG1341" s="1754"/>
      <c r="BH1341" s="1754"/>
      <c r="BI1341" s="1754"/>
      <c r="BJ1341" s="1754"/>
      <c r="BK1341" s="1754"/>
      <c r="BL1341" s="1754"/>
      <c r="BM1341" s="1754"/>
      <c r="BN1341" s="1754"/>
      <c r="BO1341" s="1754"/>
      <c r="BP1341" s="1754"/>
      <c r="BQ1341" s="1754"/>
      <c r="BR1341" s="1754"/>
      <c r="BS1341" s="1754"/>
      <c r="BT1341" s="1754"/>
      <c r="BU1341" s="1754"/>
      <c r="BV1341" s="1754"/>
      <c r="BW1341" s="1754"/>
      <c r="BX1341" s="1754"/>
      <c r="BY1341" s="1754"/>
      <c r="BZ1341" s="1754"/>
      <c r="CA1341" s="1754"/>
      <c r="CB1341" s="1754"/>
      <c r="CC1341" s="1754"/>
      <c r="CD1341" s="1754"/>
      <c r="CE1341" s="1754"/>
      <c r="CF1341" s="1754"/>
      <c r="CG1341" s="1754"/>
      <c r="CH1341" s="1754"/>
      <c r="CI1341" s="1754"/>
      <c r="CJ1341" s="1754"/>
      <c r="CK1341" s="1754"/>
      <c r="CL1341" s="1754"/>
      <c r="CM1341" s="1754"/>
      <c r="CN1341" s="1754"/>
      <c r="CO1341" s="1754"/>
      <c r="CP1341" s="1754"/>
      <c r="CQ1341" s="1754"/>
      <c r="CR1341" s="1754"/>
      <c r="CS1341" s="1754"/>
      <c r="CT1341" s="1754"/>
      <c r="CU1341" s="1754"/>
      <c r="CV1341" s="1754"/>
      <c r="CW1341" s="1754"/>
      <c r="CX1341" s="1754"/>
      <c r="CY1341" s="1754"/>
      <c r="CZ1341" s="1755"/>
      <c r="DB1341" s="1828" t="s">
        <v>279</v>
      </c>
      <c r="DC1341" s="1754"/>
      <c r="DD1341" s="1754"/>
      <c r="DE1341" s="1754"/>
      <c r="DF1341" s="1754"/>
      <c r="DG1341" s="1754"/>
      <c r="DH1341" s="1754"/>
      <c r="DI1341" s="1754"/>
      <c r="DJ1341" s="1754"/>
      <c r="DK1341" s="1754"/>
      <c r="DL1341" s="1754"/>
      <c r="DM1341" s="1754"/>
      <c r="DN1341" s="1754"/>
      <c r="DO1341" s="1754"/>
      <c r="DP1341" s="1754"/>
      <c r="DQ1341" s="1754"/>
      <c r="DR1341" s="1754"/>
      <c r="DS1341" s="1754"/>
      <c r="DT1341" s="1754"/>
      <c r="DU1341" s="1754"/>
      <c r="DV1341" s="1754"/>
      <c r="DW1341" s="1754"/>
      <c r="DX1341" s="1754"/>
      <c r="DY1341" s="1754"/>
      <c r="DZ1341" s="1754"/>
      <c r="EA1341" s="1754"/>
      <c r="EB1341" s="1754"/>
      <c r="EC1341" s="1754"/>
      <c r="ED1341" s="1754"/>
      <c r="EE1341" s="1754"/>
      <c r="EF1341" s="1754"/>
      <c r="EG1341" s="1754"/>
      <c r="EH1341" s="1754"/>
      <c r="EI1341" s="1754"/>
      <c r="EJ1341" s="1754"/>
      <c r="EK1341" s="1754"/>
      <c r="EL1341" s="1755"/>
      <c r="EM1341" s="1828" t="s">
        <v>280</v>
      </c>
      <c r="EN1341" s="1754"/>
      <c r="EO1341" s="1754"/>
      <c r="EP1341" s="1754"/>
      <c r="EQ1341" s="1754"/>
      <c r="ER1341" s="1754"/>
      <c r="ES1341" s="1754"/>
      <c r="ET1341" s="1754"/>
      <c r="EU1341" s="1754"/>
      <c r="EV1341" s="1754"/>
      <c r="EW1341" s="1754"/>
      <c r="EX1341" s="1754"/>
      <c r="EY1341" s="1754"/>
      <c r="EZ1341" s="1754"/>
      <c r="FA1341" s="1754"/>
      <c r="FB1341" s="1754"/>
      <c r="FC1341" s="1754"/>
      <c r="FD1341" s="1754"/>
      <c r="FE1341" s="1754"/>
      <c r="FF1341" s="1754"/>
      <c r="FG1341" s="1754"/>
      <c r="FH1341" s="1755"/>
    </row>
    <row r="1342" spans="1:164" ht="18" hidden="1" customHeight="1" x14ac:dyDescent="0.25">
      <c r="A1342" s="1828" t="s">
        <v>765</v>
      </c>
      <c r="B1342" s="1754"/>
      <c r="C1342" s="1754"/>
      <c r="D1342" s="1754"/>
      <c r="E1342" s="1754"/>
      <c r="F1342" s="1754"/>
      <c r="G1342" s="1754"/>
      <c r="H1342" s="1754"/>
      <c r="I1342" s="1754"/>
      <c r="J1342" s="1754"/>
      <c r="K1342" s="1754"/>
      <c r="L1342" s="1754"/>
      <c r="M1342" s="1754"/>
      <c r="N1342" s="1754"/>
      <c r="O1342" s="1754"/>
      <c r="P1342" s="1754"/>
      <c r="Q1342" s="1754"/>
      <c r="R1342" s="1754"/>
      <c r="S1342" s="1754"/>
      <c r="T1342" s="1754"/>
      <c r="U1342" s="1754"/>
      <c r="V1342" s="1754"/>
      <c r="W1342" s="1754"/>
      <c r="X1342" s="1754"/>
      <c r="Y1342" s="1754"/>
      <c r="Z1342" s="1754"/>
      <c r="AA1342" s="1754"/>
      <c r="AB1342" s="1754"/>
      <c r="AC1342" s="1754"/>
      <c r="AD1342" s="1754"/>
      <c r="AE1342" s="1754"/>
      <c r="AF1342" s="1754"/>
      <c r="AG1342" s="1754"/>
      <c r="AH1342" s="1754"/>
      <c r="AI1342" s="1755"/>
      <c r="AK1342" s="1828" t="s">
        <v>477</v>
      </c>
      <c r="AL1342" s="1754"/>
      <c r="AM1342" s="1754"/>
      <c r="AN1342" s="1754"/>
      <c r="AO1342" s="1754"/>
      <c r="AP1342" s="1754"/>
      <c r="AQ1342" s="1754"/>
      <c r="AR1342" s="1754"/>
      <c r="AS1342" s="1754"/>
      <c r="AT1342" s="1754"/>
      <c r="AU1342" s="1754"/>
      <c r="AV1342" s="1754"/>
      <c r="AW1342" s="1754"/>
      <c r="AX1342" s="1754"/>
      <c r="AY1342" s="1754"/>
      <c r="AZ1342" s="1754"/>
      <c r="BA1342" s="1754"/>
      <c r="BB1342" s="1754"/>
      <c r="BC1342" s="1754"/>
      <c r="BD1342" s="1754"/>
      <c r="BE1342" s="1754"/>
      <c r="BF1342" s="1754"/>
      <c r="BG1342" s="1754"/>
      <c r="BH1342" s="1754"/>
      <c r="BI1342" s="1754"/>
      <c r="BJ1342" s="1754"/>
      <c r="BK1342" s="1754"/>
      <c r="BL1342" s="1754"/>
      <c r="BM1342" s="1754"/>
      <c r="BN1342" s="1754"/>
      <c r="BO1342" s="1754"/>
      <c r="BP1342" s="1754"/>
      <c r="BQ1342" s="1754"/>
      <c r="BR1342" s="1754"/>
      <c r="BS1342" s="1754"/>
      <c r="BT1342" s="1754"/>
      <c r="BU1342" s="1754"/>
      <c r="BV1342" s="1755"/>
      <c r="BX1342" s="1828" t="s">
        <v>478</v>
      </c>
      <c r="BY1342" s="1754"/>
      <c r="BZ1342" s="1754"/>
      <c r="CA1342" s="1754"/>
      <c r="CB1342" s="1754"/>
      <c r="CC1342" s="1754"/>
      <c r="CD1342" s="1754"/>
      <c r="CE1342" s="1754"/>
      <c r="CF1342" s="1754"/>
      <c r="CG1342" s="1754"/>
      <c r="CH1342" s="1754"/>
      <c r="CI1342" s="1754"/>
      <c r="CJ1342" s="1754"/>
      <c r="CK1342" s="1754"/>
      <c r="CL1342" s="1754"/>
      <c r="CM1342" s="1754"/>
      <c r="CN1342" s="1754"/>
      <c r="CO1342" s="1754"/>
      <c r="CP1342" s="1754"/>
      <c r="CQ1342" s="1754"/>
      <c r="CR1342" s="1754"/>
      <c r="CS1342" s="1754"/>
      <c r="CT1342" s="1754"/>
      <c r="CU1342" s="1754"/>
      <c r="CV1342" s="1754"/>
      <c r="CW1342" s="1754"/>
      <c r="CX1342" s="1754"/>
      <c r="CY1342" s="1754"/>
      <c r="CZ1342" s="1755"/>
      <c r="DB1342" s="1828" t="s">
        <v>477</v>
      </c>
      <c r="DC1342" s="1754"/>
      <c r="DD1342" s="1754"/>
      <c r="DE1342" s="1754"/>
      <c r="DF1342" s="1754"/>
      <c r="DG1342" s="1754"/>
      <c r="DH1342" s="1754"/>
      <c r="DI1342" s="1754"/>
      <c r="DJ1342" s="1754"/>
      <c r="DK1342" s="1754"/>
      <c r="DL1342" s="1754"/>
      <c r="DM1342" s="1754"/>
      <c r="DN1342" s="1754"/>
      <c r="DO1342" s="1754"/>
      <c r="DP1342" s="1754"/>
      <c r="DQ1342" s="1754"/>
      <c r="DR1342" s="1754"/>
      <c r="DS1342" s="1754"/>
      <c r="DT1342" s="1754"/>
      <c r="DU1342" s="1754"/>
      <c r="DV1342" s="1755"/>
      <c r="DX1342" s="1828" t="s">
        <v>478</v>
      </c>
      <c r="DY1342" s="1754"/>
      <c r="DZ1342" s="1754"/>
      <c r="EA1342" s="1754"/>
      <c r="EB1342" s="1754"/>
      <c r="EC1342" s="1754"/>
      <c r="ED1342" s="1754"/>
      <c r="EE1342" s="1754"/>
      <c r="EF1342" s="1754"/>
      <c r="EG1342" s="1754"/>
      <c r="EH1342" s="1754"/>
      <c r="EI1342" s="1754"/>
      <c r="EJ1342" s="1754"/>
      <c r="EK1342" s="1754"/>
      <c r="EL1342" s="1755"/>
      <c r="EM1342" s="1828" t="s">
        <v>477</v>
      </c>
      <c r="EN1342" s="1754"/>
      <c r="EO1342" s="1754"/>
      <c r="EP1342" s="1754"/>
      <c r="EQ1342" s="1754"/>
      <c r="ER1342" s="1754"/>
      <c r="ES1342" s="1754"/>
      <c r="ET1342" s="1755"/>
      <c r="EV1342" s="1828" t="s">
        <v>478</v>
      </c>
      <c r="EW1342" s="1754"/>
      <c r="EX1342" s="1754"/>
      <c r="EY1342" s="1754"/>
      <c r="EZ1342" s="1754"/>
      <c r="FA1342" s="1754"/>
      <c r="FB1342" s="1754"/>
      <c r="FC1342" s="1754"/>
      <c r="FD1342" s="1754"/>
      <c r="FE1342" s="1754"/>
      <c r="FF1342" s="1754"/>
      <c r="FG1342" s="1754"/>
      <c r="FH1342" s="1755"/>
    </row>
    <row r="1343" spans="1:164" ht="18" hidden="1" customHeight="1" x14ac:dyDescent="0.25">
      <c r="A1343" s="1827" t="s">
        <v>766</v>
      </c>
      <c r="B1343" s="1754"/>
      <c r="C1343" s="1754"/>
      <c r="D1343" s="1754"/>
      <c r="E1343" s="1754"/>
      <c r="F1343" s="1754"/>
      <c r="G1343" s="1754"/>
      <c r="H1343" s="1754"/>
      <c r="I1343" s="1754"/>
      <c r="J1343" s="1754"/>
      <c r="K1343" s="1754"/>
      <c r="L1343" s="1754"/>
      <c r="M1343" s="1754"/>
      <c r="N1343" s="1754"/>
      <c r="O1343" s="1754"/>
      <c r="P1343" s="1754"/>
      <c r="Q1343" s="1754"/>
      <c r="R1343" s="1754"/>
      <c r="S1343" s="1754"/>
      <c r="T1343" s="1754"/>
      <c r="U1343" s="1754"/>
      <c r="V1343" s="1754"/>
      <c r="W1343" s="1754"/>
      <c r="X1343" s="1754"/>
      <c r="Y1343" s="1754"/>
      <c r="Z1343" s="1754"/>
      <c r="AA1343" s="1754"/>
      <c r="AB1343" s="1754"/>
      <c r="AC1343" s="1754"/>
      <c r="AD1343" s="1754"/>
      <c r="AE1343" s="1754"/>
      <c r="AF1343" s="1754"/>
      <c r="AG1343" s="1754"/>
      <c r="AH1343" s="1754"/>
      <c r="AI1343" s="1755"/>
      <c r="AK1343" s="1756" cm="1">
        <f t="array" aca="1" ref="AK1343" ca="1">IF($J$5="MENSUAL",         VLOOKUP($ET$6,'PP000-Otros'!$F$10:$NQ$25,INDIRECT("DATA!" &amp; ADDRESS(ROW(), COLUMN())), 0),"ERROR")</f>
        <v>0</v>
      </c>
      <c r="AL1343" s="1754"/>
      <c r="AM1343" s="1754"/>
      <c r="AN1343" s="1754"/>
      <c r="AO1343" s="1754"/>
      <c r="AP1343" s="1754"/>
      <c r="AQ1343" s="1754"/>
      <c r="AR1343" s="1754"/>
      <c r="AS1343" s="1754"/>
      <c r="AT1343" s="1754"/>
      <c r="AU1343" s="1754"/>
      <c r="AV1343" s="1754"/>
      <c r="AW1343" s="1754"/>
      <c r="AX1343" s="1754"/>
      <c r="AY1343" s="1754"/>
      <c r="AZ1343" s="1754"/>
      <c r="BA1343" s="1754"/>
      <c r="BB1343" s="1754"/>
      <c r="BC1343" s="1754"/>
      <c r="BD1343" s="1754"/>
      <c r="BE1343" s="1754"/>
      <c r="BF1343" s="1754"/>
      <c r="BG1343" s="1754"/>
      <c r="BH1343" s="1754"/>
      <c r="BI1343" s="1754"/>
      <c r="BJ1343" s="1754"/>
      <c r="BK1343" s="1754"/>
      <c r="BL1343" s="1754"/>
      <c r="BM1343" s="1754"/>
      <c r="BN1343" s="1754"/>
      <c r="BO1343" s="1754"/>
      <c r="BP1343" s="1754"/>
      <c r="BQ1343" s="1754"/>
      <c r="BR1343" s="1754"/>
      <c r="BS1343" s="1754"/>
      <c r="BT1343" s="1754"/>
      <c r="BU1343" s="1754"/>
      <c r="BV1343" s="1755"/>
      <c r="BW1343" s="41" t="e" cm="1" vm="1">
        <f t="array" aca="1" ref="BW1343" ca="1">IF($J$5="MENSUAL",         VLOOKUP($ET$6,'PP000-Otros'!$F$10:$NQ$25,INDIRECT("DATA!" &amp; ADDRESS(ROW(), COLUMN())), 0),"ERROR")</f>
        <v>#VALUE!</v>
      </c>
      <c r="BX1343" s="1756" cm="1">
        <f t="array" aca="1" ref="BX1343" ca="1">IF($J$5="MENSUAL",         VLOOKUP($ET$6,'PP000-Otros'!$F$10:$NQ$25,INDIRECT("DATA!" &amp; ADDRESS(ROW(), COLUMN())), 0),"ERROR")</f>
        <v>0</v>
      </c>
      <c r="BY1343" s="1754"/>
      <c r="BZ1343" s="1754"/>
      <c r="CA1343" s="1754"/>
      <c r="CB1343" s="1754"/>
      <c r="CC1343" s="1754"/>
      <c r="CD1343" s="1754"/>
      <c r="CE1343" s="1754"/>
      <c r="CF1343" s="1754"/>
      <c r="CG1343" s="1754"/>
      <c r="CH1343" s="1754"/>
      <c r="CI1343" s="1754"/>
      <c r="CJ1343" s="1754"/>
      <c r="CK1343" s="1754"/>
      <c r="CL1343" s="1754"/>
      <c r="CM1343" s="1754"/>
      <c r="CN1343" s="1754"/>
      <c r="CO1343" s="1754"/>
      <c r="CP1343" s="1754"/>
      <c r="CQ1343" s="1754"/>
      <c r="CR1343" s="1754"/>
      <c r="CS1343" s="1754"/>
      <c r="CT1343" s="1754"/>
      <c r="CU1343" s="1754"/>
      <c r="CV1343" s="1754"/>
      <c r="CW1343" s="1754"/>
      <c r="CX1343" s="1754"/>
      <c r="CY1343" s="1754"/>
      <c r="CZ1343" s="1755"/>
      <c r="DA1343" s="41" t="e" cm="1" vm="1">
        <f t="array" aca="1" ref="DA1343" ca="1">IF($J$5="MENSUAL",         VLOOKUP($ET$6,'PP000-Otros'!$F$10:$NQ$25,INDIRECT("DATA!" &amp; ADDRESS(ROW(), COLUMN())), 0),"ERROR")</f>
        <v>#VALUE!</v>
      </c>
      <c r="DB1343" s="1756" cm="1">
        <f t="array" aca="1" ref="DB1343" ca="1">IF($J$5="MENSUAL",         VLOOKUP($ET$6,'PP000-Otros'!$F$10:$NQ$25,INDIRECT("DATA!" &amp; ADDRESS(ROW(), COLUMN())), 0),"ERROR")</f>
        <v>0</v>
      </c>
      <c r="DC1343" s="1754"/>
      <c r="DD1343" s="1754"/>
      <c r="DE1343" s="1754"/>
      <c r="DF1343" s="1754"/>
      <c r="DG1343" s="1754"/>
      <c r="DH1343" s="1754"/>
      <c r="DI1343" s="1754"/>
      <c r="DJ1343" s="1754"/>
      <c r="DK1343" s="1754"/>
      <c r="DL1343" s="1754"/>
      <c r="DM1343" s="1754"/>
      <c r="DN1343" s="1754"/>
      <c r="DO1343" s="1754"/>
      <c r="DP1343" s="1754"/>
      <c r="DQ1343" s="1754"/>
      <c r="DR1343" s="1754"/>
      <c r="DS1343" s="1754"/>
      <c r="DT1343" s="1754"/>
      <c r="DU1343" s="1754"/>
      <c r="DV1343" s="1755"/>
      <c r="DW1343" s="41" t="e" cm="1" vm="1">
        <f t="array" aca="1" ref="DW1343" ca="1">IF($J$5="MENSUAL",         VLOOKUP($ET$6,'PP000-Otros'!$F$10:$NQ$25,INDIRECT("DATA!" &amp; ADDRESS(ROW(), COLUMN())), 0),"ERROR")</f>
        <v>#VALUE!</v>
      </c>
      <c r="DX1343" s="1756" cm="1">
        <f t="array" aca="1" ref="DX1343" ca="1">IF($J$5="MENSUAL",         VLOOKUP($ET$6,'PP000-Otros'!$F$10:$NQ$25,INDIRECT("DATA!" &amp; ADDRESS(ROW(), COLUMN())), 0),"ERROR")</f>
        <v>0</v>
      </c>
      <c r="DY1343" s="1754"/>
      <c r="DZ1343" s="1754"/>
      <c r="EA1343" s="1754"/>
      <c r="EB1343" s="1754"/>
      <c r="EC1343" s="1754"/>
      <c r="ED1343" s="1754"/>
      <c r="EE1343" s="1754"/>
      <c r="EF1343" s="1754"/>
      <c r="EG1343" s="1754"/>
      <c r="EH1343" s="1754"/>
      <c r="EI1343" s="1754"/>
      <c r="EJ1343" s="1754"/>
      <c r="EK1343" s="1754"/>
      <c r="EL1343" s="1755"/>
      <c r="EM1343" s="1756" cm="1">
        <f t="array" aca="1" ref="EM1343" ca="1">IF($J$5="MENSUAL",         VLOOKUP($ET$6,'PP000-Otros'!$F$10:$NQ$25,INDIRECT("DATA!" &amp; ADDRESS(ROW(), COLUMN())), 0),"ERROR")</f>
        <v>0</v>
      </c>
      <c r="EN1343" s="1754"/>
      <c r="EO1343" s="1754"/>
      <c r="EP1343" s="1754"/>
      <c r="EQ1343" s="1754"/>
      <c r="ER1343" s="1754"/>
      <c r="ES1343" s="1754"/>
      <c r="ET1343" s="1755"/>
      <c r="EU1343" s="41" t="e" cm="1" vm="1">
        <f t="array" aca="1" ref="EU1343" ca="1">IF($J$5="MENSUAL",         VLOOKUP($ET$6,'PP000-Otros'!$F$10:$NQ$25,INDIRECT("DATA!" &amp; ADDRESS(ROW(), COLUMN())), 0),"ERROR")</f>
        <v>#VALUE!</v>
      </c>
      <c r="EV1343" s="1756" cm="1">
        <f t="array" aca="1" ref="EV1343" ca="1">IF($J$5="MENSUAL",         VLOOKUP($ET$6,'PP000-Otros'!$F$10:$NQ$25,INDIRECT("DATA!" &amp; ADDRESS(ROW(), COLUMN())), 0),"ERROR")</f>
        <v>0</v>
      </c>
      <c r="EW1343" s="1754"/>
      <c r="EX1343" s="1754"/>
      <c r="EY1343" s="1754"/>
      <c r="EZ1343" s="1754"/>
      <c r="FA1343" s="1754"/>
      <c r="FB1343" s="1754"/>
      <c r="FC1343" s="1754"/>
      <c r="FD1343" s="1754"/>
      <c r="FE1343" s="1754"/>
      <c r="FF1343" s="1754"/>
      <c r="FG1343" s="1754"/>
      <c r="FH1343" s="1755"/>
    </row>
    <row r="1344" spans="1:164" ht="18" hidden="1" customHeight="1" x14ac:dyDescent="0.25">
      <c r="A1344" s="1827" t="s">
        <v>767</v>
      </c>
      <c r="B1344" s="1754"/>
      <c r="C1344" s="1754"/>
      <c r="D1344" s="1754"/>
      <c r="E1344" s="1754"/>
      <c r="F1344" s="1754"/>
      <c r="G1344" s="1754"/>
      <c r="H1344" s="1754"/>
      <c r="I1344" s="1754"/>
      <c r="J1344" s="1754"/>
      <c r="K1344" s="1754"/>
      <c r="L1344" s="1754"/>
      <c r="M1344" s="1754"/>
      <c r="N1344" s="1754"/>
      <c r="O1344" s="1754"/>
      <c r="P1344" s="1754"/>
      <c r="Q1344" s="1754"/>
      <c r="R1344" s="1754"/>
      <c r="S1344" s="1754"/>
      <c r="T1344" s="1754"/>
      <c r="U1344" s="1754"/>
      <c r="V1344" s="1754"/>
      <c r="W1344" s="1754"/>
      <c r="X1344" s="1754"/>
      <c r="Y1344" s="1754"/>
      <c r="Z1344" s="1754"/>
      <c r="AA1344" s="1754"/>
      <c r="AB1344" s="1754"/>
      <c r="AC1344" s="1754"/>
      <c r="AD1344" s="1754"/>
      <c r="AE1344" s="1754"/>
      <c r="AF1344" s="1754"/>
      <c r="AG1344" s="1754"/>
      <c r="AH1344" s="1754"/>
      <c r="AI1344" s="1755"/>
      <c r="AK1344" s="1756" cm="1">
        <f t="array" aca="1" ref="AK1344" ca="1">IF($J$5="MENSUAL",         VLOOKUP($ET$6,'PP000-Otros'!$F$10:$NQ$25,INDIRECT("DATA!" &amp; ADDRESS(ROW(), COLUMN())), 0),"ERROR")</f>
        <v>0</v>
      </c>
      <c r="AL1344" s="1754"/>
      <c r="AM1344" s="1754"/>
      <c r="AN1344" s="1754"/>
      <c r="AO1344" s="1754"/>
      <c r="AP1344" s="1754"/>
      <c r="AQ1344" s="1754"/>
      <c r="AR1344" s="1754"/>
      <c r="AS1344" s="1754"/>
      <c r="AT1344" s="1754"/>
      <c r="AU1344" s="1754"/>
      <c r="AV1344" s="1754"/>
      <c r="AW1344" s="1754"/>
      <c r="AX1344" s="1754"/>
      <c r="AY1344" s="1754"/>
      <c r="AZ1344" s="1754"/>
      <c r="BA1344" s="1754"/>
      <c r="BB1344" s="1754"/>
      <c r="BC1344" s="1754"/>
      <c r="BD1344" s="1754"/>
      <c r="BE1344" s="1754"/>
      <c r="BF1344" s="1754"/>
      <c r="BG1344" s="1754"/>
      <c r="BH1344" s="1754"/>
      <c r="BI1344" s="1754"/>
      <c r="BJ1344" s="1754"/>
      <c r="BK1344" s="1754"/>
      <c r="BL1344" s="1754"/>
      <c r="BM1344" s="1754"/>
      <c r="BN1344" s="1754"/>
      <c r="BO1344" s="1754"/>
      <c r="BP1344" s="1754"/>
      <c r="BQ1344" s="1754"/>
      <c r="BR1344" s="1754"/>
      <c r="BS1344" s="1754"/>
      <c r="BT1344" s="1754"/>
      <c r="BU1344" s="1754"/>
      <c r="BV1344" s="1755"/>
      <c r="BW1344" s="41" t="e" cm="1" vm="1">
        <f t="array" aca="1" ref="BW1344" ca="1">IF($J$5="MENSUAL",         VLOOKUP($ET$6,'PP000-Otros'!$F$10:$NQ$25,INDIRECT("DATA!" &amp; ADDRESS(ROW(), COLUMN())), 0),"ERROR")</f>
        <v>#VALUE!</v>
      </c>
      <c r="BX1344" s="1756" cm="1">
        <f t="array" aca="1" ref="BX1344" ca="1">IF($J$5="MENSUAL",         VLOOKUP($ET$6,'PP000-Otros'!$F$10:$NQ$25,INDIRECT("DATA!" &amp; ADDRESS(ROW(), COLUMN())), 0),"ERROR")</f>
        <v>0</v>
      </c>
      <c r="BY1344" s="1754"/>
      <c r="BZ1344" s="1754"/>
      <c r="CA1344" s="1754"/>
      <c r="CB1344" s="1754"/>
      <c r="CC1344" s="1754"/>
      <c r="CD1344" s="1754"/>
      <c r="CE1344" s="1754"/>
      <c r="CF1344" s="1754"/>
      <c r="CG1344" s="1754"/>
      <c r="CH1344" s="1754"/>
      <c r="CI1344" s="1754"/>
      <c r="CJ1344" s="1754"/>
      <c r="CK1344" s="1754"/>
      <c r="CL1344" s="1754"/>
      <c r="CM1344" s="1754"/>
      <c r="CN1344" s="1754"/>
      <c r="CO1344" s="1754"/>
      <c r="CP1344" s="1754"/>
      <c r="CQ1344" s="1754"/>
      <c r="CR1344" s="1754"/>
      <c r="CS1344" s="1754"/>
      <c r="CT1344" s="1754"/>
      <c r="CU1344" s="1754"/>
      <c r="CV1344" s="1754"/>
      <c r="CW1344" s="1754"/>
      <c r="CX1344" s="1754"/>
      <c r="CY1344" s="1754"/>
      <c r="CZ1344" s="1755"/>
      <c r="DA1344" s="41" t="e" cm="1" vm="1">
        <f t="array" aca="1" ref="DA1344" ca="1">IF($J$5="MENSUAL",         VLOOKUP($ET$6,'PP000-Otros'!$F$10:$NQ$25,INDIRECT("DATA!" &amp; ADDRESS(ROW(), COLUMN())), 0),"ERROR")</f>
        <v>#VALUE!</v>
      </c>
      <c r="DB1344" s="1756" cm="1">
        <f t="array" aca="1" ref="DB1344" ca="1">IF($J$5="MENSUAL",         VLOOKUP($ET$6,'PP000-Otros'!$F$10:$NQ$25,INDIRECT("DATA!" &amp; ADDRESS(ROW(), COLUMN())), 0),"ERROR")</f>
        <v>0</v>
      </c>
      <c r="DC1344" s="1754"/>
      <c r="DD1344" s="1754"/>
      <c r="DE1344" s="1754"/>
      <c r="DF1344" s="1754"/>
      <c r="DG1344" s="1754"/>
      <c r="DH1344" s="1754"/>
      <c r="DI1344" s="1754"/>
      <c r="DJ1344" s="1754"/>
      <c r="DK1344" s="1754"/>
      <c r="DL1344" s="1754"/>
      <c r="DM1344" s="1754"/>
      <c r="DN1344" s="1754"/>
      <c r="DO1344" s="1754"/>
      <c r="DP1344" s="1754"/>
      <c r="DQ1344" s="1754"/>
      <c r="DR1344" s="1754"/>
      <c r="DS1344" s="1754"/>
      <c r="DT1344" s="1754"/>
      <c r="DU1344" s="1754"/>
      <c r="DV1344" s="1755"/>
      <c r="DW1344" s="41" t="e" cm="1" vm="1">
        <f t="array" aca="1" ref="DW1344" ca="1">IF($J$5="MENSUAL",         VLOOKUP($ET$6,'PP000-Otros'!$F$10:$NQ$25,INDIRECT("DATA!" &amp; ADDRESS(ROW(), COLUMN())), 0),"ERROR")</f>
        <v>#VALUE!</v>
      </c>
      <c r="DX1344" s="1756" cm="1">
        <f t="array" aca="1" ref="DX1344" ca="1">IF($J$5="MENSUAL",         VLOOKUP($ET$6,'PP000-Otros'!$F$10:$NQ$25,INDIRECT("DATA!" &amp; ADDRESS(ROW(), COLUMN())), 0),"ERROR")</f>
        <v>0</v>
      </c>
      <c r="DY1344" s="1754"/>
      <c r="DZ1344" s="1754"/>
      <c r="EA1344" s="1754"/>
      <c r="EB1344" s="1754"/>
      <c r="EC1344" s="1754"/>
      <c r="ED1344" s="1754"/>
      <c r="EE1344" s="1754"/>
      <c r="EF1344" s="1754"/>
      <c r="EG1344" s="1754"/>
      <c r="EH1344" s="1754"/>
      <c r="EI1344" s="1754"/>
      <c r="EJ1344" s="1754"/>
      <c r="EK1344" s="1754"/>
      <c r="EL1344" s="1755"/>
      <c r="EM1344" s="1756" cm="1">
        <f t="array" aca="1" ref="EM1344" ca="1">IF($J$5="MENSUAL",         VLOOKUP($ET$6,'PP000-Otros'!$F$10:$NQ$25,INDIRECT("DATA!" &amp; ADDRESS(ROW(), COLUMN())), 0),"ERROR")</f>
        <v>0</v>
      </c>
      <c r="EN1344" s="1754"/>
      <c r="EO1344" s="1754"/>
      <c r="EP1344" s="1754"/>
      <c r="EQ1344" s="1754"/>
      <c r="ER1344" s="1754"/>
      <c r="ES1344" s="1754"/>
      <c r="ET1344" s="1755"/>
      <c r="EU1344" s="41" t="e" cm="1" vm="1">
        <f t="array" aca="1" ref="EU1344" ca="1">IF($J$5="MENSUAL",         VLOOKUP($ET$6,'PP000-Otros'!$F$10:$NQ$25,INDIRECT("DATA!" &amp; ADDRESS(ROW(), COLUMN())), 0),"ERROR")</f>
        <v>#VALUE!</v>
      </c>
      <c r="EV1344" s="1756" cm="1">
        <f t="array" aca="1" ref="EV1344" ca="1">IF($J$5="MENSUAL",         VLOOKUP($ET$6,'PP000-Otros'!$F$10:$NQ$25,INDIRECT("DATA!" &amp; ADDRESS(ROW(), COLUMN())), 0),"ERROR")</f>
        <v>0</v>
      </c>
      <c r="EW1344" s="1754"/>
      <c r="EX1344" s="1754"/>
      <c r="EY1344" s="1754"/>
      <c r="EZ1344" s="1754"/>
      <c r="FA1344" s="1754"/>
      <c r="FB1344" s="1754"/>
      <c r="FC1344" s="1754"/>
      <c r="FD1344" s="1754"/>
      <c r="FE1344" s="1754"/>
      <c r="FF1344" s="1754"/>
      <c r="FG1344" s="1754"/>
      <c r="FH1344" s="1755"/>
    </row>
    <row r="1345" spans="1:164" ht="18" hidden="1" customHeight="1" x14ac:dyDescent="0.25">
      <c r="A1345" s="1827" t="s">
        <v>768</v>
      </c>
      <c r="B1345" s="1754"/>
      <c r="C1345" s="1754"/>
      <c r="D1345" s="1754"/>
      <c r="E1345" s="1754"/>
      <c r="F1345" s="1754"/>
      <c r="G1345" s="1754"/>
      <c r="H1345" s="1754"/>
      <c r="I1345" s="1754"/>
      <c r="J1345" s="1754"/>
      <c r="K1345" s="1754"/>
      <c r="L1345" s="1754"/>
      <c r="M1345" s="1754"/>
      <c r="N1345" s="1754"/>
      <c r="O1345" s="1754"/>
      <c r="P1345" s="1754"/>
      <c r="Q1345" s="1754"/>
      <c r="R1345" s="1754"/>
      <c r="S1345" s="1754"/>
      <c r="T1345" s="1754"/>
      <c r="U1345" s="1754"/>
      <c r="V1345" s="1754"/>
      <c r="W1345" s="1754"/>
      <c r="X1345" s="1754"/>
      <c r="Y1345" s="1754"/>
      <c r="Z1345" s="1754"/>
      <c r="AA1345" s="1754"/>
      <c r="AB1345" s="1754"/>
      <c r="AC1345" s="1754"/>
      <c r="AD1345" s="1754"/>
      <c r="AE1345" s="1754"/>
      <c r="AF1345" s="1754"/>
      <c r="AG1345" s="1754"/>
      <c r="AH1345" s="1754"/>
      <c r="AI1345" s="1755"/>
      <c r="AK1345" s="1756" cm="1">
        <f t="array" aca="1" ref="AK1345" ca="1">IF($J$5="MENSUAL",         VLOOKUP($ET$6,'PP000-Otros'!$F$10:$NQ$25,INDIRECT("DATA!" &amp; ADDRESS(ROW(), COLUMN())), 0),"ERROR")</f>
        <v>0</v>
      </c>
      <c r="AL1345" s="1754"/>
      <c r="AM1345" s="1754"/>
      <c r="AN1345" s="1754"/>
      <c r="AO1345" s="1754"/>
      <c r="AP1345" s="1754"/>
      <c r="AQ1345" s="1754"/>
      <c r="AR1345" s="1754"/>
      <c r="AS1345" s="1754"/>
      <c r="AT1345" s="1754"/>
      <c r="AU1345" s="1754"/>
      <c r="AV1345" s="1754"/>
      <c r="AW1345" s="1754"/>
      <c r="AX1345" s="1754"/>
      <c r="AY1345" s="1754"/>
      <c r="AZ1345" s="1754"/>
      <c r="BA1345" s="1754"/>
      <c r="BB1345" s="1754"/>
      <c r="BC1345" s="1754"/>
      <c r="BD1345" s="1754"/>
      <c r="BE1345" s="1754"/>
      <c r="BF1345" s="1754"/>
      <c r="BG1345" s="1754"/>
      <c r="BH1345" s="1754"/>
      <c r="BI1345" s="1754"/>
      <c r="BJ1345" s="1754"/>
      <c r="BK1345" s="1754"/>
      <c r="BL1345" s="1754"/>
      <c r="BM1345" s="1754"/>
      <c r="BN1345" s="1754"/>
      <c r="BO1345" s="1754"/>
      <c r="BP1345" s="1754"/>
      <c r="BQ1345" s="1754"/>
      <c r="BR1345" s="1754"/>
      <c r="BS1345" s="1754"/>
      <c r="BT1345" s="1754"/>
      <c r="BU1345" s="1754"/>
      <c r="BV1345" s="1755"/>
      <c r="BW1345" s="41" t="e" cm="1" vm="1">
        <f t="array" aca="1" ref="BW1345" ca="1">IF($J$5="MENSUAL",         VLOOKUP($ET$6,'PP000-Otros'!$F$10:$NQ$25,INDIRECT("DATA!" &amp; ADDRESS(ROW(), COLUMN())), 0),"ERROR")</f>
        <v>#VALUE!</v>
      </c>
      <c r="BX1345" s="1756" cm="1">
        <f t="array" aca="1" ref="BX1345" ca="1">IF($J$5="MENSUAL",         VLOOKUP($ET$6,'PP000-Otros'!$F$10:$NQ$25,INDIRECT("DATA!" &amp; ADDRESS(ROW(), COLUMN())), 0),"ERROR")</f>
        <v>0</v>
      </c>
      <c r="BY1345" s="1754"/>
      <c r="BZ1345" s="1754"/>
      <c r="CA1345" s="1754"/>
      <c r="CB1345" s="1754"/>
      <c r="CC1345" s="1754"/>
      <c r="CD1345" s="1754"/>
      <c r="CE1345" s="1754"/>
      <c r="CF1345" s="1754"/>
      <c r="CG1345" s="1754"/>
      <c r="CH1345" s="1754"/>
      <c r="CI1345" s="1754"/>
      <c r="CJ1345" s="1754"/>
      <c r="CK1345" s="1754"/>
      <c r="CL1345" s="1754"/>
      <c r="CM1345" s="1754"/>
      <c r="CN1345" s="1754"/>
      <c r="CO1345" s="1754"/>
      <c r="CP1345" s="1754"/>
      <c r="CQ1345" s="1754"/>
      <c r="CR1345" s="1754"/>
      <c r="CS1345" s="1754"/>
      <c r="CT1345" s="1754"/>
      <c r="CU1345" s="1754"/>
      <c r="CV1345" s="1754"/>
      <c r="CW1345" s="1754"/>
      <c r="CX1345" s="1754"/>
      <c r="CY1345" s="1754"/>
      <c r="CZ1345" s="1755"/>
      <c r="DA1345" s="41" t="e" cm="1" vm="1">
        <f t="array" aca="1" ref="DA1345" ca="1">IF($J$5="MENSUAL",         VLOOKUP($ET$6,'PP000-Otros'!$F$10:$NQ$25,INDIRECT("DATA!" &amp; ADDRESS(ROW(), COLUMN())), 0),"ERROR")</f>
        <v>#VALUE!</v>
      </c>
      <c r="DB1345" s="1756" cm="1">
        <f t="array" aca="1" ref="DB1345" ca="1">IF($J$5="MENSUAL",         VLOOKUP($ET$6,'PP000-Otros'!$F$10:$NQ$25,INDIRECT("DATA!" &amp; ADDRESS(ROW(), COLUMN())), 0),"ERROR")</f>
        <v>0</v>
      </c>
      <c r="DC1345" s="1754"/>
      <c r="DD1345" s="1754"/>
      <c r="DE1345" s="1754"/>
      <c r="DF1345" s="1754"/>
      <c r="DG1345" s="1754"/>
      <c r="DH1345" s="1754"/>
      <c r="DI1345" s="1754"/>
      <c r="DJ1345" s="1754"/>
      <c r="DK1345" s="1754"/>
      <c r="DL1345" s="1754"/>
      <c r="DM1345" s="1754"/>
      <c r="DN1345" s="1754"/>
      <c r="DO1345" s="1754"/>
      <c r="DP1345" s="1754"/>
      <c r="DQ1345" s="1754"/>
      <c r="DR1345" s="1754"/>
      <c r="DS1345" s="1754"/>
      <c r="DT1345" s="1754"/>
      <c r="DU1345" s="1754"/>
      <c r="DV1345" s="1755"/>
      <c r="DW1345" s="41" t="e" cm="1" vm="1">
        <f t="array" aca="1" ref="DW1345" ca="1">IF($J$5="MENSUAL",         VLOOKUP($ET$6,'PP000-Otros'!$F$10:$NQ$25,INDIRECT("DATA!" &amp; ADDRESS(ROW(), COLUMN())), 0),"ERROR")</f>
        <v>#VALUE!</v>
      </c>
      <c r="DX1345" s="1756" cm="1">
        <f t="array" aca="1" ref="DX1345" ca="1">IF($J$5="MENSUAL",         VLOOKUP($ET$6,'PP000-Otros'!$F$10:$NQ$25,INDIRECT("DATA!" &amp; ADDRESS(ROW(), COLUMN())), 0),"ERROR")</f>
        <v>0</v>
      </c>
      <c r="DY1345" s="1754"/>
      <c r="DZ1345" s="1754"/>
      <c r="EA1345" s="1754"/>
      <c r="EB1345" s="1754"/>
      <c r="EC1345" s="1754"/>
      <c r="ED1345" s="1754"/>
      <c r="EE1345" s="1754"/>
      <c r="EF1345" s="1754"/>
      <c r="EG1345" s="1754"/>
      <c r="EH1345" s="1754"/>
      <c r="EI1345" s="1754"/>
      <c r="EJ1345" s="1754"/>
      <c r="EK1345" s="1754"/>
      <c r="EL1345" s="1755"/>
      <c r="EM1345" s="1756" cm="1">
        <f t="array" aca="1" ref="EM1345" ca="1">IF($J$5="MENSUAL",         VLOOKUP($ET$6,'PP000-Otros'!$F$10:$NQ$25,INDIRECT("DATA!" &amp; ADDRESS(ROW(), COLUMN())), 0),"ERROR")</f>
        <v>0</v>
      </c>
      <c r="EN1345" s="1754"/>
      <c r="EO1345" s="1754"/>
      <c r="EP1345" s="1754"/>
      <c r="EQ1345" s="1754"/>
      <c r="ER1345" s="1754"/>
      <c r="ES1345" s="1754"/>
      <c r="ET1345" s="1755"/>
      <c r="EU1345" s="41" t="e" cm="1" vm="1">
        <f t="array" aca="1" ref="EU1345" ca="1">IF($J$5="MENSUAL",         VLOOKUP($ET$6,'PP000-Otros'!$F$10:$NQ$25,INDIRECT("DATA!" &amp; ADDRESS(ROW(), COLUMN())), 0),"ERROR")</f>
        <v>#VALUE!</v>
      </c>
      <c r="EV1345" s="1756" cm="1">
        <f t="array" aca="1" ref="EV1345" ca="1">IF($J$5="MENSUAL",         VLOOKUP($ET$6,'PP000-Otros'!$F$10:$NQ$25,INDIRECT("DATA!" &amp; ADDRESS(ROW(), COLUMN())), 0),"ERROR")</f>
        <v>0</v>
      </c>
      <c r="EW1345" s="1754"/>
      <c r="EX1345" s="1754"/>
      <c r="EY1345" s="1754"/>
      <c r="EZ1345" s="1754"/>
      <c r="FA1345" s="1754"/>
      <c r="FB1345" s="1754"/>
      <c r="FC1345" s="1754"/>
      <c r="FD1345" s="1754"/>
      <c r="FE1345" s="1754"/>
      <c r="FF1345" s="1754"/>
      <c r="FG1345" s="1754"/>
      <c r="FH1345" s="1755"/>
    </row>
    <row r="1346" spans="1:164" ht="13.9" hidden="1" customHeight="1" x14ac:dyDescent="0.25"/>
    <row r="1347" spans="1:164" ht="18" hidden="1" customHeight="1" x14ac:dyDescent="0.25">
      <c r="A1347" s="1773" t="s">
        <v>479</v>
      </c>
      <c r="B1347" s="1772"/>
      <c r="C1347" s="1772"/>
      <c r="D1347" s="1772"/>
      <c r="E1347" s="1772"/>
      <c r="F1347" s="1772"/>
      <c r="G1347" s="1772"/>
      <c r="H1347" s="1772"/>
      <c r="I1347" s="1772"/>
      <c r="J1347" s="1772"/>
      <c r="K1347" s="1772"/>
      <c r="L1347" s="1772"/>
      <c r="M1347" s="1772"/>
      <c r="N1347" s="1772"/>
      <c r="O1347" s="1772"/>
      <c r="P1347" s="1772"/>
      <c r="Q1347" s="1772"/>
      <c r="R1347" s="1772"/>
      <c r="S1347" s="1772"/>
      <c r="T1347" s="1772"/>
      <c r="U1347" s="1772"/>
      <c r="V1347" s="1772"/>
      <c r="W1347" s="1772"/>
      <c r="X1347" s="1772"/>
      <c r="Y1347" s="1772"/>
      <c r="Z1347" s="1772"/>
      <c r="AA1347" s="1772"/>
      <c r="AB1347" s="1772"/>
      <c r="AC1347" s="1772"/>
      <c r="AD1347" s="1772"/>
      <c r="AE1347" s="1772"/>
      <c r="AF1347" s="1772"/>
      <c r="AG1347" s="1772"/>
      <c r="AH1347" s="1772"/>
      <c r="AI1347" s="1772"/>
      <c r="AJ1347" s="1772"/>
      <c r="AK1347" s="1772"/>
      <c r="AL1347" s="1772"/>
      <c r="AM1347" s="1772"/>
      <c r="AN1347" s="1772"/>
      <c r="AO1347" s="1772"/>
      <c r="AP1347" s="1772"/>
      <c r="AQ1347" s="1772"/>
      <c r="AR1347" s="1772"/>
      <c r="AS1347" s="1772"/>
      <c r="AT1347" s="1772"/>
      <c r="AU1347" s="1772"/>
      <c r="AV1347" s="1772"/>
      <c r="AW1347" s="1772"/>
      <c r="AX1347" s="1772"/>
      <c r="AY1347" s="1772"/>
      <c r="AZ1347" s="1772"/>
      <c r="BA1347" s="1772"/>
      <c r="BB1347" s="1772"/>
      <c r="BC1347" s="1772"/>
      <c r="BD1347" s="1772"/>
      <c r="BE1347" s="1772"/>
      <c r="BF1347" s="1772"/>
      <c r="BG1347" s="1772"/>
      <c r="BH1347" s="1772"/>
      <c r="BI1347" s="1772"/>
      <c r="BJ1347" s="1772"/>
      <c r="BK1347" s="1772"/>
      <c r="BL1347" s="1772"/>
      <c r="BM1347" s="1772"/>
      <c r="BN1347" s="1772"/>
      <c r="BO1347" s="1772"/>
      <c r="BP1347" s="1772"/>
      <c r="BQ1347" s="1772"/>
      <c r="BR1347" s="1772"/>
      <c r="BS1347" s="1772"/>
      <c r="BT1347" s="1772"/>
      <c r="BU1347" s="1772"/>
      <c r="BV1347" s="1772"/>
      <c r="BW1347" s="1772"/>
      <c r="BX1347" s="1772"/>
      <c r="BY1347" s="1772"/>
      <c r="BZ1347" s="1772"/>
      <c r="CA1347" s="1772"/>
      <c r="CB1347" s="1772"/>
      <c r="CC1347" s="1772"/>
      <c r="CD1347" s="1772"/>
      <c r="CE1347" s="1772"/>
      <c r="CF1347" s="1772"/>
      <c r="CG1347" s="1772"/>
      <c r="CH1347" s="1772"/>
      <c r="CI1347" s="1772"/>
      <c r="CJ1347" s="1772"/>
      <c r="CK1347" s="1772"/>
      <c r="CL1347" s="1772"/>
      <c r="CM1347" s="1772"/>
      <c r="CN1347" s="1772"/>
      <c r="CO1347" s="1772"/>
      <c r="CP1347" s="1772"/>
      <c r="CQ1347" s="1772"/>
      <c r="CR1347" s="1772"/>
      <c r="CS1347" s="1772"/>
      <c r="CT1347" s="1772"/>
      <c r="CU1347" s="1772"/>
      <c r="CV1347" s="1772"/>
      <c r="CW1347" s="1772"/>
      <c r="CX1347" s="1772"/>
      <c r="CY1347" s="1772"/>
      <c r="CZ1347" s="1772"/>
      <c r="DA1347" s="1772"/>
      <c r="DB1347" s="1772"/>
      <c r="DC1347" s="1772"/>
      <c r="DD1347" s="1772"/>
      <c r="DE1347" s="1772"/>
      <c r="DF1347" s="1772"/>
      <c r="DG1347" s="1772"/>
      <c r="DH1347" s="1772"/>
      <c r="DI1347" s="1772"/>
      <c r="DJ1347" s="1772"/>
      <c r="DK1347" s="1772"/>
      <c r="DL1347" s="1772"/>
      <c r="DM1347" s="1772"/>
      <c r="DN1347" s="1772"/>
      <c r="DO1347" s="1772"/>
      <c r="DP1347" s="1772"/>
      <c r="DQ1347" s="1772"/>
      <c r="DR1347" s="1772"/>
      <c r="DS1347" s="1772"/>
      <c r="DT1347" s="1772"/>
      <c r="DU1347" s="1772"/>
      <c r="DV1347" s="1772"/>
      <c r="DW1347" s="1772"/>
      <c r="DX1347" s="1772"/>
      <c r="DY1347" s="1772"/>
      <c r="DZ1347" s="1772"/>
      <c r="EA1347" s="1772"/>
      <c r="EB1347" s="1772"/>
      <c r="EC1347" s="1772"/>
      <c r="ED1347" s="1772"/>
      <c r="EE1347" s="1772"/>
      <c r="EF1347" s="1772"/>
      <c r="EG1347" s="1772"/>
      <c r="EH1347" s="1772"/>
      <c r="EI1347" s="1772"/>
      <c r="EJ1347" s="1772"/>
      <c r="EK1347" s="1772"/>
      <c r="EL1347" s="1772"/>
      <c r="EM1347" s="1772"/>
      <c r="EN1347" s="1772"/>
      <c r="EO1347" s="1772"/>
      <c r="EP1347" s="1772"/>
      <c r="EQ1347" s="1772"/>
      <c r="ER1347" s="1772"/>
      <c r="ES1347" s="1772"/>
      <c r="ET1347" s="1772"/>
      <c r="EU1347" s="1772"/>
      <c r="EV1347" s="1772"/>
      <c r="EW1347" s="1772"/>
      <c r="EX1347" s="1772"/>
      <c r="EY1347" s="1772"/>
      <c r="EZ1347" s="1772"/>
      <c r="FA1347" s="1772"/>
      <c r="FB1347" s="1772"/>
    </row>
    <row r="1348" spans="1:164" ht="13.9" hidden="1" customHeight="1" x14ac:dyDescent="0.25"/>
    <row r="1349" spans="1:164" ht="18" hidden="1" customHeight="1" x14ac:dyDescent="0.25">
      <c r="A1349" s="1828" t="s">
        <v>278</v>
      </c>
      <c r="B1349" s="1754"/>
      <c r="C1349" s="1754"/>
      <c r="D1349" s="1754"/>
      <c r="E1349" s="1754"/>
      <c r="F1349" s="1754"/>
      <c r="G1349" s="1754"/>
      <c r="H1349" s="1754"/>
      <c r="I1349" s="1754"/>
      <c r="J1349" s="1754"/>
      <c r="K1349" s="1754"/>
      <c r="L1349" s="1754"/>
      <c r="M1349" s="1754"/>
      <c r="N1349" s="1754"/>
      <c r="O1349" s="1754"/>
      <c r="P1349" s="1754"/>
      <c r="Q1349" s="1754"/>
      <c r="R1349" s="1754"/>
      <c r="S1349" s="1754"/>
      <c r="T1349" s="1754"/>
      <c r="U1349" s="1755"/>
      <c r="V1349" s="1828" t="s">
        <v>279</v>
      </c>
      <c r="W1349" s="1754"/>
      <c r="X1349" s="1754"/>
      <c r="Y1349" s="1754"/>
      <c r="Z1349" s="1754"/>
      <c r="AA1349" s="1754"/>
      <c r="AB1349" s="1754"/>
      <c r="AC1349" s="1754"/>
      <c r="AD1349" s="1754"/>
      <c r="AE1349" s="1754"/>
      <c r="AF1349" s="1754"/>
      <c r="AG1349" s="1754"/>
      <c r="AH1349" s="1754"/>
      <c r="AI1349" s="1754"/>
      <c r="AJ1349" s="1754"/>
      <c r="AK1349" s="1754"/>
      <c r="AL1349" s="1754"/>
      <c r="AM1349" s="1754"/>
      <c r="AN1349" s="1754"/>
      <c r="AO1349" s="1754"/>
      <c r="AP1349" s="1754"/>
      <c r="AQ1349" s="1754"/>
      <c r="AR1349" s="1754"/>
      <c r="AS1349" s="1754"/>
      <c r="AT1349" s="1754"/>
      <c r="AU1349" s="1754"/>
      <c r="AV1349" s="1754"/>
      <c r="AW1349" s="1754"/>
      <c r="AX1349" s="1754"/>
      <c r="AY1349" s="1754"/>
      <c r="AZ1349" s="1754"/>
      <c r="BA1349" s="1755"/>
      <c r="BB1349" s="1828" t="s">
        <v>280</v>
      </c>
      <c r="BC1349" s="1754"/>
      <c r="BD1349" s="1754"/>
      <c r="BE1349" s="1754"/>
      <c r="BF1349" s="1754"/>
      <c r="BG1349" s="1754"/>
      <c r="BH1349" s="1754"/>
      <c r="BI1349" s="1754"/>
      <c r="BJ1349" s="1754"/>
      <c r="BK1349" s="1754"/>
      <c r="BL1349" s="1754"/>
      <c r="BM1349" s="1754"/>
      <c r="BN1349" s="1754"/>
      <c r="BO1349" s="1754"/>
      <c r="BP1349" s="1754"/>
      <c r="BQ1349" s="1754"/>
      <c r="BR1349" s="1754"/>
      <c r="BS1349" s="1754"/>
      <c r="BT1349" s="1754"/>
      <c r="BU1349" s="1754"/>
      <c r="BV1349" s="1754"/>
      <c r="BW1349" s="1754"/>
      <c r="BX1349" s="1754"/>
      <c r="BY1349" s="1754"/>
      <c r="BZ1349" s="1754"/>
      <c r="CA1349" s="1754"/>
      <c r="CB1349" s="1754"/>
      <c r="CC1349" s="1754"/>
      <c r="CD1349" s="1754"/>
      <c r="CE1349" s="1754"/>
      <c r="CF1349" s="1754"/>
      <c r="CG1349" s="1754"/>
      <c r="CH1349" s="1754"/>
      <c r="CI1349" s="1754"/>
      <c r="CJ1349" s="1754"/>
      <c r="CK1349" s="1754"/>
      <c r="CL1349" s="1754"/>
      <c r="CM1349" s="1755"/>
      <c r="CO1349" s="1828" t="s">
        <v>770</v>
      </c>
      <c r="CP1349" s="1754"/>
      <c r="CQ1349" s="1754"/>
      <c r="CR1349" s="1754"/>
      <c r="CS1349" s="1754"/>
      <c r="CT1349" s="1754"/>
      <c r="CU1349" s="1754"/>
      <c r="CV1349" s="1754"/>
      <c r="CW1349" s="1754"/>
      <c r="CX1349" s="1754"/>
      <c r="CY1349" s="1754"/>
      <c r="CZ1349" s="1754"/>
      <c r="DA1349" s="1754"/>
      <c r="DB1349" s="1754"/>
      <c r="DC1349" s="1754"/>
      <c r="DD1349" s="1754"/>
      <c r="DE1349" s="1754"/>
      <c r="DF1349" s="1754"/>
      <c r="DG1349" s="1754"/>
      <c r="DH1349" s="1754"/>
      <c r="DI1349" s="1754"/>
      <c r="DJ1349" s="1754"/>
      <c r="DK1349" s="1754"/>
      <c r="DL1349" s="1755"/>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hidden="1" customHeight="1" x14ac:dyDescent="0.25">
      <c r="A1350" s="1828" t="s">
        <v>138</v>
      </c>
      <c r="B1350" s="1754"/>
      <c r="C1350" s="1754"/>
      <c r="D1350" s="1754"/>
      <c r="E1350" s="1755"/>
      <c r="F1350" s="1828" t="s">
        <v>143</v>
      </c>
      <c r="G1350" s="1754"/>
      <c r="H1350" s="1754"/>
      <c r="I1350" s="1754"/>
      <c r="J1350" s="1754"/>
      <c r="K1350" s="1754"/>
      <c r="L1350" s="1754"/>
      <c r="M1350" s="1754"/>
      <c r="N1350" s="1754"/>
      <c r="O1350" s="1754"/>
      <c r="P1350" s="1754"/>
      <c r="Q1350" s="1754"/>
      <c r="R1350" s="1754"/>
      <c r="S1350" s="1754"/>
      <c r="T1350" s="1754"/>
      <c r="U1350" s="1755"/>
      <c r="V1350" s="1828" t="s">
        <v>138</v>
      </c>
      <c r="W1350" s="1754"/>
      <c r="X1350" s="1754"/>
      <c r="Y1350" s="1754"/>
      <c r="Z1350" s="1754"/>
      <c r="AA1350" s="1754"/>
      <c r="AB1350" s="1754"/>
      <c r="AC1350" s="1754"/>
      <c r="AD1350" s="1754"/>
      <c r="AE1350" s="1754"/>
      <c r="AF1350" s="1754"/>
      <c r="AG1350" s="1754"/>
      <c r="AH1350" s="1754"/>
      <c r="AI1350" s="1755"/>
      <c r="AK1350" s="1828" t="s">
        <v>143</v>
      </c>
      <c r="AL1350" s="1754"/>
      <c r="AM1350" s="1754"/>
      <c r="AN1350" s="1754"/>
      <c r="AO1350" s="1754"/>
      <c r="AP1350" s="1754"/>
      <c r="AQ1350" s="1754"/>
      <c r="AR1350" s="1754"/>
      <c r="AS1350" s="1754"/>
      <c r="AT1350" s="1754"/>
      <c r="AU1350" s="1754"/>
      <c r="AV1350" s="1754"/>
      <c r="AW1350" s="1754"/>
      <c r="AX1350" s="1754"/>
      <c r="AY1350" s="1754"/>
      <c r="AZ1350" s="1754"/>
      <c r="BA1350" s="1755"/>
      <c r="BB1350" s="1812" t="s">
        <v>138</v>
      </c>
      <c r="BC1350" s="1754"/>
      <c r="BD1350" s="1754"/>
      <c r="BE1350" s="1754"/>
      <c r="BF1350" s="1754"/>
      <c r="BG1350" s="1754"/>
      <c r="BH1350" s="1754"/>
      <c r="BI1350" s="1754"/>
      <c r="BJ1350" s="1754"/>
      <c r="BK1350" s="1754"/>
      <c r="BL1350" s="1754"/>
      <c r="BM1350" s="1754"/>
      <c r="BN1350" s="1754"/>
      <c r="BO1350" s="1754"/>
      <c r="BP1350" s="1754"/>
      <c r="BQ1350" s="1754"/>
      <c r="BR1350" s="1754"/>
      <c r="BS1350" s="1754"/>
      <c r="BT1350" s="1754"/>
      <c r="BU1350" s="1754"/>
      <c r="BV1350" s="1755"/>
      <c r="BX1350" s="1812" t="s">
        <v>143</v>
      </c>
      <c r="BY1350" s="1754"/>
      <c r="BZ1350" s="1754"/>
      <c r="CA1350" s="1754"/>
      <c r="CB1350" s="1754"/>
      <c r="CC1350" s="1754"/>
      <c r="CD1350" s="1754"/>
      <c r="CE1350" s="1754"/>
      <c r="CF1350" s="1754"/>
      <c r="CG1350" s="1754"/>
      <c r="CH1350" s="1754"/>
      <c r="CI1350" s="1754"/>
      <c r="CJ1350" s="1754"/>
      <c r="CK1350" s="1754"/>
      <c r="CL1350" s="1754"/>
      <c r="CM1350" s="1755"/>
      <c r="CO1350" s="1812" t="s">
        <v>138</v>
      </c>
      <c r="CP1350" s="1754"/>
      <c r="CQ1350" s="1754"/>
      <c r="CR1350" s="1754"/>
      <c r="CS1350" s="1754"/>
      <c r="CT1350" s="1754"/>
      <c r="CU1350" s="1754"/>
      <c r="CV1350" s="1754"/>
      <c r="CW1350" s="1754"/>
      <c r="CX1350" s="1754"/>
      <c r="CY1350" s="1754"/>
      <c r="CZ1350" s="1754"/>
      <c r="DB1350" s="1812" t="s">
        <v>143</v>
      </c>
      <c r="DC1350" s="1754"/>
      <c r="DD1350" s="1754"/>
      <c r="DE1350" s="1754"/>
      <c r="DF1350" s="1754"/>
      <c r="DG1350" s="1754"/>
      <c r="DH1350" s="1754"/>
      <c r="DI1350" s="1754"/>
      <c r="DJ1350" s="1754"/>
      <c r="DK1350" s="1754"/>
      <c r="DL1350" s="1754"/>
    </row>
    <row r="1351" spans="1:164" ht="18" hidden="1" customHeight="1" x14ac:dyDescent="0.25">
      <c r="A1351" s="1756" cm="1">
        <f t="array" aca="1" ref="A1351" ca="1">IF($J$5="MENSUAL",         VLOOKUP($ET$6,'PP000-Otros'!$F$10:$NQ$25,INDIRECT("DATA!" &amp; ADDRESS(ROW(), COLUMN())), 0),"ERROR")</f>
        <v>0</v>
      </c>
      <c r="B1351" s="1754"/>
      <c r="C1351" s="1754"/>
      <c r="D1351" s="1754"/>
      <c r="E1351" s="1755"/>
      <c r="F1351" s="1756" cm="1">
        <f t="array" aca="1" ref="F1351" ca="1">IF($J$5="MENSUAL",         VLOOKUP($ET$6,'PP000-Otros'!$F$10:$NQ$25,INDIRECT("DATA!" &amp; ADDRESS(ROW(), COLUMN())), 0),"ERROR")</f>
        <v>0</v>
      </c>
      <c r="G1351" s="1754"/>
      <c r="H1351" s="1754"/>
      <c r="I1351" s="1754"/>
      <c r="J1351" s="1754"/>
      <c r="K1351" s="1754"/>
      <c r="L1351" s="1754"/>
      <c r="M1351" s="1754"/>
      <c r="N1351" s="1754"/>
      <c r="O1351" s="1754"/>
      <c r="P1351" s="1754"/>
      <c r="Q1351" s="1754"/>
      <c r="R1351" s="1754"/>
      <c r="S1351" s="1754"/>
      <c r="T1351" s="1754"/>
      <c r="U1351" s="1755"/>
      <c r="V1351" s="1756" cm="1">
        <f t="array" aca="1" ref="V1351" ca="1">IF($J$5="MENSUAL",         VLOOKUP($ET$6,'PP000-Otros'!$F$10:$NQ$25,INDIRECT("DATA!" &amp; ADDRESS(ROW(), COLUMN())), 0),"ERROR")</f>
        <v>0</v>
      </c>
      <c r="W1351" s="1754"/>
      <c r="X1351" s="1754"/>
      <c r="Y1351" s="1754"/>
      <c r="Z1351" s="1754"/>
      <c r="AA1351" s="1754"/>
      <c r="AB1351" s="1754"/>
      <c r="AC1351" s="1754"/>
      <c r="AD1351" s="1754"/>
      <c r="AE1351" s="1754"/>
      <c r="AF1351" s="1754"/>
      <c r="AG1351" s="1754"/>
      <c r="AH1351" s="1754"/>
      <c r="AI1351" s="1755"/>
      <c r="AJ1351" s="41" t="e" cm="1" vm="1">
        <f t="array" aca="1" ref="AJ1351" ca="1">IF($J$5="MENSUAL",         VLOOKUP($ET$6,'PP000-Otros'!$F$10:$NQ$25,INDIRECT("DATA!" &amp; ADDRESS(ROW(), COLUMN())), 0),"ERROR")</f>
        <v>#VALUE!</v>
      </c>
      <c r="AK1351" s="1756" cm="1">
        <f t="array" aca="1" ref="AK1351" ca="1">IF($J$5="MENSUAL",         VLOOKUP($ET$6,'PP000-Otros'!$F$10:$NQ$25,INDIRECT("DATA!" &amp; ADDRESS(ROW(), COLUMN())), 0),"ERROR")</f>
        <v>0</v>
      </c>
      <c r="AL1351" s="1754"/>
      <c r="AM1351" s="1754"/>
      <c r="AN1351" s="1754"/>
      <c r="AO1351" s="1754"/>
      <c r="AP1351" s="1754"/>
      <c r="AQ1351" s="1754"/>
      <c r="AR1351" s="1754"/>
      <c r="AS1351" s="1754"/>
      <c r="AT1351" s="1754"/>
      <c r="AU1351" s="1754"/>
      <c r="AV1351" s="1754"/>
      <c r="AW1351" s="1754"/>
      <c r="AX1351" s="1754"/>
      <c r="AY1351" s="1754"/>
      <c r="AZ1351" s="1754"/>
      <c r="BA1351" s="1755"/>
      <c r="BB1351" s="1756" cm="1">
        <f t="array" aca="1" ref="BB1351" ca="1">IF($J$5="MENSUAL",         VLOOKUP($ET$6,'PP000-Otros'!$F$10:$NQ$25,INDIRECT("DATA!" &amp; ADDRESS(ROW(), COLUMN())), 0),"ERROR")</f>
        <v>0</v>
      </c>
      <c r="BC1351" s="1754"/>
      <c r="BD1351" s="1754"/>
      <c r="BE1351" s="1754"/>
      <c r="BF1351" s="1754"/>
      <c r="BG1351" s="1754"/>
      <c r="BH1351" s="1754"/>
      <c r="BI1351" s="1754"/>
      <c r="BJ1351" s="1754"/>
      <c r="BK1351" s="1754"/>
      <c r="BL1351" s="1754"/>
      <c r="BM1351" s="1754"/>
      <c r="BN1351" s="1754"/>
      <c r="BO1351" s="1754"/>
      <c r="BP1351" s="1754"/>
      <c r="BQ1351" s="1754"/>
      <c r="BR1351" s="1754"/>
      <c r="BS1351" s="1754"/>
      <c r="BT1351" s="1754"/>
      <c r="BU1351" s="1754"/>
      <c r="BV1351" s="1755"/>
      <c r="BW1351" s="41" t="e" cm="1" vm="1">
        <f t="array" aca="1" ref="BW1351" ca="1">IF($J$5="MENSUAL",         VLOOKUP($ET$6,'PP000-Otros'!$F$10:$NQ$25,INDIRECT("DATA!" &amp; ADDRESS(ROW(), COLUMN())), 0),"ERROR")</f>
        <v>#VALUE!</v>
      </c>
      <c r="BX1351" s="1756" cm="1">
        <f t="array" aca="1" ref="BX1351" ca="1">IF($J$5="MENSUAL",         VLOOKUP($ET$6,'PP000-Otros'!$F$10:$NQ$25,INDIRECT("DATA!" &amp; ADDRESS(ROW(), COLUMN())), 0),"ERROR")</f>
        <v>0</v>
      </c>
      <c r="BY1351" s="1754"/>
      <c r="BZ1351" s="1754"/>
      <c r="CA1351" s="1754"/>
      <c r="CB1351" s="1754"/>
      <c r="CC1351" s="1754"/>
      <c r="CD1351" s="1754"/>
      <c r="CE1351" s="1754"/>
      <c r="CF1351" s="1754"/>
      <c r="CG1351" s="1754"/>
      <c r="CH1351" s="1754"/>
      <c r="CI1351" s="1754"/>
      <c r="CJ1351" s="1754"/>
      <c r="CK1351" s="1754"/>
      <c r="CL1351" s="1754"/>
      <c r="CM1351" s="1755"/>
      <c r="CN1351" s="41" t="e" cm="1" vm="1">
        <f t="array" aca="1" ref="CN1351" ca="1">IF($J$5="MENSUAL",         VLOOKUP($ET$6,'PP000-Otros'!$F$10:$NQ$25,INDIRECT("DATA!" &amp; ADDRESS(ROW(), COLUMN())), 0),"ERROR")</f>
        <v>#VALUE!</v>
      </c>
      <c r="CO1351" s="1756" cm="1">
        <f t="array" aca="1" ref="CO1351" ca="1">IF($J$5="MENSUAL",         VLOOKUP($ET$6,'PP000-Otros'!$F$10:$NQ$25,INDIRECT("DATA!" &amp; ADDRESS(ROW(), COLUMN())), 0),"ERROR")</f>
        <v>0</v>
      </c>
      <c r="CP1351" s="1754"/>
      <c r="CQ1351" s="1754"/>
      <c r="CR1351" s="1754"/>
      <c r="CS1351" s="1754"/>
      <c r="CT1351" s="1754"/>
      <c r="CU1351" s="1754"/>
      <c r="CV1351" s="1754"/>
      <c r="CW1351" s="1754"/>
      <c r="CX1351" s="1754"/>
      <c r="CY1351" s="1754"/>
      <c r="CZ1351" s="1755"/>
      <c r="DA1351" s="41" t="e" cm="1" vm="1">
        <f t="array" aca="1" ref="DA1351" ca="1">IF($J$5="MENSUAL",         VLOOKUP($ET$6,'PP000-Otros'!$F$10:$NQ$25,INDIRECT("DATA!" &amp; ADDRESS(ROW(), COLUMN())), 0),"ERROR")</f>
        <v>#VALUE!</v>
      </c>
      <c r="DB1351" s="1756" cm="1">
        <f t="array" aca="1" ref="DB1351" ca="1">IF($J$5="MENSUAL",         VLOOKUP($ET$6,'PP000-Otros'!$F$10:$NQ$25,INDIRECT("DATA!" &amp; ADDRESS(ROW(), COLUMN())), 0),"ERROR")</f>
        <v>0</v>
      </c>
      <c r="DC1351" s="1754"/>
      <c r="DD1351" s="1754"/>
      <c r="DE1351" s="1754"/>
      <c r="DF1351" s="1754"/>
      <c r="DG1351" s="1754"/>
      <c r="DH1351" s="1754"/>
      <c r="DI1351" s="1754"/>
      <c r="DJ1351" s="1754"/>
      <c r="DK1351" s="1754"/>
      <c r="DL1351" s="1755"/>
    </row>
    <row r="1352" spans="1:164" ht="19.899999999999999" hidden="1" customHeight="1" x14ac:dyDescent="0.25"/>
    <row r="1353" spans="1:164" ht="18.2" hidden="1" customHeight="1" x14ac:dyDescent="0.25">
      <c r="A1353" s="1771" t="s">
        <v>771</v>
      </c>
      <c r="B1353" s="1772"/>
      <c r="C1353" s="1772"/>
      <c r="D1353" s="1772"/>
      <c r="E1353" s="1772"/>
      <c r="F1353" s="1772"/>
      <c r="G1353" s="1772"/>
      <c r="H1353" s="1772"/>
      <c r="I1353" s="1772"/>
      <c r="J1353" s="1772"/>
      <c r="K1353" s="1772"/>
      <c r="L1353" s="1772"/>
      <c r="M1353" s="1772"/>
      <c r="N1353" s="1772"/>
      <c r="O1353" s="1772"/>
      <c r="P1353" s="1772"/>
      <c r="Q1353" s="1772"/>
      <c r="R1353" s="1772"/>
      <c r="S1353" s="1772"/>
      <c r="T1353" s="1772"/>
      <c r="U1353" s="1772"/>
      <c r="V1353" s="1772"/>
      <c r="W1353" s="1772"/>
      <c r="X1353" s="1772"/>
      <c r="Y1353" s="1772"/>
      <c r="Z1353" s="1772"/>
      <c r="AA1353" s="1772"/>
      <c r="AB1353" s="1772"/>
      <c r="AC1353" s="1772"/>
      <c r="AD1353" s="1772"/>
      <c r="AE1353" s="1772"/>
      <c r="AF1353" s="1772"/>
      <c r="AG1353" s="1772"/>
      <c r="AH1353" s="1772"/>
      <c r="AI1353" s="1772"/>
      <c r="AJ1353" s="1772"/>
      <c r="AK1353" s="1772"/>
      <c r="AL1353" s="1772"/>
      <c r="AM1353" s="1772"/>
      <c r="AN1353" s="1772"/>
      <c r="AO1353" s="1772"/>
      <c r="AP1353" s="1772"/>
      <c r="AQ1353" s="1772"/>
      <c r="AR1353" s="1772"/>
      <c r="AS1353" s="1772"/>
      <c r="AT1353" s="1772"/>
      <c r="AU1353" s="1772"/>
      <c r="AV1353" s="1772"/>
      <c r="AW1353" s="1772"/>
      <c r="AX1353" s="1772"/>
      <c r="AY1353" s="1772"/>
      <c r="AZ1353" s="1772"/>
      <c r="BA1353" s="1772"/>
      <c r="BB1353" s="1772"/>
      <c r="BC1353" s="1772"/>
      <c r="BD1353" s="1772"/>
      <c r="BE1353" s="1772"/>
      <c r="BF1353" s="1772"/>
      <c r="BG1353" s="1772"/>
      <c r="BH1353" s="1772"/>
      <c r="BI1353" s="1772"/>
      <c r="BJ1353" s="1772"/>
      <c r="BK1353" s="1772"/>
      <c r="BL1353" s="1772"/>
      <c r="BM1353" s="1772"/>
      <c r="BN1353" s="1772"/>
      <c r="BO1353" s="1772"/>
      <c r="BP1353" s="1772"/>
      <c r="BQ1353" s="1772"/>
      <c r="BR1353" s="1772"/>
      <c r="BS1353" s="1772"/>
      <c r="BT1353" s="1772"/>
      <c r="BU1353" s="1772"/>
      <c r="BV1353" s="1772"/>
      <c r="BW1353" s="1772"/>
      <c r="BX1353" s="1772"/>
      <c r="BY1353" s="1772"/>
      <c r="BZ1353" s="1772"/>
      <c r="CA1353" s="1772"/>
      <c r="CB1353" s="1772"/>
      <c r="CC1353" s="1772"/>
      <c r="CD1353" s="1772"/>
      <c r="CE1353" s="1772"/>
      <c r="CF1353" s="1772"/>
      <c r="CG1353" s="1772"/>
      <c r="CH1353" s="1772"/>
      <c r="CI1353" s="1772"/>
      <c r="CJ1353" s="1772"/>
      <c r="CK1353" s="1772"/>
      <c r="CL1353" s="1772"/>
      <c r="CM1353" s="1772"/>
      <c r="CN1353" s="1772"/>
      <c r="CO1353" s="1772"/>
      <c r="CP1353" s="1772"/>
      <c r="CQ1353" s="1772"/>
      <c r="CR1353" s="1772"/>
      <c r="CS1353" s="1772"/>
      <c r="CT1353" s="1772"/>
      <c r="CU1353" s="1772"/>
      <c r="CV1353" s="1772"/>
      <c r="CW1353" s="1772"/>
      <c r="CX1353" s="1772"/>
      <c r="CY1353" s="1772"/>
      <c r="CZ1353" s="1772"/>
      <c r="DA1353" s="1772"/>
      <c r="DB1353" s="1772"/>
      <c r="DC1353" s="1772"/>
      <c r="DD1353" s="1772"/>
      <c r="DE1353" s="1772"/>
      <c r="DF1353" s="1772"/>
      <c r="DG1353" s="1772"/>
      <c r="DH1353" s="1772"/>
      <c r="DI1353" s="1772"/>
      <c r="DJ1353" s="1772"/>
      <c r="DK1353" s="1772"/>
      <c r="DL1353" s="1772"/>
      <c r="DM1353" s="1772"/>
      <c r="DN1353" s="1772"/>
      <c r="DO1353" s="1772"/>
      <c r="DP1353" s="1772"/>
      <c r="DQ1353" s="1772"/>
      <c r="DR1353" s="1772"/>
      <c r="DS1353" s="1772"/>
      <c r="DT1353" s="1772"/>
      <c r="DU1353" s="1772"/>
      <c r="DV1353" s="1772"/>
      <c r="DW1353" s="1772"/>
      <c r="DX1353" s="1772"/>
      <c r="DY1353" s="1772"/>
      <c r="DZ1353" s="1772"/>
      <c r="EA1353" s="1772"/>
      <c r="EB1353" s="1772"/>
      <c r="EC1353" s="1772"/>
      <c r="ED1353" s="1772"/>
      <c r="EE1353" s="1772"/>
      <c r="EF1353" s="1772"/>
      <c r="EG1353" s="1772"/>
      <c r="EH1353" s="1772"/>
      <c r="EI1353" s="1772"/>
      <c r="EJ1353" s="1772"/>
      <c r="EK1353" s="1772"/>
      <c r="EL1353" s="1772"/>
      <c r="EM1353" s="1772"/>
      <c r="EN1353" s="1772"/>
      <c r="EO1353" s="1772"/>
      <c r="EP1353" s="1772"/>
      <c r="EQ1353" s="1772"/>
      <c r="ER1353" s="1772"/>
      <c r="ES1353" s="1772"/>
      <c r="ET1353" s="1772"/>
      <c r="EU1353" s="1772"/>
      <c r="EV1353" s="1772"/>
      <c r="EW1353" s="1772"/>
      <c r="EX1353" s="1772"/>
      <c r="EY1353" s="1772"/>
      <c r="EZ1353" s="1772"/>
      <c r="FA1353" s="1772"/>
      <c r="FB1353" s="1772"/>
    </row>
    <row r="1354" spans="1:164" ht="12" hidden="1" customHeight="1" x14ac:dyDescent="0.25"/>
    <row r="1355" spans="1:164" ht="18" hidden="1" customHeight="1" x14ac:dyDescent="0.25">
      <c r="A1355" s="1810" t="s">
        <v>772</v>
      </c>
      <c r="B1355" s="1772"/>
      <c r="C1355" s="1772"/>
      <c r="D1355" s="1772"/>
      <c r="E1355" s="1772"/>
      <c r="F1355" s="1772"/>
      <c r="G1355" s="1772"/>
      <c r="H1355" s="1772"/>
      <c r="I1355" s="1772"/>
      <c r="J1355" s="1772"/>
      <c r="K1355" s="1772"/>
      <c r="L1355" s="1772"/>
      <c r="M1355" s="1772"/>
      <c r="N1355" s="1772"/>
      <c r="O1355" s="1772"/>
      <c r="P1355" s="1772"/>
      <c r="Q1355" s="1772"/>
      <c r="R1355" s="1772"/>
      <c r="S1355" s="1772"/>
      <c r="T1355" s="1772"/>
      <c r="U1355" s="1772"/>
      <c r="V1355" s="1772"/>
      <c r="W1355" s="1772"/>
      <c r="X1355" s="1772"/>
      <c r="Y1355" s="1772"/>
      <c r="Z1355" s="1772"/>
      <c r="AA1355" s="1772"/>
      <c r="AB1355" s="1772"/>
      <c r="AC1355" s="1772"/>
      <c r="AD1355" s="1772"/>
      <c r="AE1355" s="1772"/>
      <c r="AF1355" s="1772"/>
      <c r="AG1355" s="1772"/>
      <c r="AH1355" s="1772"/>
      <c r="AI1355" s="1772"/>
      <c r="AJ1355" s="1772"/>
      <c r="AK1355" s="1772"/>
      <c r="AL1355" s="1772"/>
      <c r="AM1355" s="1772"/>
      <c r="AN1355" s="1772"/>
      <c r="AO1355" s="1772"/>
      <c r="AP1355" s="1772"/>
      <c r="AQ1355" s="1772"/>
      <c r="AR1355" s="1772"/>
      <c r="AS1355" s="1772"/>
      <c r="AT1355" s="1772"/>
      <c r="AU1355" s="1772"/>
      <c r="AV1355" s="1772"/>
      <c r="AW1355" s="1772"/>
      <c r="AX1355" s="1772"/>
      <c r="AY1355" s="1772"/>
      <c r="AZ1355" s="1772"/>
      <c r="BA1355" s="1772"/>
      <c r="BB1355" s="1772"/>
      <c r="BC1355" s="1772"/>
      <c r="BD1355" s="1772"/>
      <c r="BE1355" s="1772"/>
      <c r="BF1355" s="1772"/>
      <c r="BG1355" s="1772"/>
      <c r="BH1355" s="1772"/>
      <c r="BI1355" s="1772"/>
      <c r="BJ1355" s="1772"/>
      <c r="BK1355" s="1772"/>
      <c r="BL1355" s="1772"/>
      <c r="BM1355" s="1772"/>
      <c r="BN1355" s="1772"/>
      <c r="BO1355" s="1772"/>
      <c r="BP1355" s="1772"/>
      <c r="BQ1355" s="1772"/>
      <c r="BR1355" s="1772"/>
      <c r="BS1355" s="1772"/>
      <c r="BT1355" s="1772"/>
      <c r="BU1355" s="1772"/>
      <c r="BV1355" s="1772"/>
      <c r="BW1355" s="1772"/>
      <c r="BX1355" s="1772"/>
      <c r="BY1355" s="1772"/>
      <c r="BZ1355" s="1772"/>
      <c r="CA1355" s="1772"/>
      <c r="CB1355" s="1772"/>
      <c r="CC1355" s="1772"/>
      <c r="CD1355" s="1772"/>
      <c r="CE1355" s="1772"/>
      <c r="CF1355" s="1772"/>
      <c r="CG1355" s="1772"/>
      <c r="CH1355" s="1772"/>
      <c r="CI1355" s="1772"/>
      <c r="CJ1355" s="1772"/>
      <c r="CK1355" s="1772"/>
      <c r="CL1355" s="1772"/>
      <c r="CM1355" s="1772"/>
      <c r="CN1355" s="1772"/>
      <c r="CO1355" s="1772"/>
      <c r="CP1355" s="1772"/>
      <c r="CQ1355" s="1772"/>
      <c r="CR1355" s="1772"/>
      <c r="CS1355" s="1772"/>
      <c r="CT1355" s="1772"/>
      <c r="CU1355" s="1772"/>
      <c r="CV1355" s="1772"/>
      <c r="CW1355" s="1772"/>
      <c r="CX1355" s="1772"/>
      <c r="CY1355" s="1772"/>
      <c r="CZ1355" s="1772"/>
      <c r="DA1355" s="1772"/>
      <c r="DB1355" s="1772"/>
      <c r="DC1355" s="1772"/>
      <c r="DD1355" s="1772"/>
      <c r="DE1355" s="1772"/>
      <c r="DF1355" s="1772"/>
      <c r="DG1355" s="1772"/>
      <c r="DH1355" s="1772"/>
      <c r="DI1355" s="1772"/>
      <c r="DJ1355" s="1772"/>
      <c r="DK1355" s="1772"/>
      <c r="DL1355" s="1772"/>
      <c r="DM1355" s="1772"/>
      <c r="DN1355" s="1772"/>
      <c r="DO1355" s="1772"/>
      <c r="DP1355" s="1772"/>
      <c r="DQ1355" s="1772"/>
      <c r="DR1355" s="1772"/>
      <c r="DS1355" s="1772"/>
      <c r="DT1355" s="1772"/>
      <c r="DU1355" s="1772"/>
      <c r="DV1355" s="1772"/>
      <c r="DW1355" s="1772"/>
      <c r="DX1355" s="1772"/>
      <c r="DY1355" s="1772"/>
      <c r="DZ1355" s="1772"/>
      <c r="EA1355" s="1772"/>
      <c r="EB1355" s="1772"/>
      <c r="EC1355" s="1772"/>
      <c r="ED1355" s="1772"/>
      <c r="EE1355" s="1772"/>
      <c r="EF1355" s="1772"/>
      <c r="EG1355" s="1772"/>
      <c r="EH1355" s="1772"/>
      <c r="EI1355" s="1772"/>
      <c r="EJ1355" s="1772"/>
      <c r="EK1355" s="1772"/>
      <c r="EL1355" s="1772"/>
      <c r="EM1355" s="1772"/>
      <c r="EN1355" s="1772"/>
      <c r="EO1355" s="1772"/>
      <c r="EP1355" s="1772"/>
      <c r="EQ1355" s="1772"/>
      <c r="ER1355" s="1772"/>
      <c r="ES1355" s="1772"/>
      <c r="ET1355" s="1772"/>
      <c r="EU1355" s="1772"/>
      <c r="EV1355" s="1772"/>
      <c r="EW1355" s="1772"/>
      <c r="EX1355" s="1772"/>
      <c r="EY1355" s="1772"/>
      <c r="EZ1355" s="1772"/>
      <c r="FA1355" s="1772"/>
      <c r="FB1355" s="1772"/>
    </row>
    <row r="1356" spans="1:164" ht="13.15" hidden="1" customHeight="1" x14ac:dyDescent="0.25"/>
    <row r="1357" spans="1:164" ht="18" hidden="1" customHeight="1" x14ac:dyDescent="0.25">
      <c r="A1357" s="1828" t="s">
        <v>482</v>
      </c>
      <c r="B1357" s="1754"/>
      <c r="C1357" s="1754"/>
      <c r="D1357" s="1754"/>
      <c r="E1357" s="1754"/>
      <c r="F1357" s="1754"/>
      <c r="G1357" s="1754"/>
      <c r="H1357" s="1754"/>
      <c r="I1357" s="1754"/>
      <c r="J1357" s="1754"/>
      <c r="K1357" s="1754"/>
      <c r="L1357" s="1754"/>
      <c r="M1357" s="1754"/>
      <c r="N1357" s="1754"/>
      <c r="O1357" s="1754"/>
      <c r="P1357" s="1754"/>
      <c r="Q1357" s="1754"/>
      <c r="R1357" s="1754"/>
      <c r="S1357" s="1754"/>
      <c r="T1357" s="1754"/>
      <c r="U1357" s="1755"/>
      <c r="V1357" s="1828" t="s">
        <v>483</v>
      </c>
      <c r="W1357" s="1754"/>
      <c r="X1357" s="1754"/>
      <c r="Y1357" s="1754"/>
      <c r="Z1357" s="1754"/>
      <c r="AA1357" s="1754"/>
      <c r="AB1357" s="1754"/>
      <c r="AC1357" s="1754"/>
      <c r="AD1357" s="1754"/>
      <c r="AE1357" s="1754"/>
      <c r="AF1357" s="1754"/>
      <c r="AG1357" s="1754"/>
      <c r="AH1357" s="1754"/>
      <c r="AI1357" s="1754"/>
      <c r="AJ1357" s="1754"/>
      <c r="AK1357" s="1754"/>
      <c r="AL1357" s="1754"/>
      <c r="AM1357" s="1754"/>
      <c r="AN1357" s="1754"/>
      <c r="AO1357" s="1754"/>
      <c r="AP1357" s="1754"/>
      <c r="AQ1357" s="1754"/>
      <c r="AR1357" s="1754"/>
      <c r="AS1357" s="1754"/>
      <c r="AT1357" s="1754"/>
      <c r="AU1357" s="1754"/>
      <c r="AV1357" s="1754"/>
      <c r="AW1357" s="1754"/>
      <c r="AX1357" s="1754"/>
      <c r="AY1357" s="1754"/>
      <c r="AZ1357" s="1754"/>
      <c r="BA1357" s="1755"/>
      <c r="BB1357" s="1828" t="s">
        <v>484</v>
      </c>
      <c r="BC1357" s="1754"/>
      <c r="BD1357" s="1754"/>
      <c r="BE1357" s="1754"/>
      <c r="BF1357" s="1754"/>
      <c r="BG1357" s="1754"/>
      <c r="BH1357" s="1754"/>
      <c r="BI1357" s="1754"/>
      <c r="BJ1357" s="1754"/>
      <c r="BK1357" s="1754"/>
      <c r="BL1357" s="1754"/>
      <c r="BM1357" s="1754"/>
      <c r="BN1357" s="1754"/>
      <c r="BO1357" s="1754"/>
      <c r="BP1357" s="1754"/>
      <c r="BQ1357" s="1754"/>
      <c r="BR1357" s="1754"/>
      <c r="BS1357" s="1754"/>
      <c r="BT1357" s="1754"/>
      <c r="BU1357" s="1754"/>
      <c r="BV1357" s="1754"/>
      <c r="BW1357" s="1754"/>
      <c r="BX1357" s="1754"/>
      <c r="BY1357" s="1754"/>
      <c r="BZ1357" s="1754"/>
      <c r="CA1357" s="1754"/>
      <c r="CB1357" s="1754"/>
      <c r="CC1357" s="1754"/>
      <c r="CD1357" s="1754"/>
      <c r="CE1357" s="1754"/>
      <c r="CF1357" s="1754"/>
      <c r="CG1357" s="1754"/>
      <c r="CH1357" s="1754"/>
      <c r="CI1357" s="1754"/>
      <c r="CJ1357" s="1754"/>
      <c r="CK1357" s="1754"/>
      <c r="CL1357" s="1754"/>
      <c r="CM1357" s="1755"/>
    </row>
    <row r="1358" spans="1:164" ht="18" hidden="1" customHeight="1" x14ac:dyDescent="0.25">
      <c r="A1358" s="1828" t="s">
        <v>138</v>
      </c>
      <c r="B1358" s="1754"/>
      <c r="C1358" s="1754"/>
      <c r="D1358" s="1754"/>
      <c r="E1358" s="1755"/>
      <c r="F1358" s="1828" t="s">
        <v>143</v>
      </c>
      <c r="G1358" s="1754"/>
      <c r="H1358" s="1754"/>
      <c r="I1358" s="1754"/>
      <c r="J1358" s="1754"/>
      <c r="K1358" s="1754"/>
      <c r="L1358" s="1754"/>
      <c r="M1358" s="1754"/>
      <c r="N1358" s="1754"/>
      <c r="O1358" s="1754"/>
      <c r="P1358" s="1754"/>
      <c r="Q1358" s="1754"/>
      <c r="R1358" s="1754"/>
      <c r="S1358" s="1754"/>
      <c r="T1358" s="1754"/>
      <c r="U1358" s="1755"/>
      <c r="V1358" s="1828" t="s">
        <v>138</v>
      </c>
      <c r="W1358" s="1754"/>
      <c r="X1358" s="1754"/>
      <c r="Y1358" s="1754"/>
      <c r="Z1358" s="1754"/>
      <c r="AA1358" s="1754"/>
      <c r="AB1358" s="1754"/>
      <c r="AC1358" s="1754"/>
      <c r="AD1358" s="1754"/>
      <c r="AE1358" s="1754"/>
      <c r="AF1358" s="1754"/>
      <c r="AG1358" s="1754"/>
      <c r="AH1358" s="1754"/>
      <c r="AI1358" s="1755"/>
      <c r="AK1358" s="1828" t="s">
        <v>143</v>
      </c>
      <c r="AL1358" s="1754"/>
      <c r="AM1358" s="1754"/>
      <c r="AN1358" s="1754"/>
      <c r="AO1358" s="1754"/>
      <c r="AP1358" s="1754"/>
      <c r="AQ1358" s="1754"/>
      <c r="AR1358" s="1754"/>
      <c r="AS1358" s="1754"/>
      <c r="AT1358" s="1754"/>
      <c r="AU1358" s="1754"/>
      <c r="AV1358" s="1754"/>
      <c r="AW1358" s="1754"/>
      <c r="AX1358" s="1754"/>
      <c r="AY1358" s="1754"/>
      <c r="AZ1358" s="1754"/>
      <c r="BA1358" s="1755"/>
      <c r="BB1358" s="1828" t="s">
        <v>138</v>
      </c>
      <c r="BC1358" s="1754"/>
      <c r="BD1358" s="1754"/>
      <c r="BE1358" s="1754"/>
      <c r="BF1358" s="1754"/>
      <c r="BG1358" s="1754"/>
      <c r="BH1358" s="1754"/>
      <c r="BI1358" s="1754"/>
      <c r="BJ1358" s="1754"/>
      <c r="BK1358" s="1754"/>
      <c r="BL1358" s="1754"/>
      <c r="BM1358" s="1754"/>
      <c r="BN1358" s="1754"/>
      <c r="BO1358" s="1754"/>
      <c r="BP1358" s="1754"/>
      <c r="BQ1358" s="1754"/>
      <c r="BR1358" s="1754"/>
      <c r="BS1358" s="1754"/>
      <c r="BT1358" s="1754"/>
      <c r="BU1358" s="1754"/>
      <c r="BV1358" s="1755"/>
      <c r="BX1358" s="1828" t="s">
        <v>143</v>
      </c>
      <c r="BY1358" s="1754"/>
      <c r="BZ1358" s="1754"/>
      <c r="CA1358" s="1754"/>
      <c r="CB1358" s="1754"/>
      <c r="CC1358" s="1754"/>
      <c r="CD1358" s="1754"/>
      <c r="CE1358" s="1754"/>
      <c r="CF1358" s="1754"/>
      <c r="CG1358" s="1754"/>
      <c r="CH1358" s="1754"/>
      <c r="CI1358" s="1754"/>
      <c r="CJ1358" s="1754"/>
      <c r="CK1358" s="1754"/>
      <c r="CL1358" s="1754"/>
      <c r="CM1358" s="1755"/>
    </row>
    <row r="1359" spans="1:164" ht="18" hidden="1" customHeight="1" x14ac:dyDescent="0.25">
      <c r="A1359" s="1756" cm="1">
        <f t="array" aca="1" ref="A1359" ca="1">IF($J$5="MENSUAL",         VLOOKUP($ET$6,'PP000-Otros'!$F$10:$NQ$25,INDIRECT("DATA!" &amp; ADDRESS(ROW(), COLUMN())), 0),"ERROR")</f>
        <v>0</v>
      </c>
      <c r="B1359" s="1754"/>
      <c r="C1359" s="1754"/>
      <c r="D1359" s="1754"/>
      <c r="E1359" s="1755"/>
      <c r="F1359" s="1756" cm="1">
        <f t="array" aca="1" ref="F1359" ca="1">IF($J$5="MENSUAL",         VLOOKUP($ET$6,'PP000-Otros'!$F$10:$NQ$25,INDIRECT("DATA!" &amp; ADDRESS(ROW(), COLUMN())), 0),"ERROR")</f>
        <v>0</v>
      </c>
      <c r="G1359" s="1754"/>
      <c r="H1359" s="1754"/>
      <c r="I1359" s="1754"/>
      <c r="J1359" s="1754"/>
      <c r="K1359" s="1754"/>
      <c r="L1359" s="1754"/>
      <c r="M1359" s="1754"/>
      <c r="N1359" s="1754"/>
      <c r="O1359" s="1754"/>
      <c r="P1359" s="1754"/>
      <c r="Q1359" s="1754"/>
      <c r="R1359" s="1754"/>
      <c r="S1359" s="1754"/>
      <c r="T1359" s="1754"/>
      <c r="U1359" s="1755"/>
      <c r="V1359" s="1756" cm="1">
        <f t="array" aca="1" ref="V1359" ca="1">IF($J$5="MENSUAL",         VLOOKUP($ET$6,'PP000-Otros'!$F$10:$NQ$25,INDIRECT("DATA!" &amp; ADDRESS(ROW(), COLUMN())), 0),"ERROR")</f>
        <v>0</v>
      </c>
      <c r="W1359" s="1754"/>
      <c r="X1359" s="1754"/>
      <c r="Y1359" s="1754"/>
      <c r="Z1359" s="1754"/>
      <c r="AA1359" s="1754"/>
      <c r="AB1359" s="1754"/>
      <c r="AC1359" s="1754"/>
      <c r="AD1359" s="1754"/>
      <c r="AE1359" s="1754"/>
      <c r="AF1359" s="1754"/>
      <c r="AG1359" s="1754"/>
      <c r="AH1359" s="1754"/>
      <c r="AI1359" s="1755"/>
      <c r="AJ1359" s="41" t="e" cm="1" vm="1">
        <f t="array" aca="1" ref="AJ1359" ca="1">IF($J$5="MENSUAL",         VLOOKUP($ET$6,'PP000-Otros'!$F$10:$NQ$25,INDIRECT("DATA!" &amp; ADDRESS(ROW(), COLUMN())), 0),"ERROR")</f>
        <v>#VALUE!</v>
      </c>
      <c r="AK1359" s="1756" cm="1">
        <f t="array" aca="1" ref="AK1359" ca="1">IF($J$5="MENSUAL",         VLOOKUP($ET$6,'PP000-Otros'!$F$10:$NQ$25,INDIRECT("DATA!" &amp; ADDRESS(ROW(), COLUMN())), 0),"ERROR")</f>
        <v>0</v>
      </c>
      <c r="AL1359" s="1754"/>
      <c r="AM1359" s="1754"/>
      <c r="AN1359" s="1754"/>
      <c r="AO1359" s="1754"/>
      <c r="AP1359" s="1754"/>
      <c r="AQ1359" s="1754"/>
      <c r="AR1359" s="1754"/>
      <c r="AS1359" s="1754"/>
      <c r="AT1359" s="1754"/>
      <c r="AU1359" s="1754"/>
      <c r="AV1359" s="1754"/>
      <c r="AW1359" s="1754"/>
      <c r="AX1359" s="1754"/>
      <c r="AY1359" s="1754"/>
      <c r="AZ1359" s="1754"/>
      <c r="BA1359" s="1755"/>
      <c r="BB1359" s="1756" cm="1">
        <f t="array" aca="1" ref="BB1359" ca="1">IF($J$5="MENSUAL",         VLOOKUP($ET$6,'PP000-Otros'!$F$10:$NQ$25,INDIRECT("DATA!" &amp; ADDRESS(ROW(), COLUMN())), 0),"ERROR")</f>
        <v>0</v>
      </c>
      <c r="BC1359" s="1754"/>
      <c r="BD1359" s="1754"/>
      <c r="BE1359" s="1754"/>
      <c r="BF1359" s="1754"/>
      <c r="BG1359" s="1754"/>
      <c r="BH1359" s="1754"/>
      <c r="BI1359" s="1754"/>
      <c r="BJ1359" s="1754"/>
      <c r="BK1359" s="1754"/>
      <c r="BL1359" s="1754"/>
      <c r="BM1359" s="1754"/>
      <c r="BN1359" s="1754"/>
      <c r="BO1359" s="1754"/>
      <c r="BP1359" s="1754"/>
      <c r="BQ1359" s="1754"/>
      <c r="BR1359" s="1754"/>
      <c r="BS1359" s="1754"/>
      <c r="BT1359" s="1754"/>
      <c r="BU1359" s="1754"/>
      <c r="BV1359" s="1755"/>
      <c r="BW1359" s="41" t="e" cm="1" vm="1">
        <f t="array" aca="1" ref="BW1359" ca="1">IF($J$5="MENSUAL",         VLOOKUP($ET$6,'PP000-Otros'!$F$10:$NQ$25,INDIRECT("DATA!" &amp; ADDRESS(ROW(), COLUMN())), 0),"ERROR")</f>
        <v>#VALUE!</v>
      </c>
      <c r="BX1359" s="1756" cm="1">
        <f t="array" aca="1" ref="BX1359" ca="1">IF($J$5="MENSUAL",         VLOOKUP($ET$6,'PP000-Otros'!$F$10:$NQ$25,INDIRECT("DATA!" &amp; ADDRESS(ROW(), COLUMN())), 0),"ERROR")</f>
        <v>0</v>
      </c>
      <c r="BY1359" s="1754"/>
      <c r="BZ1359" s="1754"/>
      <c r="CA1359" s="1754"/>
      <c r="CB1359" s="1754"/>
      <c r="CC1359" s="1754"/>
      <c r="CD1359" s="1754"/>
      <c r="CE1359" s="1754"/>
      <c r="CF1359" s="1754"/>
      <c r="CG1359" s="1754"/>
      <c r="CH1359" s="1754"/>
      <c r="CI1359" s="1754"/>
      <c r="CJ1359" s="1754"/>
      <c r="CK1359" s="1754"/>
      <c r="CL1359" s="1754"/>
      <c r="CM1359" s="1755"/>
    </row>
    <row r="1360" spans="1:164" ht="11.65" hidden="1" customHeight="1" x14ac:dyDescent="0.25"/>
    <row r="1361" spans="1:158" ht="18" hidden="1" customHeight="1" x14ac:dyDescent="0.25">
      <c r="A1361" s="1773" t="s">
        <v>485</v>
      </c>
      <c r="B1361" s="1772"/>
      <c r="C1361" s="1772"/>
      <c r="D1361" s="1772"/>
      <c r="E1361" s="1772"/>
      <c r="F1361" s="1772"/>
      <c r="G1361" s="1772"/>
      <c r="H1361" s="1772"/>
      <c r="I1361" s="1772"/>
      <c r="J1361" s="1772"/>
      <c r="K1361" s="1772"/>
      <c r="L1361" s="1772"/>
      <c r="M1361" s="1772"/>
      <c r="N1361" s="1772"/>
      <c r="O1361" s="1772"/>
      <c r="P1361" s="1772"/>
      <c r="Q1361" s="1772"/>
      <c r="R1361" s="1772"/>
      <c r="S1361" s="1772"/>
      <c r="T1361" s="1772"/>
      <c r="U1361" s="1772"/>
      <c r="V1361" s="1772"/>
      <c r="W1361" s="1772"/>
      <c r="X1361" s="1772"/>
      <c r="Y1361" s="1772"/>
      <c r="Z1361" s="1772"/>
      <c r="AA1361" s="1772"/>
      <c r="AB1361" s="1772"/>
      <c r="AC1361" s="1772"/>
      <c r="AD1361" s="1772"/>
      <c r="AE1361" s="1772"/>
      <c r="AF1361" s="1772"/>
      <c r="AG1361" s="1772"/>
      <c r="AH1361" s="1772"/>
      <c r="AI1361" s="1772"/>
      <c r="AJ1361" s="1772"/>
      <c r="AK1361" s="1772"/>
      <c r="AL1361" s="1772"/>
      <c r="AM1361" s="1772"/>
      <c r="AN1361" s="1772"/>
      <c r="AO1361" s="1772"/>
      <c r="AP1361" s="1772"/>
      <c r="AQ1361" s="1772"/>
      <c r="AR1361" s="1772"/>
      <c r="AS1361" s="1772"/>
      <c r="AT1361" s="1772"/>
      <c r="AU1361" s="1772"/>
      <c r="AV1361" s="1772"/>
      <c r="AW1361" s="1772"/>
      <c r="AX1361" s="1772"/>
      <c r="AY1361" s="1772"/>
      <c r="AZ1361" s="1772"/>
      <c r="BA1361" s="1772"/>
      <c r="BB1361" s="1772"/>
      <c r="BC1361" s="1772"/>
      <c r="BD1361" s="1772"/>
      <c r="BE1361" s="1772"/>
      <c r="BF1361" s="1772"/>
      <c r="BG1361" s="1772"/>
      <c r="BH1361" s="1772"/>
      <c r="BI1361" s="1772"/>
      <c r="BJ1361" s="1772"/>
      <c r="BK1361" s="1772"/>
      <c r="BL1361" s="1772"/>
      <c r="BM1361" s="1772"/>
      <c r="BN1361" s="1772"/>
      <c r="BO1361" s="1772"/>
      <c r="BP1361" s="1772"/>
      <c r="BQ1361" s="1772"/>
      <c r="BR1361" s="1772"/>
      <c r="BS1361" s="1772"/>
      <c r="BT1361" s="1772"/>
      <c r="BU1361" s="1772"/>
      <c r="BV1361" s="1772"/>
      <c r="BW1361" s="1772"/>
      <c r="BX1361" s="1772"/>
      <c r="BY1361" s="1772"/>
      <c r="BZ1361" s="1772"/>
      <c r="CA1361" s="1772"/>
      <c r="CB1361" s="1772"/>
      <c r="CC1361" s="1772"/>
      <c r="CD1361" s="1772"/>
      <c r="CE1361" s="1772"/>
      <c r="CF1361" s="1772"/>
      <c r="CG1361" s="1772"/>
      <c r="CH1361" s="1772"/>
      <c r="CI1361" s="1772"/>
      <c r="CJ1361" s="1772"/>
      <c r="CK1361" s="1772"/>
      <c r="CL1361" s="1772"/>
      <c r="CM1361" s="1772"/>
      <c r="CN1361" s="1772"/>
      <c r="CO1361" s="1772"/>
      <c r="CP1361" s="1772"/>
      <c r="CQ1361" s="1772"/>
      <c r="CR1361" s="1772"/>
      <c r="CS1361" s="1772"/>
      <c r="CT1361" s="1772"/>
      <c r="CU1361" s="1772"/>
      <c r="CV1361" s="1772"/>
      <c r="CW1361" s="1772"/>
      <c r="CX1361" s="1772"/>
      <c r="CY1361" s="1772"/>
      <c r="CZ1361" s="1772"/>
      <c r="DA1361" s="1772"/>
      <c r="DB1361" s="1772"/>
      <c r="DC1361" s="1772"/>
      <c r="DD1361" s="1772"/>
      <c r="DE1361" s="1772"/>
      <c r="DF1361" s="1772"/>
      <c r="DG1361" s="1772"/>
      <c r="DH1361" s="1772"/>
      <c r="DI1361" s="1772"/>
      <c r="DJ1361" s="1772"/>
      <c r="DK1361" s="1772"/>
      <c r="DL1361" s="1772"/>
      <c r="DM1361" s="1772"/>
      <c r="DN1361" s="1772"/>
      <c r="DO1361" s="1772"/>
      <c r="DP1361" s="1772"/>
      <c r="DQ1361" s="1772"/>
      <c r="DR1361" s="1772"/>
      <c r="DS1361" s="1772"/>
      <c r="DT1361" s="1772"/>
      <c r="DU1361" s="1772"/>
      <c r="DV1361" s="1772"/>
      <c r="DW1361" s="1772"/>
      <c r="DX1361" s="1772"/>
      <c r="DY1361" s="1772"/>
      <c r="DZ1361" s="1772"/>
      <c r="EA1361" s="1772"/>
      <c r="EB1361" s="1772"/>
      <c r="EC1361" s="1772"/>
      <c r="ED1361" s="1772"/>
      <c r="EE1361" s="1772"/>
      <c r="EF1361" s="1772"/>
      <c r="EG1361" s="1772"/>
      <c r="EH1361" s="1772"/>
      <c r="EI1361" s="1772"/>
      <c r="EJ1361" s="1772"/>
      <c r="EK1361" s="1772"/>
      <c r="EL1361" s="1772"/>
      <c r="EM1361" s="1772"/>
      <c r="EN1361" s="1772"/>
      <c r="EO1361" s="1772"/>
      <c r="EP1361" s="1772"/>
      <c r="EQ1361" s="1772"/>
      <c r="ER1361" s="1772"/>
      <c r="ES1361" s="1772"/>
      <c r="ET1361" s="1772"/>
      <c r="EU1361" s="1772"/>
      <c r="EV1361" s="1772"/>
      <c r="EW1361" s="1772"/>
      <c r="EX1361" s="1772"/>
      <c r="EY1361" s="1772"/>
      <c r="EZ1361" s="1772"/>
      <c r="FA1361" s="1772"/>
      <c r="FB1361" s="1772"/>
    </row>
    <row r="1362" spans="1:158" ht="14.65" hidden="1" customHeight="1" x14ac:dyDescent="0.25"/>
    <row r="1363" spans="1:158" ht="18" hidden="1" customHeight="1" x14ac:dyDescent="0.25">
      <c r="A1363" s="1859" t="s">
        <v>446</v>
      </c>
      <c r="B1363" s="1754"/>
      <c r="C1363" s="1754"/>
      <c r="D1363" s="1754"/>
      <c r="E1363" s="1754"/>
      <c r="F1363" s="1754"/>
      <c r="G1363" s="1754"/>
      <c r="H1363" s="1754"/>
      <c r="I1363" s="1754"/>
      <c r="J1363" s="1754"/>
      <c r="K1363" s="1754"/>
      <c r="L1363" s="1754"/>
      <c r="M1363" s="1754"/>
      <c r="N1363" s="1754"/>
      <c r="O1363" s="1754"/>
      <c r="P1363" s="1754"/>
      <c r="Q1363" s="1754"/>
      <c r="R1363" s="1754"/>
      <c r="S1363" s="1754"/>
      <c r="T1363" s="1754"/>
      <c r="U1363" s="1754"/>
      <c r="V1363" s="1754"/>
      <c r="W1363" s="1754"/>
      <c r="X1363" s="1754"/>
      <c r="Y1363" s="1754"/>
      <c r="Z1363" s="1754"/>
      <c r="AA1363" s="1754"/>
      <c r="AB1363" s="1754"/>
      <c r="AC1363" s="1754"/>
      <c r="AD1363" s="1754"/>
      <c r="AE1363" s="1754"/>
      <c r="AF1363" s="1754"/>
      <c r="AG1363" s="1754"/>
      <c r="AH1363" s="1754"/>
      <c r="AI1363" s="1755"/>
      <c r="AK1363" s="1828" t="s">
        <v>773</v>
      </c>
      <c r="AL1363" s="1754"/>
      <c r="AM1363" s="1754"/>
      <c r="AN1363" s="1754"/>
      <c r="AO1363" s="1754"/>
      <c r="AP1363" s="1754"/>
      <c r="AQ1363" s="1754"/>
      <c r="AR1363" s="1754"/>
      <c r="AS1363" s="1754"/>
      <c r="AT1363" s="1754"/>
      <c r="AU1363" s="1754"/>
      <c r="AV1363" s="1754"/>
      <c r="AW1363" s="1754"/>
      <c r="AX1363" s="1754"/>
      <c r="AY1363" s="1754"/>
      <c r="AZ1363" s="1754"/>
      <c r="BA1363" s="1754"/>
      <c r="BB1363" s="1754"/>
      <c r="BC1363" s="1754"/>
      <c r="BD1363" s="1754"/>
      <c r="BE1363" s="1754"/>
      <c r="BF1363" s="1754"/>
      <c r="BG1363" s="1754"/>
      <c r="BH1363" s="1754"/>
      <c r="BI1363" s="1754"/>
      <c r="BJ1363" s="1754"/>
      <c r="BK1363" s="1754"/>
      <c r="BL1363" s="1754"/>
      <c r="BM1363" s="1754"/>
      <c r="BN1363" s="1754"/>
      <c r="BO1363" s="1754"/>
      <c r="BP1363" s="1754"/>
      <c r="BQ1363" s="1754"/>
      <c r="BR1363" s="1754"/>
      <c r="BS1363" s="1754"/>
      <c r="BT1363" s="1754"/>
      <c r="BU1363" s="1754"/>
      <c r="BV1363" s="1755"/>
      <c r="BX1363" s="1828" t="s">
        <v>505</v>
      </c>
      <c r="BY1363" s="1754"/>
      <c r="BZ1363" s="1754"/>
      <c r="CA1363" s="1754"/>
      <c r="CB1363" s="1754"/>
      <c r="CC1363" s="1754"/>
      <c r="CD1363" s="1754"/>
      <c r="CE1363" s="1754"/>
      <c r="CF1363" s="1754"/>
      <c r="CG1363" s="1754"/>
      <c r="CH1363" s="1754"/>
      <c r="CI1363" s="1754"/>
      <c r="CJ1363" s="1754"/>
      <c r="CK1363" s="1754"/>
      <c r="CL1363" s="1754"/>
      <c r="CM1363" s="1754"/>
      <c r="CN1363" s="1754"/>
      <c r="CO1363" s="1754"/>
      <c r="CP1363" s="1754"/>
      <c r="CQ1363" s="1754"/>
      <c r="CR1363" s="1754"/>
      <c r="CS1363" s="1754"/>
      <c r="CT1363" s="1754"/>
      <c r="CU1363" s="1754"/>
      <c r="CV1363" s="1754"/>
      <c r="CW1363" s="1754"/>
      <c r="CX1363" s="1754"/>
      <c r="CY1363" s="1754"/>
      <c r="CZ1363" s="1755"/>
      <c r="DB1363" s="1828" t="s">
        <v>774</v>
      </c>
      <c r="DC1363" s="1754"/>
      <c r="DD1363" s="1754"/>
      <c r="DE1363" s="1754"/>
      <c r="DF1363" s="1754"/>
      <c r="DG1363" s="1754"/>
      <c r="DH1363" s="1754"/>
      <c r="DI1363" s="1754"/>
      <c r="DJ1363" s="1754"/>
      <c r="DK1363" s="1754"/>
      <c r="DL1363" s="1754"/>
      <c r="DM1363" s="1754"/>
      <c r="DN1363" s="1754"/>
      <c r="DO1363" s="1754"/>
      <c r="DP1363" s="1754"/>
      <c r="DQ1363" s="1754"/>
      <c r="DR1363" s="1754"/>
      <c r="DS1363" s="1754"/>
      <c r="DT1363" s="1754"/>
      <c r="DU1363" s="1754"/>
      <c r="DV1363" s="1755"/>
      <c r="DX1363" s="1828" t="s">
        <v>775</v>
      </c>
      <c r="DY1363" s="1754"/>
      <c r="DZ1363" s="1754"/>
      <c r="EA1363" s="1754"/>
      <c r="EB1363" s="1754"/>
      <c r="EC1363" s="1754"/>
      <c r="ED1363" s="1754"/>
      <c r="EE1363" s="1754"/>
      <c r="EF1363" s="1754"/>
      <c r="EG1363" s="1754"/>
      <c r="EH1363" s="1754"/>
      <c r="EI1363" s="1754"/>
      <c r="EJ1363" s="1754"/>
      <c r="EK1363" s="1754"/>
      <c r="EL1363" s="1755"/>
      <c r="EM1363" s="1828" t="s">
        <v>776</v>
      </c>
      <c r="EN1363" s="1754"/>
      <c r="EO1363" s="1754"/>
      <c r="EP1363" s="1754"/>
      <c r="EQ1363" s="1754"/>
      <c r="ER1363" s="1754"/>
      <c r="ES1363" s="1754"/>
      <c r="ET1363" s="1755"/>
    </row>
    <row r="1364" spans="1:158" ht="18" hidden="1" customHeight="1" x14ac:dyDescent="0.25">
      <c r="A1364" s="1828" t="s">
        <v>480</v>
      </c>
      <c r="B1364" s="1754"/>
      <c r="C1364" s="1754"/>
      <c r="D1364" s="1754"/>
      <c r="E1364" s="1754"/>
      <c r="F1364" s="1754"/>
      <c r="G1364" s="1754"/>
      <c r="H1364" s="1754"/>
      <c r="I1364" s="1754"/>
      <c r="J1364" s="1754"/>
      <c r="K1364" s="1754"/>
      <c r="L1364" s="1754"/>
      <c r="M1364" s="1754"/>
      <c r="N1364" s="1754"/>
      <c r="O1364" s="1754"/>
      <c r="P1364" s="1754"/>
      <c r="Q1364" s="1754"/>
      <c r="R1364" s="1754"/>
      <c r="S1364" s="1754"/>
      <c r="T1364" s="1754"/>
      <c r="U1364" s="1754"/>
      <c r="V1364" s="1754"/>
      <c r="W1364" s="1754"/>
      <c r="X1364" s="1754"/>
      <c r="Y1364" s="1754"/>
      <c r="Z1364" s="1754"/>
      <c r="AA1364" s="1754"/>
      <c r="AB1364" s="1754"/>
      <c r="AC1364" s="1754"/>
      <c r="AD1364" s="1754"/>
      <c r="AE1364" s="1754"/>
      <c r="AF1364" s="1754"/>
      <c r="AG1364" s="1754"/>
      <c r="AH1364" s="1754"/>
      <c r="AI1364" s="1755"/>
      <c r="AK1364" s="1828" t="s">
        <v>138</v>
      </c>
      <c r="AL1364" s="1754"/>
      <c r="AM1364" s="1754"/>
      <c r="AN1364" s="1754"/>
      <c r="AO1364" s="1754"/>
      <c r="AP1364" s="1754"/>
      <c r="AQ1364" s="1754"/>
      <c r="AR1364" s="1754"/>
      <c r="AS1364" s="1754"/>
      <c r="AT1364" s="1754"/>
      <c r="AU1364" s="1754"/>
      <c r="AV1364" s="1754"/>
      <c r="AW1364" s="1754"/>
      <c r="AX1364" s="1754"/>
      <c r="AY1364" s="1754"/>
      <c r="AZ1364" s="1754"/>
      <c r="BA1364" s="1755"/>
      <c r="BB1364" s="1828" t="s">
        <v>143</v>
      </c>
      <c r="BC1364" s="1754"/>
      <c r="BD1364" s="1754"/>
      <c r="BE1364" s="1754"/>
      <c r="BF1364" s="1754"/>
      <c r="BG1364" s="1754"/>
      <c r="BH1364" s="1754"/>
      <c r="BI1364" s="1754"/>
      <c r="BJ1364" s="1754"/>
      <c r="BK1364" s="1754"/>
      <c r="BL1364" s="1754"/>
      <c r="BM1364" s="1754"/>
      <c r="BN1364" s="1754"/>
      <c r="BO1364" s="1754"/>
      <c r="BP1364" s="1754"/>
      <c r="BQ1364" s="1754"/>
      <c r="BR1364" s="1754"/>
      <c r="BS1364" s="1754"/>
      <c r="BT1364" s="1754"/>
      <c r="BU1364" s="1754"/>
      <c r="BV1364" s="1755"/>
      <c r="BX1364" s="1828" t="s">
        <v>138</v>
      </c>
      <c r="BY1364" s="1754"/>
      <c r="BZ1364" s="1754"/>
      <c r="CA1364" s="1754"/>
      <c r="CB1364" s="1754"/>
      <c r="CC1364" s="1754"/>
      <c r="CD1364" s="1754"/>
      <c r="CE1364" s="1754"/>
      <c r="CF1364" s="1754"/>
      <c r="CG1364" s="1754"/>
      <c r="CH1364" s="1754"/>
      <c r="CI1364" s="1754"/>
      <c r="CJ1364" s="1754"/>
      <c r="CK1364" s="1754"/>
      <c r="CL1364" s="1754"/>
      <c r="CM1364" s="1755"/>
      <c r="CO1364" s="1828" t="s">
        <v>143</v>
      </c>
      <c r="CP1364" s="1754"/>
      <c r="CQ1364" s="1754"/>
      <c r="CR1364" s="1754"/>
      <c r="CS1364" s="1754"/>
      <c r="CT1364" s="1754"/>
      <c r="CU1364" s="1754"/>
      <c r="CV1364" s="1754"/>
      <c r="CW1364" s="1754"/>
      <c r="CX1364" s="1754"/>
      <c r="CY1364" s="1754"/>
      <c r="CZ1364" s="1755"/>
      <c r="DB1364" s="1828" t="s">
        <v>138</v>
      </c>
      <c r="DC1364" s="1754"/>
      <c r="DD1364" s="1754"/>
      <c r="DE1364" s="1754"/>
      <c r="DF1364" s="1754"/>
      <c r="DG1364" s="1754"/>
      <c r="DH1364" s="1754"/>
      <c r="DI1364" s="1754"/>
      <c r="DJ1364" s="1754"/>
      <c r="DK1364" s="1754"/>
      <c r="DL1364" s="1755"/>
      <c r="DM1364" s="1828" t="s">
        <v>143</v>
      </c>
      <c r="DN1364" s="1754"/>
      <c r="DO1364" s="1754"/>
      <c r="DP1364" s="1754"/>
      <c r="DQ1364" s="1754"/>
      <c r="DR1364" s="1754"/>
      <c r="DS1364" s="1754"/>
      <c r="DT1364" s="1754"/>
      <c r="DU1364" s="1754"/>
      <c r="DV1364" s="1755"/>
      <c r="DX1364" s="1828" t="s">
        <v>138</v>
      </c>
      <c r="DY1364" s="1754"/>
      <c r="DZ1364" s="1754"/>
      <c r="EA1364" s="1754"/>
      <c r="EB1364" s="1754"/>
      <c r="EC1364" s="1754"/>
      <c r="ED1364" s="1754"/>
      <c r="EE1364" s="1755"/>
      <c r="EF1364" s="1828" t="s">
        <v>143</v>
      </c>
      <c r="EG1364" s="1754"/>
      <c r="EH1364" s="1754"/>
      <c r="EI1364" s="1754"/>
      <c r="EJ1364" s="1754"/>
      <c r="EK1364" s="1754"/>
      <c r="EL1364" s="1755"/>
      <c r="EM1364" s="1828" t="s">
        <v>138</v>
      </c>
      <c r="EN1364" s="1754"/>
      <c r="EO1364" s="1754"/>
      <c r="EP1364" s="1754"/>
      <c r="EQ1364" s="1755"/>
      <c r="ES1364" s="1828" t="s">
        <v>143</v>
      </c>
      <c r="ET1364" s="1755"/>
    </row>
    <row r="1365" spans="1:158" ht="18" hidden="1" customHeight="1" x14ac:dyDescent="0.25">
      <c r="A1365" s="1827" t="s">
        <v>487</v>
      </c>
      <c r="B1365" s="1754"/>
      <c r="C1365" s="1754"/>
      <c r="D1365" s="1754"/>
      <c r="E1365" s="1754"/>
      <c r="F1365" s="1754"/>
      <c r="G1365" s="1754"/>
      <c r="H1365" s="1754"/>
      <c r="I1365" s="1754"/>
      <c r="J1365" s="1754"/>
      <c r="K1365" s="1754"/>
      <c r="L1365" s="1754"/>
      <c r="M1365" s="1754"/>
      <c r="N1365" s="1754"/>
      <c r="O1365" s="1754"/>
      <c r="P1365" s="1754"/>
      <c r="Q1365" s="1754"/>
      <c r="R1365" s="1754"/>
      <c r="S1365" s="1754"/>
      <c r="T1365" s="1754"/>
      <c r="U1365" s="1754"/>
      <c r="V1365" s="1754"/>
      <c r="W1365" s="1754"/>
      <c r="X1365" s="1754"/>
      <c r="Y1365" s="1754"/>
      <c r="Z1365" s="1754"/>
      <c r="AA1365" s="1754"/>
      <c r="AB1365" s="1754"/>
      <c r="AC1365" s="1754"/>
      <c r="AD1365" s="1754"/>
      <c r="AE1365" s="1754"/>
      <c r="AF1365" s="1754"/>
      <c r="AG1365" s="1754"/>
      <c r="AH1365" s="1754"/>
      <c r="AI1365" s="1755"/>
      <c r="AK1365" s="1756" cm="1">
        <f t="array" aca="1" ref="AK1365" ca="1">IF($J$5="MENSUAL",         VLOOKUP($ET$6,'PP000-Otros'!$F$10:$NQ$25,INDIRECT("DATA!" &amp; ADDRESS(ROW(), COLUMN())), 0),"ERROR")</f>
        <v>0</v>
      </c>
      <c r="AL1365" s="1754"/>
      <c r="AM1365" s="1754"/>
      <c r="AN1365" s="1754"/>
      <c r="AO1365" s="1754"/>
      <c r="AP1365" s="1754"/>
      <c r="AQ1365" s="1754"/>
      <c r="AR1365" s="1754"/>
      <c r="AS1365" s="1754"/>
      <c r="AT1365" s="1754"/>
      <c r="AU1365" s="1754"/>
      <c r="AV1365" s="1754"/>
      <c r="AW1365" s="1754"/>
      <c r="AX1365" s="1754"/>
      <c r="AY1365" s="1754"/>
      <c r="AZ1365" s="1754"/>
      <c r="BA1365" s="1755"/>
      <c r="BB1365" s="1756" cm="1">
        <f t="array" aca="1" ref="BB1365" ca="1">IF($J$5="MENSUAL",         VLOOKUP($ET$6,'PP000-Otros'!$F$10:$NQ$25,INDIRECT("DATA!" &amp; ADDRESS(ROW(), COLUMN())), 0),"ERROR")</f>
        <v>0</v>
      </c>
      <c r="BC1365" s="1754"/>
      <c r="BD1365" s="1754"/>
      <c r="BE1365" s="1754"/>
      <c r="BF1365" s="1754"/>
      <c r="BG1365" s="1754"/>
      <c r="BH1365" s="1754"/>
      <c r="BI1365" s="1754"/>
      <c r="BJ1365" s="1754"/>
      <c r="BK1365" s="1754"/>
      <c r="BL1365" s="1754"/>
      <c r="BM1365" s="1754"/>
      <c r="BN1365" s="1754"/>
      <c r="BO1365" s="1754"/>
      <c r="BP1365" s="1754"/>
      <c r="BQ1365" s="1754"/>
      <c r="BR1365" s="1754"/>
      <c r="BS1365" s="1754"/>
      <c r="BT1365" s="1754"/>
      <c r="BU1365" s="1754"/>
      <c r="BV1365" s="1755"/>
      <c r="BW1365" s="41" t="e" cm="1" vm="1">
        <f t="array" aca="1" ref="BW1365" ca="1">IF($J$5="MENSUAL",         VLOOKUP($ET$6,'PP000-Otros'!$F$10:$NQ$25,INDIRECT("DATA!" &amp; ADDRESS(ROW(), COLUMN())), 0),"ERROR")</f>
        <v>#VALUE!</v>
      </c>
      <c r="BX1365" s="1756" cm="1">
        <f t="array" aca="1" ref="BX1365" ca="1">IF($J$5="MENSUAL",         VLOOKUP($ET$6,'PP000-Otros'!$F$10:$NQ$25,INDIRECT("DATA!" &amp; ADDRESS(ROW(), COLUMN())), 0),"ERROR")</f>
        <v>0</v>
      </c>
      <c r="BY1365" s="1754"/>
      <c r="BZ1365" s="1754"/>
      <c r="CA1365" s="1754"/>
      <c r="CB1365" s="1754"/>
      <c r="CC1365" s="1754"/>
      <c r="CD1365" s="1754"/>
      <c r="CE1365" s="1754"/>
      <c r="CF1365" s="1754"/>
      <c r="CG1365" s="1754"/>
      <c r="CH1365" s="1754"/>
      <c r="CI1365" s="1754"/>
      <c r="CJ1365" s="1754"/>
      <c r="CK1365" s="1754"/>
      <c r="CL1365" s="1754"/>
      <c r="CM1365" s="1755"/>
      <c r="CN1365" s="41" t="e" cm="1" vm="1">
        <f t="array" aca="1" ref="CN1365" ca="1">IF($J$5="MENSUAL",         VLOOKUP($ET$6,'PP000-Otros'!$F$10:$NQ$25,INDIRECT("DATA!" &amp; ADDRESS(ROW(), COLUMN())), 0),"ERROR")</f>
        <v>#VALUE!</v>
      </c>
      <c r="CO1365" s="1756" cm="1">
        <f t="array" aca="1" ref="CO1365" ca="1">IF($J$5="MENSUAL",         VLOOKUP($ET$6,'PP000-Otros'!$F$10:$NQ$25,INDIRECT("DATA!" &amp; ADDRESS(ROW(), COLUMN())), 0),"ERROR")</f>
        <v>0</v>
      </c>
      <c r="CP1365" s="1754"/>
      <c r="CQ1365" s="1754"/>
      <c r="CR1365" s="1754"/>
      <c r="CS1365" s="1754"/>
      <c r="CT1365" s="1754"/>
      <c r="CU1365" s="1754"/>
      <c r="CV1365" s="1754"/>
      <c r="CW1365" s="1754"/>
      <c r="CX1365" s="1754"/>
      <c r="CY1365" s="1754"/>
      <c r="CZ1365" s="1755"/>
      <c r="DA1365" s="41" t="e" cm="1" vm="1">
        <f t="array" aca="1" ref="DA1365" ca="1">IF($J$5="MENSUAL",         VLOOKUP($ET$6,'PP000-Otros'!$F$10:$NQ$25,INDIRECT("DATA!" &amp; ADDRESS(ROW(), COLUMN())), 0),"ERROR")</f>
        <v>#VALUE!</v>
      </c>
      <c r="DB1365" s="1756" cm="1">
        <f t="array" aca="1" ref="DB1365" ca="1">IF($J$5="MENSUAL",         VLOOKUP($ET$6,'PP000-Otros'!$F$10:$NQ$25,INDIRECT("DATA!" &amp; ADDRESS(ROW(), COLUMN())), 0),"ERROR")</f>
        <v>0</v>
      </c>
      <c r="DC1365" s="1754"/>
      <c r="DD1365" s="1754"/>
      <c r="DE1365" s="1754"/>
      <c r="DF1365" s="1754"/>
      <c r="DG1365" s="1754"/>
      <c r="DH1365" s="1754"/>
      <c r="DI1365" s="1754"/>
      <c r="DJ1365" s="1754"/>
      <c r="DK1365" s="1754"/>
      <c r="DL1365" s="1755"/>
      <c r="DM1365" s="1756" cm="1">
        <f t="array" aca="1" ref="DM1365" ca="1">IF($J$5="MENSUAL",         VLOOKUP($ET$6,'PP000-Otros'!$F$10:$NQ$25,INDIRECT("DATA!" &amp; ADDRESS(ROW(), COLUMN())), 0),"ERROR")</f>
        <v>0</v>
      </c>
      <c r="DN1365" s="1754"/>
      <c r="DO1365" s="1754"/>
      <c r="DP1365" s="1754"/>
      <c r="DQ1365" s="1754"/>
      <c r="DR1365" s="1754"/>
      <c r="DS1365" s="1754"/>
      <c r="DT1365" s="1754"/>
      <c r="DU1365" s="1754"/>
      <c r="DV1365" s="1755"/>
      <c r="DW1365" s="41" t="e" cm="1" vm="1">
        <f t="array" aca="1" ref="DW1365" ca="1">IF($J$5="MENSUAL",         VLOOKUP($ET$6,'PP000-Otros'!$F$10:$NQ$25,INDIRECT("DATA!" &amp; ADDRESS(ROW(), COLUMN())), 0),"ERROR")</f>
        <v>#VALUE!</v>
      </c>
      <c r="DX1365" s="1756" cm="1">
        <f t="array" aca="1" ref="DX1365" ca="1">IF($J$5="MENSUAL",         VLOOKUP($ET$6,'PP000-Otros'!$F$10:$NQ$25,INDIRECT("DATA!" &amp; ADDRESS(ROW(), COLUMN())), 0),"ERROR")</f>
        <v>0</v>
      </c>
      <c r="DY1365" s="1754"/>
      <c r="DZ1365" s="1754"/>
      <c r="EA1365" s="1754"/>
      <c r="EB1365" s="1754"/>
      <c r="EC1365" s="1754"/>
      <c r="ED1365" s="1754"/>
      <c r="EE1365" s="1755"/>
      <c r="EF1365" s="1756" cm="1">
        <f t="array" aca="1" ref="EF1365" ca="1">IF($J$5="MENSUAL",         VLOOKUP($ET$6,'PP000-Otros'!$F$10:$NQ$25,INDIRECT("DATA!" &amp; ADDRESS(ROW(), COLUMN())), 0),"ERROR")</f>
        <v>0</v>
      </c>
      <c r="EG1365" s="1754"/>
      <c r="EH1365" s="1754"/>
      <c r="EI1365" s="1754"/>
      <c r="EJ1365" s="1754"/>
      <c r="EK1365" s="1754"/>
      <c r="EL1365" s="1755"/>
      <c r="EM1365" s="1756" cm="1">
        <f t="array" aca="1" ref="EM1365" ca="1">IF($J$5="MENSUAL",         VLOOKUP($ET$6,'PP000-Otros'!$F$10:$NQ$25,INDIRECT("DATA!" &amp; ADDRESS(ROW(), COLUMN())), 0),"ERROR")</f>
        <v>0</v>
      </c>
      <c r="EN1365" s="1754"/>
      <c r="EO1365" s="1754"/>
      <c r="EP1365" s="1754"/>
      <c r="EQ1365" s="1755"/>
      <c r="ER1365" s="41" t="e" cm="1" vm="1">
        <f t="array" aca="1" ref="ER1365" ca="1">IF($J$5="MENSUAL",         VLOOKUP($ET$6,'PP000-Otros'!$F$10:$NQ$25,INDIRECT("DATA!" &amp; ADDRESS(ROW(), COLUMN())), 0),"ERROR")</f>
        <v>#VALUE!</v>
      </c>
      <c r="ES1365" s="1756" cm="1">
        <f t="array" aca="1" ref="ES1365" ca="1">IF($J$5="MENSUAL",         VLOOKUP($ET$6,'PP000-Otros'!$F$10:$NQ$25,INDIRECT("DATA!" &amp; ADDRESS(ROW(), COLUMN())), 0),"ERROR")</f>
        <v>0</v>
      </c>
      <c r="ET1365" s="1755"/>
    </row>
    <row r="1366" spans="1:158" ht="18" hidden="1" customHeight="1" x14ac:dyDescent="0.25">
      <c r="A1366" s="1827" t="s">
        <v>488</v>
      </c>
      <c r="B1366" s="1754"/>
      <c r="C1366" s="1754"/>
      <c r="D1366" s="1754"/>
      <c r="E1366" s="1754"/>
      <c r="F1366" s="1754"/>
      <c r="G1366" s="1754"/>
      <c r="H1366" s="1754"/>
      <c r="I1366" s="1754"/>
      <c r="J1366" s="1754"/>
      <c r="K1366" s="1754"/>
      <c r="L1366" s="1754"/>
      <c r="M1366" s="1754"/>
      <c r="N1366" s="1754"/>
      <c r="O1366" s="1754"/>
      <c r="P1366" s="1754"/>
      <c r="Q1366" s="1754"/>
      <c r="R1366" s="1754"/>
      <c r="S1366" s="1754"/>
      <c r="T1366" s="1754"/>
      <c r="U1366" s="1754"/>
      <c r="V1366" s="1754"/>
      <c r="W1366" s="1754"/>
      <c r="X1366" s="1754"/>
      <c r="Y1366" s="1754"/>
      <c r="Z1366" s="1754"/>
      <c r="AA1366" s="1754"/>
      <c r="AB1366" s="1754"/>
      <c r="AC1366" s="1754"/>
      <c r="AD1366" s="1754"/>
      <c r="AE1366" s="1754"/>
      <c r="AF1366" s="1754"/>
      <c r="AG1366" s="1754"/>
      <c r="AH1366" s="1754"/>
      <c r="AI1366" s="1755"/>
      <c r="AK1366" s="1756" cm="1">
        <f t="array" aca="1" ref="AK1366" ca="1">IF($J$5="MENSUAL",         VLOOKUP($ET$6,'PP000-Otros'!$F$10:$NQ$25,INDIRECT("DATA!" &amp; ADDRESS(ROW(), COLUMN())), 0),"ERROR")</f>
        <v>0</v>
      </c>
      <c r="AL1366" s="1754"/>
      <c r="AM1366" s="1754"/>
      <c r="AN1366" s="1754"/>
      <c r="AO1366" s="1754"/>
      <c r="AP1366" s="1754"/>
      <c r="AQ1366" s="1754"/>
      <c r="AR1366" s="1754"/>
      <c r="AS1366" s="1754"/>
      <c r="AT1366" s="1754"/>
      <c r="AU1366" s="1754"/>
      <c r="AV1366" s="1754"/>
      <c r="AW1366" s="1754"/>
      <c r="AX1366" s="1754"/>
      <c r="AY1366" s="1754"/>
      <c r="AZ1366" s="1754"/>
      <c r="BA1366" s="1755"/>
      <c r="BB1366" s="1756" cm="1">
        <f t="array" aca="1" ref="BB1366" ca="1">IF($J$5="MENSUAL",         VLOOKUP($ET$6,'PP000-Otros'!$F$10:$NQ$25,INDIRECT("DATA!" &amp; ADDRESS(ROW(), COLUMN())), 0),"ERROR")</f>
        <v>0</v>
      </c>
      <c r="BC1366" s="1754"/>
      <c r="BD1366" s="1754"/>
      <c r="BE1366" s="1754"/>
      <c r="BF1366" s="1754"/>
      <c r="BG1366" s="1754"/>
      <c r="BH1366" s="1754"/>
      <c r="BI1366" s="1754"/>
      <c r="BJ1366" s="1754"/>
      <c r="BK1366" s="1754"/>
      <c r="BL1366" s="1754"/>
      <c r="BM1366" s="1754"/>
      <c r="BN1366" s="1754"/>
      <c r="BO1366" s="1754"/>
      <c r="BP1366" s="1754"/>
      <c r="BQ1366" s="1754"/>
      <c r="BR1366" s="1754"/>
      <c r="BS1366" s="1754"/>
      <c r="BT1366" s="1754"/>
      <c r="BU1366" s="1754"/>
      <c r="BV1366" s="1755"/>
      <c r="BW1366" s="41" t="e" cm="1" vm="1">
        <f t="array" aca="1" ref="BW1366" ca="1">IF($J$5="MENSUAL",         VLOOKUP($ET$6,'PP000-Otros'!$F$10:$NQ$25,INDIRECT("DATA!" &amp; ADDRESS(ROW(), COLUMN())), 0),"ERROR")</f>
        <v>#VALUE!</v>
      </c>
      <c r="BX1366" s="1756" cm="1">
        <f t="array" aca="1" ref="BX1366" ca="1">IF($J$5="MENSUAL",         VLOOKUP($ET$6,'PP000-Otros'!$F$10:$NQ$25,INDIRECT("DATA!" &amp; ADDRESS(ROW(), COLUMN())), 0),"ERROR")</f>
        <v>0</v>
      </c>
      <c r="BY1366" s="1754"/>
      <c r="BZ1366" s="1754"/>
      <c r="CA1366" s="1754"/>
      <c r="CB1366" s="1754"/>
      <c r="CC1366" s="1754"/>
      <c r="CD1366" s="1754"/>
      <c r="CE1366" s="1754"/>
      <c r="CF1366" s="1754"/>
      <c r="CG1366" s="1754"/>
      <c r="CH1366" s="1754"/>
      <c r="CI1366" s="1754"/>
      <c r="CJ1366" s="1754"/>
      <c r="CK1366" s="1754"/>
      <c r="CL1366" s="1754"/>
      <c r="CM1366" s="1755"/>
      <c r="CN1366" s="41" t="e" cm="1" vm="1">
        <f t="array" aca="1" ref="CN1366" ca="1">IF($J$5="MENSUAL",         VLOOKUP($ET$6,'PP000-Otros'!$F$10:$NQ$25,INDIRECT("DATA!" &amp; ADDRESS(ROW(), COLUMN())), 0),"ERROR")</f>
        <v>#VALUE!</v>
      </c>
      <c r="CO1366" s="1756" cm="1">
        <f t="array" aca="1" ref="CO1366" ca="1">IF($J$5="MENSUAL",         VLOOKUP($ET$6,'PP000-Otros'!$F$10:$NQ$25,INDIRECT("DATA!" &amp; ADDRESS(ROW(), COLUMN())), 0),"ERROR")</f>
        <v>0</v>
      </c>
      <c r="CP1366" s="1754"/>
      <c r="CQ1366" s="1754"/>
      <c r="CR1366" s="1754"/>
      <c r="CS1366" s="1754"/>
      <c r="CT1366" s="1754"/>
      <c r="CU1366" s="1754"/>
      <c r="CV1366" s="1754"/>
      <c r="CW1366" s="1754"/>
      <c r="CX1366" s="1754"/>
      <c r="CY1366" s="1754"/>
      <c r="CZ1366" s="1755"/>
      <c r="DA1366" s="41" t="e" cm="1" vm="1">
        <f t="array" aca="1" ref="DA1366" ca="1">IF($J$5="MENSUAL",         VLOOKUP($ET$6,'PP000-Otros'!$F$10:$NQ$25,INDIRECT("DATA!" &amp; ADDRESS(ROW(), COLUMN())), 0),"ERROR")</f>
        <v>#VALUE!</v>
      </c>
      <c r="DB1366" s="1756" cm="1">
        <f t="array" aca="1" ref="DB1366" ca="1">IF($J$5="MENSUAL",         VLOOKUP($ET$6,'PP000-Otros'!$F$10:$NQ$25,INDIRECT("DATA!" &amp; ADDRESS(ROW(), COLUMN())), 0),"ERROR")</f>
        <v>0</v>
      </c>
      <c r="DC1366" s="1754"/>
      <c r="DD1366" s="1754"/>
      <c r="DE1366" s="1754"/>
      <c r="DF1366" s="1754"/>
      <c r="DG1366" s="1754"/>
      <c r="DH1366" s="1754"/>
      <c r="DI1366" s="1754"/>
      <c r="DJ1366" s="1754"/>
      <c r="DK1366" s="1754"/>
      <c r="DL1366" s="1755"/>
      <c r="DM1366" s="1756" cm="1">
        <f t="array" aca="1" ref="DM1366" ca="1">IF($J$5="MENSUAL",         VLOOKUP($ET$6,'PP000-Otros'!$F$10:$NQ$25,INDIRECT("DATA!" &amp; ADDRESS(ROW(), COLUMN())), 0),"ERROR")</f>
        <v>0</v>
      </c>
      <c r="DN1366" s="1754"/>
      <c r="DO1366" s="1754"/>
      <c r="DP1366" s="1754"/>
      <c r="DQ1366" s="1754"/>
      <c r="DR1366" s="1754"/>
      <c r="DS1366" s="1754"/>
      <c r="DT1366" s="1754"/>
      <c r="DU1366" s="1754"/>
      <c r="DV1366" s="1755"/>
      <c r="DW1366" s="41" t="e" cm="1" vm="1">
        <f t="array" aca="1" ref="DW1366" ca="1">IF($J$5="MENSUAL",         VLOOKUP($ET$6,'PP000-Otros'!$F$10:$NQ$25,INDIRECT("DATA!" &amp; ADDRESS(ROW(), COLUMN())), 0),"ERROR")</f>
        <v>#VALUE!</v>
      </c>
      <c r="DX1366" s="1756" cm="1">
        <f t="array" aca="1" ref="DX1366" ca="1">IF($J$5="MENSUAL",         VLOOKUP($ET$6,'PP000-Otros'!$F$10:$NQ$25,INDIRECT("DATA!" &amp; ADDRESS(ROW(), COLUMN())), 0),"ERROR")</f>
        <v>0</v>
      </c>
      <c r="DY1366" s="1754"/>
      <c r="DZ1366" s="1754"/>
      <c r="EA1366" s="1754"/>
      <c r="EB1366" s="1754"/>
      <c r="EC1366" s="1754"/>
      <c r="ED1366" s="1754"/>
      <c r="EE1366" s="1755"/>
      <c r="EF1366" s="1756" cm="1">
        <f t="array" aca="1" ref="EF1366" ca="1">IF($J$5="MENSUAL",         VLOOKUP($ET$6,'PP000-Otros'!$F$10:$NQ$25,INDIRECT("DATA!" &amp; ADDRESS(ROW(), COLUMN())), 0),"ERROR")</f>
        <v>0</v>
      </c>
      <c r="EG1366" s="1754"/>
      <c r="EH1366" s="1754"/>
      <c r="EI1366" s="1754"/>
      <c r="EJ1366" s="1754"/>
      <c r="EK1366" s="1754"/>
      <c r="EL1366" s="1755"/>
      <c r="EM1366" s="1756" cm="1">
        <f t="array" aca="1" ref="EM1366" ca="1">IF($J$5="MENSUAL",         VLOOKUP($ET$6,'PP000-Otros'!$F$10:$NQ$25,INDIRECT("DATA!" &amp; ADDRESS(ROW(), COLUMN())), 0),"ERROR")</f>
        <v>0</v>
      </c>
      <c r="EN1366" s="1754"/>
      <c r="EO1366" s="1754"/>
      <c r="EP1366" s="1754"/>
      <c r="EQ1366" s="1755"/>
      <c r="ER1366" s="41" t="e" cm="1" vm="1">
        <f t="array" aca="1" ref="ER1366" ca="1">IF($J$5="MENSUAL",         VLOOKUP($ET$6,'PP000-Otros'!$F$10:$NQ$25,INDIRECT("DATA!" &amp; ADDRESS(ROW(), COLUMN())), 0),"ERROR")</f>
        <v>#VALUE!</v>
      </c>
      <c r="ES1366" s="1756" cm="1">
        <f t="array" aca="1" ref="ES1366" ca="1">IF($J$5="MENSUAL",         VLOOKUP($ET$6,'PP000-Otros'!$F$10:$NQ$25,INDIRECT("DATA!" &amp; ADDRESS(ROW(), COLUMN())), 0),"ERROR")</f>
        <v>0</v>
      </c>
      <c r="ET1366" s="1755"/>
    </row>
    <row r="1367" spans="1:158" ht="21.4" hidden="1" customHeight="1" x14ac:dyDescent="0.25"/>
    <row r="1368" spans="1:158" ht="18" hidden="1" customHeight="1" x14ac:dyDescent="0.25">
      <c r="A1368" s="1773" t="s">
        <v>777</v>
      </c>
      <c r="B1368" s="1772"/>
      <c r="C1368" s="1772"/>
      <c r="D1368" s="1772"/>
      <c r="E1368" s="1772"/>
      <c r="F1368" s="1772"/>
      <c r="G1368" s="1772"/>
      <c r="H1368" s="1772"/>
      <c r="I1368" s="1772"/>
      <c r="J1368" s="1772"/>
      <c r="K1368" s="1772"/>
      <c r="L1368" s="1772"/>
      <c r="M1368" s="1772"/>
      <c r="N1368" s="1772"/>
      <c r="O1368" s="1772"/>
      <c r="P1368" s="1772"/>
      <c r="Q1368" s="1772"/>
      <c r="R1368" s="1772"/>
      <c r="S1368" s="1772"/>
      <c r="T1368" s="1772"/>
      <c r="U1368" s="1772"/>
      <c r="V1368" s="1772"/>
      <c r="W1368" s="1772"/>
      <c r="X1368" s="1772"/>
      <c r="Y1368" s="1772"/>
      <c r="Z1368" s="1772"/>
      <c r="AA1368" s="1772"/>
      <c r="AB1368" s="1772"/>
      <c r="AC1368" s="1772"/>
      <c r="AD1368" s="1772"/>
      <c r="AE1368" s="1772"/>
      <c r="AF1368" s="1772"/>
      <c r="AG1368" s="1772"/>
      <c r="AH1368" s="1772"/>
      <c r="AI1368" s="1772"/>
      <c r="AJ1368" s="1772"/>
      <c r="AK1368" s="1772"/>
      <c r="AL1368" s="1772"/>
      <c r="AM1368" s="1772"/>
      <c r="AN1368" s="1772"/>
      <c r="AO1368" s="1772"/>
      <c r="AP1368" s="1772"/>
      <c r="AQ1368" s="1772"/>
      <c r="AR1368" s="1772"/>
      <c r="AS1368" s="1772"/>
      <c r="AT1368" s="1772"/>
      <c r="AU1368" s="1772"/>
      <c r="AV1368" s="1772"/>
      <c r="AW1368" s="1772"/>
      <c r="AX1368" s="1772"/>
      <c r="AY1368" s="1772"/>
      <c r="AZ1368" s="1772"/>
      <c r="BA1368" s="1772"/>
      <c r="BB1368" s="1772"/>
      <c r="BC1368" s="1772"/>
      <c r="BD1368" s="1772"/>
      <c r="BE1368" s="1772"/>
      <c r="BF1368" s="1772"/>
      <c r="BG1368" s="1772"/>
      <c r="BH1368" s="1772"/>
      <c r="BI1368" s="1772"/>
      <c r="BJ1368" s="1772"/>
      <c r="BK1368" s="1772"/>
      <c r="BL1368" s="1772"/>
      <c r="BM1368" s="1772"/>
      <c r="BN1368" s="1772"/>
      <c r="BO1368" s="1772"/>
      <c r="BP1368" s="1772"/>
      <c r="BQ1368" s="1772"/>
      <c r="BR1368" s="1772"/>
      <c r="BS1368" s="1772"/>
      <c r="BT1368" s="1772"/>
      <c r="BU1368" s="1772"/>
      <c r="BV1368" s="1772"/>
      <c r="BW1368" s="1772"/>
      <c r="BX1368" s="1772"/>
      <c r="BY1368" s="1772"/>
      <c r="BZ1368" s="1772"/>
      <c r="CA1368" s="1772"/>
      <c r="CB1368" s="1772"/>
      <c r="CC1368" s="1772"/>
      <c r="CD1368" s="1772"/>
      <c r="CE1368" s="1772"/>
      <c r="CF1368" s="1772"/>
      <c r="CG1368" s="1772"/>
      <c r="CH1368" s="1772"/>
      <c r="CI1368" s="1772"/>
      <c r="CJ1368" s="1772"/>
      <c r="CK1368" s="1772"/>
      <c r="CL1368" s="1772"/>
      <c r="CM1368" s="1772"/>
      <c r="CN1368" s="1772"/>
      <c r="CO1368" s="1772"/>
      <c r="CP1368" s="1772"/>
      <c r="CQ1368" s="1772"/>
      <c r="CR1368" s="1772"/>
      <c r="CS1368" s="1772"/>
      <c r="CT1368" s="1772"/>
      <c r="CU1368" s="1772"/>
      <c r="CV1368" s="1772"/>
      <c r="CW1368" s="1772"/>
      <c r="CX1368" s="1772"/>
      <c r="CY1368" s="1772"/>
      <c r="CZ1368" s="1772"/>
      <c r="DA1368" s="1772"/>
      <c r="DB1368" s="1772"/>
      <c r="DC1368" s="1772"/>
      <c r="DD1368" s="1772"/>
      <c r="DE1368" s="1772"/>
      <c r="DF1368" s="1772"/>
      <c r="DG1368" s="1772"/>
      <c r="DH1368" s="1772"/>
      <c r="DI1368" s="1772"/>
      <c r="DJ1368" s="1772"/>
      <c r="DK1368" s="1772"/>
      <c r="DL1368" s="1772"/>
      <c r="DM1368" s="1772"/>
      <c r="DN1368" s="1772"/>
      <c r="DO1368" s="1772"/>
      <c r="DP1368" s="1772"/>
      <c r="DQ1368" s="1772"/>
      <c r="DR1368" s="1772"/>
      <c r="DS1368" s="1772"/>
      <c r="DT1368" s="1772"/>
      <c r="DU1368" s="1772"/>
      <c r="DV1368" s="1772"/>
      <c r="DW1368" s="1772"/>
      <c r="DX1368" s="1772"/>
      <c r="DY1368" s="1772"/>
      <c r="DZ1368" s="1772"/>
      <c r="EA1368" s="1772"/>
      <c r="EB1368" s="1772"/>
      <c r="EC1368" s="1772"/>
      <c r="ED1368" s="1772"/>
      <c r="EE1368" s="1772"/>
      <c r="EF1368" s="1772"/>
      <c r="EG1368" s="1772"/>
      <c r="EH1368" s="1772"/>
      <c r="EI1368" s="1772"/>
      <c r="EJ1368" s="1772"/>
      <c r="EK1368" s="1772"/>
      <c r="EL1368" s="1772"/>
      <c r="EM1368" s="1772"/>
      <c r="EN1368" s="1772"/>
      <c r="EO1368" s="1772"/>
      <c r="EP1368" s="1772"/>
      <c r="EQ1368" s="1772"/>
      <c r="ER1368" s="1772"/>
      <c r="ES1368" s="1772"/>
      <c r="ET1368" s="1772"/>
      <c r="EU1368" s="1772"/>
      <c r="EV1368" s="1772"/>
      <c r="EW1368" s="1772"/>
      <c r="EX1368" s="1772"/>
      <c r="EY1368" s="1772"/>
      <c r="EZ1368" s="1772"/>
      <c r="FA1368" s="1772"/>
      <c r="FB1368" s="1772"/>
    </row>
    <row r="1369" spans="1:158" ht="12.4" hidden="1" customHeight="1" x14ac:dyDescent="0.25"/>
    <row r="1370" spans="1:158" ht="18" hidden="1" customHeight="1" x14ac:dyDescent="0.25">
      <c r="A1370" s="1811" t="s">
        <v>446</v>
      </c>
      <c r="B1370" s="1754"/>
      <c r="C1370" s="1754"/>
      <c r="D1370" s="1754"/>
      <c r="E1370" s="1754"/>
      <c r="F1370" s="1754"/>
      <c r="G1370" s="1754"/>
      <c r="H1370" s="1754"/>
      <c r="I1370" s="1754"/>
      <c r="J1370" s="1754"/>
      <c r="K1370" s="1754"/>
      <c r="L1370" s="1754"/>
      <c r="M1370" s="1754"/>
      <c r="N1370" s="1754"/>
      <c r="O1370" s="1754"/>
      <c r="P1370" s="1754"/>
      <c r="Q1370" s="1754"/>
      <c r="R1370" s="1754"/>
      <c r="S1370" s="1754"/>
      <c r="T1370" s="1754"/>
      <c r="U1370" s="1754"/>
      <c r="V1370" s="1754"/>
      <c r="W1370" s="1754"/>
      <c r="X1370" s="1754"/>
      <c r="Y1370" s="1754"/>
      <c r="Z1370" s="1754"/>
      <c r="AA1370" s="1754"/>
      <c r="AB1370" s="1754"/>
      <c r="AC1370" s="1754"/>
      <c r="AD1370" s="1754"/>
      <c r="AE1370" s="1754"/>
      <c r="AF1370" s="1754"/>
      <c r="AG1370" s="1754"/>
      <c r="AH1370" s="1754"/>
      <c r="AI1370" s="1755"/>
      <c r="AK1370" s="1828" t="s">
        <v>138</v>
      </c>
      <c r="AL1370" s="1754"/>
      <c r="AM1370" s="1754"/>
      <c r="AN1370" s="1754"/>
      <c r="AO1370" s="1754"/>
      <c r="AP1370" s="1754"/>
      <c r="AQ1370" s="1754"/>
      <c r="AR1370" s="1754"/>
      <c r="AS1370" s="1754"/>
      <c r="AT1370" s="1754"/>
      <c r="AU1370" s="1754"/>
      <c r="AV1370" s="1754"/>
      <c r="AW1370" s="1754"/>
      <c r="AX1370" s="1754"/>
      <c r="AY1370" s="1754"/>
      <c r="AZ1370" s="1754"/>
      <c r="BA1370" s="1755"/>
      <c r="BB1370" s="1828" t="s">
        <v>143</v>
      </c>
      <c r="BC1370" s="1754"/>
      <c r="BD1370" s="1754"/>
      <c r="BE1370" s="1754"/>
      <c r="BF1370" s="1754"/>
      <c r="BG1370" s="1754"/>
      <c r="BH1370" s="1754"/>
      <c r="BI1370" s="1754"/>
      <c r="BJ1370" s="1754"/>
      <c r="BK1370" s="1754"/>
      <c r="BL1370" s="1754"/>
      <c r="BM1370" s="1754"/>
      <c r="BN1370" s="1754"/>
      <c r="BO1370" s="1754"/>
      <c r="BP1370" s="1754"/>
      <c r="BQ1370" s="1754"/>
      <c r="BR1370" s="1754"/>
      <c r="BS1370" s="1754"/>
      <c r="BT1370" s="1754"/>
      <c r="BU1370" s="1754"/>
      <c r="BV1370" s="1755"/>
    </row>
    <row r="1371" spans="1:158" ht="18" hidden="1" customHeight="1" x14ac:dyDescent="0.25">
      <c r="A1371" s="1827" t="s">
        <v>469</v>
      </c>
      <c r="B1371" s="1754"/>
      <c r="C1371" s="1754"/>
      <c r="D1371" s="1754"/>
      <c r="E1371" s="1754"/>
      <c r="F1371" s="1754"/>
      <c r="G1371" s="1754"/>
      <c r="H1371" s="1754"/>
      <c r="I1371" s="1754"/>
      <c r="J1371" s="1754"/>
      <c r="K1371" s="1754"/>
      <c r="L1371" s="1754"/>
      <c r="M1371" s="1754"/>
      <c r="N1371" s="1754"/>
      <c r="O1371" s="1754"/>
      <c r="P1371" s="1754"/>
      <c r="Q1371" s="1754"/>
      <c r="R1371" s="1754"/>
      <c r="S1371" s="1754"/>
      <c r="T1371" s="1754"/>
      <c r="U1371" s="1754"/>
      <c r="V1371" s="1754"/>
      <c r="W1371" s="1754"/>
      <c r="X1371" s="1754"/>
      <c r="Y1371" s="1754"/>
      <c r="Z1371" s="1754"/>
      <c r="AA1371" s="1754"/>
      <c r="AB1371" s="1754"/>
      <c r="AC1371" s="1754"/>
      <c r="AD1371" s="1754"/>
      <c r="AE1371" s="1754"/>
      <c r="AF1371" s="1754"/>
      <c r="AG1371" s="1754"/>
      <c r="AH1371" s="1754"/>
      <c r="AI1371" s="1755"/>
      <c r="AK1371" s="1756" cm="1">
        <f t="array" aca="1" ref="AK1371" ca="1">IF($J$5="MENSUAL",         VLOOKUP($ET$6,'PP000-Otros'!$F$10:$NQ$25,INDIRECT("DATA!" &amp; ADDRESS(ROW(), COLUMN())), 0),"ERROR")</f>
        <v>0</v>
      </c>
      <c r="AL1371" s="1754"/>
      <c r="AM1371" s="1754"/>
      <c r="AN1371" s="1754"/>
      <c r="AO1371" s="1754"/>
      <c r="AP1371" s="1754"/>
      <c r="AQ1371" s="1754"/>
      <c r="AR1371" s="1754"/>
      <c r="AS1371" s="1754"/>
      <c r="AT1371" s="1754"/>
      <c r="AU1371" s="1754"/>
      <c r="AV1371" s="1754"/>
      <c r="AW1371" s="1754"/>
      <c r="AX1371" s="1754"/>
      <c r="AY1371" s="1754"/>
      <c r="AZ1371" s="1754"/>
      <c r="BA1371" s="1755"/>
      <c r="BB1371" s="1756" cm="1">
        <f t="array" aca="1" ref="BB1371" ca="1">IF($J$5="MENSUAL",         VLOOKUP($ET$6,'PP000-Otros'!$F$10:$NQ$25,INDIRECT("DATA!" &amp; ADDRESS(ROW(), COLUMN())), 0),"ERROR")</f>
        <v>0</v>
      </c>
      <c r="BC1371" s="1754"/>
      <c r="BD1371" s="1754"/>
      <c r="BE1371" s="1754"/>
      <c r="BF1371" s="1754"/>
      <c r="BG1371" s="1754"/>
      <c r="BH1371" s="1754"/>
      <c r="BI1371" s="1754"/>
      <c r="BJ1371" s="1754"/>
      <c r="BK1371" s="1754"/>
      <c r="BL1371" s="1754"/>
      <c r="BM1371" s="1754"/>
      <c r="BN1371" s="1754"/>
      <c r="BO1371" s="1754"/>
      <c r="BP1371" s="1754"/>
      <c r="BQ1371" s="1754"/>
      <c r="BR1371" s="1754"/>
      <c r="BS1371" s="1754"/>
      <c r="BT1371" s="1754"/>
      <c r="BU1371" s="1754"/>
      <c r="BV1371" s="1755"/>
    </row>
    <row r="1372" spans="1:158" ht="10.9" hidden="1" customHeight="1" x14ac:dyDescent="0.25"/>
    <row r="1373" spans="1:158" ht="18" hidden="1" customHeight="1" x14ac:dyDescent="0.25">
      <c r="A1373" s="1773" t="s">
        <v>489</v>
      </c>
      <c r="B1373" s="1772"/>
      <c r="C1373" s="1772"/>
      <c r="D1373" s="1772"/>
      <c r="E1373" s="1772"/>
      <c r="F1373" s="1772"/>
      <c r="G1373" s="1772"/>
      <c r="H1373" s="1772"/>
      <c r="I1373" s="1772"/>
      <c r="J1373" s="1772"/>
      <c r="K1373" s="1772"/>
      <c r="L1373" s="1772"/>
      <c r="M1373" s="1772"/>
      <c r="N1373" s="1772"/>
      <c r="O1373" s="1772"/>
      <c r="P1373" s="1772"/>
      <c r="Q1373" s="1772"/>
      <c r="R1373" s="1772"/>
      <c r="S1373" s="1772"/>
      <c r="T1373" s="1772"/>
      <c r="U1373" s="1772"/>
      <c r="V1373" s="1772"/>
      <c r="W1373" s="1772"/>
      <c r="X1373" s="1772"/>
      <c r="Y1373" s="1772"/>
      <c r="Z1373" s="1772"/>
      <c r="AA1373" s="1772"/>
      <c r="AB1373" s="1772"/>
      <c r="AC1373" s="1772"/>
      <c r="AD1373" s="1772"/>
      <c r="AE1373" s="1772"/>
      <c r="AF1373" s="1772"/>
      <c r="AG1373" s="1772"/>
      <c r="AH1373" s="1772"/>
      <c r="AI1373" s="1772"/>
      <c r="AJ1373" s="1772"/>
      <c r="AK1373" s="1772"/>
      <c r="AL1373" s="1772"/>
      <c r="AM1373" s="1772"/>
      <c r="AN1373" s="1772"/>
      <c r="AO1373" s="1772"/>
      <c r="AP1373" s="1772"/>
      <c r="AQ1373" s="1772"/>
      <c r="AR1373" s="1772"/>
      <c r="AS1373" s="1772"/>
      <c r="AT1373" s="1772"/>
      <c r="AU1373" s="1772"/>
      <c r="AV1373" s="1772"/>
      <c r="AW1373" s="1772"/>
      <c r="AX1373" s="1772"/>
      <c r="AY1373" s="1772"/>
      <c r="AZ1373" s="1772"/>
      <c r="BA1373" s="1772"/>
      <c r="BB1373" s="1772"/>
      <c r="BC1373" s="1772"/>
      <c r="BD1373" s="1772"/>
      <c r="BE1373" s="1772"/>
      <c r="BF1373" s="1772"/>
      <c r="BG1373" s="1772"/>
      <c r="BH1373" s="1772"/>
      <c r="BI1373" s="1772"/>
      <c r="BJ1373" s="1772"/>
      <c r="BK1373" s="1772"/>
      <c r="BL1373" s="1772"/>
      <c r="BM1373" s="1772"/>
      <c r="BN1373" s="1772"/>
      <c r="BO1373" s="1772"/>
      <c r="BP1373" s="1772"/>
      <c r="BQ1373" s="1772"/>
      <c r="BR1373" s="1772"/>
      <c r="BS1373" s="1772"/>
      <c r="BT1373" s="1772"/>
      <c r="BU1373" s="1772"/>
      <c r="BV1373" s="1772"/>
      <c r="BW1373" s="1772"/>
      <c r="BX1373" s="1772"/>
      <c r="BY1373" s="1772"/>
      <c r="BZ1373" s="1772"/>
      <c r="CA1373" s="1772"/>
      <c r="CB1373" s="1772"/>
      <c r="CC1373" s="1772"/>
      <c r="CD1373" s="1772"/>
      <c r="CE1373" s="1772"/>
      <c r="CF1373" s="1772"/>
      <c r="CG1373" s="1772"/>
      <c r="CH1373" s="1772"/>
      <c r="CI1373" s="1772"/>
      <c r="CJ1373" s="1772"/>
      <c r="CK1373" s="1772"/>
      <c r="CL1373" s="1772"/>
      <c r="CM1373" s="1772"/>
      <c r="CN1373" s="1772"/>
      <c r="CO1373" s="1772"/>
      <c r="CP1373" s="1772"/>
      <c r="CQ1373" s="1772"/>
      <c r="CR1373" s="1772"/>
      <c r="CS1373" s="1772"/>
      <c r="CT1373" s="1772"/>
      <c r="CU1373" s="1772"/>
      <c r="CV1373" s="1772"/>
      <c r="CW1373" s="1772"/>
      <c r="CX1373" s="1772"/>
      <c r="CY1373" s="1772"/>
      <c r="CZ1373" s="1772"/>
      <c r="DA1373" s="1772"/>
      <c r="DB1373" s="1772"/>
      <c r="DC1373" s="1772"/>
      <c r="DD1373" s="1772"/>
      <c r="DE1373" s="1772"/>
      <c r="DF1373" s="1772"/>
      <c r="DG1373" s="1772"/>
      <c r="DH1373" s="1772"/>
      <c r="DI1373" s="1772"/>
      <c r="DJ1373" s="1772"/>
      <c r="DK1373" s="1772"/>
      <c r="DL1373" s="1772"/>
      <c r="DM1373" s="1772"/>
      <c r="DN1373" s="1772"/>
      <c r="DO1373" s="1772"/>
      <c r="DP1373" s="1772"/>
      <c r="DQ1373" s="1772"/>
      <c r="DR1373" s="1772"/>
      <c r="DS1373" s="1772"/>
      <c r="DT1373" s="1772"/>
      <c r="DU1373" s="1772"/>
      <c r="DV1373" s="1772"/>
      <c r="DW1373" s="1772"/>
      <c r="DX1373" s="1772"/>
      <c r="DY1373" s="1772"/>
      <c r="DZ1373" s="1772"/>
      <c r="EA1373" s="1772"/>
      <c r="EB1373" s="1772"/>
      <c r="EC1373" s="1772"/>
      <c r="ED1373" s="1772"/>
      <c r="EE1373" s="1772"/>
      <c r="EF1373" s="1772"/>
      <c r="EG1373" s="1772"/>
      <c r="EH1373" s="1772"/>
      <c r="EI1373" s="1772"/>
      <c r="EJ1373" s="1772"/>
      <c r="EK1373" s="1772"/>
      <c r="EL1373" s="1772"/>
      <c r="EM1373" s="1772"/>
      <c r="EN1373" s="1772"/>
      <c r="EO1373" s="1772"/>
      <c r="EP1373" s="1772"/>
      <c r="EQ1373" s="1772"/>
      <c r="ER1373" s="1772"/>
      <c r="ES1373" s="1772"/>
      <c r="ET1373" s="1772"/>
      <c r="EU1373" s="1772"/>
      <c r="EV1373" s="1772"/>
      <c r="EW1373" s="1772"/>
      <c r="EX1373" s="1772"/>
      <c r="EY1373" s="1772"/>
      <c r="EZ1373" s="1772"/>
      <c r="FA1373" s="1772"/>
      <c r="FB1373" s="1772"/>
    </row>
    <row r="1374" spans="1:158" ht="12.4" hidden="1" customHeight="1" x14ac:dyDescent="0.25"/>
    <row r="1375" spans="1:158" ht="18" hidden="1" customHeight="1" x14ac:dyDescent="0.25">
      <c r="A1375" s="1811" t="s">
        <v>446</v>
      </c>
      <c r="B1375" s="1754"/>
      <c r="C1375" s="1754"/>
      <c r="D1375" s="1754"/>
      <c r="E1375" s="1754"/>
      <c r="F1375" s="1754"/>
      <c r="G1375" s="1754"/>
      <c r="H1375" s="1754"/>
      <c r="I1375" s="1754"/>
      <c r="J1375" s="1754"/>
      <c r="K1375" s="1754"/>
      <c r="L1375" s="1754"/>
      <c r="M1375" s="1754"/>
      <c r="N1375" s="1754"/>
      <c r="O1375" s="1754"/>
      <c r="P1375" s="1754"/>
      <c r="Q1375" s="1754"/>
      <c r="R1375" s="1754"/>
      <c r="S1375" s="1754"/>
      <c r="T1375" s="1754"/>
      <c r="U1375" s="1754"/>
      <c r="V1375" s="1754"/>
      <c r="W1375" s="1754"/>
      <c r="X1375" s="1754"/>
      <c r="Y1375" s="1754"/>
      <c r="Z1375" s="1754"/>
      <c r="AA1375" s="1754"/>
      <c r="AB1375" s="1754"/>
      <c r="AC1375" s="1754"/>
      <c r="AD1375" s="1754"/>
      <c r="AE1375" s="1754"/>
      <c r="AF1375" s="1754"/>
      <c r="AG1375" s="1754"/>
      <c r="AH1375" s="1754"/>
      <c r="AI1375" s="1755"/>
      <c r="AK1375" s="1828" t="s">
        <v>138</v>
      </c>
      <c r="AL1375" s="1754"/>
      <c r="AM1375" s="1754"/>
      <c r="AN1375" s="1754"/>
      <c r="AO1375" s="1754"/>
      <c r="AP1375" s="1754"/>
      <c r="AQ1375" s="1754"/>
      <c r="AR1375" s="1754"/>
      <c r="AS1375" s="1754"/>
      <c r="AT1375" s="1754"/>
      <c r="AU1375" s="1754"/>
      <c r="AV1375" s="1754"/>
      <c r="AW1375" s="1754"/>
      <c r="AX1375" s="1754"/>
      <c r="AY1375" s="1754"/>
      <c r="AZ1375" s="1754"/>
      <c r="BA1375" s="1755"/>
      <c r="BB1375" s="1828" t="s">
        <v>143</v>
      </c>
      <c r="BC1375" s="1754"/>
      <c r="BD1375" s="1754"/>
      <c r="BE1375" s="1754"/>
      <c r="BF1375" s="1754"/>
      <c r="BG1375" s="1754"/>
      <c r="BH1375" s="1754"/>
      <c r="BI1375" s="1754"/>
      <c r="BJ1375" s="1754"/>
      <c r="BK1375" s="1754"/>
      <c r="BL1375" s="1754"/>
      <c r="BM1375" s="1754"/>
      <c r="BN1375" s="1754"/>
      <c r="BO1375" s="1754"/>
      <c r="BP1375" s="1754"/>
      <c r="BQ1375" s="1754"/>
      <c r="BR1375" s="1754"/>
      <c r="BS1375" s="1754"/>
      <c r="BT1375" s="1754"/>
      <c r="BU1375" s="1754"/>
      <c r="BV1375" s="1755"/>
    </row>
    <row r="1376" spans="1:158" ht="18" hidden="1" customHeight="1" x14ac:dyDescent="0.25">
      <c r="A1376" s="1827" t="s">
        <v>469</v>
      </c>
      <c r="B1376" s="1754"/>
      <c r="C1376" s="1754"/>
      <c r="D1376" s="1754"/>
      <c r="E1376" s="1754"/>
      <c r="F1376" s="1754"/>
      <c r="G1376" s="1754"/>
      <c r="H1376" s="1754"/>
      <c r="I1376" s="1754"/>
      <c r="J1376" s="1754"/>
      <c r="K1376" s="1754"/>
      <c r="L1376" s="1754"/>
      <c r="M1376" s="1754"/>
      <c r="N1376" s="1754"/>
      <c r="O1376" s="1754"/>
      <c r="P1376" s="1754"/>
      <c r="Q1376" s="1754"/>
      <c r="R1376" s="1754"/>
      <c r="S1376" s="1754"/>
      <c r="T1376" s="1754"/>
      <c r="U1376" s="1754"/>
      <c r="V1376" s="1754"/>
      <c r="W1376" s="1754"/>
      <c r="X1376" s="1754"/>
      <c r="Y1376" s="1754"/>
      <c r="Z1376" s="1754"/>
      <c r="AA1376" s="1754"/>
      <c r="AB1376" s="1754"/>
      <c r="AC1376" s="1754"/>
      <c r="AD1376" s="1754"/>
      <c r="AE1376" s="1754"/>
      <c r="AF1376" s="1754"/>
      <c r="AG1376" s="1754"/>
      <c r="AH1376" s="1754"/>
      <c r="AI1376" s="1755"/>
      <c r="AK1376" s="1756" cm="1">
        <f t="array" aca="1" ref="AK1376" ca="1">IF($J$5="MENSUAL",         VLOOKUP($ET$6,'PP000-Otros'!$F$10:$NQ$25,INDIRECT("DATA!" &amp; ADDRESS(ROW(), COLUMN())), 0),"ERROR")</f>
        <v>0</v>
      </c>
      <c r="AL1376" s="1754"/>
      <c r="AM1376" s="1754"/>
      <c r="AN1376" s="1754"/>
      <c r="AO1376" s="1754"/>
      <c r="AP1376" s="1754"/>
      <c r="AQ1376" s="1754"/>
      <c r="AR1376" s="1754"/>
      <c r="AS1376" s="1754"/>
      <c r="AT1376" s="1754"/>
      <c r="AU1376" s="1754"/>
      <c r="AV1376" s="1754"/>
      <c r="AW1376" s="1754"/>
      <c r="AX1376" s="1754"/>
      <c r="AY1376" s="1754"/>
      <c r="AZ1376" s="1754"/>
      <c r="BA1376" s="1755"/>
      <c r="BB1376" s="1858" cm="1">
        <f t="array" aca="1" ref="BB1376" ca="1">IF($J$5="MENSUAL",         VLOOKUP($ET$6,'PP000-Otros'!$F$10:$NQ$25,INDIRECT("DATA!" &amp; ADDRESS(ROW(), COLUMN())), 0),"ERROR")</f>
        <v>0</v>
      </c>
      <c r="BC1376" s="1754"/>
      <c r="BD1376" s="1754"/>
      <c r="BE1376" s="1754"/>
      <c r="BF1376" s="1754"/>
      <c r="BG1376" s="1754"/>
      <c r="BH1376" s="1754"/>
      <c r="BI1376" s="1754"/>
      <c r="BJ1376" s="1754"/>
      <c r="BK1376" s="1754"/>
      <c r="BL1376" s="1754"/>
      <c r="BM1376" s="1754"/>
      <c r="BN1376" s="1754"/>
      <c r="BO1376" s="1754"/>
      <c r="BP1376" s="1754"/>
      <c r="BQ1376" s="1754"/>
      <c r="BR1376" s="1754"/>
      <c r="BS1376" s="1754"/>
      <c r="BT1376" s="1754"/>
      <c r="BU1376" s="1754"/>
      <c r="BV1376" s="1755"/>
    </row>
    <row r="1377" spans="1:158" ht="11.65" hidden="1" customHeight="1" x14ac:dyDescent="0.25"/>
    <row r="1378" spans="1:158" ht="18" customHeight="1" x14ac:dyDescent="0.25">
      <c r="A1378" s="1773" t="s">
        <v>778</v>
      </c>
      <c r="B1378" s="1772"/>
      <c r="C1378" s="1772"/>
      <c r="D1378" s="1772"/>
      <c r="E1378" s="1772"/>
      <c r="F1378" s="1772"/>
      <c r="G1378" s="1772"/>
      <c r="H1378" s="1772"/>
      <c r="I1378" s="1772"/>
      <c r="J1378" s="1772"/>
      <c r="K1378" s="1772"/>
      <c r="L1378" s="1772"/>
      <c r="M1378" s="1772"/>
      <c r="N1378" s="1772"/>
      <c r="O1378" s="1772"/>
      <c r="P1378" s="1772"/>
      <c r="Q1378" s="1772"/>
      <c r="R1378" s="1772"/>
      <c r="S1378" s="1772"/>
      <c r="T1378" s="1772"/>
      <c r="U1378" s="1772"/>
      <c r="V1378" s="1772"/>
      <c r="W1378" s="1772"/>
      <c r="X1378" s="1772"/>
      <c r="Y1378" s="1772"/>
      <c r="Z1378" s="1772"/>
      <c r="AA1378" s="1772"/>
      <c r="AB1378" s="1772"/>
      <c r="AC1378" s="1772"/>
      <c r="AD1378" s="1772"/>
      <c r="AE1378" s="1772"/>
      <c r="AF1378" s="1772"/>
      <c r="AG1378" s="1772"/>
      <c r="AH1378" s="1772"/>
      <c r="AI1378" s="1772"/>
      <c r="AJ1378" s="1772"/>
      <c r="AK1378" s="1772"/>
      <c r="AL1378" s="1772"/>
      <c r="AM1378" s="1772"/>
      <c r="AN1378" s="1772"/>
      <c r="AO1378" s="1772"/>
      <c r="AP1378" s="1772"/>
      <c r="AQ1378" s="1772"/>
      <c r="AR1378" s="1772"/>
      <c r="AS1378" s="1772"/>
      <c r="AT1378" s="1772"/>
      <c r="AU1378" s="1772"/>
      <c r="AV1378" s="1772"/>
      <c r="AW1378" s="1772"/>
      <c r="AX1378" s="1772"/>
      <c r="AY1378" s="1772"/>
      <c r="AZ1378" s="1772"/>
      <c r="BA1378" s="1772"/>
      <c r="BB1378" s="1772"/>
      <c r="BC1378" s="1772"/>
      <c r="BD1378" s="1772"/>
      <c r="BE1378" s="1772"/>
      <c r="BF1378" s="1772"/>
      <c r="BG1378" s="1772"/>
      <c r="BH1378" s="1772"/>
      <c r="BI1378" s="1772"/>
      <c r="BJ1378" s="1772"/>
      <c r="BK1378" s="1772"/>
      <c r="BL1378" s="1772"/>
      <c r="BM1378" s="1772"/>
      <c r="BN1378" s="1772"/>
      <c r="BO1378" s="1772"/>
      <c r="BP1378" s="1772"/>
      <c r="BQ1378" s="1772"/>
      <c r="BR1378" s="1772"/>
      <c r="BS1378" s="1772"/>
      <c r="BT1378" s="1772"/>
      <c r="BU1378" s="1772"/>
      <c r="BV1378" s="1772"/>
      <c r="BW1378" s="1772"/>
      <c r="BX1378" s="1772"/>
      <c r="BY1378" s="1772"/>
      <c r="BZ1378" s="1772"/>
      <c r="CA1378" s="1772"/>
      <c r="CB1378" s="1772"/>
      <c r="CC1378" s="1772"/>
      <c r="CD1378" s="1772"/>
      <c r="CE1378" s="1772"/>
      <c r="CF1378" s="1772"/>
      <c r="CG1378" s="1772"/>
      <c r="CH1378" s="1772"/>
      <c r="CI1378" s="1772"/>
      <c r="CJ1378" s="1772"/>
      <c r="CK1378" s="1772"/>
      <c r="CL1378" s="1772"/>
      <c r="CM1378" s="1772"/>
      <c r="CN1378" s="1772"/>
      <c r="CO1378" s="1772"/>
      <c r="CP1378" s="1772"/>
      <c r="CQ1378" s="1772"/>
      <c r="CR1378" s="1772"/>
      <c r="CS1378" s="1772"/>
      <c r="CT1378" s="1772"/>
      <c r="CU1378" s="1772"/>
      <c r="CV1378" s="1772"/>
      <c r="CW1378" s="1772"/>
      <c r="CX1378" s="1772"/>
      <c r="CY1378" s="1772"/>
      <c r="CZ1378" s="1772"/>
      <c r="DA1378" s="1772"/>
      <c r="DB1378" s="1772"/>
      <c r="DC1378" s="1772"/>
      <c r="DD1378" s="1772"/>
      <c r="DE1378" s="1772"/>
      <c r="DF1378" s="1772"/>
      <c r="DG1378" s="1772"/>
      <c r="DH1378" s="1772"/>
      <c r="DI1378" s="1772"/>
      <c r="DJ1378" s="1772"/>
      <c r="DK1378" s="1772"/>
      <c r="DL1378" s="1772"/>
      <c r="DM1378" s="1772"/>
      <c r="DN1378" s="1772"/>
      <c r="DO1378" s="1772"/>
      <c r="DP1378" s="1772"/>
      <c r="DQ1378" s="1772"/>
      <c r="DR1378" s="1772"/>
      <c r="DS1378" s="1772"/>
      <c r="DT1378" s="1772"/>
      <c r="DU1378" s="1772"/>
      <c r="DV1378" s="1772"/>
      <c r="DW1378" s="1772"/>
      <c r="DX1378" s="1772"/>
      <c r="DY1378" s="1772"/>
      <c r="DZ1378" s="1772"/>
      <c r="EA1378" s="1772"/>
      <c r="EB1378" s="1772"/>
      <c r="EC1378" s="1772"/>
      <c r="ED1378" s="1772"/>
      <c r="EE1378" s="1772"/>
      <c r="EF1378" s="1772"/>
      <c r="EG1378" s="1772"/>
      <c r="EH1378" s="1772"/>
      <c r="EI1378" s="1772"/>
      <c r="EJ1378" s="1772"/>
      <c r="EK1378" s="1772"/>
      <c r="EL1378" s="1772"/>
      <c r="EM1378" s="1772"/>
      <c r="EN1378" s="1772"/>
      <c r="EO1378" s="1772"/>
      <c r="EP1378" s="1772"/>
      <c r="EQ1378" s="1772"/>
      <c r="ER1378" s="1772"/>
      <c r="ES1378" s="1772"/>
      <c r="ET1378" s="1772"/>
      <c r="EU1378" s="1772"/>
      <c r="EV1378" s="1772"/>
      <c r="EW1378" s="1772"/>
      <c r="EX1378" s="1772"/>
      <c r="EY1378" s="1772"/>
      <c r="EZ1378" s="1772"/>
      <c r="FA1378" s="1772"/>
      <c r="FB1378" s="1772"/>
    </row>
    <row r="1379" spans="1:158" ht="11.25" customHeight="1" x14ac:dyDescent="0.25"/>
    <row r="1380" spans="1:158" ht="18" customHeight="1" x14ac:dyDescent="0.25">
      <c r="A1380" s="1773" t="s">
        <v>779</v>
      </c>
      <c r="B1380" s="1772"/>
      <c r="C1380" s="1772"/>
      <c r="D1380" s="1772"/>
      <c r="E1380" s="1772"/>
      <c r="F1380" s="1772"/>
      <c r="G1380" s="1772"/>
      <c r="H1380" s="1772"/>
      <c r="I1380" s="1772"/>
      <c r="J1380" s="1772"/>
      <c r="K1380" s="1772"/>
      <c r="L1380" s="1772"/>
      <c r="M1380" s="1772"/>
      <c r="N1380" s="1772"/>
      <c r="O1380" s="1772"/>
      <c r="P1380" s="1772"/>
      <c r="Q1380" s="1772"/>
      <c r="R1380" s="1772"/>
      <c r="S1380" s="1772"/>
      <c r="T1380" s="1772"/>
      <c r="U1380" s="1772"/>
      <c r="V1380" s="1772"/>
      <c r="W1380" s="1772"/>
      <c r="X1380" s="1772"/>
      <c r="Y1380" s="1772"/>
      <c r="Z1380" s="1772"/>
      <c r="AA1380" s="1772"/>
      <c r="AB1380" s="1772"/>
      <c r="AC1380" s="1772"/>
      <c r="AD1380" s="1772"/>
      <c r="AE1380" s="1772"/>
      <c r="AF1380" s="1772"/>
      <c r="AG1380" s="1772"/>
      <c r="AH1380" s="1772"/>
      <c r="AI1380" s="1772"/>
      <c r="AJ1380" s="1772"/>
      <c r="AK1380" s="1772"/>
      <c r="AL1380" s="1772"/>
      <c r="AM1380" s="1772"/>
      <c r="AN1380" s="1772"/>
      <c r="AO1380" s="1772"/>
      <c r="AP1380" s="1772"/>
      <c r="AQ1380" s="1772"/>
      <c r="AR1380" s="1772"/>
      <c r="AS1380" s="1772"/>
      <c r="AT1380" s="1772"/>
      <c r="AU1380" s="1772"/>
      <c r="AV1380" s="1772"/>
      <c r="AW1380" s="1772"/>
      <c r="AX1380" s="1772"/>
      <c r="AY1380" s="1772"/>
      <c r="AZ1380" s="1772"/>
      <c r="BA1380" s="1772"/>
      <c r="BB1380" s="1772"/>
      <c r="BC1380" s="1772"/>
      <c r="BD1380" s="1772"/>
      <c r="BE1380" s="1772"/>
      <c r="BF1380" s="1772"/>
      <c r="BG1380" s="1772"/>
      <c r="BH1380" s="1772"/>
      <c r="BI1380" s="1772"/>
      <c r="BJ1380" s="1772"/>
      <c r="BK1380" s="1772"/>
      <c r="BL1380" s="1772"/>
      <c r="BM1380" s="1772"/>
      <c r="BN1380" s="1772"/>
      <c r="BO1380" s="1772"/>
      <c r="BP1380" s="1772"/>
      <c r="BQ1380" s="1772"/>
      <c r="BR1380" s="1772"/>
      <c r="BS1380" s="1772"/>
      <c r="BT1380" s="1772"/>
      <c r="BU1380" s="1772"/>
      <c r="BV1380" s="1772"/>
      <c r="BW1380" s="1772"/>
      <c r="BX1380" s="1772"/>
      <c r="BY1380" s="1772"/>
      <c r="BZ1380" s="1772"/>
      <c r="CA1380" s="1772"/>
      <c r="CB1380" s="1772"/>
      <c r="CC1380" s="1772"/>
      <c r="CD1380" s="1772"/>
      <c r="CE1380" s="1772"/>
      <c r="CF1380" s="1772"/>
      <c r="CG1380" s="1772"/>
      <c r="CH1380" s="1772"/>
      <c r="CI1380" s="1772"/>
      <c r="CJ1380" s="1772"/>
      <c r="CK1380" s="1772"/>
      <c r="CL1380" s="1772"/>
      <c r="CM1380" s="1772"/>
      <c r="CN1380" s="1772"/>
      <c r="CO1380" s="1772"/>
      <c r="CP1380" s="1772"/>
      <c r="CQ1380" s="1772"/>
      <c r="CR1380" s="1772"/>
      <c r="CS1380" s="1772"/>
      <c r="CT1380" s="1772"/>
      <c r="CU1380" s="1772"/>
      <c r="CV1380" s="1772"/>
      <c r="CW1380" s="1772"/>
      <c r="CX1380" s="1772"/>
      <c r="CY1380" s="1772"/>
      <c r="CZ1380" s="1772"/>
      <c r="DA1380" s="1772"/>
      <c r="DB1380" s="1772"/>
      <c r="DC1380" s="1772"/>
      <c r="DD1380" s="1772"/>
      <c r="DE1380" s="1772"/>
      <c r="DF1380" s="1772"/>
      <c r="DG1380" s="1772"/>
      <c r="DH1380" s="1772"/>
      <c r="DI1380" s="1772"/>
      <c r="DJ1380" s="1772"/>
      <c r="DK1380" s="1772"/>
      <c r="DL1380" s="1772"/>
      <c r="DM1380" s="1772"/>
      <c r="DN1380" s="1772"/>
      <c r="DO1380" s="1772"/>
      <c r="DP1380" s="1772"/>
      <c r="DQ1380" s="1772"/>
      <c r="DR1380" s="1772"/>
      <c r="DS1380" s="1772"/>
      <c r="DT1380" s="1772"/>
      <c r="DU1380" s="1772"/>
      <c r="DV1380" s="1772"/>
      <c r="DW1380" s="1772"/>
      <c r="DX1380" s="1772"/>
      <c r="DY1380" s="1772"/>
      <c r="DZ1380" s="1772"/>
      <c r="EA1380" s="1772"/>
      <c r="EB1380" s="1772"/>
      <c r="EC1380" s="1772"/>
      <c r="ED1380" s="1772"/>
      <c r="EE1380" s="1772"/>
      <c r="EF1380" s="1772"/>
      <c r="EG1380" s="1772"/>
      <c r="EH1380" s="1772"/>
      <c r="EI1380" s="1772"/>
      <c r="EJ1380" s="1772"/>
      <c r="EK1380" s="1772"/>
      <c r="EL1380" s="1772"/>
      <c r="EM1380" s="1772"/>
      <c r="EN1380" s="1772"/>
      <c r="EO1380" s="1772"/>
      <c r="EP1380" s="1772"/>
      <c r="EQ1380" s="1772"/>
      <c r="ER1380" s="1772"/>
      <c r="ES1380" s="1772"/>
      <c r="ET1380" s="1772"/>
      <c r="EU1380" s="1772"/>
      <c r="EV1380" s="1772"/>
      <c r="EW1380" s="1772"/>
      <c r="EX1380" s="1772"/>
      <c r="EY1380" s="1772"/>
      <c r="EZ1380" s="1772"/>
      <c r="FA1380" s="1772"/>
      <c r="FB1380" s="1772"/>
    </row>
    <row r="1381" spans="1:158" ht="10.15" customHeight="1" x14ac:dyDescent="0.25"/>
    <row r="1382" spans="1:158" ht="18" customHeight="1" x14ac:dyDescent="0.25">
      <c r="A1382" s="1828" t="s">
        <v>470</v>
      </c>
      <c r="B1382" s="1754"/>
      <c r="C1382" s="1754"/>
      <c r="D1382" s="1754"/>
      <c r="E1382" s="1754"/>
      <c r="F1382" s="1754"/>
      <c r="G1382" s="1754"/>
      <c r="H1382" s="1754"/>
      <c r="I1382" s="1754"/>
      <c r="J1382" s="1754"/>
      <c r="K1382" s="1754"/>
      <c r="L1382" s="1754"/>
      <c r="M1382" s="1754"/>
      <c r="N1382" s="1754"/>
      <c r="O1382" s="1754"/>
      <c r="P1382" s="1754"/>
      <c r="Q1382" s="1754"/>
      <c r="R1382" s="1754"/>
      <c r="S1382" s="1754"/>
      <c r="T1382" s="1754"/>
      <c r="U1382" s="1754"/>
      <c r="V1382" s="1754"/>
      <c r="W1382" s="1754"/>
      <c r="X1382" s="1754"/>
      <c r="Y1382" s="1754"/>
      <c r="Z1382" s="1754"/>
      <c r="AA1382" s="1754"/>
      <c r="AB1382" s="1754"/>
      <c r="AC1382" s="1754"/>
      <c r="AD1382" s="1754"/>
      <c r="AE1382" s="1754"/>
      <c r="AF1382" s="1754"/>
      <c r="AG1382" s="1754"/>
      <c r="AH1382" s="1754"/>
      <c r="AI1382" s="1755"/>
      <c r="AK1382" s="1828" t="s">
        <v>760</v>
      </c>
      <c r="AL1382" s="1754"/>
      <c r="AM1382" s="1754"/>
      <c r="AN1382" s="1754"/>
      <c r="AO1382" s="1754"/>
      <c r="AP1382" s="1754"/>
      <c r="AQ1382" s="1754"/>
      <c r="AR1382" s="1754"/>
      <c r="AS1382" s="1754"/>
      <c r="AT1382" s="1754"/>
      <c r="AU1382" s="1754"/>
      <c r="AV1382" s="1754"/>
      <c r="AW1382" s="1754"/>
      <c r="AX1382" s="1754"/>
      <c r="AY1382" s="1754"/>
      <c r="AZ1382" s="1754"/>
      <c r="BA1382" s="1755"/>
    </row>
    <row r="1383" spans="1:158" ht="18" customHeight="1" x14ac:dyDescent="0.25">
      <c r="A1383" s="1827" t="s">
        <v>699</v>
      </c>
      <c r="B1383" s="1754"/>
      <c r="C1383" s="1754"/>
      <c r="D1383" s="1754"/>
      <c r="E1383" s="1754"/>
      <c r="F1383" s="1754"/>
      <c r="G1383" s="1754"/>
      <c r="H1383" s="1754"/>
      <c r="I1383" s="1754"/>
      <c r="J1383" s="1754"/>
      <c r="K1383" s="1754"/>
      <c r="L1383" s="1754"/>
      <c r="M1383" s="1754"/>
      <c r="N1383" s="1754"/>
      <c r="O1383" s="1754"/>
      <c r="P1383" s="1754"/>
      <c r="Q1383" s="1754"/>
      <c r="R1383" s="1754"/>
      <c r="S1383" s="1754"/>
      <c r="T1383" s="1754"/>
      <c r="U1383" s="1754"/>
      <c r="V1383" s="1754"/>
      <c r="W1383" s="1754"/>
      <c r="X1383" s="1754"/>
      <c r="Y1383" s="1754"/>
      <c r="Z1383" s="1754"/>
      <c r="AA1383" s="1754"/>
      <c r="AB1383" s="1754"/>
      <c r="AC1383" s="1754"/>
      <c r="AD1383" s="1754"/>
      <c r="AE1383" s="1754"/>
      <c r="AF1383" s="1754"/>
      <c r="AG1383" s="1754"/>
      <c r="AH1383" s="1754"/>
      <c r="AI1383" s="1755"/>
      <c r="AK1383" s="1756" cm="1">
        <f t="array" aca="1" ref="AK1383" ca="1">IF($J$5="MENSUAL",         VLOOKUP($ET$6,'PP000-Otros'!$F$10:$NQ$25,INDIRECT("DATA!" &amp; ADDRESS(ROW(), COLUMN())), 0),"ERROR")</f>
        <v>27</v>
      </c>
      <c r="AL1383" s="1754"/>
      <c r="AM1383" s="1754"/>
      <c r="AN1383" s="1754"/>
      <c r="AO1383" s="1754"/>
      <c r="AP1383" s="1754"/>
      <c r="AQ1383" s="1754"/>
      <c r="AR1383" s="1754"/>
      <c r="AS1383" s="1754"/>
      <c r="AT1383" s="1754"/>
      <c r="AU1383" s="1754"/>
      <c r="AV1383" s="1754"/>
      <c r="AW1383" s="1754"/>
      <c r="AX1383" s="1754"/>
      <c r="AY1383" s="1754"/>
      <c r="AZ1383" s="1754"/>
      <c r="BA1383" s="1755"/>
    </row>
    <row r="1384" spans="1:158" ht="18" customHeight="1" x14ac:dyDescent="0.25">
      <c r="A1384" s="1827" t="s">
        <v>780</v>
      </c>
      <c r="B1384" s="1754"/>
      <c r="C1384" s="1754"/>
      <c r="D1384" s="1754"/>
      <c r="E1384" s="1754"/>
      <c r="F1384" s="1754"/>
      <c r="G1384" s="1754"/>
      <c r="H1384" s="1754"/>
      <c r="I1384" s="1754"/>
      <c r="J1384" s="1754"/>
      <c r="K1384" s="1754"/>
      <c r="L1384" s="1754"/>
      <c r="M1384" s="1754"/>
      <c r="N1384" s="1754"/>
      <c r="O1384" s="1754"/>
      <c r="P1384" s="1754"/>
      <c r="Q1384" s="1754"/>
      <c r="R1384" s="1754"/>
      <c r="S1384" s="1754"/>
      <c r="T1384" s="1754"/>
      <c r="U1384" s="1754"/>
      <c r="V1384" s="1754"/>
      <c r="W1384" s="1754"/>
      <c r="X1384" s="1754"/>
      <c r="Y1384" s="1754"/>
      <c r="Z1384" s="1754"/>
      <c r="AA1384" s="1754"/>
      <c r="AB1384" s="1754"/>
      <c r="AC1384" s="1754"/>
      <c r="AD1384" s="1754"/>
      <c r="AE1384" s="1754"/>
      <c r="AF1384" s="1754"/>
      <c r="AG1384" s="1754"/>
      <c r="AH1384" s="1754"/>
      <c r="AI1384" s="1755"/>
      <c r="AK1384" s="1756" cm="1">
        <f t="array" aca="1" ref="AK1384" ca="1">IF($J$5="MENSUAL",         VLOOKUP($ET$6,'PP000-Otros'!$F$10:$NQ$25,INDIRECT("DATA!" &amp; ADDRESS(ROW(), COLUMN())), 0),"ERROR")</f>
        <v>0</v>
      </c>
      <c r="AL1384" s="1754"/>
      <c r="AM1384" s="1754"/>
      <c r="AN1384" s="1754"/>
      <c r="AO1384" s="1754"/>
      <c r="AP1384" s="1754"/>
      <c r="AQ1384" s="1754"/>
      <c r="AR1384" s="1754"/>
      <c r="AS1384" s="1754"/>
      <c r="AT1384" s="1754"/>
      <c r="AU1384" s="1754"/>
      <c r="AV1384" s="1754"/>
      <c r="AW1384" s="1754"/>
      <c r="AX1384" s="1754"/>
      <c r="AY1384" s="1754"/>
      <c r="AZ1384" s="1754"/>
      <c r="BA1384" s="1755"/>
    </row>
    <row r="1385" spans="1:158" ht="10.9" customHeight="1" x14ac:dyDescent="0.25"/>
    <row r="1386" spans="1:158" ht="18" hidden="1" customHeight="1" x14ac:dyDescent="0.25">
      <c r="A1386" s="1773" t="s">
        <v>781</v>
      </c>
      <c r="B1386" s="1772"/>
      <c r="C1386" s="1772"/>
      <c r="D1386" s="1772"/>
      <c r="E1386" s="1772"/>
      <c r="F1386" s="1772"/>
      <c r="G1386" s="1772"/>
      <c r="H1386" s="1772"/>
      <c r="I1386" s="1772"/>
      <c r="J1386" s="1772"/>
      <c r="K1386" s="1772"/>
      <c r="L1386" s="1772"/>
      <c r="M1386" s="1772"/>
      <c r="N1386" s="1772"/>
      <c r="O1386" s="1772"/>
      <c r="P1386" s="1772"/>
      <c r="Q1386" s="1772"/>
      <c r="R1386" s="1772"/>
      <c r="S1386" s="1772"/>
      <c r="T1386" s="1772"/>
      <c r="U1386" s="1772"/>
      <c r="V1386" s="1772"/>
      <c r="W1386" s="1772"/>
      <c r="X1386" s="1772"/>
      <c r="Y1386" s="1772"/>
      <c r="Z1386" s="1772"/>
      <c r="AA1386" s="1772"/>
      <c r="AB1386" s="1772"/>
      <c r="AC1386" s="1772"/>
      <c r="AD1386" s="1772"/>
      <c r="AE1386" s="1772"/>
      <c r="AF1386" s="1772"/>
      <c r="AG1386" s="1772"/>
      <c r="AH1386" s="1772"/>
      <c r="AI1386" s="1772"/>
      <c r="AJ1386" s="1772"/>
      <c r="AK1386" s="1772"/>
      <c r="AL1386" s="1772"/>
      <c r="AM1386" s="1772"/>
      <c r="AN1386" s="1772"/>
      <c r="AO1386" s="1772"/>
      <c r="AP1386" s="1772"/>
      <c r="AQ1386" s="1772"/>
      <c r="AR1386" s="1772"/>
      <c r="AS1386" s="1772"/>
      <c r="AT1386" s="1772"/>
      <c r="AU1386" s="1772"/>
      <c r="AV1386" s="1772"/>
      <c r="AW1386" s="1772"/>
      <c r="AX1386" s="1772"/>
      <c r="AY1386" s="1772"/>
      <c r="AZ1386" s="1772"/>
      <c r="BA1386" s="1772"/>
      <c r="BB1386" s="1772"/>
      <c r="BC1386" s="1772"/>
      <c r="BD1386" s="1772"/>
      <c r="BE1386" s="1772"/>
      <c r="BF1386" s="1772"/>
      <c r="BG1386" s="1772"/>
      <c r="BH1386" s="1772"/>
      <c r="BI1386" s="1772"/>
      <c r="BJ1386" s="1772"/>
      <c r="BK1386" s="1772"/>
      <c r="BL1386" s="1772"/>
      <c r="BM1386" s="1772"/>
      <c r="BN1386" s="1772"/>
      <c r="BO1386" s="1772"/>
      <c r="BP1386" s="1772"/>
      <c r="BQ1386" s="1772"/>
      <c r="BR1386" s="1772"/>
      <c r="BS1386" s="1772"/>
      <c r="BT1386" s="1772"/>
      <c r="BU1386" s="1772"/>
      <c r="BV1386" s="1772"/>
      <c r="BW1386" s="1772"/>
      <c r="BX1386" s="1772"/>
      <c r="BY1386" s="1772"/>
      <c r="BZ1386" s="1772"/>
      <c r="CA1386" s="1772"/>
      <c r="CB1386" s="1772"/>
      <c r="CC1386" s="1772"/>
      <c r="CD1386" s="1772"/>
      <c r="CE1386" s="1772"/>
      <c r="CF1386" s="1772"/>
      <c r="CG1386" s="1772"/>
      <c r="CH1386" s="1772"/>
      <c r="CI1386" s="1772"/>
      <c r="CJ1386" s="1772"/>
      <c r="CK1386" s="1772"/>
      <c r="CL1386" s="1772"/>
      <c r="CM1386" s="1772"/>
      <c r="CN1386" s="1772"/>
      <c r="CO1386" s="1772"/>
      <c r="CP1386" s="1772"/>
      <c r="CQ1386" s="1772"/>
      <c r="CR1386" s="1772"/>
      <c r="CS1386" s="1772"/>
      <c r="CT1386" s="1772"/>
      <c r="CU1386" s="1772"/>
      <c r="CV1386" s="1772"/>
      <c r="CW1386" s="1772"/>
      <c r="CX1386" s="1772"/>
      <c r="CY1386" s="1772"/>
      <c r="CZ1386" s="1772"/>
      <c r="DA1386" s="1772"/>
      <c r="DB1386" s="1772"/>
      <c r="DC1386" s="1772"/>
      <c r="DD1386" s="1772"/>
      <c r="DE1386" s="1772"/>
      <c r="DF1386" s="1772"/>
      <c r="DG1386" s="1772"/>
      <c r="DH1386" s="1772"/>
      <c r="DI1386" s="1772"/>
      <c r="DJ1386" s="1772"/>
      <c r="DK1386" s="1772"/>
      <c r="DL1386" s="1772"/>
      <c r="DM1386" s="1772"/>
      <c r="DN1386" s="1772"/>
      <c r="DO1386" s="1772"/>
      <c r="DP1386" s="1772"/>
      <c r="DQ1386" s="1772"/>
      <c r="DR1386" s="1772"/>
      <c r="DS1386" s="1772"/>
      <c r="DT1386" s="1772"/>
      <c r="DU1386" s="1772"/>
      <c r="DV1386" s="1772"/>
      <c r="DW1386" s="1772"/>
      <c r="DX1386" s="1772"/>
      <c r="DY1386" s="1772"/>
      <c r="DZ1386" s="1772"/>
      <c r="EA1386" s="1772"/>
      <c r="EB1386" s="1772"/>
      <c r="EC1386" s="1772"/>
      <c r="ED1386" s="1772"/>
      <c r="EE1386" s="1772"/>
      <c r="EF1386" s="1772"/>
      <c r="EG1386" s="1772"/>
      <c r="EH1386" s="1772"/>
      <c r="EI1386" s="1772"/>
      <c r="EJ1386" s="1772"/>
      <c r="EK1386" s="1772"/>
      <c r="EL1386" s="1772"/>
      <c r="EM1386" s="1772"/>
      <c r="EN1386" s="1772"/>
      <c r="EO1386" s="1772"/>
      <c r="EP1386" s="1772"/>
      <c r="EQ1386" s="1772"/>
      <c r="ER1386" s="1772"/>
      <c r="ES1386" s="1772"/>
      <c r="ET1386" s="1772"/>
      <c r="EU1386" s="1772"/>
      <c r="EV1386" s="1772"/>
      <c r="EW1386" s="1772"/>
      <c r="EX1386" s="1772"/>
      <c r="EY1386" s="1772"/>
      <c r="EZ1386" s="1772"/>
      <c r="FA1386" s="1772"/>
      <c r="FB1386" s="1772"/>
    </row>
    <row r="1387" spans="1:158" ht="12.4" hidden="1" customHeight="1" x14ac:dyDescent="0.25"/>
    <row r="1388" spans="1:158" ht="28.5" hidden="1" customHeight="1" x14ac:dyDescent="0.25">
      <c r="A1388" s="1816" t="s">
        <v>609</v>
      </c>
      <c r="B1388" s="1817"/>
      <c r="C1388" s="1817"/>
      <c r="D1388" s="1817"/>
      <c r="E1388" s="1817"/>
      <c r="F1388" s="1817"/>
      <c r="G1388" s="1817"/>
      <c r="H1388" s="1817"/>
      <c r="I1388" s="1817"/>
      <c r="J1388" s="1817"/>
      <c r="K1388" s="1817"/>
      <c r="L1388" s="1817"/>
      <c r="M1388" s="1817"/>
      <c r="N1388" s="1817"/>
      <c r="O1388" s="1817"/>
      <c r="P1388" s="1817"/>
      <c r="Q1388" s="1817"/>
      <c r="R1388" s="1817"/>
      <c r="S1388" s="1817"/>
      <c r="T1388" s="1817"/>
      <c r="U1388" s="1817"/>
      <c r="V1388" s="1817"/>
      <c r="W1388" s="1817"/>
      <c r="X1388" s="1817"/>
      <c r="Y1388" s="1817"/>
      <c r="Z1388" s="1817"/>
      <c r="AA1388" s="1817"/>
      <c r="AB1388" s="1817"/>
      <c r="AC1388" s="1817"/>
      <c r="AD1388" s="1817"/>
      <c r="AE1388" s="1817"/>
      <c r="AF1388" s="1817"/>
      <c r="AG1388" s="1817"/>
      <c r="AH1388" s="1817"/>
      <c r="AI1388" s="1818"/>
      <c r="AK1388" s="1855" t="s">
        <v>217</v>
      </c>
      <c r="AL1388" s="1856"/>
      <c r="AM1388" s="1856"/>
      <c r="AN1388" s="1856"/>
      <c r="AO1388" s="1856"/>
      <c r="AP1388" s="1856"/>
      <c r="AQ1388" s="1856"/>
      <c r="AR1388" s="1856"/>
      <c r="AS1388" s="1856"/>
      <c r="AT1388" s="1856"/>
      <c r="AU1388" s="1856"/>
      <c r="AV1388" s="1856"/>
      <c r="AW1388" s="1856"/>
      <c r="AX1388" s="1856"/>
      <c r="AY1388" s="1856"/>
      <c r="AZ1388" s="1856"/>
      <c r="BA1388" s="1857"/>
      <c r="BB1388" s="1855" t="s">
        <v>782</v>
      </c>
      <c r="BC1388" s="1856"/>
      <c r="BD1388" s="1856"/>
      <c r="BE1388" s="1856"/>
      <c r="BF1388" s="1856"/>
      <c r="BG1388" s="1856"/>
      <c r="BH1388" s="1856"/>
      <c r="BI1388" s="1856"/>
      <c r="BJ1388" s="1856"/>
      <c r="BK1388" s="1856"/>
      <c r="BL1388" s="1856"/>
      <c r="BM1388" s="1856"/>
      <c r="BN1388" s="1856"/>
      <c r="BO1388" s="1856"/>
      <c r="BP1388" s="1856"/>
      <c r="BQ1388" s="1856"/>
      <c r="BR1388" s="1856"/>
      <c r="BS1388" s="1856"/>
      <c r="BT1388" s="1856"/>
      <c r="BU1388" s="1856"/>
      <c r="BV1388" s="1857"/>
    </row>
    <row r="1389" spans="1:158" ht="26.25" hidden="1" customHeight="1" x14ac:dyDescent="0.25">
      <c r="A1389" s="1843" t="s">
        <v>783</v>
      </c>
      <c r="B1389" s="1801"/>
      <c r="C1389" s="1801"/>
      <c r="D1389" s="1801"/>
      <c r="E1389" s="1801"/>
      <c r="F1389" s="1801"/>
      <c r="G1389" s="1801"/>
      <c r="H1389" s="1801"/>
      <c r="I1389" s="1801"/>
      <c r="J1389" s="1801"/>
      <c r="K1389" s="1801"/>
      <c r="L1389" s="1801"/>
      <c r="M1389" s="1801"/>
      <c r="N1389" s="1801"/>
      <c r="O1389" s="1801"/>
      <c r="P1389" s="1801"/>
      <c r="Q1389" s="1801"/>
      <c r="R1389" s="1801"/>
      <c r="S1389" s="1801"/>
      <c r="T1389" s="1801"/>
      <c r="U1389" s="1801"/>
      <c r="V1389" s="1801"/>
      <c r="W1389" s="1801"/>
      <c r="X1389" s="1801"/>
      <c r="Y1389" s="1801"/>
      <c r="Z1389" s="1801"/>
      <c r="AA1389" s="1801"/>
      <c r="AB1389" s="1801"/>
      <c r="AC1389" s="1801"/>
      <c r="AD1389" s="1801"/>
      <c r="AE1389" s="1801"/>
      <c r="AF1389" s="1801"/>
      <c r="AG1389" s="1801"/>
      <c r="AH1389" s="1801"/>
      <c r="AI1389" s="1801"/>
      <c r="AJ1389" s="136"/>
      <c r="AK1389" s="1831" cm="1">
        <f t="array" aca="1" ref="AK1389" ca="1">IF($J$5="MENSUAL",         VLOOKUP($ET$6,'PP000-Otros'!$F$10:$NQ$25,INDIRECT("DATA!" &amp; ADDRESS(ROW(), COLUMN())), 0),"ERROR")</f>
        <v>0</v>
      </c>
      <c r="AL1389" s="1801"/>
      <c r="AM1389" s="1801"/>
      <c r="AN1389" s="1801"/>
      <c r="AO1389" s="1801"/>
      <c r="AP1389" s="1801"/>
      <c r="AQ1389" s="1801"/>
      <c r="AR1389" s="1801"/>
      <c r="AS1389" s="1801"/>
      <c r="AT1389" s="1801"/>
      <c r="AU1389" s="1801"/>
      <c r="AV1389" s="1801"/>
      <c r="AW1389" s="1801"/>
      <c r="AX1389" s="1801"/>
      <c r="AY1389" s="1801"/>
      <c r="AZ1389" s="1801"/>
      <c r="BA1389" s="1801"/>
      <c r="BB1389" s="1831" cm="1">
        <f t="array" aca="1" ref="BB1389" ca="1">IF($J$5="MENSUAL",         VLOOKUP($ET$6,'PP000-Otros'!$F$10:$NQ$25,INDIRECT("DATA!" &amp; ADDRESS(ROW(), COLUMN())), 0),"ERROR")</f>
        <v>0</v>
      </c>
      <c r="BC1389" s="1801"/>
      <c r="BD1389" s="1801"/>
      <c r="BE1389" s="1801"/>
      <c r="BF1389" s="1801"/>
      <c r="BG1389" s="1801"/>
      <c r="BH1389" s="1801"/>
      <c r="BI1389" s="1801"/>
      <c r="BJ1389" s="1801"/>
      <c r="BK1389" s="1801"/>
      <c r="BL1389" s="1801"/>
      <c r="BM1389" s="1801"/>
      <c r="BN1389" s="1801"/>
      <c r="BO1389" s="1801"/>
      <c r="BP1389" s="1801"/>
      <c r="BQ1389" s="1801"/>
      <c r="BR1389" s="1801"/>
      <c r="BS1389" s="1801"/>
      <c r="BT1389" s="1801"/>
      <c r="BU1389" s="1801"/>
      <c r="BV1389" s="1801"/>
    </row>
    <row r="1390" spans="1:158" ht="18" hidden="1" customHeight="1" x14ac:dyDescent="0.25">
      <c r="A1390" s="1843" t="s">
        <v>784</v>
      </c>
      <c r="B1390" s="1801"/>
      <c r="C1390" s="1801"/>
      <c r="D1390" s="1801"/>
      <c r="E1390" s="1801"/>
      <c r="F1390" s="1801"/>
      <c r="G1390" s="1801"/>
      <c r="H1390" s="1801"/>
      <c r="I1390" s="1801"/>
      <c r="J1390" s="1801"/>
      <c r="K1390" s="1801"/>
      <c r="L1390" s="1801"/>
      <c r="M1390" s="1801"/>
      <c r="N1390" s="1801"/>
      <c r="O1390" s="1801"/>
      <c r="P1390" s="1801"/>
      <c r="Q1390" s="1801"/>
      <c r="R1390" s="1801"/>
      <c r="S1390" s="1801"/>
      <c r="T1390" s="1801"/>
      <c r="U1390" s="1801"/>
      <c r="V1390" s="1801"/>
      <c r="W1390" s="1801"/>
      <c r="X1390" s="1801"/>
      <c r="Y1390" s="1801"/>
      <c r="Z1390" s="1801"/>
      <c r="AA1390" s="1801"/>
      <c r="AB1390" s="1801"/>
      <c r="AC1390" s="1801"/>
      <c r="AD1390" s="1801"/>
      <c r="AE1390" s="1801"/>
      <c r="AF1390" s="1801"/>
      <c r="AG1390" s="1801"/>
      <c r="AH1390" s="1801"/>
      <c r="AI1390" s="1801"/>
      <c r="AJ1390" s="136"/>
      <c r="AK1390" s="1831" cm="1">
        <f t="array" aca="1" ref="AK1390" ca="1">IF($J$5="MENSUAL",         VLOOKUP($ET$6,'PP000-Otros'!$F$10:$NQ$25,INDIRECT("DATA!" &amp; ADDRESS(ROW(), COLUMN())), 0),"ERROR")</f>
        <v>0</v>
      </c>
      <c r="AL1390" s="1801"/>
      <c r="AM1390" s="1801"/>
      <c r="AN1390" s="1801"/>
      <c r="AO1390" s="1801"/>
      <c r="AP1390" s="1801"/>
      <c r="AQ1390" s="1801"/>
      <c r="AR1390" s="1801"/>
      <c r="AS1390" s="1801"/>
      <c r="AT1390" s="1801"/>
      <c r="AU1390" s="1801"/>
      <c r="AV1390" s="1801"/>
      <c r="AW1390" s="1801"/>
      <c r="AX1390" s="1801"/>
      <c r="AY1390" s="1801"/>
      <c r="AZ1390" s="1801"/>
      <c r="BA1390" s="1801"/>
      <c r="BB1390" s="1831" cm="1">
        <f t="array" aca="1" ref="BB1390" ca="1">IF($J$5="MENSUAL",         VLOOKUP($ET$6,'PP000-Otros'!$F$10:$NQ$25,INDIRECT("DATA!" &amp; ADDRESS(ROW(), COLUMN())), 0),"ERROR")</f>
        <v>0</v>
      </c>
      <c r="BC1390" s="1801"/>
      <c r="BD1390" s="1801"/>
      <c r="BE1390" s="1801"/>
      <c r="BF1390" s="1801"/>
      <c r="BG1390" s="1801"/>
      <c r="BH1390" s="1801"/>
      <c r="BI1390" s="1801"/>
      <c r="BJ1390" s="1801"/>
      <c r="BK1390" s="1801"/>
      <c r="BL1390" s="1801"/>
      <c r="BM1390" s="1801"/>
      <c r="BN1390" s="1801"/>
      <c r="BO1390" s="1801"/>
      <c r="BP1390" s="1801"/>
      <c r="BQ1390" s="1801"/>
      <c r="BR1390" s="1801"/>
      <c r="BS1390" s="1801"/>
      <c r="BT1390" s="1801"/>
      <c r="BU1390" s="1801"/>
      <c r="BV1390" s="1801"/>
    </row>
    <row r="1391" spans="1:158" ht="18" hidden="1" customHeight="1" x14ac:dyDescent="0.25">
      <c r="A1391" s="1843" t="s">
        <v>785</v>
      </c>
      <c r="B1391" s="1801"/>
      <c r="C1391" s="1801"/>
      <c r="D1391" s="1801"/>
      <c r="E1391" s="1801"/>
      <c r="F1391" s="1801"/>
      <c r="G1391" s="1801"/>
      <c r="H1391" s="1801"/>
      <c r="I1391" s="1801"/>
      <c r="J1391" s="1801"/>
      <c r="K1391" s="1801"/>
      <c r="L1391" s="1801"/>
      <c r="M1391" s="1801"/>
      <c r="N1391" s="1801"/>
      <c r="O1391" s="1801"/>
      <c r="P1391" s="1801"/>
      <c r="Q1391" s="1801"/>
      <c r="R1391" s="1801"/>
      <c r="S1391" s="1801"/>
      <c r="T1391" s="1801"/>
      <c r="U1391" s="1801"/>
      <c r="V1391" s="1801"/>
      <c r="W1391" s="1801"/>
      <c r="X1391" s="1801"/>
      <c r="Y1391" s="1801"/>
      <c r="Z1391" s="1801"/>
      <c r="AA1391" s="1801"/>
      <c r="AB1391" s="1801"/>
      <c r="AC1391" s="1801"/>
      <c r="AD1391" s="1801"/>
      <c r="AE1391" s="1801"/>
      <c r="AF1391" s="1801"/>
      <c r="AG1391" s="1801"/>
      <c r="AH1391" s="1801"/>
      <c r="AI1391" s="1801"/>
      <c r="AJ1391" s="136"/>
      <c r="AK1391" s="1831" cm="1">
        <f t="array" aca="1" ref="AK1391" ca="1">IF($J$5="MENSUAL",         VLOOKUP($ET$6,'PP000-Otros'!$F$10:$NQ$25,INDIRECT("DATA!" &amp; ADDRESS(ROW(), COLUMN())), 0),"ERROR")</f>
        <v>0</v>
      </c>
      <c r="AL1391" s="1801"/>
      <c r="AM1391" s="1801"/>
      <c r="AN1391" s="1801"/>
      <c r="AO1391" s="1801"/>
      <c r="AP1391" s="1801"/>
      <c r="AQ1391" s="1801"/>
      <c r="AR1391" s="1801"/>
      <c r="AS1391" s="1801"/>
      <c r="AT1391" s="1801"/>
      <c r="AU1391" s="1801"/>
      <c r="AV1391" s="1801"/>
      <c r="AW1391" s="1801"/>
      <c r="AX1391" s="1801"/>
      <c r="AY1391" s="1801"/>
      <c r="AZ1391" s="1801"/>
      <c r="BA1391" s="1801"/>
      <c r="BB1391" s="1831" cm="1">
        <f t="array" aca="1" ref="BB1391" ca="1">IF($J$5="MENSUAL",         VLOOKUP($ET$6,'PP000-Otros'!$F$10:$NQ$25,INDIRECT("DATA!" &amp; ADDRESS(ROW(), COLUMN())), 0),"ERROR")</f>
        <v>0</v>
      </c>
      <c r="BC1391" s="1801"/>
      <c r="BD1391" s="1801"/>
      <c r="BE1391" s="1801"/>
      <c r="BF1391" s="1801"/>
      <c r="BG1391" s="1801"/>
      <c r="BH1391" s="1801"/>
      <c r="BI1391" s="1801"/>
      <c r="BJ1391" s="1801"/>
      <c r="BK1391" s="1801"/>
      <c r="BL1391" s="1801"/>
      <c r="BM1391" s="1801"/>
      <c r="BN1391" s="1801"/>
      <c r="BO1391" s="1801"/>
      <c r="BP1391" s="1801"/>
      <c r="BQ1391" s="1801"/>
      <c r="BR1391" s="1801"/>
      <c r="BS1391" s="1801"/>
      <c r="BT1391" s="1801"/>
      <c r="BU1391" s="1801"/>
      <c r="BV1391" s="1801"/>
    </row>
    <row r="1392" spans="1:158" ht="18" hidden="1" customHeight="1" x14ac:dyDescent="0.25">
      <c r="A1392" s="1843" t="s">
        <v>786</v>
      </c>
      <c r="B1392" s="1801"/>
      <c r="C1392" s="1801"/>
      <c r="D1392" s="1801"/>
      <c r="E1392" s="1801"/>
      <c r="F1392" s="1801"/>
      <c r="G1392" s="1801"/>
      <c r="H1392" s="1801"/>
      <c r="I1392" s="1801"/>
      <c r="J1392" s="1801"/>
      <c r="K1392" s="1801"/>
      <c r="L1392" s="1801"/>
      <c r="M1392" s="1801"/>
      <c r="N1392" s="1801"/>
      <c r="O1392" s="1801"/>
      <c r="P1392" s="1801"/>
      <c r="Q1392" s="1801"/>
      <c r="R1392" s="1801"/>
      <c r="S1392" s="1801"/>
      <c r="T1392" s="1801"/>
      <c r="U1392" s="1801"/>
      <c r="V1392" s="1801"/>
      <c r="W1392" s="1801"/>
      <c r="X1392" s="1801"/>
      <c r="Y1392" s="1801"/>
      <c r="Z1392" s="1801"/>
      <c r="AA1392" s="1801"/>
      <c r="AB1392" s="1801"/>
      <c r="AC1392" s="1801"/>
      <c r="AD1392" s="1801"/>
      <c r="AE1392" s="1801"/>
      <c r="AF1392" s="1801"/>
      <c r="AG1392" s="1801"/>
      <c r="AH1392" s="1801"/>
      <c r="AI1392" s="1801"/>
      <c r="AJ1392" s="136"/>
      <c r="AK1392" s="1831" cm="1">
        <f t="array" aca="1" ref="AK1392" ca="1">IF($J$5="MENSUAL",         VLOOKUP($ET$6,'PP000-Otros'!$F$10:$NQ$25,INDIRECT("DATA!" &amp; ADDRESS(ROW(), COLUMN())), 0),"ERROR")</f>
        <v>0</v>
      </c>
      <c r="AL1392" s="1801"/>
      <c r="AM1392" s="1801"/>
      <c r="AN1392" s="1801"/>
      <c r="AO1392" s="1801"/>
      <c r="AP1392" s="1801"/>
      <c r="AQ1392" s="1801"/>
      <c r="AR1392" s="1801"/>
      <c r="AS1392" s="1801"/>
      <c r="AT1392" s="1801"/>
      <c r="AU1392" s="1801"/>
      <c r="AV1392" s="1801"/>
      <c r="AW1392" s="1801"/>
      <c r="AX1392" s="1801"/>
      <c r="AY1392" s="1801"/>
      <c r="AZ1392" s="1801"/>
      <c r="BA1392" s="1801"/>
      <c r="BB1392" s="1831" cm="1">
        <f t="array" aca="1" ref="BB1392" ca="1">IF($J$5="MENSUAL",         VLOOKUP($ET$6,'PP000-Otros'!$F$10:$NQ$25,INDIRECT("DATA!" &amp; ADDRESS(ROW(), COLUMN())), 0),"ERROR")</f>
        <v>0</v>
      </c>
      <c r="BC1392" s="1801"/>
      <c r="BD1392" s="1801"/>
      <c r="BE1392" s="1801"/>
      <c r="BF1392" s="1801"/>
      <c r="BG1392" s="1801"/>
      <c r="BH1392" s="1801"/>
      <c r="BI1392" s="1801"/>
      <c r="BJ1392" s="1801"/>
      <c r="BK1392" s="1801"/>
      <c r="BL1392" s="1801"/>
      <c r="BM1392" s="1801"/>
      <c r="BN1392" s="1801"/>
      <c r="BO1392" s="1801"/>
      <c r="BP1392" s="1801"/>
      <c r="BQ1392" s="1801"/>
      <c r="BR1392" s="1801"/>
      <c r="BS1392" s="1801"/>
      <c r="BT1392" s="1801"/>
      <c r="BU1392" s="1801"/>
      <c r="BV1392" s="1801"/>
    </row>
    <row r="1393" spans="1:158" ht="11.65" hidden="1" customHeight="1" x14ac:dyDescent="0.25"/>
    <row r="1394" spans="1:158" ht="18" hidden="1" customHeight="1" x14ac:dyDescent="0.25">
      <c r="A1394" s="1773" t="s">
        <v>787</v>
      </c>
      <c r="B1394" s="1772"/>
      <c r="C1394" s="1772"/>
      <c r="D1394" s="1772"/>
      <c r="E1394" s="1772"/>
      <c r="F1394" s="1772"/>
      <c r="G1394" s="1772"/>
      <c r="H1394" s="1772"/>
      <c r="I1394" s="1772"/>
      <c r="J1394" s="1772"/>
      <c r="K1394" s="1772"/>
      <c r="L1394" s="1772"/>
      <c r="M1394" s="1772"/>
      <c r="N1394" s="1772"/>
      <c r="O1394" s="1772"/>
      <c r="P1394" s="1772"/>
      <c r="Q1394" s="1772"/>
      <c r="R1394" s="1772"/>
      <c r="S1394" s="1772"/>
      <c r="T1394" s="1772"/>
      <c r="U1394" s="1772"/>
      <c r="V1394" s="1772"/>
      <c r="W1394" s="1772"/>
      <c r="X1394" s="1772"/>
      <c r="Y1394" s="1772"/>
      <c r="Z1394" s="1772"/>
      <c r="AA1394" s="1772"/>
      <c r="AB1394" s="1772"/>
      <c r="AC1394" s="1772"/>
      <c r="AD1394" s="1772"/>
      <c r="AE1394" s="1772"/>
      <c r="AF1394" s="1772"/>
      <c r="AG1394" s="1772"/>
      <c r="AH1394" s="1772"/>
      <c r="AI1394" s="1772"/>
      <c r="AJ1394" s="1772"/>
      <c r="AK1394" s="1772"/>
      <c r="AL1394" s="1772"/>
      <c r="AM1394" s="1772"/>
      <c r="AN1394" s="1772"/>
      <c r="AO1394" s="1772"/>
      <c r="AP1394" s="1772"/>
      <c r="AQ1394" s="1772"/>
      <c r="AR1394" s="1772"/>
      <c r="AS1394" s="1772"/>
      <c r="AT1394" s="1772"/>
      <c r="AU1394" s="1772"/>
      <c r="AV1394" s="1772"/>
      <c r="AW1394" s="1772"/>
      <c r="AX1394" s="1772"/>
      <c r="AY1394" s="1772"/>
      <c r="AZ1394" s="1772"/>
      <c r="BA1394" s="1772"/>
      <c r="BB1394" s="1772"/>
      <c r="BC1394" s="1772"/>
      <c r="BD1394" s="1772"/>
      <c r="BE1394" s="1772"/>
      <c r="BF1394" s="1772"/>
      <c r="BG1394" s="1772"/>
      <c r="BH1394" s="1772"/>
      <c r="BI1394" s="1772"/>
      <c r="BJ1394" s="1772"/>
      <c r="BK1394" s="1772"/>
      <c r="BL1394" s="1772"/>
      <c r="BM1394" s="1772"/>
      <c r="BN1394" s="1772"/>
      <c r="BO1394" s="1772"/>
      <c r="BP1394" s="1772"/>
      <c r="BQ1394" s="1772"/>
      <c r="BR1394" s="1772"/>
      <c r="BS1394" s="1772"/>
      <c r="BT1394" s="1772"/>
      <c r="BU1394" s="1772"/>
      <c r="BV1394" s="1772"/>
      <c r="BW1394" s="1772"/>
      <c r="BX1394" s="1772"/>
      <c r="BY1394" s="1772"/>
      <c r="BZ1394" s="1772"/>
      <c r="CA1394" s="1772"/>
      <c r="CB1394" s="1772"/>
      <c r="CC1394" s="1772"/>
      <c r="CD1394" s="1772"/>
      <c r="CE1394" s="1772"/>
      <c r="CF1394" s="1772"/>
      <c r="CG1394" s="1772"/>
      <c r="CH1394" s="1772"/>
      <c r="CI1394" s="1772"/>
      <c r="CJ1394" s="1772"/>
      <c r="CK1394" s="1772"/>
      <c r="CL1394" s="1772"/>
      <c r="CM1394" s="1772"/>
      <c r="CN1394" s="1772"/>
      <c r="CO1394" s="1772"/>
      <c r="CP1394" s="1772"/>
      <c r="CQ1394" s="1772"/>
      <c r="CR1394" s="1772"/>
      <c r="CS1394" s="1772"/>
      <c r="CT1394" s="1772"/>
      <c r="CU1394" s="1772"/>
      <c r="CV1394" s="1772"/>
      <c r="CW1394" s="1772"/>
      <c r="CX1394" s="1772"/>
      <c r="CY1394" s="1772"/>
      <c r="CZ1394" s="1772"/>
      <c r="DA1394" s="1772"/>
      <c r="DB1394" s="1772"/>
      <c r="DC1394" s="1772"/>
      <c r="DD1394" s="1772"/>
      <c r="DE1394" s="1772"/>
      <c r="DF1394" s="1772"/>
      <c r="DG1394" s="1772"/>
      <c r="DH1394" s="1772"/>
      <c r="DI1394" s="1772"/>
      <c r="DJ1394" s="1772"/>
      <c r="DK1394" s="1772"/>
      <c r="DL1394" s="1772"/>
      <c r="DM1394" s="1772"/>
      <c r="DN1394" s="1772"/>
      <c r="DO1394" s="1772"/>
      <c r="DP1394" s="1772"/>
      <c r="DQ1394" s="1772"/>
      <c r="DR1394" s="1772"/>
      <c r="DS1394" s="1772"/>
      <c r="DT1394" s="1772"/>
      <c r="DU1394" s="1772"/>
      <c r="DV1394" s="1772"/>
      <c r="DW1394" s="1772"/>
      <c r="DX1394" s="1772"/>
      <c r="DY1394" s="1772"/>
      <c r="DZ1394" s="1772"/>
      <c r="EA1394" s="1772"/>
      <c r="EB1394" s="1772"/>
      <c r="EC1394" s="1772"/>
      <c r="ED1394" s="1772"/>
      <c r="EE1394" s="1772"/>
      <c r="EF1394" s="1772"/>
      <c r="EG1394" s="1772"/>
      <c r="EH1394" s="1772"/>
      <c r="EI1394" s="1772"/>
      <c r="EJ1394" s="1772"/>
      <c r="EK1394" s="1772"/>
      <c r="EL1394" s="1772"/>
      <c r="EM1394" s="1772"/>
      <c r="EN1394" s="1772"/>
      <c r="EO1394" s="1772"/>
      <c r="EP1394" s="1772"/>
      <c r="EQ1394" s="1772"/>
      <c r="ER1394" s="1772"/>
      <c r="ES1394" s="1772"/>
      <c r="ET1394" s="1772"/>
      <c r="EU1394" s="1772"/>
      <c r="EV1394" s="1772"/>
      <c r="EW1394" s="1772"/>
      <c r="EX1394" s="1772"/>
      <c r="EY1394" s="1772"/>
      <c r="EZ1394" s="1772"/>
      <c r="FA1394" s="1772"/>
      <c r="FB1394" s="1772"/>
    </row>
    <row r="1395" spans="1:158" ht="11.65" hidden="1" customHeight="1" x14ac:dyDescent="0.25"/>
    <row r="1396" spans="1:158" ht="18" hidden="1" customHeight="1" x14ac:dyDescent="0.25">
      <c r="A1396" s="1828" t="s">
        <v>788</v>
      </c>
      <c r="B1396" s="1754"/>
      <c r="C1396" s="1754"/>
      <c r="D1396" s="1754"/>
      <c r="E1396" s="1754"/>
      <c r="F1396" s="1754"/>
      <c r="G1396" s="1754"/>
      <c r="H1396" s="1754"/>
      <c r="I1396" s="1754"/>
      <c r="J1396" s="1754"/>
      <c r="K1396" s="1754"/>
      <c r="L1396" s="1754"/>
      <c r="M1396" s="1754"/>
      <c r="N1396" s="1754"/>
      <c r="O1396" s="1754"/>
      <c r="P1396" s="1754"/>
      <c r="Q1396" s="1754"/>
      <c r="R1396" s="1754"/>
      <c r="S1396" s="1754"/>
      <c r="T1396" s="1754"/>
      <c r="U1396" s="1754"/>
      <c r="V1396" s="1754"/>
      <c r="W1396" s="1754"/>
      <c r="X1396" s="1754"/>
      <c r="Y1396" s="1754"/>
      <c r="Z1396" s="1754"/>
      <c r="AA1396" s="1754"/>
      <c r="AB1396" s="1754"/>
      <c r="AC1396" s="1754"/>
      <c r="AD1396" s="1754"/>
      <c r="AE1396" s="1754"/>
      <c r="AF1396" s="1754"/>
      <c r="AG1396" s="1754"/>
      <c r="AH1396" s="1754"/>
      <c r="AI1396" s="1755"/>
      <c r="AK1396" s="1828" t="s">
        <v>760</v>
      </c>
      <c r="AL1396" s="1754"/>
      <c r="AM1396" s="1754"/>
      <c r="AN1396" s="1754"/>
      <c r="AO1396" s="1754"/>
      <c r="AP1396" s="1754"/>
      <c r="AQ1396" s="1754"/>
      <c r="AR1396" s="1754"/>
      <c r="AS1396" s="1754"/>
      <c r="AT1396" s="1754"/>
      <c r="AU1396" s="1754"/>
      <c r="AV1396" s="1754"/>
      <c r="AW1396" s="1754"/>
      <c r="AX1396" s="1754"/>
      <c r="AY1396" s="1754"/>
      <c r="AZ1396" s="1754"/>
      <c r="BA1396" s="1755"/>
    </row>
    <row r="1397" spans="1:158" ht="18" hidden="1" customHeight="1" x14ac:dyDescent="0.25">
      <c r="A1397" s="1827" t="s">
        <v>789</v>
      </c>
      <c r="B1397" s="1754"/>
      <c r="C1397" s="1754"/>
      <c r="D1397" s="1754"/>
      <c r="E1397" s="1754"/>
      <c r="F1397" s="1754"/>
      <c r="G1397" s="1754"/>
      <c r="H1397" s="1754"/>
      <c r="I1397" s="1754"/>
      <c r="J1397" s="1754"/>
      <c r="K1397" s="1754"/>
      <c r="L1397" s="1754"/>
      <c r="M1397" s="1754"/>
      <c r="N1397" s="1754"/>
      <c r="O1397" s="1754"/>
      <c r="P1397" s="1754"/>
      <c r="Q1397" s="1754"/>
      <c r="R1397" s="1754"/>
      <c r="S1397" s="1754"/>
      <c r="T1397" s="1754"/>
      <c r="U1397" s="1754"/>
      <c r="V1397" s="1754"/>
      <c r="W1397" s="1754"/>
      <c r="X1397" s="1754"/>
      <c r="Y1397" s="1754"/>
      <c r="Z1397" s="1754"/>
      <c r="AA1397" s="1754"/>
      <c r="AB1397" s="1754"/>
      <c r="AC1397" s="1754"/>
      <c r="AD1397" s="1754"/>
      <c r="AE1397" s="1754"/>
      <c r="AF1397" s="1754"/>
      <c r="AG1397" s="1754"/>
      <c r="AH1397" s="1754"/>
      <c r="AI1397" s="1755"/>
      <c r="AK1397" s="1756" cm="1">
        <f t="array" aca="1" ref="AK1397" ca="1">IF($J$5="MENSUAL",         VLOOKUP($ET$6,'PP000-Otros'!$F$10:$NQ$25,INDIRECT("DATA!" &amp; ADDRESS(ROW(), COLUMN())), 0),"ERROR")</f>
        <v>0</v>
      </c>
      <c r="AL1397" s="1754"/>
      <c r="AM1397" s="1754"/>
      <c r="AN1397" s="1754"/>
      <c r="AO1397" s="1754"/>
      <c r="AP1397" s="1754"/>
      <c r="AQ1397" s="1754"/>
      <c r="AR1397" s="1754"/>
      <c r="AS1397" s="1754"/>
      <c r="AT1397" s="1754"/>
      <c r="AU1397" s="1754"/>
      <c r="AV1397" s="1754"/>
      <c r="AW1397" s="1754"/>
      <c r="AX1397" s="1754"/>
      <c r="AY1397" s="1754"/>
      <c r="AZ1397" s="1754"/>
      <c r="BA1397" s="1755"/>
    </row>
    <row r="1398" spans="1:158" ht="18" hidden="1" customHeight="1" x14ac:dyDescent="0.25">
      <c r="A1398" s="1827" t="s">
        <v>790</v>
      </c>
      <c r="B1398" s="1754"/>
      <c r="C1398" s="1754"/>
      <c r="D1398" s="1754"/>
      <c r="E1398" s="1754"/>
      <c r="F1398" s="1754"/>
      <c r="G1398" s="1754"/>
      <c r="H1398" s="1754"/>
      <c r="I1398" s="1754"/>
      <c r="J1398" s="1754"/>
      <c r="K1398" s="1754"/>
      <c r="L1398" s="1754"/>
      <c r="M1398" s="1754"/>
      <c r="N1398" s="1754"/>
      <c r="O1398" s="1754"/>
      <c r="P1398" s="1754"/>
      <c r="Q1398" s="1754"/>
      <c r="R1398" s="1754"/>
      <c r="S1398" s="1754"/>
      <c r="T1398" s="1754"/>
      <c r="U1398" s="1754"/>
      <c r="V1398" s="1754"/>
      <c r="W1398" s="1754"/>
      <c r="X1398" s="1754"/>
      <c r="Y1398" s="1754"/>
      <c r="Z1398" s="1754"/>
      <c r="AA1398" s="1754"/>
      <c r="AB1398" s="1754"/>
      <c r="AC1398" s="1754"/>
      <c r="AD1398" s="1754"/>
      <c r="AE1398" s="1754"/>
      <c r="AF1398" s="1754"/>
      <c r="AG1398" s="1754"/>
      <c r="AH1398" s="1754"/>
      <c r="AI1398" s="1755"/>
      <c r="AK1398" s="1756" cm="1">
        <f t="array" aca="1" ref="AK1398" ca="1">IF($J$5="MENSUAL",         VLOOKUP($ET$6,'PP000-Otros'!$F$10:$NQ$25,INDIRECT("DATA!" &amp; ADDRESS(ROW(), COLUMN())), 0),"ERROR")</f>
        <v>0</v>
      </c>
      <c r="AL1398" s="1754"/>
      <c r="AM1398" s="1754"/>
      <c r="AN1398" s="1754"/>
      <c r="AO1398" s="1754"/>
      <c r="AP1398" s="1754"/>
      <c r="AQ1398" s="1754"/>
      <c r="AR1398" s="1754"/>
      <c r="AS1398" s="1754"/>
      <c r="AT1398" s="1754"/>
      <c r="AU1398" s="1754"/>
      <c r="AV1398" s="1754"/>
      <c r="AW1398" s="1754"/>
      <c r="AX1398" s="1754"/>
      <c r="AY1398" s="1754"/>
      <c r="AZ1398" s="1754"/>
      <c r="BA1398" s="1755"/>
    </row>
    <row r="1399" spans="1:158" ht="18" hidden="1" customHeight="1" x14ac:dyDescent="0.25">
      <c r="A1399" s="1827" t="s">
        <v>791</v>
      </c>
      <c r="B1399" s="1754"/>
      <c r="C1399" s="1754"/>
      <c r="D1399" s="1754"/>
      <c r="E1399" s="1754"/>
      <c r="F1399" s="1754"/>
      <c r="G1399" s="1754"/>
      <c r="H1399" s="1754"/>
      <c r="I1399" s="1754"/>
      <c r="J1399" s="1754"/>
      <c r="K1399" s="1754"/>
      <c r="L1399" s="1754"/>
      <c r="M1399" s="1754"/>
      <c r="N1399" s="1754"/>
      <c r="O1399" s="1754"/>
      <c r="P1399" s="1754"/>
      <c r="Q1399" s="1754"/>
      <c r="R1399" s="1754"/>
      <c r="S1399" s="1754"/>
      <c r="T1399" s="1754"/>
      <c r="U1399" s="1754"/>
      <c r="V1399" s="1754"/>
      <c r="W1399" s="1754"/>
      <c r="X1399" s="1754"/>
      <c r="Y1399" s="1754"/>
      <c r="Z1399" s="1754"/>
      <c r="AA1399" s="1754"/>
      <c r="AB1399" s="1754"/>
      <c r="AC1399" s="1754"/>
      <c r="AD1399" s="1754"/>
      <c r="AE1399" s="1754"/>
      <c r="AF1399" s="1754"/>
      <c r="AG1399" s="1754"/>
      <c r="AH1399" s="1754"/>
      <c r="AI1399" s="1755"/>
      <c r="AK1399" s="1756" cm="1">
        <f t="array" aca="1" ref="AK1399" ca="1">IF($J$5="MENSUAL",         VLOOKUP($ET$6,'PP000-Otros'!$F$10:$NQ$25,INDIRECT("DATA!" &amp; ADDRESS(ROW(), COLUMN())), 0),"ERROR")</f>
        <v>0</v>
      </c>
      <c r="AL1399" s="1754"/>
      <c r="AM1399" s="1754"/>
      <c r="AN1399" s="1754"/>
      <c r="AO1399" s="1754"/>
      <c r="AP1399" s="1754"/>
      <c r="AQ1399" s="1754"/>
      <c r="AR1399" s="1754"/>
      <c r="AS1399" s="1754"/>
      <c r="AT1399" s="1754"/>
      <c r="AU1399" s="1754"/>
      <c r="AV1399" s="1754"/>
      <c r="AW1399" s="1754"/>
      <c r="AX1399" s="1754"/>
      <c r="AY1399" s="1754"/>
      <c r="AZ1399" s="1754"/>
      <c r="BA1399" s="1755"/>
    </row>
    <row r="1400" spans="1:158" ht="11.25" hidden="1" customHeight="1" x14ac:dyDescent="0.25"/>
    <row r="1401" spans="1:158" ht="18" hidden="1" customHeight="1" x14ac:dyDescent="0.25">
      <c r="A1401" s="1816" t="s">
        <v>792</v>
      </c>
      <c r="B1401" s="1817"/>
      <c r="C1401" s="1817"/>
      <c r="D1401" s="1817"/>
      <c r="E1401" s="1817"/>
      <c r="F1401" s="1817"/>
      <c r="G1401" s="1817"/>
      <c r="H1401" s="1817"/>
      <c r="I1401" s="1817"/>
      <c r="J1401" s="1817"/>
      <c r="K1401" s="1817"/>
      <c r="L1401" s="1817"/>
      <c r="M1401" s="1817"/>
      <c r="N1401" s="1817"/>
      <c r="O1401" s="1817"/>
      <c r="P1401" s="1817"/>
      <c r="Q1401" s="1817"/>
      <c r="R1401" s="1817"/>
      <c r="S1401" s="1817"/>
      <c r="T1401" s="1817"/>
      <c r="U1401" s="1817"/>
      <c r="V1401" s="1817"/>
      <c r="W1401" s="1817"/>
      <c r="X1401" s="1817"/>
      <c r="Y1401" s="1817"/>
      <c r="Z1401" s="1817"/>
      <c r="AA1401" s="1817"/>
      <c r="AB1401" s="1817"/>
      <c r="AC1401" s="1817"/>
      <c r="AD1401" s="1817"/>
      <c r="AE1401" s="1817"/>
      <c r="AF1401" s="1817"/>
      <c r="AG1401" s="1817"/>
      <c r="AH1401" s="1817"/>
      <c r="AI1401" s="1818"/>
      <c r="AK1401" s="1816" t="s">
        <v>760</v>
      </c>
      <c r="AL1401" s="1817"/>
      <c r="AM1401" s="1817"/>
      <c r="AN1401" s="1817"/>
      <c r="AO1401" s="1817"/>
      <c r="AP1401" s="1817"/>
      <c r="AQ1401" s="1817"/>
      <c r="AR1401" s="1817"/>
      <c r="AS1401" s="1817"/>
      <c r="AT1401" s="1817"/>
      <c r="AU1401" s="1817"/>
      <c r="AV1401" s="1817"/>
      <c r="AW1401" s="1817"/>
      <c r="AX1401" s="1817"/>
      <c r="AY1401" s="1817"/>
      <c r="AZ1401" s="1817"/>
      <c r="BA1401" s="1818"/>
    </row>
    <row r="1402" spans="1:158" ht="26.25" hidden="1" customHeight="1" x14ac:dyDescent="0.25">
      <c r="A1402" s="1843" t="s">
        <v>793</v>
      </c>
      <c r="B1402" s="1801"/>
      <c r="C1402" s="1801"/>
      <c r="D1402" s="1801"/>
      <c r="E1402" s="1801"/>
      <c r="F1402" s="1801"/>
      <c r="G1402" s="1801"/>
      <c r="H1402" s="1801"/>
      <c r="I1402" s="1801"/>
      <c r="J1402" s="1801"/>
      <c r="K1402" s="1801"/>
      <c r="L1402" s="1801"/>
      <c r="M1402" s="1801"/>
      <c r="N1402" s="1801"/>
      <c r="O1402" s="1801"/>
      <c r="P1402" s="1801"/>
      <c r="Q1402" s="1801"/>
      <c r="R1402" s="1801"/>
      <c r="S1402" s="1801"/>
      <c r="T1402" s="1801"/>
      <c r="U1402" s="1801"/>
      <c r="V1402" s="1801"/>
      <c r="W1402" s="1801"/>
      <c r="X1402" s="1801"/>
      <c r="Y1402" s="1801"/>
      <c r="Z1402" s="1801"/>
      <c r="AA1402" s="1801"/>
      <c r="AB1402" s="1801"/>
      <c r="AC1402" s="1801"/>
      <c r="AD1402" s="1801"/>
      <c r="AE1402" s="1801"/>
      <c r="AF1402" s="1801"/>
      <c r="AG1402" s="1801"/>
      <c r="AH1402" s="1801"/>
      <c r="AI1402" s="1801"/>
      <c r="AJ1402" s="136"/>
      <c r="AK1402" s="1831" cm="1">
        <f t="array" aca="1" ref="AK1402" ca="1">IF($J$5="MENSUAL",         VLOOKUP($ET$6,'PP000-Otros'!$F$10:$NQ$25,INDIRECT("DATA!" &amp; ADDRESS(ROW(), COLUMN())), 0),"ERROR")</f>
        <v>0</v>
      </c>
      <c r="AL1402" s="1801"/>
      <c r="AM1402" s="1801"/>
      <c r="AN1402" s="1801"/>
      <c r="AO1402" s="1801"/>
      <c r="AP1402" s="1801"/>
      <c r="AQ1402" s="1801"/>
      <c r="AR1402" s="1801"/>
      <c r="AS1402" s="1801"/>
      <c r="AT1402" s="1801"/>
      <c r="AU1402" s="1801"/>
      <c r="AV1402" s="1801"/>
      <c r="AW1402" s="1801"/>
      <c r="AX1402" s="1801"/>
      <c r="AY1402" s="1801"/>
      <c r="AZ1402" s="1801"/>
      <c r="BA1402" s="1801"/>
    </row>
    <row r="1403" spans="1:158" ht="26.25" hidden="1" customHeight="1" x14ac:dyDescent="0.25">
      <c r="A1403" s="1843" t="s">
        <v>794</v>
      </c>
      <c r="B1403" s="1801"/>
      <c r="C1403" s="1801"/>
      <c r="D1403" s="1801"/>
      <c r="E1403" s="1801"/>
      <c r="F1403" s="1801"/>
      <c r="G1403" s="1801"/>
      <c r="H1403" s="1801"/>
      <c r="I1403" s="1801"/>
      <c r="J1403" s="1801"/>
      <c r="K1403" s="1801"/>
      <c r="L1403" s="1801"/>
      <c r="M1403" s="1801"/>
      <c r="N1403" s="1801"/>
      <c r="O1403" s="1801"/>
      <c r="P1403" s="1801"/>
      <c r="Q1403" s="1801"/>
      <c r="R1403" s="1801"/>
      <c r="S1403" s="1801"/>
      <c r="T1403" s="1801"/>
      <c r="U1403" s="1801"/>
      <c r="V1403" s="1801"/>
      <c r="W1403" s="1801"/>
      <c r="X1403" s="1801"/>
      <c r="Y1403" s="1801"/>
      <c r="Z1403" s="1801"/>
      <c r="AA1403" s="1801"/>
      <c r="AB1403" s="1801"/>
      <c r="AC1403" s="1801"/>
      <c r="AD1403" s="1801"/>
      <c r="AE1403" s="1801"/>
      <c r="AF1403" s="1801"/>
      <c r="AG1403" s="1801"/>
      <c r="AH1403" s="1801"/>
      <c r="AI1403" s="1801"/>
      <c r="AJ1403" s="136"/>
      <c r="AK1403" s="1831" cm="1">
        <f t="array" aca="1" ref="AK1403" ca="1">IF($J$5="MENSUAL",         VLOOKUP($ET$6,'PP000-Otros'!$F$10:$NQ$25,INDIRECT("DATA!" &amp; ADDRESS(ROW(), COLUMN())), 0),"ERROR")</f>
        <v>0</v>
      </c>
      <c r="AL1403" s="1801"/>
      <c r="AM1403" s="1801"/>
      <c r="AN1403" s="1801"/>
      <c r="AO1403" s="1801"/>
      <c r="AP1403" s="1801"/>
      <c r="AQ1403" s="1801"/>
      <c r="AR1403" s="1801"/>
      <c r="AS1403" s="1801"/>
      <c r="AT1403" s="1801"/>
      <c r="AU1403" s="1801"/>
      <c r="AV1403" s="1801"/>
      <c r="AW1403" s="1801"/>
      <c r="AX1403" s="1801"/>
      <c r="AY1403" s="1801"/>
      <c r="AZ1403" s="1801"/>
      <c r="BA1403" s="1801"/>
    </row>
    <row r="1404" spans="1:158" ht="13.15" hidden="1" customHeight="1" x14ac:dyDescent="0.25"/>
    <row r="1405" spans="1:158" ht="18" hidden="1" customHeight="1" x14ac:dyDescent="0.25">
      <c r="A1405" s="1773" t="s">
        <v>795</v>
      </c>
      <c r="B1405" s="1772"/>
      <c r="C1405" s="1772"/>
      <c r="D1405" s="1772"/>
      <c r="E1405" s="1772"/>
      <c r="F1405" s="1772"/>
      <c r="G1405" s="1772"/>
      <c r="H1405" s="1772"/>
      <c r="I1405" s="1772"/>
      <c r="J1405" s="1772"/>
      <c r="K1405" s="1772"/>
      <c r="L1405" s="1772"/>
      <c r="M1405" s="1772"/>
      <c r="N1405" s="1772"/>
      <c r="O1405" s="1772"/>
      <c r="P1405" s="1772"/>
      <c r="Q1405" s="1772"/>
      <c r="R1405" s="1772"/>
      <c r="S1405" s="1772"/>
      <c r="T1405" s="1772"/>
      <c r="U1405" s="1772"/>
      <c r="V1405" s="1772"/>
      <c r="W1405" s="1772"/>
      <c r="X1405" s="1772"/>
      <c r="Y1405" s="1772"/>
      <c r="Z1405" s="1772"/>
      <c r="AA1405" s="1772"/>
      <c r="AB1405" s="1772"/>
      <c r="AC1405" s="1772"/>
      <c r="AD1405" s="1772"/>
      <c r="AE1405" s="1772"/>
      <c r="AF1405" s="1772"/>
      <c r="AG1405" s="1772"/>
      <c r="AH1405" s="1772"/>
      <c r="AI1405" s="1772"/>
      <c r="AJ1405" s="1772"/>
      <c r="AK1405" s="1772"/>
      <c r="AL1405" s="1772"/>
      <c r="AM1405" s="1772"/>
      <c r="AN1405" s="1772"/>
      <c r="AO1405" s="1772"/>
      <c r="AP1405" s="1772"/>
      <c r="AQ1405" s="1772"/>
      <c r="AR1405" s="1772"/>
      <c r="AS1405" s="1772"/>
      <c r="AT1405" s="1772"/>
      <c r="AU1405" s="1772"/>
      <c r="AV1405" s="1772"/>
      <c r="AW1405" s="1772"/>
      <c r="AX1405" s="1772"/>
      <c r="AY1405" s="1772"/>
      <c r="AZ1405" s="1772"/>
      <c r="BA1405" s="1772"/>
      <c r="BB1405" s="1772"/>
      <c r="BC1405" s="1772"/>
      <c r="BD1405" s="1772"/>
      <c r="BE1405" s="1772"/>
      <c r="BF1405" s="1772"/>
      <c r="BG1405" s="1772"/>
      <c r="BH1405" s="1772"/>
      <c r="BI1405" s="1772"/>
      <c r="BJ1405" s="1772"/>
      <c r="BK1405" s="1772"/>
      <c r="BL1405" s="1772"/>
      <c r="BM1405" s="1772"/>
      <c r="BN1405" s="1772"/>
      <c r="BO1405" s="1772"/>
      <c r="BP1405" s="1772"/>
      <c r="BQ1405" s="1772"/>
      <c r="BR1405" s="1772"/>
      <c r="BS1405" s="1772"/>
      <c r="BT1405" s="1772"/>
      <c r="BU1405" s="1772"/>
      <c r="BV1405" s="1772"/>
      <c r="BW1405" s="1772"/>
      <c r="BX1405" s="1772"/>
      <c r="BY1405" s="1772"/>
      <c r="BZ1405" s="1772"/>
      <c r="CA1405" s="1772"/>
      <c r="CB1405" s="1772"/>
      <c r="CC1405" s="1772"/>
      <c r="CD1405" s="1772"/>
      <c r="CE1405" s="1772"/>
      <c r="CF1405" s="1772"/>
      <c r="CG1405" s="1772"/>
      <c r="CH1405" s="1772"/>
      <c r="CI1405" s="1772"/>
      <c r="CJ1405" s="1772"/>
      <c r="CK1405" s="1772"/>
      <c r="CL1405" s="1772"/>
      <c r="CM1405" s="1772"/>
      <c r="CN1405" s="1772"/>
      <c r="CO1405" s="1772"/>
      <c r="CP1405" s="1772"/>
      <c r="CQ1405" s="1772"/>
      <c r="CR1405" s="1772"/>
      <c r="CS1405" s="1772"/>
      <c r="CT1405" s="1772"/>
      <c r="CU1405" s="1772"/>
      <c r="CV1405" s="1772"/>
      <c r="CW1405" s="1772"/>
      <c r="CX1405" s="1772"/>
      <c r="CY1405" s="1772"/>
      <c r="CZ1405" s="1772"/>
      <c r="DA1405" s="1772"/>
      <c r="DB1405" s="1772"/>
      <c r="DC1405" s="1772"/>
      <c r="DD1405" s="1772"/>
      <c r="DE1405" s="1772"/>
      <c r="DF1405" s="1772"/>
      <c r="DG1405" s="1772"/>
      <c r="DH1405" s="1772"/>
      <c r="DI1405" s="1772"/>
      <c r="DJ1405" s="1772"/>
      <c r="DK1405" s="1772"/>
      <c r="DL1405" s="1772"/>
      <c r="DM1405" s="1772"/>
      <c r="DN1405" s="1772"/>
      <c r="DO1405" s="1772"/>
      <c r="DP1405" s="1772"/>
      <c r="DQ1405" s="1772"/>
      <c r="DR1405" s="1772"/>
      <c r="DS1405" s="1772"/>
      <c r="DT1405" s="1772"/>
      <c r="DU1405" s="1772"/>
      <c r="DV1405" s="1772"/>
      <c r="DW1405" s="1772"/>
      <c r="DX1405" s="1772"/>
      <c r="DY1405" s="1772"/>
      <c r="DZ1405" s="1772"/>
      <c r="EA1405" s="1772"/>
      <c r="EB1405" s="1772"/>
      <c r="EC1405" s="1772"/>
      <c r="ED1405" s="1772"/>
      <c r="EE1405" s="1772"/>
      <c r="EF1405" s="1772"/>
      <c r="EG1405" s="1772"/>
      <c r="EH1405" s="1772"/>
      <c r="EI1405" s="1772"/>
      <c r="EJ1405" s="1772"/>
      <c r="EK1405" s="1772"/>
      <c r="EL1405" s="1772"/>
      <c r="EM1405" s="1772"/>
      <c r="EN1405" s="1772"/>
      <c r="EO1405" s="1772"/>
      <c r="EP1405" s="1772"/>
      <c r="EQ1405" s="1772"/>
      <c r="ER1405" s="1772"/>
      <c r="ES1405" s="1772"/>
      <c r="ET1405" s="1772"/>
      <c r="EU1405" s="1772"/>
      <c r="EV1405" s="1772"/>
      <c r="EW1405" s="1772"/>
      <c r="EX1405" s="1772"/>
      <c r="EY1405" s="1772"/>
      <c r="EZ1405" s="1772"/>
      <c r="FA1405" s="1772"/>
      <c r="FB1405" s="1772"/>
    </row>
    <row r="1406" spans="1:158" ht="13.9" hidden="1" customHeight="1" x14ac:dyDescent="0.25"/>
    <row r="1407" spans="1:158" ht="18" hidden="1" customHeight="1" x14ac:dyDescent="0.25">
      <c r="A1407" s="1828" t="s">
        <v>796</v>
      </c>
      <c r="B1407" s="1754"/>
      <c r="C1407" s="1754"/>
      <c r="D1407" s="1754"/>
      <c r="E1407" s="1754"/>
      <c r="F1407" s="1754"/>
      <c r="G1407" s="1754"/>
      <c r="H1407" s="1754"/>
      <c r="I1407" s="1754"/>
      <c r="J1407" s="1754"/>
      <c r="K1407" s="1754"/>
      <c r="L1407" s="1754"/>
      <c r="M1407" s="1754"/>
      <c r="N1407" s="1754"/>
      <c r="O1407" s="1754"/>
      <c r="P1407" s="1754"/>
      <c r="Q1407" s="1754"/>
      <c r="R1407" s="1754"/>
      <c r="S1407" s="1754"/>
      <c r="T1407" s="1754"/>
      <c r="U1407" s="1754"/>
      <c r="V1407" s="1754"/>
      <c r="W1407" s="1754"/>
      <c r="X1407" s="1754"/>
      <c r="Y1407" s="1754"/>
      <c r="Z1407" s="1754"/>
      <c r="AA1407" s="1754"/>
      <c r="AB1407" s="1754"/>
      <c r="AC1407" s="1754"/>
      <c r="AD1407" s="1754"/>
      <c r="AE1407" s="1754"/>
      <c r="AF1407" s="1754"/>
      <c r="AG1407" s="1754"/>
      <c r="AH1407" s="1754"/>
      <c r="AI1407" s="1755"/>
      <c r="AK1407" s="1828" t="s">
        <v>760</v>
      </c>
      <c r="AL1407" s="1754"/>
      <c r="AM1407" s="1754"/>
      <c r="AN1407" s="1754"/>
      <c r="AO1407" s="1754"/>
      <c r="AP1407" s="1754"/>
      <c r="AQ1407" s="1754"/>
      <c r="AR1407" s="1754"/>
      <c r="AS1407" s="1754"/>
      <c r="AT1407" s="1754"/>
      <c r="AU1407" s="1754"/>
      <c r="AV1407" s="1754"/>
      <c r="AW1407" s="1754"/>
      <c r="AX1407" s="1754"/>
      <c r="AY1407" s="1754"/>
      <c r="AZ1407" s="1754"/>
      <c r="BA1407" s="1754"/>
      <c r="BB1407" s="1754"/>
      <c r="BC1407" s="1754"/>
      <c r="BD1407" s="1754"/>
      <c r="BE1407" s="1754"/>
      <c r="BF1407" s="1754"/>
      <c r="BG1407" s="1754"/>
      <c r="BH1407" s="1754"/>
      <c r="BI1407" s="1754"/>
      <c r="BJ1407" s="1754"/>
      <c r="BK1407" s="1754"/>
      <c r="BL1407" s="1754"/>
      <c r="BM1407" s="1755"/>
      <c r="BO1407" s="1828" t="s">
        <v>797</v>
      </c>
      <c r="BP1407" s="1754"/>
      <c r="BQ1407" s="1754"/>
      <c r="BR1407" s="1754"/>
      <c r="BS1407" s="1754"/>
      <c r="BT1407" s="1754"/>
      <c r="BU1407" s="1754"/>
      <c r="BV1407" s="1754"/>
      <c r="BW1407" s="1754"/>
      <c r="BX1407" s="1754"/>
      <c r="BY1407" s="1754"/>
      <c r="BZ1407" s="1754"/>
      <c r="CA1407" s="1754"/>
      <c r="CB1407" s="1754"/>
      <c r="CC1407" s="1754"/>
      <c r="CD1407" s="1754"/>
      <c r="CE1407" s="1754"/>
      <c r="CF1407" s="1754"/>
      <c r="CG1407" s="1754"/>
      <c r="CH1407" s="1754"/>
      <c r="CI1407" s="1754"/>
      <c r="CJ1407" s="1754"/>
      <c r="CK1407" s="1754"/>
      <c r="CL1407" s="1754"/>
      <c r="CM1407" s="1755"/>
    </row>
    <row r="1408" spans="1:158" ht="27" hidden="1" customHeight="1" x14ac:dyDescent="0.25">
      <c r="A1408" s="1827" t="s">
        <v>798</v>
      </c>
      <c r="B1408" s="1754"/>
      <c r="C1408" s="1754"/>
      <c r="D1408" s="1754"/>
      <c r="E1408" s="1754"/>
      <c r="F1408" s="1754"/>
      <c r="G1408" s="1754"/>
      <c r="H1408" s="1754"/>
      <c r="I1408" s="1754"/>
      <c r="J1408" s="1754"/>
      <c r="K1408" s="1754"/>
      <c r="L1408" s="1754"/>
      <c r="M1408" s="1754"/>
      <c r="N1408" s="1754"/>
      <c r="O1408" s="1754"/>
      <c r="P1408" s="1754"/>
      <c r="Q1408" s="1754"/>
      <c r="R1408" s="1754"/>
      <c r="S1408" s="1754"/>
      <c r="T1408" s="1754"/>
      <c r="U1408" s="1754"/>
      <c r="V1408" s="1754"/>
      <c r="W1408" s="1754"/>
      <c r="X1408" s="1754"/>
      <c r="Y1408" s="1754"/>
      <c r="Z1408" s="1754"/>
      <c r="AA1408" s="1754"/>
      <c r="AB1408" s="1754"/>
      <c r="AC1408" s="1754"/>
      <c r="AD1408" s="1754"/>
      <c r="AE1408" s="1754"/>
      <c r="AF1408" s="1754"/>
      <c r="AG1408" s="1754"/>
      <c r="AH1408" s="1754"/>
      <c r="AI1408" s="1755"/>
      <c r="AK1408" s="1756" cm="1">
        <f t="array" aca="1" ref="AK1408" ca="1">IF($J$5="MENSUAL",         VLOOKUP($ET$6,'PP000-Otros'!$F$10:$NQ$25,INDIRECT("DATA!" &amp; ADDRESS(ROW(), COLUMN())), 0),"ERROR")</f>
        <v>0</v>
      </c>
      <c r="AL1408" s="1754"/>
      <c r="AM1408" s="1754"/>
      <c r="AN1408" s="1754"/>
      <c r="AO1408" s="1754"/>
      <c r="AP1408" s="1754"/>
      <c r="AQ1408" s="1754"/>
      <c r="AR1408" s="1754"/>
      <c r="AS1408" s="1754"/>
      <c r="AT1408" s="1754"/>
      <c r="AU1408" s="1754"/>
      <c r="AV1408" s="1754"/>
      <c r="AW1408" s="1754"/>
      <c r="AX1408" s="1754"/>
      <c r="AY1408" s="1754"/>
      <c r="AZ1408" s="1754"/>
      <c r="BA1408" s="1754"/>
      <c r="BB1408" s="1754"/>
      <c r="BC1408" s="1754"/>
      <c r="BD1408" s="1754"/>
      <c r="BE1408" s="1754"/>
      <c r="BF1408" s="1754"/>
      <c r="BG1408" s="1754"/>
      <c r="BH1408" s="1754"/>
      <c r="BI1408" s="1754"/>
      <c r="BJ1408" s="1754"/>
      <c r="BK1408" s="1754"/>
      <c r="BL1408" s="1754"/>
      <c r="BM1408" s="1755"/>
      <c r="BO1408" s="1852"/>
      <c r="BP1408" s="1853"/>
      <c r="BQ1408" s="1853"/>
      <c r="BR1408" s="1853"/>
      <c r="BS1408" s="1853"/>
      <c r="BT1408" s="1853"/>
      <c r="BU1408" s="1853"/>
      <c r="BV1408" s="1853"/>
      <c r="BW1408" s="1853"/>
      <c r="BX1408" s="1853"/>
      <c r="BY1408" s="1853"/>
      <c r="BZ1408" s="1853"/>
      <c r="CA1408" s="1853"/>
      <c r="CB1408" s="1853"/>
      <c r="CC1408" s="1853"/>
      <c r="CD1408" s="1853"/>
      <c r="CE1408" s="1853"/>
      <c r="CF1408" s="1853"/>
      <c r="CG1408" s="1853"/>
      <c r="CH1408" s="1853"/>
      <c r="CI1408" s="1853"/>
      <c r="CJ1408" s="1853"/>
      <c r="CK1408" s="1853"/>
      <c r="CL1408" s="1853"/>
      <c r="CM1408" s="1854"/>
    </row>
    <row r="1409" spans="1:158" ht="27" hidden="1" customHeight="1" x14ac:dyDescent="0.25">
      <c r="A1409" s="1807" t="s">
        <v>1637</v>
      </c>
      <c r="B1409" s="1754"/>
      <c r="C1409" s="1754"/>
      <c r="D1409" s="1754"/>
      <c r="E1409" s="1754"/>
      <c r="F1409" s="1754"/>
      <c r="G1409" s="1754"/>
      <c r="H1409" s="1754"/>
      <c r="I1409" s="1754"/>
      <c r="J1409" s="1754"/>
      <c r="K1409" s="1754"/>
      <c r="L1409" s="1754"/>
      <c r="M1409" s="1754"/>
      <c r="N1409" s="1754"/>
      <c r="O1409" s="1754"/>
      <c r="P1409" s="1754"/>
      <c r="Q1409" s="1754"/>
      <c r="R1409" s="1754"/>
      <c r="S1409" s="1754"/>
      <c r="T1409" s="1754"/>
      <c r="U1409" s="1754"/>
      <c r="V1409" s="1754"/>
      <c r="W1409" s="1754"/>
      <c r="X1409" s="1754"/>
      <c r="Y1409" s="1754"/>
      <c r="Z1409" s="1754"/>
      <c r="AA1409" s="1754"/>
      <c r="AB1409" s="1754"/>
      <c r="AC1409" s="1754"/>
      <c r="AD1409" s="1754"/>
      <c r="AE1409" s="1754"/>
      <c r="AF1409" s="1754"/>
      <c r="AG1409" s="1754"/>
      <c r="AH1409" s="1754"/>
      <c r="AI1409" s="1755"/>
      <c r="AK1409" s="1756" cm="1">
        <f t="array" aca="1" ref="AK1409" ca="1">IF($J$5="MENSUAL",         VLOOKUP($ET$6,'PP000-Otros'!$F$10:$NQ$25,INDIRECT("DATA!" &amp; ADDRESS(ROW(), COLUMN())), 0),"ERROR")</f>
        <v>0</v>
      </c>
      <c r="AL1409" s="1754"/>
      <c r="AM1409" s="1754"/>
      <c r="AN1409" s="1754"/>
      <c r="AO1409" s="1754"/>
      <c r="AP1409" s="1754"/>
      <c r="AQ1409" s="1754"/>
      <c r="AR1409" s="1754"/>
      <c r="AS1409" s="1754"/>
      <c r="AT1409" s="1754"/>
      <c r="AU1409" s="1754"/>
      <c r="AV1409" s="1754"/>
      <c r="AW1409" s="1754"/>
      <c r="AX1409" s="1754"/>
      <c r="AY1409" s="1754"/>
      <c r="AZ1409" s="1754"/>
      <c r="BA1409" s="1754"/>
      <c r="BB1409" s="1754"/>
      <c r="BC1409" s="1754"/>
      <c r="BD1409" s="1754"/>
      <c r="BE1409" s="1754"/>
      <c r="BF1409" s="1754"/>
      <c r="BG1409" s="1754"/>
      <c r="BH1409" s="1754"/>
      <c r="BI1409" s="1754"/>
      <c r="BJ1409" s="1754"/>
      <c r="BK1409" s="1754"/>
      <c r="BL1409" s="1754"/>
      <c r="BM1409" s="1755"/>
      <c r="BO1409" s="1756" cm="1">
        <f t="array" aca="1" ref="BO1409" ca="1">IF($J$5="MENSUAL",         VLOOKUP($ET$6,'PP000-Otros'!$F$10:$NQ$25,INDIRECT("DATA!" &amp; ADDRESS(ROW(), COLUMN())), 0),"ERROR")</f>
        <v>0</v>
      </c>
      <c r="BP1409" s="1754"/>
      <c r="BQ1409" s="1754"/>
      <c r="BR1409" s="1754"/>
      <c r="BS1409" s="1754"/>
      <c r="BT1409" s="1754"/>
      <c r="BU1409" s="1754"/>
      <c r="BV1409" s="1754"/>
      <c r="BW1409" s="1754"/>
      <c r="BX1409" s="1754"/>
      <c r="BY1409" s="1754"/>
      <c r="BZ1409" s="1754"/>
      <c r="CA1409" s="1754"/>
      <c r="CB1409" s="1754"/>
      <c r="CC1409" s="1754"/>
      <c r="CD1409" s="1754"/>
      <c r="CE1409" s="1754"/>
      <c r="CF1409" s="1754"/>
      <c r="CG1409" s="1754"/>
      <c r="CH1409" s="1754"/>
      <c r="CI1409" s="1754"/>
      <c r="CJ1409" s="1754"/>
      <c r="CK1409" s="1754"/>
      <c r="CL1409" s="1754"/>
      <c r="CM1409" s="1755"/>
    </row>
    <row r="1410" spans="1:158" ht="11.65" hidden="1" customHeight="1" x14ac:dyDescent="0.25"/>
    <row r="1411" spans="1:158" ht="18" hidden="1" customHeight="1" x14ac:dyDescent="0.25">
      <c r="A1411" s="1773" t="s">
        <v>799</v>
      </c>
      <c r="B1411" s="1772"/>
      <c r="C1411" s="1772"/>
      <c r="D1411" s="1772"/>
      <c r="E1411" s="1772"/>
      <c r="F1411" s="1772"/>
      <c r="G1411" s="1772"/>
      <c r="H1411" s="1772"/>
      <c r="I1411" s="1772"/>
      <c r="J1411" s="1772"/>
      <c r="K1411" s="1772"/>
      <c r="L1411" s="1772"/>
      <c r="M1411" s="1772"/>
      <c r="N1411" s="1772"/>
      <c r="O1411" s="1772"/>
      <c r="P1411" s="1772"/>
      <c r="Q1411" s="1772"/>
      <c r="R1411" s="1772"/>
      <c r="S1411" s="1772"/>
      <c r="T1411" s="1772"/>
      <c r="U1411" s="1772"/>
      <c r="V1411" s="1772"/>
      <c r="W1411" s="1772"/>
      <c r="X1411" s="1772"/>
      <c r="Y1411" s="1772"/>
      <c r="Z1411" s="1772"/>
      <c r="AA1411" s="1772"/>
      <c r="AB1411" s="1772"/>
      <c r="AC1411" s="1772"/>
      <c r="AD1411" s="1772"/>
      <c r="AE1411" s="1772"/>
      <c r="AF1411" s="1772"/>
      <c r="AG1411" s="1772"/>
      <c r="AH1411" s="1772"/>
      <c r="AI1411" s="1772"/>
      <c r="AJ1411" s="1772"/>
      <c r="AK1411" s="1772"/>
      <c r="AL1411" s="1772"/>
      <c r="AM1411" s="1772"/>
      <c r="AN1411" s="1772"/>
      <c r="AO1411" s="1772"/>
      <c r="AP1411" s="1772"/>
      <c r="AQ1411" s="1772"/>
      <c r="AR1411" s="1772"/>
      <c r="AS1411" s="1772"/>
      <c r="AT1411" s="1772"/>
      <c r="AU1411" s="1772"/>
      <c r="AV1411" s="1772"/>
      <c r="AW1411" s="1772"/>
      <c r="AX1411" s="1772"/>
      <c r="AY1411" s="1772"/>
      <c r="AZ1411" s="1772"/>
      <c r="BA1411" s="1772"/>
      <c r="BB1411" s="1772"/>
      <c r="BC1411" s="1772"/>
      <c r="BD1411" s="1772"/>
      <c r="BE1411" s="1772"/>
      <c r="BF1411" s="1772"/>
      <c r="BG1411" s="1772"/>
      <c r="BH1411" s="1772"/>
      <c r="BI1411" s="1772"/>
      <c r="BJ1411" s="1772"/>
      <c r="BK1411" s="1772"/>
      <c r="BL1411" s="1772"/>
      <c r="BM1411" s="1772"/>
      <c r="BN1411" s="1772"/>
      <c r="BO1411" s="1772"/>
      <c r="BP1411" s="1772"/>
      <c r="BQ1411" s="1772"/>
      <c r="BR1411" s="1772"/>
      <c r="BS1411" s="1772"/>
      <c r="BT1411" s="1772"/>
      <c r="BU1411" s="1772"/>
      <c r="BV1411" s="1772"/>
      <c r="BW1411" s="1772"/>
      <c r="BX1411" s="1772"/>
      <c r="BY1411" s="1772"/>
      <c r="BZ1411" s="1772"/>
      <c r="CA1411" s="1772"/>
      <c r="CB1411" s="1772"/>
      <c r="CC1411" s="1772"/>
      <c r="CD1411" s="1772"/>
      <c r="CE1411" s="1772"/>
      <c r="CF1411" s="1772"/>
      <c r="CG1411" s="1772"/>
      <c r="CH1411" s="1772"/>
      <c r="CI1411" s="1772"/>
      <c r="CJ1411" s="1772"/>
      <c r="CK1411" s="1772"/>
      <c r="CL1411" s="1772"/>
      <c r="CM1411" s="1772"/>
      <c r="CN1411" s="1772"/>
      <c r="CO1411" s="1772"/>
      <c r="CP1411" s="1772"/>
      <c r="CQ1411" s="1772"/>
      <c r="CR1411" s="1772"/>
      <c r="CS1411" s="1772"/>
      <c r="CT1411" s="1772"/>
      <c r="CU1411" s="1772"/>
      <c r="CV1411" s="1772"/>
      <c r="CW1411" s="1772"/>
      <c r="CX1411" s="1772"/>
      <c r="CY1411" s="1772"/>
      <c r="CZ1411" s="1772"/>
      <c r="DA1411" s="1772"/>
      <c r="DB1411" s="1772"/>
      <c r="DC1411" s="1772"/>
      <c r="DD1411" s="1772"/>
      <c r="DE1411" s="1772"/>
      <c r="DF1411" s="1772"/>
      <c r="DG1411" s="1772"/>
      <c r="DH1411" s="1772"/>
      <c r="DI1411" s="1772"/>
      <c r="DJ1411" s="1772"/>
      <c r="DK1411" s="1772"/>
      <c r="DL1411" s="1772"/>
      <c r="DM1411" s="1772"/>
      <c r="DN1411" s="1772"/>
      <c r="DO1411" s="1772"/>
      <c r="DP1411" s="1772"/>
      <c r="DQ1411" s="1772"/>
      <c r="DR1411" s="1772"/>
      <c r="DS1411" s="1772"/>
      <c r="DT1411" s="1772"/>
      <c r="DU1411" s="1772"/>
      <c r="DV1411" s="1772"/>
      <c r="DW1411" s="1772"/>
      <c r="DX1411" s="1772"/>
      <c r="DY1411" s="1772"/>
      <c r="DZ1411" s="1772"/>
      <c r="EA1411" s="1772"/>
      <c r="EB1411" s="1772"/>
      <c r="EC1411" s="1772"/>
      <c r="ED1411" s="1772"/>
      <c r="EE1411" s="1772"/>
      <c r="EF1411" s="1772"/>
      <c r="EG1411" s="1772"/>
      <c r="EH1411" s="1772"/>
      <c r="EI1411" s="1772"/>
      <c r="EJ1411" s="1772"/>
      <c r="EK1411" s="1772"/>
      <c r="EL1411" s="1772"/>
      <c r="EM1411" s="1772"/>
      <c r="EN1411" s="1772"/>
      <c r="EO1411" s="1772"/>
      <c r="EP1411" s="1772"/>
      <c r="EQ1411" s="1772"/>
      <c r="ER1411" s="1772"/>
      <c r="ES1411" s="1772"/>
      <c r="ET1411" s="1772"/>
      <c r="EU1411" s="1772"/>
      <c r="EV1411" s="1772"/>
      <c r="EW1411" s="1772"/>
      <c r="EX1411" s="1772"/>
      <c r="EY1411" s="1772"/>
      <c r="EZ1411" s="1772"/>
      <c r="FA1411" s="1772"/>
      <c r="FB1411" s="1772"/>
    </row>
    <row r="1412" spans="1:158" ht="11.65" hidden="1" customHeight="1" x14ac:dyDescent="0.25"/>
    <row r="1413" spans="1:158" ht="18" hidden="1" customHeight="1" x14ac:dyDescent="0.25">
      <c r="A1413" s="1816" t="s">
        <v>609</v>
      </c>
      <c r="B1413" s="1817"/>
      <c r="C1413" s="1817"/>
      <c r="D1413" s="1817"/>
      <c r="E1413" s="1817"/>
      <c r="F1413" s="1817"/>
      <c r="G1413" s="1817"/>
      <c r="H1413" s="1817"/>
      <c r="I1413" s="1817"/>
      <c r="J1413" s="1817"/>
      <c r="K1413" s="1817"/>
      <c r="L1413" s="1817"/>
      <c r="M1413" s="1817"/>
      <c r="N1413" s="1817"/>
      <c r="O1413" s="1817"/>
      <c r="P1413" s="1817"/>
      <c r="Q1413" s="1817"/>
      <c r="R1413" s="1817"/>
      <c r="S1413" s="1817"/>
      <c r="T1413" s="1817"/>
      <c r="U1413" s="1817"/>
      <c r="V1413" s="1817"/>
      <c r="W1413" s="1817"/>
      <c r="X1413" s="1817"/>
      <c r="Y1413" s="1817"/>
      <c r="Z1413" s="1817"/>
      <c r="AA1413" s="1817"/>
      <c r="AB1413" s="1817"/>
      <c r="AC1413" s="1817"/>
      <c r="AD1413" s="1817"/>
      <c r="AE1413" s="1817"/>
      <c r="AF1413" s="1817"/>
      <c r="AG1413" s="1817"/>
      <c r="AH1413" s="1817"/>
      <c r="AI1413" s="1818"/>
      <c r="AK1413" s="1816" t="s">
        <v>760</v>
      </c>
      <c r="AL1413" s="1817"/>
      <c r="AM1413" s="1817"/>
      <c r="AN1413" s="1817"/>
      <c r="AO1413" s="1817"/>
      <c r="AP1413" s="1817"/>
      <c r="AQ1413" s="1817"/>
      <c r="AR1413" s="1817"/>
      <c r="AS1413" s="1817"/>
      <c r="AT1413" s="1817"/>
      <c r="AU1413" s="1817"/>
      <c r="AV1413" s="1817"/>
      <c r="AW1413" s="1817"/>
      <c r="AX1413" s="1817"/>
      <c r="AY1413" s="1817"/>
      <c r="AZ1413" s="1817"/>
      <c r="BA1413" s="1817"/>
      <c r="BB1413" s="1817"/>
      <c r="BC1413" s="1817"/>
      <c r="BD1413" s="1817"/>
      <c r="BE1413" s="1817"/>
      <c r="BF1413" s="1817"/>
      <c r="BG1413" s="1817"/>
      <c r="BH1413" s="1817"/>
      <c r="BI1413" s="1817"/>
      <c r="BJ1413" s="1817"/>
      <c r="BK1413" s="1817"/>
      <c r="BL1413" s="1817"/>
      <c r="BM1413" s="1818"/>
      <c r="BO1413" s="1816" t="s">
        <v>800</v>
      </c>
      <c r="BP1413" s="1817"/>
      <c r="BQ1413" s="1817"/>
      <c r="BR1413" s="1817"/>
      <c r="BS1413" s="1817"/>
      <c r="BT1413" s="1817"/>
      <c r="BU1413" s="1817"/>
      <c r="BV1413" s="1817"/>
      <c r="BW1413" s="1817"/>
      <c r="BX1413" s="1817"/>
      <c r="BY1413" s="1817"/>
      <c r="BZ1413" s="1817"/>
      <c r="CA1413" s="1817"/>
      <c r="CB1413" s="1817"/>
      <c r="CC1413" s="1817"/>
      <c r="CD1413" s="1817"/>
      <c r="CE1413" s="1817"/>
      <c r="CF1413" s="1817"/>
      <c r="CG1413" s="1817"/>
      <c r="CH1413" s="1817"/>
      <c r="CI1413" s="1817"/>
      <c r="CJ1413" s="1817"/>
      <c r="CK1413" s="1817"/>
      <c r="CL1413" s="1817"/>
      <c r="CM1413" s="1818"/>
    </row>
    <row r="1414" spans="1:158" ht="22.5" hidden="1" customHeight="1" x14ac:dyDescent="0.25">
      <c r="A1414" s="1843" t="s">
        <v>801</v>
      </c>
      <c r="B1414" s="1801"/>
      <c r="C1414" s="1801"/>
      <c r="D1414" s="1801"/>
      <c r="E1414" s="1801"/>
      <c r="F1414" s="1801"/>
      <c r="G1414" s="1801"/>
      <c r="H1414" s="1801"/>
      <c r="I1414" s="1801"/>
      <c r="J1414" s="1801"/>
      <c r="K1414" s="1801"/>
      <c r="L1414" s="1801"/>
      <c r="M1414" s="1801"/>
      <c r="N1414" s="1801"/>
      <c r="O1414" s="1801"/>
      <c r="P1414" s="1801"/>
      <c r="Q1414" s="1801"/>
      <c r="R1414" s="1801"/>
      <c r="S1414" s="1801"/>
      <c r="T1414" s="1801"/>
      <c r="U1414" s="1801"/>
      <c r="V1414" s="1801"/>
      <c r="W1414" s="1801"/>
      <c r="X1414" s="1801"/>
      <c r="Y1414" s="1801"/>
      <c r="Z1414" s="1801"/>
      <c r="AA1414" s="1801"/>
      <c r="AB1414" s="1801"/>
      <c r="AC1414" s="1801"/>
      <c r="AD1414" s="1801"/>
      <c r="AE1414" s="1801"/>
      <c r="AF1414" s="1801"/>
      <c r="AG1414" s="1801"/>
      <c r="AH1414" s="1801"/>
      <c r="AI1414" s="1801"/>
      <c r="AJ1414" s="136"/>
      <c r="AK1414" s="1831" cm="1">
        <f t="array" aca="1" ref="AK1414" ca="1">IF($J$5="MENSUAL",         VLOOKUP($ET$6,'PP000-Otros'!$F$10:$NQ$25,INDIRECT("DATA!" &amp; ADDRESS(ROW(), COLUMN())), 0),"ERROR")</f>
        <v>0</v>
      </c>
      <c r="AL1414" s="1801"/>
      <c r="AM1414" s="1801"/>
      <c r="AN1414" s="1801"/>
      <c r="AO1414" s="1801"/>
      <c r="AP1414" s="1801"/>
      <c r="AQ1414" s="1801"/>
      <c r="AR1414" s="1801"/>
      <c r="AS1414" s="1801"/>
      <c r="AT1414" s="1801"/>
      <c r="AU1414" s="1801"/>
      <c r="AV1414" s="1801"/>
      <c r="AW1414" s="1801"/>
      <c r="AX1414" s="1801"/>
      <c r="AY1414" s="1801"/>
      <c r="AZ1414" s="1801"/>
      <c r="BA1414" s="1801"/>
      <c r="BB1414" s="1801"/>
      <c r="BC1414" s="1801"/>
      <c r="BD1414" s="1801"/>
      <c r="BE1414" s="1801"/>
      <c r="BF1414" s="1801"/>
      <c r="BG1414" s="1801"/>
      <c r="BH1414" s="1801"/>
      <c r="BI1414" s="1801"/>
      <c r="BJ1414" s="1801"/>
      <c r="BK1414" s="1801"/>
      <c r="BL1414" s="1801"/>
      <c r="BM1414" s="1801"/>
      <c r="BN1414" s="136" t="e" cm="1" vm="1">
        <f t="array" aca="1" ref="BN1414" ca="1">IF($J$5="MENSUAL",         VLOOKUP($ET$6,'PP000-Otros'!$F$10:$NQ$25,INDIRECT("DATA!" &amp; ADDRESS(ROW(), COLUMN())), 0),"ERROR")</f>
        <v>#VALUE!</v>
      </c>
      <c r="BO1414" s="1831" cm="1">
        <f t="array" aca="1" ref="BO1414" ca="1">IF($J$5="MENSUAL",         VLOOKUP($ET$6,'PP000-Otros'!$F$10:$NQ$25,INDIRECT("DATA!" &amp; ADDRESS(ROW(), COLUMN())), 0),"ERROR")</f>
        <v>0</v>
      </c>
      <c r="BP1414" s="1801"/>
      <c r="BQ1414" s="1801"/>
      <c r="BR1414" s="1801"/>
      <c r="BS1414" s="1801"/>
      <c r="BT1414" s="1801"/>
      <c r="BU1414" s="1801"/>
      <c r="BV1414" s="1801"/>
      <c r="BW1414" s="1801"/>
      <c r="BX1414" s="1801"/>
      <c r="BY1414" s="1801"/>
      <c r="BZ1414" s="1801"/>
      <c r="CA1414" s="1801"/>
      <c r="CB1414" s="1801"/>
      <c r="CC1414" s="1801"/>
      <c r="CD1414" s="1801"/>
      <c r="CE1414" s="1801"/>
      <c r="CF1414" s="1801"/>
      <c r="CG1414" s="1801"/>
      <c r="CH1414" s="1801"/>
      <c r="CI1414" s="1801"/>
      <c r="CJ1414" s="1801"/>
      <c r="CK1414" s="1801"/>
      <c r="CL1414" s="1801"/>
      <c r="CM1414" s="1801"/>
    </row>
    <row r="1415" spans="1:158" ht="22.5" hidden="1" customHeight="1" x14ac:dyDescent="0.25">
      <c r="A1415" s="1843" t="s">
        <v>784</v>
      </c>
      <c r="B1415" s="1801"/>
      <c r="C1415" s="1801"/>
      <c r="D1415" s="1801"/>
      <c r="E1415" s="1801"/>
      <c r="F1415" s="1801"/>
      <c r="G1415" s="1801"/>
      <c r="H1415" s="1801"/>
      <c r="I1415" s="1801"/>
      <c r="J1415" s="1801"/>
      <c r="K1415" s="1801"/>
      <c r="L1415" s="1801"/>
      <c r="M1415" s="1801"/>
      <c r="N1415" s="1801"/>
      <c r="O1415" s="1801"/>
      <c r="P1415" s="1801"/>
      <c r="Q1415" s="1801"/>
      <c r="R1415" s="1801"/>
      <c r="S1415" s="1801"/>
      <c r="T1415" s="1801"/>
      <c r="U1415" s="1801"/>
      <c r="V1415" s="1801"/>
      <c r="W1415" s="1801"/>
      <c r="X1415" s="1801"/>
      <c r="Y1415" s="1801"/>
      <c r="Z1415" s="1801"/>
      <c r="AA1415" s="1801"/>
      <c r="AB1415" s="1801"/>
      <c r="AC1415" s="1801"/>
      <c r="AD1415" s="1801"/>
      <c r="AE1415" s="1801"/>
      <c r="AF1415" s="1801"/>
      <c r="AG1415" s="1801"/>
      <c r="AH1415" s="1801"/>
      <c r="AI1415" s="1801"/>
      <c r="AJ1415" s="136"/>
      <c r="AK1415" s="1831" cm="1">
        <f t="array" aca="1" ref="AK1415" ca="1">IF($J$5="MENSUAL",         VLOOKUP($ET$6,'PP000-Otros'!$F$10:$NQ$25,INDIRECT("DATA!" &amp; ADDRESS(ROW(), COLUMN())), 0),"ERROR")</f>
        <v>0</v>
      </c>
      <c r="AL1415" s="1801"/>
      <c r="AM1415" s="1801"/>
      <c r="AN1415" s="1801"/>
      <c r="AO1415" s="1801"/>
      <c r="AP1415" s="1801"/>
      <c r="AQ1415" s="1801"/>
      <c r="AR1415" s="1801"/>
      <c r="AS1415" s="1801"/>
      <c r="AT1415" s="1801"/>
      <c r="AU1415" s="1801"/>
      <c r="AV1415" s="1801"/>
      <c r="AW1415" s="1801"/>
      <c r="AX1415" s="1801"/>
      <c r="AY1415" s="1801"/>
      <c r="AZ1415" s="1801"/>
      <c r="BA1415" s="1801"/>
      <c r="BB1415" s="1801"/>
      <c r="BC1415" s="1801"/>
      <c r="BD1415" s="1801"/>
      <c r="BE1415" s="1801"/>
      <c r="BF1415" s="1801"/>
      <c r="BG1415" s="1801"/>
      <c r="BH1415" s="1801"/>
      <c r="BI1415" s="1801"/>
      <c r="BJ1415" s="1801"/>
      <c r="BK1415" s="1801"/>
      <c r="BL1415" s="1801"/>
      <c r="BM1415" s="1801"/>
      <c r="BN1415" s="136" t="e" cm="1" vm="1">
        <f t="array" aca="1" ref="BN1415" ca="1">IF($J$5="MENSUAL",         VLOOKUP($ET$6,'PP000-Otros'!$F$10:$NQ$25,INDIRECT("DATA!" &amp; ADDRESS(ROW(), COLUMN())), 0),"ERROR")</f>
        <v>#VALUE!</v>
      </c>
      <c r="BO1415" s="1831" cm="1">
        <f t="array" aca="1" ref="BO1415" ca="1">IF($J$5="MENSUAL",         VLOOKUP($ET$6,'PP000-Otros'!$F$10:$NQ$25,INDIRECT("DATA!" &amp; ADDRESS(ROW(), COLUMN())), 0),"ERROR")</f>
        <v>0</v>
      </c>
      <c r="BP1415" s="1801"/>
      <c r="BQ1415" s="1801"/>
      <c r="BR1415" s="1801"/>
      <c r="BS1415" s="1801"/>
      <c r="BT1415" s="1801"/>
      <c r="BU1415" s="1801"/>
      <c r="BV1415" s="1801"/>
      <c r="BW1415" s="1801"/>
      <c r="BX1415" s="1801"/>
      <c r="BY1415" s="1801"/>
      <c r="BZ1415" s="1801"/>
      <c r="CA1415" s="1801"/>
      <c r="CB1415" s="1801"/>
      <c r="CC1415" s="1801"/>
      <c r="CD1415" s="1801"/>
      <c r="CE1415" s="1801"/>
      <c r="CF1415" s="1801"/>
      <c r="CG1415" s="1801"/>
      <c r="CH1415" s="1801"/>
      <c r="CI1415" s="1801"/>
      <c r="CJ1415" s="1801"/>
      <c r="CK1415" s="1801"/>
      <c r="CL1415" s="1801"/>
      <c r="CM1415" s="1801"/>
    </row>
    <row r="1416" spans="1:158" ht="22.5" hidden="1" customHeight="1" x14ac:dyDescent="0.25">
      <c r="A1416" s="1843" t="s">
        <v>802</v>
      </c>
      <c r="B1416" s="1801"/>
      <c r="C1416" s="1801"/>
      <c r="D1416" s="1801"/>
      <c r="E1416" s="1801"/>
      <c r="F1416" s="1801"/>
      <c r="G1416" s="1801"/>
      <c r="H1416" s="1801"/>
      <c r="I1416" s="1801"/>
      <c r="J1416" s="1801"/>
      <c r="K1416" s="1801"/>
      <c r="L1416" s="1801"/>
      <c r="M1416" s="1801"/>
      <c r="N1416" s="1801"/>
      <c r="O1416" s="1801"/>
      <c r="P1416" s="1801"/>
      <c r="Q1416" s="1801"/>
      <c r="R1416" s="1801"/>
      <c r="S1416" s="1801"/>
      <c r="T1416" s="1801"/>
      <c r="U1416" s="1801"/>
      <c r="V1416" s="1801"/>
      <c r="W1416" s="1801"/>
      <c r="X1416" s="1801"/>
      <c r="Y1416" s="1801"/>
      <c r="Z1416" s="1801"/>
      <c r="AA1416" s="1801"/>
      <c r="AB1416" s="1801"/>
      <c r="AC1416" s="1801"/>
      <c r="AD1416" s="1801"/>
      <c r="AE1416" s="1801"/>
      <c r="AF1416" s="1801"/>
      <c r="AG1416" s="1801"/>
      <c r="AH1416" s="1801"/>
      <c r="AI1416" s="1801"/>
      <c r="AJ1416" s="136"/>
      <c r="AK1416" s="1831" cm="1">
        <f t="array" aca="1" ref="AK1416" ca="1">IF($J$5="MENSUAL",         VLOOKUP($ET$6,'PP000-Otros'!$F$10:$NQ$25,INDIRECT("DATA!" &amp; ADDRESS(ROW(), COLUMN())), 0),"ERROR")</f>
        <v>0</v>
      </c>
      <c r="AL1416" s="1801"/>
      <c r="AM1416" s="1801"/>
      <c r="AN1416" s="1801"/>
      <c r="AO1416" s="1801"/>
      <c r="AP1416" s="1801"/>
      <c r="AQ1416" s="1801"/>
      <c r="AR1416" s="1801"/>
      <c r="AS1416" s="1801"/>
      <c r="AT1416" s="1801"/>
      <c r="AU1416" s="1801"/>
      <c r="AV1416" s="1801"/>
      <c r="AW1416" s="1801"/>
      <c r="AX1416" s="1801"/>
      <c r="AY1416" s="1801"/>
      <c r="AZ1416" s="1801"/>
      <c r="BA1416" s="1801"/>
      <c r="BB1416" s="1801"/>
      <c r="BC1416" s="1801"/>
      <c r="BD1416" s="1801"/>
      <c r="BE1416" s="1801"/>
      <c r="BF1416" s="1801"/>
      <c r="BG1416" s="1801"/>
      <c r="BH1416" s="1801"/>
      <c r="BI1416" s="1801"/>
      <c r="BJ1416" s="1801"/>
      <c r="BK1416" s="1801"/>
      <c r="BL1416" s="1801"/>
      <c r="BM1416" s="1801"/>
      <c r="BN1416" s="136" t="e" cm="1" vm="1">
        <f t="array" aca="1" ref="BN1416" ca="1">IF($J$5="MENSUAL",         VLOOKUP($ET$6,'PP000-Otros'!$F$10:$NQ$25,INDIRECT("DATA!" &amp; ADDRESS(ROW(), COLUMN())), 0),"ERROR")</f>
        <v>#VALUE!</v>
      </c>
      <c r="BO1416" s="1831" cm="1">
        <f t="array" aca="1" ref="BO1416" ca="1">IF($J$5="MENSUAL",         VLOOKUP($ET$6,'PP000-Otros'!$F$10:$NQ$25,INDIRECT("DATA!" &amp; ADDRESS(ROW(), COLUMN())), 0),"ERROR")</f>
        <v>0</v>
      </c>
      <c r="BP1416" s="1801"/>
      <c r="BQ1416" s="1801"/>
      <c r="BR1416" s="1801"/>
      <c r="BS1416" s="1801"/>
      <c r="BT1416" s="1801"/>
      <c r="BU1416" s="1801"/>
      <c r="BV1416" s="1801"/>
      <c r="BW1416" s="1801"/>
      <c r="BX1416" s="1801"/>
      <c r="BY1416" s="1801"/>
      <c r="BZ1416" s="1801"/>
      <c r="CA1416" s="1801"/>
      <c r="CB1416" s="1801"/>
      <c r="CC1416" s="1801"/>
      <c r="CD1416" s="1801"/>
      <c r="CE1416" s="1801"/>
      <c r="CF1416" s="1801"/>
      <c r="CG1416" s="1801"/>
      <c r="CH1416" s="1801"/>
      <c r="CI1416" s="1801"/>
      <c r="CJ1416" s="1801"/>
      <c r="CK1416" s="1801"/>
      <c r="CL1416" s="1801"/>
      <c r="CM1416" s="1801"/>
    </row>
    <row r="1417" spans="1:158" ht="22.5" hidden="1" customHeight="1" x14ac:dyDescent="0.25">
      <c r="A1417" s="1843" t="s">
        <v>803</v>
      </c>
      <c r="B1417" s="1801"/>
      <c r="C1417" s="1801"/>
      <c r="D1417" s="1801"/>
      <c r="E1417" s="1801"/>
      <c r="F1417" s="1801"/>
      <c r="G1417" s="1801"/>
      <c r="H1417" s="1801"/>
      <c r="I1417" s="1801"/>
      <c r="J1417" s="1801"/>
      <c r="K1417" s="1801"/>
      <c r="L1417" s="1801"/>
      <c r="M1417" s="1801"/>
      <c r="N1417" s="1801"/>
      <c r="O1417" s="1801"/>
      <c r="P1417" s="1801"/>
      <c r="Q1417" s="1801"/>
      <c r="R1417" s="1801"/>
      <c r="S1417" s="1801"/>
      <c r="T1417" s="1801"/>
      <c r="U1417" s="1801"/>
      <c r="V1417" s="1801"/>
      <c r="W1417" s="1801"/>
      <c r="X1417" s="1801"/>
      <c r="Y1417" s="1801"/>
      <c r="Z1417" s="1801"/>
      <c r="AA1417" s="1801"/>
      <c r="AB1417" s="1801"/>
      <c r="AC1417" s="1801"/>
      <c r="AD1417" s="1801"/>
      <c r="AE1417" s="1801"/>
      <c r="AF1417" s="1801"/>
      <c r="AG1417" s="1801"/>
      <c r="AH1417" s="1801"/>
      <c r="AI1417" s="1801"/>
      <c r="AJ1417" s="136"/>
      <c r="AK1417" s="1831" cm="1">
        <f t="array" aca="1" ref="AK1417" ca="1">IF($J$5="MENSUAL",         VLOOKUP($ET$6,'PP000-Otros'!$F$10:$NQ$25,INDIRECT("DATA!" &amp; ADDRESS(ROW(), COLUMN())), 0),"ERROR")</f>
        <v>0</v>
      </c>
      <c r="AL1417" s="1801"/>
      <c r="AM1417" s="1801"/>
      <c r="AN1417" s="1801"/>
      <c r="AO1417" s="1801"/>
      <c r="AP1417" s="1801"/>
      <c r="AQ1417" s="1801"/>
      <c r="AR1417" s="1801"/>
      <c r="AS1417" s="1801"/>
      <c r="AT1417" s="1801"/>
      <c r="AU1417" s="1801"/>
      <c r="AV1417" s="1801"/>
      <c r="AW1417" s="1801"/>
      <c r="AX1417" s="1801"/>
      <c r="AY1417" s="1801"/>
      <c r="AZ1417" s="1801"/>
      <c r="BA1417" s="1801"/>
      <c r="BB1417" s="1801"/>
      <c r="BC1417" s="1801"/>
      <c r="BD1417" s="1801"/>
      <c r="BE1417" s="1801"/>
      <c r="BF1417" s="1801"/>
      <c r="BG1417" s="1801"/>
      <c r="BH1417" s="1801"/>
      <c r="BI1417" s="1801"/>
      <c r="BJ1417" s="1801"/>
      <c r="BK1417" s="1801"/>
      <c r="BL1417" s="1801"/>
      <c r="BM1417" s="1801"/>
      <c r="BN1417" s="136" t="e" cm="1" vm="1">
        <f t="array" aca="1" ref="BN1417" ca="1">IF($J$5="MENSUAL",         VLOOKUP($ET$6,'PP000-Otros'!$F$10:$NQ$25,INDIRECT("DATA!" &amp; ADDRESS(ROW(), COLUMN())), 0),"ERROR")</f>
        <v>#VALUE!</v>
      </c>
      <c r="BO1417" s="1831" cm="1">
        <f t="array" aca="1" ref="BO1417" ca="1">IF($J$5="MENSUAL",         VLOOKUP($ET$6,'PP000-Otros'!$F$10:$NQ$25,INDIRECT("DATA!" &amp; ADDRESS(ROW(), COLUMN())), 0),"ERROR")</f>
        <v>0</v>
      </c>
      <c r="BP1417" s="1801"/>
      <c r="BQ1417" s="1801"/>
      <c r="BR1417" s="1801"/>
      <c r="BS1417" s="1801"/>
      <c r="BT1417" s="1801"/>
      <c r="BU1417" s="1801"/>
      <c r="BV1417" s="1801"/>
      <c r="BW1417" s="1801"/>
      <c r="BX1417" s="1801"/>
      <c r="BY1417" s="1801"/>
      <c r="BZ1417" s="1801"/>
      <c r="CA1417" s="1801"/>
      <c r="CB1417" s="1801"/>
      <c r="CC1417" s="1801"/>
      <c r="CD1417" s="1801"/>
      <c r="CE1417" s="1801"/>
      <c r="CF1417" s="1801"/>
      <c r="CG1417" s="1801"/>
      <c r="CH1417" s="1801"/>
      <c r="CI1417" s="1801"/>
      <c r="CJ1417" s="1801"/>
      <c r="CK1417" s="1801"/>
      <c r="CL1417" s="1801"/>
      <c r="CM1417" s="1801"/>
    </row>
    <row r="1418" spans="1:158" ht="22.5" hidden="1" customHeight="1" x14ac:dyDescent="0.25">
      <c r="A1418" s="1843" t="s">
        <v>804</v>
      </c>
      <c r="B1418" s="1801"/>
      <c r="C1418" s="1801"/>
      <c r="D1418" s="1801"/>
      <c r="E1418" s="1801"/>
      <c r="F1418" s="1801"/>
      <c r="G1418" s="1801"/>
      <c r="H1418" s="1801"/>
      <c r="I1418" s="1801"/>
      <c r="J1418" s="1801"/>
      <c r="K1418" s="1801"/>
      <c r="L1418" s="1801"/>
      <c r="M1418" s="1801"/>
      <c r="N1418" s="1801"/>
      <c r="O1418" s="1801"/>
      <c r="P1418" s="1801"/>
      <c r="Q1418" s="1801"/>
      <c r="R1418" s="1801"/>
      <c r="S1418" s="1801"/>
      <c r="T1418" s="1801"/>
      <c r="U1418" s="1801"/>
      <c r="V1418" s="1801"/>
      <c r="W1418" s="1801"/>
      <c r="X1418" s="1801"/>
      <c r="Y1418" s="1801"/>
      <c r="Z1418" s="1801"/>
      <c r="AA1418" s="1801"/>
      <c r="AB1418" s="1801"/>
      <c r="AC1418" s="1801"/>
      <c r="AD1418" s="1801"/>
      <c r="AE1418" s="1801"/>
      <c r="AF1418" s="1801"/>
      <c r="AG1418" s="1801"/>
      <c r="AH1418" s="1801"/>
      <c r="AI1418" s="1801"/>
      <c r="AJ1418" s="136"/>
      <c r="AK1418" s="1831" cm="1">
        <f t="array" aca="1" ref="AK1418" ca="1">IF($J$5="MENSUAL",         VLOOKUP($ET$6,'PP000-Otros'!$F$10:$NQ$25,INDIRECT("DATA!" &amp; ADDRESS(ROW(), COLUMN())), 0),"ERROR")</f>
        <v>0</v>
      </c>
      <c r="AL1418" s="1801"/>
      <c r="AM1418" s="1801"/>
      <c r="AN1418" s="1801"/>
      <c r="AO1418" s="1801"/>
      <c r="AP1418" s="1801"/>
      <c r="AQ1418" s="1801"/>
      <c r="AR1418" s="1801"/>
      <c r="AS1418" s="1801"/>
      <c r="AT1418" s="1801"/>
      <c r="AU1418" s="1801"/>
      <c r="AV1418" s="1801"/>
      <c r="AW1418" s="1801"/>
      <c r="AX1418" s="1801"/>
      <c r="AY1418" s="1801"/>
      <c r="AZ1418" s="1801"/>
      <c r="BA1418" s="1801"/>
      <c r="BB1418" s="1801"/>
      <c r="BC1418" s="1801"/>
      <c r="BD1418" s="1801"/>
      <c r="BE1418" s="1801"/>
      <c r="BF1418" s="1801"/>
      <c r="BG1418" s="1801"/>
      <c r="BH1418" s="1801"/>
      <c r="BI1418" s="1801"/>
      <c r="BJ1418" s="1801"/>
      <c r="BK1418" s="1801"/>
      <c r="BL1418" s="1801"/>
      <c r="BM1418" s="1801"/>
      <c r="BN1418" s="136" t="e" cm="1" vm="1">
        <f t="array" aca="1" ref="BN1418" ca="1">IF($J$5="MENSUAL",         VLOOKUP($ET$6,'PP000-Otros'!$F$10:$NQ$25,INDIRECT("DATA!" &amp; ADDRESS(ROW(), COLUMN())), 0),"ERROR")</f>
        <v>#VALUE!</v>
      </c>
      <c r="BO1418" s="1831" cm="1">
        <f t="array" aca="1" ref="BO1418" ca="1">IF($J$5="MENSUAL",         VLOOKUP($ET$6,'PP000-Otros'!$F$10:$NQ$25,INDIRECT("DATA!" &amp; ADDRESS(ROW(), COLUMN())), 0),"ERROR")</f>
        <v>0</v>
      </c>
      <c r="BP1418" s="1801"/>
      <c r="BQ1418" s="1801"/>
      <c r="BR1418" s="1801"/>
      <c r="BS1418" s="1801"/>
      <c r="BT1418" s="1801"/>
      <c r="BU1418" s="1801"/>
      <c r="BV1418" s="1801"/>
      <c r="BW1418" s="1801"/>
      <c r="BX1418" s="1801"/>
      <c r="BY1418" s="1801"/>
      <c r="BZ1418" s="1801"/>
      <c r="CA1418" s="1801"/>
      <c r="CB1418" s="1801"/>
      <c r="CC1418" s="1801"/>
      <c r="CD1418" s="1801"/>
      <c r="CE1418" s="1801"/>
      <c r="CF1418" s="1801"/>
      <c r="CG1418" s="1801"/>
      <c r="CH1418" s="1801"/>
      <c r="CI1418" s="1801"/>
      <c r="CJ1418" s="1801"/>
      <c r="CK1418" s="1801"/>
      <c r="CL1418" s="1801"/>
      <c r="CM1418" s="1801"/>
    </row>
    <row r="1419" spans="1:158" ht="22.5" hidden="1" customHeight="1" x14ac:dyDescent="0.25">
      <c r="A1419" s="1843" t="s">
        <v>805</v>
      </c>
      <c r="B1419" s="1801"/>
      <c r="C1419" s="1801"/>
      <c r="D1419" s="1801"/>
      <c r="E1419" s="1801"/>
      <c r="F1419" s="1801"/>
      <c r="G1419" s="1801"/>
      <c r="H1419" s="1801"/>
      <c r="I1419" s="1801"/>
      <c r="J1419" s="1801"/>
      <c r="K1419" s="1801"/>
      <c r="L1419" s="1801"/>
      <c r="M1419" s="1801"/>
      <c r="N1419" s="1801"/>
      <c r="O1419" s="1801"/>
      <c r="P1419" s="1801"/>
      <c r="Q1419" s="1801"/>
      <c r="R1419" s="1801"/>
      <c r="S1419" s="1801"/>
      <c r="T1419" s="1801"/>
      <c r="U1419" s="1801"/>
      <c r="V1419" s="1801"/>
      <c r="W1419" s="1801"/>
      <c r="X1419" s="1801"/>
      <c r="Y1419" s="1801"/>
      <c r="Z1419" s="1801"/>
      <c r="AA1419" s="1801"/>
      <c r="AB1419" s="1801"/>
      <c r="AC1419" s="1801"/>
      <c r="AD1419" s="1801"/>
      <c r="AE1419" s="1801"/>
      <c r="AF1419" s="1801"/>
      <c r="AG1419" s="1801"/>
      <c r="AH1419" s="1801"/>
      <c r="AI1419" s="1801"/>
      <c r="AJ1419" s="136"/>
      <c r="AK1419" s="1831" cm="1">
        <f t="array" aca="1" ref="AK1419" ca="1">IF($J$5="MENSUAL",         VLOOKUP($ET$6,'PP000-Otros'!$F$10:$NQ$25,INDIRECT("DATA!" &amp; ADDRESS(ROW(), COLUMN())), 0),"ERROR")</f>
        <v>0</v>
      </c>
      <c r="AL1419" s="1801"/>
      <c r="AM1419" s="1801"/>
      <c r="AN1419" s="1801"/>
      <c r="AO1419" s="1801"/>
      <c r="AP1419" s="1801"/>
      <c r="AQ1419" s="1801"/>
      <c r="AR1419" s="1801"/>
      <c r="AS1419" s="1801"/>
      <c r="AT1419" s="1801"/>
      <c r="AU1419" s="1801"/>
      <c r="AV1419" s="1801"/>
      <c r="AW1419" s="1801"/>
      <c r="AX1419" s="1801"/>
      <c r="AY1419" s="1801"/>
      <c r="AZ1419" s="1801"/>
      <c r="BA1419" s="1801"/>
      <c r="BB1419" s="1801"/>
      <c r="BC1419" s="1801"/>
      <c r="BD1419" s="1801"/>
      <c r="BE1419" s="1801"/>
      <c r="BF1419" s="1801"/>
      <c r="BG1419" s="1801"/>
      <c r="BH1419" s="1801"/>
      <c r="BI1419" s="1801"/>
      <c r="BJ1419" s="1801"/>
      <c r="BK1419" s="1801"/>
      <c r="BL1419" s="1801"/>
      <c r="BM1419" s="1801"/>
      <c r="BN1419" s="136" t="e" cm="1" vm="1">
        <f t="array" aca="1" ref="BN1419" ca="1">IF($J$5="MENSUAL",         VLOOKUP($ET$6,'PP000-Otros'!$F$10:$NQ$25,INDIRECT("DATA!" &amp; ADDRESS(ROW(), COLUMN())), 0),"ERROR")</f>
        <v>#VALUE!</v>
      </c>
      <c r="BO1419" s="1831" cm="1">
        <f t="array" aca="1" ref="BO1419" ca="1">IF($J$5="MENSUAL",         VLOOKUP($ET$6,'PP000-Otros'!$F$10:$NQ$25,INDIRECT("DATA!" &amp; ADDRESS(ROW(), COLUMN())), 0),"ERROR")</f>
        <v>0</v>
      </c>
      <c r="BP1419" s="1801"/>
      <c r="BQ1419" s="1801"/>
      <c r="BR1419" s="1801"/>
      <c r="BS1419" s="1801"/>
      <c r="BT1419" s="1801"/>
      <c r="BU1419" s="1801"/>
      <c r="BV1419" s="1801"/>
      <c r="BW1419" s="1801"/>
      <c r="BX1419" s="1801"/>
      <c r="BY1419" s="1801"/>
      <c r="BZ1419" s="1801"/>
      <c r="CA1419" s="1801"/>
      <c r="CB1419" s="1801"/>
      <c r="CC1419" s="1801"/>
      <c r="CD1419" s="1801"/>
      <c r="CE1419" s="1801"/>
      <c r="CF1419" s="1801"/>
      <c r="CG1419" s="1801"/>
      <c r="CH1419" s="1801"/>
      <c r="CI1419" s="1801"/>
      <c r="CJ1419" s="1801"/>
      <c r="CK1419" s="1801"/>
      <c r="CL1419" s="1801"/>
      <c r="CM1419" s="1801"/>
    </row>
    <row r="1420" spans="1:158" s="137" customFormat="1" ht="12" hidden="1"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hidden="1" customHeight="1" x14ac:dyDescent="0.25">
      <c r="A1421" s="156"/>
      <c r="B1421" s="138"/>
      <c r="C1421" s="138"/>
      <c r="D1421" s="138"/>
      <c r="E1421" s="1752" t="s">
        <v>2342</v>
      </c>
      <c r="F1421" s="1752"/>
      <c r="G1421" s="1752"/>
      <c r="H1421" s="1752"/>
      <c r="I1421" s="1752"/>
      <c r="J1421" s="1752"/>
      <c r="K1421" s="1752"/>
      <c r="L1421" s="1752"/>
      <c r="M1421" s="1752"/>
      <c r="N1421" s="1752"/>
      <c r="O1421" s="1752"/>
      <c r="P1421" s="1752"/>
      <c r="Q1421" s="1752"/>
      <c r="R1421" s="1752"/>
      <c r="S1421" s="1752"/>
      <c r="T1421" s="1752"/>
      <c r="U1421" s="1752"/>
      <c r="V1421" s="1752"/>
      <c r="W1421" s="1752"/>
      <c r="X1421" s="1752"/>
      <c r="Y1421" s="1752"/>
      <c r="Z1421" s="1752"/>
      <c r="AA1421" s="1752"/>
      <c r="AB1421" s="1752"/>
      <c r="AC1421" s="1752"/>
      <c r="AD1421" s="1752"/>
      <c r="AE1421" s="1752"/>
      <c r="AF1421" s="1752"/>
      <c r="AG1421" s="1752"/>
      <c r="AH1421" s="1752"/>
      <c r="AI1421" s="1752"/>
      <c r="AJ1421" s="1752"/>
      <c r="AK1421" s="1752"/>
      <c r="AL1421" s="1752"/>
      <c r="AM1421" s="1752"/>
      <c r="AN1421" s="1752"/>
      <c r="AO1421" s="1752"/>
      <c r="AP1421" s="1752"/>
      <c r="AQ1421" s="1752"/>
      <c r="AR1421" s="1752"/>
      <c r="AS1421" s="1752"/>
      <c r="AT1421" s="1752"/>
      <c r="AU1421" s="1752"/>
      <c r="AV1421" s="1752"/>
      <c r="AW1421" s="1752"/>
      <c r="AX1421" s="1752"/>
      <c r="AY1421" s="1752"/>
      <c r="AZ1421" s="1752"/>
      <c r="BA1421" s="1752"/>
      <c r="BB1421" s="1752"/>
      <c r="BC1421" s="1752"/>
      <c r="BD1421" s="1752"/>
      <c r="BE1421" s="1752"/>
      <c r="BF1421" s="1752"/>
      <c r="BG1421" s="1752"/>
      <c r="BH1421" s="1752"/>
      <c r="BI1421" s="1752"/>
      <c r="BJ1421" s="1752"/>
      <c r="BK1421" s="1752"/>
      <c r="BL1421" s="1752"/>
      <c r="BM1421" s="1752"/>
      <c r="BN1421" s="1752"/>
      <c r="BO1421" s="1752"/>
      <c r="BP1421" s="1752"/>
      <c r="BQ1421" s="1752"/>
      <c r="BR1421" s="1752"/>
      <c r="BS1421" s="1752"/>
      <c r="BT1421" s="1752"/>
      <c r="BU1421" s="1752"/>
      <c r="BV1421" s="1752"/>
      <c r="BW1421" s="1752"/>
      <c r="BX1421" s="1752"/>
      <c r="BY1421" s="1752"/>
      <c r="BZ1421" s="1752"/>
      <c r="CA1421" s="1752"/>
      <c r="CB1421" s="1752"/>
      <c r="CC1421" s="1752"/>
      <c r="CD1421" s="1752"/>
      <c r="CE1421" s="1752"/>
      <c r="CF1421" s="1752"/>
      <c r="CG1421" s="1752"/>
      <c r="CH1421" s="1752"/>
      <c r="CI1421" s="1752"/>
      <c r="CJ1421" s="1752"/>
      <c r="CK1421" s="1752"/>
      <c r="CL1421" s="1752"/>
      <c r="CM1421" s="1752"/>
      <c r="CN1421" s="1752"/>
      <c r="CO1421" s="1752"/>
      <c r="CP1421" s="1752"/>
      <c r="CQ1421" s="1752"/>
      <c r="CR1421" s="1752"/>
      <c r="CS1421" s="1752"/>
      <c r="CT1421" s="1752"/>
      <c r="CU1421" s="1752"/>
      <c r="CV1421" s="1752"/>
      <c r="CW1421" s="1752"/>
      <c r="CX1421" s="1752"/>
      <c r="CY1421" s="1752"/>
      <c r="CZ1421" s="1752"/>
      <c r="DA1421" s="1752"/>
      <c r="DB1421" s="1752"/>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hidden="1"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4"/>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4"/>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hidden="1" customHeight="1" x14ac:dyDescent="0.25">
      <c r="A1423" s="1846"/>
      <c r="B1423" s="1847"/>
      <c r="C1423" s="1847"/>
      <c r="D1423" s="1847"/>
      <c r="E1423" s="1847"/>
      <c r="F1423" s="1847"/>
      <c r="G1423" s="1847"/>
      <c r="H1423" s="1847"/>
      <c r="I1423" s="1847"/>
      <c r="J1423" s="1847"/>
      <c r="K1423" s="1847"/>
      <c r="L1423" s="1847"/>
      <c r="M1423" s="1847"/>
      <c r="N1423" s="1847"/>
      <c r="O1423" s="1847"/>
      <c r="P1423" s="1847"/>
      <c r="Q1423" s="1847"/>
      <c r="R1423" s="1847"/>
      <c r="S1423" s="1847"/>
      <c r="T1423" s="1847"/>
      <c r="U1423" s="1847"/>
      <c r="V1423" s="1847"/>
      <c r="W1423" s="1847"/>
      <c r="X1423" s="1847"/>
      <c r="Y1423" s="1847"/>
      <c r="Z1423" s="1847"/>
      <c r="AA1423" s="1847"/>
      <c r="AB1423" s="1847"/>
      <c r="AC1423" s="1847"/>
      <c r="AD1423" s="1847"/>
      <c r="AE1423" s="1847"/>
      <c r="AF1423" s="1847"/>
      <c r="AG1423" s="1847"/>
      <c r="AH1423" s="1847"/>
      <c r="AI1423" s="1847"/>
      <c r="AJ1423" s="265"/>
      <c r="AK1423" s="1848" t="s">
        <v>1507</v>
      </c>
      <c r="AL1423" s="1849"/>
      <c r="AM1423" s="1849"/>
      <c r="AN1423" s="1849"/>
      <c r="AO1423" s="1849"/>
      <c r="AP1423" s="1849"/>
      <c r="AQ1423" s="1849"/>
      <c r="AR1423" s="1849"/>
      <c r="AS1423" s="1849"/>
      <c r="AT1423" s="1849"/>
      <c r="AU1423" s="1849"/>
      <c r="AV1423" s="1849"/>
      <c r="AW1423" s="1849"/>
      <c r="AX1423" s="1849"/>
      <c r="AY1423" s="1849"/>
      <c r="AZ1423" s="1849"/>
      <c r="BA1423" s="1849"/>
      <c r="BB1423" s="1849"/>
      <c r="BC1423" s="1849"/>
      <c r="BD1423" s="1849"/>
      <c r="BE1423" s="1849"/>
      <c r="BF1423" s="1849"/>
      <c r="BG1423" s="1849"/>
      <c r="BH1423" s="1849"/>
      <c r="BI1423" s="1849"/>
      <c r="BJ1423" s="1849"/>
      <c r="BK1423" s="1849"/>
      <c r="BL1423" s="1849"/>
      <c r="BM1423" s="1849"/>
      <c r="BN1423" s="266"/>
      <c r="BO1423" s="1848" t="s">
        <v>1578</v>
      </c>
      <c r="BP1423" s="1849"/>
      <c r="BQ1423" s="1849"/>
      <c r="BR1423" s="1849"/>
      <c r="BS1423" s="1849"/>
      <c r="BT1423" s="1849"/>
      <c r="BU1423" s="1849"/>
      <c r="BV1423" s="1849"/>
      <c r="BW1423" s="1849"/>
      <c r="BX1423" s="1849"/>
      <c r="BY1423" s="1849"/>
      <c r="BZ1423" s="1849"/>
      <c r="CA1423" s="1849"/>
      <c r="CB1423" s="1849"/>
      <c r="CC1423" s="1849"/>
      <c r="CD1423" s="1849"/>
      <c r="CE1423" s="1849"/>
      <c r="CF1423" s="1849"/>
      <c r="CG1423" s="1849"/>
      <c r="CH1423" s="1849"/>
      <c r="CI1423" s="1849"/>
      <c r="CJ1423" s="1849"/>
      <c r="CK1423" s="1849"/>
      <c r="CL1423" s="1849"/>
      <c r="CM1423" s="1849"/>
    </row>
    <row r="1424" spans="1:158" s="137" customFormat="1" ht="18" hidden="1" customHeight="1" x14ac:dyDescent="0.25">
      <c r="A1424" s="1850" t="s">
        <v>1946</v>
      </c>
      <c r="B1424" s="1851"/>
      <c r="C1424" s="1851"/>
      <c r="D1424" s="1851"/>
      <c r="E1424" s="1851"/>
      <c r="F1424" s="1851"/>
      <c r="G1424" s="1851"/>
      <c r="H1424" s="1851"/>
      <c r="I1424" s="1851"/>
      <c r="J1424" s="1851"/>
      <c r="K1424" s="1851"/>
      <c r="L1424" s="1851"/>
      <c r="M1424" s="1851"/>
      <c r="N1424" s="1851"/>
      <c r="O1424" s="1851"/>
      <c r="P1424" s="1851"/>
      <c r="Q1424" s="1851"/>
      <c r="R1424" s="1851"/>
      <c r="S1424" s="1851"/>
      <c r="T1424" s="1851"/>
      <c r="U1424" s="1851"/>
      <c r="V1424" s="1851"/>
      <c r="W1424" s="1851"/>
      <c r="X1424" s="1851"/>
      <c r="Y1424" s="1851"/>
      <c r="Z1424" s="1851"/>
      <c r="AA1424" s="1851"/>
      <c r="AB1424" s="1851"/>
      <c r="AC1424" s="1851"/>
      <c r="AD1424" s="1851"/>
      <c r="AE1424" s="1851"/>
      <c r="AF1424" s="1851"/>
      <c r="AG1424" s="1851"/>
      <c r="AH1424" s="1851"/>
      <c r="AI1424" s="1851"/>
      <c r="AJ1424" s="136"/>
      <c r="AK1424" s="1831" cm="1">
        <f t="array" aca="1" ref="AK1424" ca="1">IF($J$5="MENSUAL",         VLOOKUP($ET$6,'PP000-Otros'!$F$10:$NQ$25,INDIRECT("DATA!" &amp; ADDRESS(ROW(), COLUMN())), 0),"ERROR")</f>
        <v>0</v>
      </c>
      <c r="AL1424" s="1801"/>
      <c r="AM1424" s="1801"/>
      <c r="AN1424" s="1801"/>
      <c r="AO1424" s="1801"/>
      <c r="AP1424" s="1801"/>
      <c r="AQ1424" s="1801"/>
      <c r="AR1424" s="1801"/>
      <c r="AS1424" s="1801"/>
      <c r="AT1424" s="1801"/>
      <c r="AU1424" s="1801"/>
      <c r="AV1424" s="1801"/>
      <c r="AW1424" s="1801"/>
      <c r="AX1424" s="1801"/>
      <c r="AY1424" s="1801"/>
      <c r="AZ1424" s="1801"/>
      <c r="BA1424" s="1801"/>
      <c r="BB1424" s="1801"/>
      <c r="BC1424" s="1801"/>
      <c r="BD1424" s="1801"/>
      <c r="BE1424" s="1801"/>
      <c r="BF1424" s="1801"/>
      <c r="BG1424" s="1801"/>
      <c r="BH1424" s="1801"/>
      <c r="BI1424" s="1801"/>
      <c r="BJ1424" s="1801"/>
      <c r="BK1424" s="1801"/>
      <c r="BL1424" s="1801"/>
      <c r="BM1424" s="1801"/>
      <c r="BN1424" s="136" t="e" cm="1" vm="1">
        <f t="array" aca="1" ref="BN1424" ca="1">IF($J$5="MENSUAL",         VLOOKUP($ET$6,'PP000-Otros'!$F$10:$NQ$25,INDIRECT("DATA!" &amp; ADDRESS(ROW(), COLUMN())), 0),"ERROR")</f>
        <v>#VALUE!</v>
      </c>
      <c r="BO1424" s="1831" cm="1">
        <f t="array" aca="1" ref="BO1424" ca="1">IF($J$5="MENSUAL",         VLOOKUP($ET$6,'PP000-Otros'!$F$10:$NQ$25,INDIRECT("DATA!" &amp; ADDRESS(ROW(), COLUMN())), 0),"ERROR")</f>
        <v>0</v>
      </c>
      <c r="BP1424" s="1801"/>
      <c r="BQ1424" s="1801"/>
      <c r="BR1424" s="1801"/>
      <c r="BS1424" s="1801"/>
      <c r="BT1424" s="1801"/>
      <c r="BU1424" s="1801"/>
      <c r="BV1424" s="1801"/>
      <c r="BW1424" s="1801"/>
      <c r="BX1424" s="1801"/>
      <c r="BY1424" s="1801"/>
      <c r="BZ1424" s="1801"/>
      <c r="CA1424" s="1801"/>
      <c r="CB1424" s="1801"/>
      <c r="CC1424" s="1801"/>
      <c r="CD1424" s="1801"/>
      <c r="CE1424" s="1801"/>
      <c r="CF1424" s="1801"/>
      <c r="CG1424" s="1801"/>
      <c r="CH1424" s="1801"/>
      <c r="CI1424" s="1801"/>
      <c r="CJ1424" s="1801"/>
      <c r="CK1424" s="1801"/>
      <c r="CL1424" s="1801"/>
      <c r="CM1424" s="1801"/>
    </row>
    <row r="1425" spans="1:158" s="137" customFormat="1" ht="18" hidden="1" customHeight="1" x14ac:dyDescent="0.25">
      <c r="A1425" s="1850" t="s">
        <v>1947</v>
      </c>
      <c r="B1425" s="1851"/>
      <c r="C1425" s="1851"/>
      <c r="D1425" s="1851"/>
      <c r="E1425" s="1851"/>
      <c r="F1425" s="1851"/>
      <c r="G1425" s="1851"/>
      <c r="H1425" s="1851"/>
      <c r="I1425" s="1851"/>
      <c r="J1425" s="1851"/>
      <c r="K1425" s="1851"/>
      <c r="L1425" s="1851"/>
      <c r="M1425" s="1851"/>
      <c r="N1425" s="1851"/>
      <c r="O1425" s="1851"/>
      <c r="P1425" s="1851"/>
      <c r="Q1425" s="1851"/>
      <c r="R1425" s="1851"/>
      <c r="S1425" s="1851"/>
      <c r="T1425" s="1851"/>
      <c r="U1425" s="1851"/>
      <c r="V1425" s="1851"/>
      <c r="W1425" s="1851"/>
      <c r="X1425" s="1851"/>
      <c r="Y1425" s="1851"/>
      <c r="Z1425" s="1851"/>
      <c r="AA1425" s="1851"/>
      <c r="AB1425" s="1851"/>
      <c r="AC1425" s="1851"/>
      <c r="AD1425" s="1851"/>
      <c r="AE1425" s="1851"/>
      <c r="AF1425" s="1851"/>
      <c r="AG1425" s="1851"/>
      <c r="AH1425" s="1851"/>
      <c r="AI1425" s="1851"/>
      <c r="AJ1425" s="136"/>
      <c r="AK1425" s="1831" cm="1">
        <f t="array" aca="1" ref="AK1425" ca="1">IF($J$5="MENSUAL",         VLOOKUP($ET$6,'PP000-Otros'!$F$10:$NQ$25,INDIRECT("DATA!" &amp; ADDRESS(ROW(), COLUMN())), 0),"ERROR")</f>
        <v>0</v>
      </c>
      <c r="AL1425" s="1801"/>
      <c r="AM1425" s="1801"/>
      <c r="AN1425" s="1801"/>
      <c r="AO1425" s="1801"/>
      <c r="AP1425" s="1801"/>
      <c r="AQ1425" s="1801"/>
      <c r="AR1425" s="1801"/>
      <c r="AS1425" s="1801"/>
      <c r="AT1425" s="1801"/>
      <c r="AU1425" s="1801"/>
      <c r="AV1425" s="1801"/>
      <c r="AW1425" s="1801"/>
      <c r="AX1425" s="1801"/>
      <c r="AY1425" s="1801"/>
      <c r="AZ1425" s="1801"/>
      <c r="BA1425" s="1801"/>
      <c r="BB1425" s="1801"/>
      <c r="BC1425" s="1801"/>
      <c r="BD1425" s="1801"/>
      <c r="BE1425" s="1801"/>
      <c r="BF1425" s="1801"/>
      <c r="BG1425" s="1801"/>
      <c r="BH1425" s="1801"/>
      <c r="BI1425" s="1801"/>
      <c r="BJ1425" s="1801"/>
      <c r="BK1425" s="1801"/>
      <c r="BL1425" s="1801"/>
      <c r="BM1425" s="1801"/>
      <c r="BN1425" s="136" t="e" cm="1" vm="1">
        <f t="array" aca="1" ref="BN1425" ca="1">IF($J$5="MENSUAL",         VLOOKUP($ET$6,'PP000-Otros'!$F$10:$NQ$25,INDIRECT("DATA!" &amp; ADDRESS(ROW(), COLUMN())), 0),"ERROR")</f>
        <v>#VALUE!</v>
      </c>
      <c r="BO1425" s="1831" cm="1">
        <f t="array" aca="1" ref="BO1425" ca="1">IF($J$5="MENSUAL",         VLOOKUP($ET$6,'PP000-Otros'!$F$10:$NQ$25,INDIRECT("DATA!" &amp; ADDRESS(ROW(), COLUMN())), 0),"ERROR")</f>
        <v>0</v>
      </c>
      <c r="BP1425" s="1801"/>
      <c r="BQ1425" s="1801"/>
      <c r="BR1425" s="1801"/>
      <c r="BS1425" s="1801"/>
      <c r="BT1425" s="1801"/>
      <c r="BU1425" s="1801"/>
      <c r="BV1425" s="1801"/>
      <c r="BW1425" s="1801"/>
      <c r="BX1425" s="1801"/>
      <c r="BY1425" s="1801"/>
      <c r="BZ1425" s="1801"/>
      <c r="CA1425" s="1801"/>
      <c r="CB1425" s="1801"/>
      <c r="CC1425" s="1801"/>
      <c r="CD1425" s="1801"/>
      <c r="CE1425" s="1801"/>
      <c r="CF1425" s="1801"/>
      <c r="CG1425" s="1801"/>
      <c r="CH1425" s="1801"/>
      <c r="CI1425" s="1801"/>
      <c r="CJ1425" s="1801"/>
      <c r="CK1425" s="1801"/>
      <c r="CL1425" s="1801"/>
      <c r="CM1425" s="1801"/>
    </row>
    <row r="1426" spans="1:158" s="137" customFormat="1" ht="18" hidden="1" customHeight="1" x14ac:dyDescent="0.25">
      <c r="A1426" s="1850" t="s">
        <v>1948</v>
      </c>
      <c r="B1426" s="1851"/>
      <c r="C1426" s="1851"/>
      <c r="D1426" s="1851"/>
      <c r="E1426" s="1851"/>
      <c r="F1426" s="1851"/>
      <c r="G1426" s="1851"/>
      <c r="H1426" s="1851"/>
      <c r="I1426" s="1851"/>
      <c r="J1426" s="1851"/>
      <c r="K1426" s="1851"/>
      <c r="L1426" s="1851"/>
      <c r="M1426" s="1851"/>
      <c r="N1426" s="1851"/>
      <c r="O1426" s="1851"/>
      <c r="P1426" s="1851"/>
      <c r="Q1426" s="1851"/>
      <c r="R1426" s="1851"/>
      <c r="S1426" s="1851"/>
      <c r="T1426" s="1851"/>
      <c r="U1426" s="1851"/>
      <c r="V1426" s="1851"/>
      <c r="W1426" s="1851"/>
      <c r="X1426" s="1851"/>
      <c r="Y1426" s="1851"/>
      <c r="Z1426" s="1851"/>
      <c r="AA1426" s="1851"/>
      <c r="AB1426" s="1851"/>
      <c r="AC1426" s="1851"/>
      <c r="AD1426" s="1851"/>
      <c r="AE1426" s="1851"/>
      <c r="AF1426" s="1851"/>
      <c r="AG1426" s="1851"/>
      <c r="AH1426" s="1851"/>
      <c r="AI1426" s="1851"/>
      <c r="AJ1426" s="136"/>
      <c r="AK1426" s="1831" cm="1">
        <f t="array" aca="1" ref="AK1426" ca="1">IF($J$5="MENSUAL",         VLOOKUP($ET$6,'PP000-Otros'!$F$10:$NQ$25,INDIRECT("DATA!" &amp; ADDRESS(ROW(), COLUMN())), 0),"ERROR")</f>
        <v>0</v>
      </c>
      <c r="AL1426" s="1801"/>
      <c r="AM1426" s="1801"/>
      <c r="AN1426" s="1801"/>
      <c r="AO1426" s="1801"/>
      <c r="AP1426" s="1801"/>
      <c r="AQ1426" s="1801"/>
      <c r="AR1426" s="1801"/>
      <c r="AS1426" s="1801"/>
      <c r="AT1426" s="1801"/>
      <c r="AU1426" s="1801"/>
      <c r="AV1426" s="1801"/>
      <c r="AW1426" s="1801"/>
      <c r="AX1426" s="1801"/>
      <c r="AY1426" s="1801"/>
      <c r="AZ1426" s="1801"/>
      <c r="BA1426" s="1801"/>
      <c r="BB1426" s="1801"/>
      <c r="BC1426" s="1801"/>
      <c r="BD1426" s="1801"/>
      <c r="BE1426" s="1801"/>
      <c r="BF1426" s="1801"/>
      <c r="BG1426" s="1801"/>
      <c r="BH1426" s="1801"/>
      <c r="BI1426" s="1801"/>
      <c r="BJ1426" s="1801"/>
      <c r="BK1426" s="1801"/>
      <c r="BL1426" s="1801"/>
      <c r="BM1426" s="1801"/>
      <c r="BN1426" s="136" t="e" cm="1" vm="1">
        <f t="array" aca="1" ref="BN1426" ca="1">IF($J$5="MENSUAL",         VLOOKUP($ET$6,'PP000-Otros'!$F$10:$NQ$25,INDIRECT("DATA!" &amp; ADDRESS(ROW(), COLUMN())), 0),"ERROR")</f>
        <v>#VALUE!</v>
      </c>
      <c r="BO1426" s="1831" cm="1">
        <f t="array" aca="1" ref="BO1426" ca="1">IF($J$5="MENSUAL",         VLOOKUP($ET$6,'PP000-Otros'!$F$10:$NQ$25,INDIRECT("DATA!" &amp; ADDRESS(ROW(), COLUMN())), 0),"ERROR")</f>
        <v>0</v>
      </c>
      <c r="BP1426" s="1801"/>
      <c r="BQ1426" s="1801"/>
      <c r="BR1426" s="1801"/>
      <c r="BS1426" s="1801"/>
      <c r="BT1426" s="1801"/>
      <c r="BU1426" s="1801"/>
      <c r="BV1426" s="1801"/>
      <c r="BW1426" s="1801"/>
      <c r="BX1426" s="1801"/>
      <c r="BY1426" s="1801"/>
      <c r="BZ1426" s="1801"/>
      <c r="CA1426" s="1801"/>
      <c r="CB1426" s="1801"/>
      <c r="CC1426" s="1801"/>
      <c r="CD1426" s="1801"/>
      <c r="CE1426" s="1801"/>
      <c r="CF1426" s="1801"/>
      <c r="CG1426" s="1801"/>
      <c r="CH1426" s="1801"/>
      <c r="CI1426" s="1801"/>
      <c r="CJ1426" s="1801"/>
      <c r="CK1426" s="1801"/>
      <c r="CL1426" s="1801"/>
      <c r="CM1426" s="1801"/>
    </row>
    <row r="1427" spans="1:158" s="137" customFormat="1" ht="18" hidden="1" customHeight="1" x14ac:dyDescent="0.25">
      <c r="A1427" s="1850" t="s">
        <v>1949</v>
      </c>
      <c r="B1427" s="1851"/>
      <c r="C1427" s="1851"/>
      <c r="D1427" s="1851"/>
      <c r="E1427" s="1851"/>
      <c r="F1427" s="1851"/>
      <c r="G1427" s="1851"/>
      <c r="H1427" s="1851"/>
      <c r="I1427" s="1851"/>
      <c r="J1427" s="1851"/>
      <c r="K1427" s="1851"/>
      <c r="L1427" s="1851"/>
      <c r="M1427" s="1851"/>
      <c r="N1427" s="1851"/>
      <c r="O1427" s="1851"/>
      <c r="P1427" s="1851"/>
      <c r="Q1427" s="1851"/>
      <c r="R1427" s="1851"/>
      <c r="S1427" s="1851"/>
      <c r="T1427" s="1851"/>
      <c r="U1427" s="1851"/>
      <c r="V1427" s="1851"/>
      <c r="W1427" s="1851"/>
      <c r="X1427" s="1851"/>
      <c r="Y1427" s="1851"/>
      <c r="Z1427" s="1851"/>
      <c r="AA1427" s="1851"/>
      <c r="AB1427" s="1851"/>
      <c r="AC1427" s="1851"/>
      <c r="AD1427" s="1851"/>
      <c r="AE1427" s="1851"/>
      <c r="AF1427" s="1851"/>
      <c r="AG1427" s="1851"/>
      <c r="AH1427" s="1851"/>
      <c r="AI1427" s="1851"/>
      <c r="AJ1427" s="136"/>
      <c r="AK1427" s="1831" cm="1">
        <f t="array" aca="1" ref="AK1427" ca="1">IF($J$5="MENSUAL",         VLOOKUP($ET$6,'PP000-Otros'!$F$10:$NQ$25,INDIRECT("DATA!" &amp; ADDRESS(ROW(), COLUMN())), 0),"ERROR")</f>
        <v>0</v>
      </c>
      <c r="AL1427" s="1801"/>
      <c r="AM1427" s="1801"/>
      <c r="AN1427" s="1801"/>
      <c r="AO1427" s="1801"/>
      <c r="AP1427" s="1801"/>
      <c r="AQ1427" s="1801"/>
      <c r="AR1427" s="1801"/>
      <c r="AS1427" s="1801"/>
      <c r="AT1427" s="1801"/>
      <c r="AU1427" s="1801"/>
      <c r="AV1427" s="1801"/>
      <c r="AW1427" s="1801"/>
      <c r="AX1427" s="1801"/>
      <c r="AY1427" s="1801"/>
      <c r="AZ1427" s="1801"/>
      <c r="BA1427" s="1801"/>
      <c r="BB1427" s="1801"/>
      <c r="BC1427" s="1801"/>
      <c r="BD1427" s="1801"/>
      <c r="BE1427" s="1801"/>
      <c r="BF1427" s="1801"/>
      <c r="BG1427" s="1801"/>
      <c r="BH1427" s="1801"/>
      <c r="BI1427" s="1801"/>
      <c r="BJ1427" s="1801"/>
      <c r="BK1427" s="1801"/>
      <c r="BL1427" s="1801"/>
      <c r="BM1427" s="1801"/>
      <c r="BN1427" s="136" t="e" cm="1" vm="1">
        <f t="array" aca="1" ref="BN1427" ca="1">IF($J$5="MENSUAL",         VLOOKUP($ET$6,'PP000-Otros'!$F$10:$NQ$25,INDIRECT("DATA!" &amp; ADDRESS(ROW(), COLUMN())), 0),"ERROR")</f>
        <v>#VALUE!</v>
      </c>
      <c r="BO1427" s="1831" cm="1">
        <f t="array" aca="1" ref="BO1427" ca="1">IF($J$5="MENSUAL",         VLOOKUP($ET$6,'PP000-Otros'!$F$10:$NQ$25,INDIRECT("DATA!" &amp; ADDRESS(ROW(), COLUMN())), 0),"ERROR")</f>
        <v>0</v>
      </c>
      <c r="BP1427" s="1801"/>
      <c r="BQ1427" s="1801"/>
      <c r="BR1427" s="1801"/>
      <c r="BS1427" s="1801"/>
      <c r="BT1427" s="1801"/>
      <c r="BU1427" s="1801"/>
      <c r="BV1427" s="1801"/>
      <c r="BW1427" s="1801"/>
      <c r="BX1427" s="1801"/>
      <c r="BY1427" s="1801"/>
      <c r="BZ1427" s="1801"/>
      <c r="CA1427" s="1801"/>
      <c r="CB1427" s="1801"/>
      <c r="CC1427" s="1801"/>
      <c r="CD1427" s="1801"/>
      <c r="CE1427" s="1801"/>
      <c r="CF1427" s="1801"/>
      <c r="CG1427" s="1801"/>
      <c r="CH1427" s="1801"/>
      <c r="CI1427" s="1801"/>
      <c r="CJ1427" s="1801"/>
      <c r="CK1427" s="1801"/>
      <c r="CL1427" s="1801"/>
      <c r="CM1427" s="1801"/>
    </row>
    <row r="1428" spans="1:158" s="137" customFormat="1" ht="8.25" hidden="1"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hidden="1" customHeight="1" x14ac:dyDescent="0.25"/>
    <row r="1430" spans="1:158" ht="18.2" hidden="1" customHeight="1" x14ac:dyDescent="0.25">
      <c r="A1430" s="1771" t="s">
        <v>806</v>
      </c>
      <c r="B1430" s="1772"/>
      <c r="C1430" s="1772"/>
      <c r="D1430" s="1772"/>
      <c r="E1430" s="1772"/>
      <c r="F1430" s="1772"/>
      <c r="G1430" s="1772"/>
      <c r="H1430" s="1772"/>
      <c r="I1430" s="1772"/>
      <c r="J1430" s="1772"/>
      <c r="K1430" s="1772"/>
      <c r="L1430" s="1772"/>
      <c r="M1430" s="1772"/>
      <c r="N1430" s="1772"/>
      <c r="O1430" s="1772"/>
      <c r="P1430" s="1772"/>
      <c r="Q1430" s="1772"/>
      <c r="R1430" s="1772"/>
      <c r="S1430" s="1772"/>
      <c r="T1430" s="1772"/>
      <c r="U1430" s="1772"/>
      <c r="V1430" s="1772"/>
      <c r="W1430" s="1772"/>
      <c r="X1430" s="1772"/>
      <c r="Y1430" s="1772"/>
      <c r="Z1430" s="1772"/>
      <c r="AA1430" s="1772"/>
      <c r="AB1430" s="1772"/>
      <c r="AC1430" s="1772"/>
      <c r="AD1430" s="1772"/>
      <c r="AE1430" s="1772"/>
      <c r="AF1430" s="1772"/>
      <c r="AG1430" s="1772"/>
      <c r="AH1430" s="1772"/>
      <c r="AI1430" s="1772"/>
      <c r="AJ1430" s="1772"/>
      <c r="AK1430" s="1772"/>
      <c r="AL1430" s="1772"/>
      <c r="AM1430" s="1772"/>
      <c r="AN1430" s="1772"/>
      <c r="AO1430" s="1772"/>
      <c r="AP1430" s="1772"/>
      <c r="AQ1430" s="1772"/>
      <c r="AR1430" s="1772"/>
      <c r="AS1430" s="1772"/>
      <c r="AT1430" s="1772"/>
      <c r="AU1430" s="1772"/>
      <c r="AV1430" s="1772"/>
      <c r="AW1430" s="1772"/>
      <c r="AX1430" s="1772"/>
      <c r="AY1430" s="1772"/>
      <c r="AZ1430" s="1772"/>
      <c r="BA1430" s="1772"/>
      <c r="BB1430" s="1772"/>
      <c r="BC1430" s="1772"/>
      <c r="BD1430" s="1772"/>
      <c r="BE1430" s="1772"/>
      <c r="BF1430" s="1772"/>
      <c r="BG1430" s="1772"/>
      <c r="BH1430" s="1772"/>
      <c r="BI1430" s="1772"/>
      <c r="BJ1430" s="1772"/>
      <c r="BK1430" s="1772"/>
      <c r="BL1430" s="1772"/>
      <c r="BM1430" s="1772"/>
      <c r="BN1430" s="1772"/>
      <c r="BO1430" s="1772"/>
      <c r="BP1430" s="1772"/>
      <c r="BQ1430" s="1772"/>
      <c r="BR1430" s="1772"/>
      <c r="BS1430" s="1772"/>
      <c r="BT1430" s="1772"/>
      <c r="BU1430" s="1772"/>
      <c r="BV1430" s="1772"/>
      <c r="BW1430" s="1772"/>
      <c r="BX1430" s="1772"/>
      <c r="BY1430" s="1772"/>
      <c r="BZ1430" s="1772"/>
      <c r="CA1430" s="1772"/>
      <c r="CB1430" s="1772"/>
      <c r="CC1430" s="1772"/>
      <c r="CD1430" s="1772"/>
      <c r="CE1430" s="1772"/>
      <c r="CF1430" s="1772"/>
      <c r="CG1430" s="1772"/>
      <c r="CH1430" s="1772"/>
      <c r="CI1430" s="1772"/>
      <c r="CJ1430" s="1772"/>
      <c r="CK1430" s="1772"/>
      <c r="CL1430" s="1772"/>
      <c r="CM1430" s="1772"/>
      <c r="CN1430" s="1772"/>
      <c r="CO1430" s="1772"/>
      <c r="CP1430" s="1772"/>
      <c r="CQ1430" s="1772"/>
      <c r="CR1430" s="1772"/>
      <c r="CS1430" s="1772"/>
      <c r="CT1430" s="1772"/>
      <c r="CU1430" s="1772"/>
      <c r="CV1430" s="1772"/>
      <c r="CW1430" s="1772"/>
      <c r="CX1430" s="1772"/>
      <c r="CY1430" s="1772"/>
      <c r="CZ1430" s="1772"/>
      <c r="DA1430" s="1772"/>
      <c r="DB1430" s="1772"/>
      <c r="DC1430" s="1772"/>
      <c r="DD1430" s="1772"/>
      <c r="DE1430" s="1772"/>
      <c r="DF1430" s="1772"/>
      <c r="DG1430" s="1772"/>
      <c r="DH1430" s="1772"/>
      <c r="DI1430" s="1772"/>
      <c r="DJ1430" s="1772"/>
      <c r="DK1430" s="1772"/>
      <c r="DL1430" s="1772"/>
      <c r="DM1430" s="1772"/>
      <c r="DN1430" s="1772"/>
      <c r="DO1430" s="1772"/>
      <c r="DP1430" s="1772"/>
      <c r="DQ1430" s="1772"/>
      <c r="DR1430" s="1772"/>
      <c r="DS1430" s="1772"/>
      <c r="DT1430" s="1772"/>
      <c r="DU1430" s="1772"/>
      <c r="DV1430" s="1772"/>
      <c r="DW1430" s="1772"/>
      <c r="DX1430" s="1772"/>
      <c r="DY1430" s="1772"/>
      <c r="DZ1430" s="1772"/>
      <c r="EA1430" s="1772"/>
      <c r="EB1430" s="1772"/>
      <c r="EC1430" s="1772"/>
      <c r="ED1430" s="1772"/>
      <c r="EE1430" s="1772"/>
      <c r="EF1430" s="1772"/>
      <c r="EG1430" s="1772"/>
      <c r="EH1430" s="1772"/>
      <c r="EI1430" s="1772"/>
      <c r="EJ1430" s="1772"/>
      <c r="EK1430" s="1772"/>
      <c r="EL1430" s="1772"/>
      <c r="EM1430" s="1772"/>
      <c r="EN1430" s="1772"/>
      <c r="EO1430" s="1772"/>
      <c r="EP1430" s="1772"/>
      <c r="EQ1430" s="1772"/>
      <c r="ER1430" s="1772"/>
      <c r="ES1430" s="1772"/>
      <c r="ET1430" s="1772"/>
      <c r="EU1430" s="1772"/>
      <c r="EV1430" s="1772"/>
      <c r="EW1430" s="1772"/>
      <c r="EX1430" s="1772"/>
      <c r="EY1430" s="1772"/>
      <c r="EZ1430" s="1772"/>
      <c r="FA1430" s="1772"/>
      <c r="FB1430" s="1772"/>
    </row>
    <row r="1431" spans="1:158" ht="10.5" hidden="1" customHeight="1" x14ac:dyDescent="0.25"/>
    <row r="1432" spans="1:158" ht="18" hidden="1" customHeight="1" x14ac:dyDescent="0.25">
      <c r="A1432" s="1773" t="s">
        <v>807</v>
      </c>
      <c r="B1432" s="1772"/>
      <c r="C1432" s="1772"/>
      <c r="D1432" s="1772"/>
      <c r="E1432" s="1772"/>
      <c r="F1432" s="1772"/>
      <c r="G1432" s="1772"/>
      <c r="H1432" s="1772"/>
      <c r="I1432" s="1772"/>
      <c r="J1432" s="1772"/>
      <c r="K1432" s="1772"/>
      <c r="L1432" s="1772"/>
      <c r="M1432" s="1772"/>
      <c r="N1432" s="1772"/>
      <c r="O1432" s="1772"/>
      <c r="P1432" s="1772"/>
      <c r="Q1432" s="1772"/>
      <c r="R1432" s="1772"/>
      <c r="S1432" s="1772"/>
      <c r="T1432" s="1772"/>
      <c r="U1432" s="1772"/>
      <c r="V1432" s="1772"/>
      <c r="W1432" s="1772"/>
      <c r="X1432" s="1772"/>
      <c r="Y1432" s="1772"/>
      <c r="Z1432" s="1772"/>
      <c r="AA1432" s="1772"/>
      <c r="AB1432" s="1772"/>
      <c r="AC1432" s="1772"/>
      <c r="AD1432" s="1772"/>
      <c r="AE1432" s="1772"/>
      <c r="AF1432" s="1772"/>
      <c r="AG1432" s="1772"/>
      <c r="AH1432" s="1772"/>
      <c r="AI1432" s="1772"/>
      <c r="AJ1432" s="1772"/>
      <c r="AK1432" s="1772"/>
      <c r="AL1432" s="1772"/>
      <c r="AM1432" s="1772"/>
      <c r="AN1432" s="1772"/>
      <c r="AO1432" s="1772"/>
      <c r="AP1432" s="1772"/>
      <c r="AQ1432" s="1772"/>
      <c r="AR1432" s="1772"/>
      <c r="AS1432" s="1772"/>
      <c r="AT1432" s="1772"/>
      <c r="AU1432" s="1772"/>
      <c r="AV1432" s="1772"/>
      <c r="AW1432" s="1772"/>
      <c r="AX1432" s="1772"/>
      <c r="AY1432" s="1772"/>
      <c r="AZ1432" s="1772"/>
      <c r="BA1432" s="1772"/>
      <c r="BB1432" s="1772"/>
      <c r="BC1432" s="1772"/>
      <c r="BD1432" s="1772"/>
      <c r="BE1432" s="1772"/>
      <c r="BF1432" s="1772"/>
      <c r="BG1432" s="1772"/>
      <c r="BH1432" s="1772"/>
      <c r="BI1432" s="1772"/>
      <c r="BJ1432" s="1772"/>
      <c r="BK1432" s="1772"/>
      <c r="BL1432" s="1772"/>
      <c r="BM1432" s="1772"/>
      <c r="BN1432" s="1772"/>
      <c r="BO1432" s="1772"/>
      <c r="BP1432" s="1772"/>
      <c r="BQ1432" s="1772"/>
      <c r="BR1432" s="1772"/>
      <c r="BS1432" s="1772"/>
      <c r="BT1432" s="1772"/>
      <c r="BU1432" s="1772"/>
      <c r="BV1432" s="1772"/>
      <c r="BW1432" s="1772"/>
      <c r="BX1432" s="1772"/>
      <c r="BY1432" s="1772"/>
      <c r="BZ1432" s="1772"/>
      <c r="CA1432" s="1772"/>
      <c r="CB1432" s="1772"/>
      <c r="CC1432" s="1772"/>
      <c r="CD1432" s="1772"/>
      <c r="CE1432" s="1772"/>
      <c r="CF1432" s="1772"/>
      <c r="CG1432" s="1772"/>
      <c r="CH1432" s="1772"/>
      <c r="CI1432" s="1772"/>
      <c r="CJ1432" s="1772"/>
      <c r="CK1432" s="1772"/>
      <c r="CL1432" s="1772"/>
      <c r="CM1432" s="1772"/>
      <c r="CN1432" s="1772"/>
      <c r="CO1432" s="1772"/>
      <c r="CP1432" s="1772"/>
      <c r="CQ1432" s="1772"/>
      <c r="CR1432" s="1772"/>
      <c r="CS1432" s="1772"/>
      <c r="CT1432" s="1772"/>
      <c r="CU1432" s="1772"/>
      <c r="CV1432" s="1772"/>
      <c r="CW1432" s="1772"/>
      <c r="CX1432" s="1772"/>
      <c r="CY1432" s="1772"/>
      <c r="CZ1432" s="1772"/>
      <c r="DA1432" s="1772"/>
      <c r="DB1432" s="1772"/>
      <c r="DC1432" s="1772"/>
      <c r="DD1432" s="1772"/>
      <c r="DE1432" s="1772"/>
      <c r="DF1432" s="1772"/>
      <c r="DG1432" s="1772"/>
      <c r="DH1432" s="1772"/>
      <c r="DI1432" s="1772"/>
      <c r="DJ1432" s="1772"/>
      <c r="DK1432" s="1772"/>
      <c r="DL1432" s="1772"/>
      <c r="DM1432" s="1772"/>
      <c r="DN1432" s="1772"/>
      <c r="DO1432" s="1772"/>
      <c r="DP1432" s="1772"/>
      <c r="DQ1432" s="1772"/>
      <c r="DR1432" s="1772"/>
      <c r="DS1432" s="1772"/>
      <c r="DT1432" s="1772"/>
      <c r="DU1432" s="1772"/>
      <c r="DV1432" s="1772"/>
      <c r="DW1432" s="1772"/>
      <c r="DX1432" s="1772"/>
      <c r="DY1432" s="1772"/>
      <c r="DZ1432" s="1772"/>
      <c r="EA1432" s="1772"/>
      <c r="EB1432" s="1772"/>
      <c r="EC1432" s="1772"/>
      <c r="ED1432" s="1772"/>
      <c r="EE1432" s="1772"/>
      <c r="EF1432" s="1772"/>
      <c r="EG1432" s="1772"/>
      <c r="EH1432" s="1772"/>
      <c r="EI1432" s="1772"/>
      <c r="EJ1432" s="1772"/>
      <c r="EK1432" s="1772"/>
      <c r="EL1432" s="1772"/>
      <c r="EM1432" s="1772"/>
      <c r="EN1432" s="1772"/>
      <c r="EO1432" s="1772"/>
      <c r="EP1432" s="1772"/>
      <c r="EQ1432" s="1772"/>
      <c r="ER1432" s="1772"/>
      <c r="ES1432" s="1772"/>
      <c r="ET1432" s="1772"/>
      <c r="EU1432" s="1772"/>
      <c r="EV1432" s="1772"/>
      <c r="EW1432" s="1772"/>
      <c r="EX1432" s="1772"/>
      <c r="EY1432" s="1772"/>
      <c r="EZ1432" s="1772"/>
      <c r="FA1432" s="1772"/>
      <c r="FB1432" s="1772"/>
    </row>
    <row r="1433" spans="1:158" ht="10.15" hidden="1" customHeight="1" x14ac:dyDescent="0.25"/>
    <row r="1434" spans="1:158" ht="18" hidden="1" customHeight="1" x14ac:dyDescent="0.25">
      <c r="A1434" s="1816" t="s">
        <v>808</v>
      </c>
      <c r="B1434" s="1817"/>
      <c r="C1434" s="1817"/>
      <c r="D1434" s="1817"/>
      <c r="E1434" s="1817"/>
      <c r="F1434" s="1817"/>
      <c r="G1434" s="1817"/>
      <c r="H1434" s="1817"/>
      <c r="I1434" s="1817"/>
      <c r="J1434" s="1817"/>
      <c r="K1434" s="1817"/>
      <c r="L1434" s="1817"/>
      <c r="M1434" s="1817"/>
      <c r="N1434" s="1817"/>
      <c r="O1434" s="1817"/>
      <c r="P1434" s="1817"/>
      <c r="Q1434" s="1817"/>
      <c r="R1434" s="1817"/>
      <c r="S1434" s="1817"/>
      <c r="T1434" s="1817"/>
      <c r="U1434" s="1817"/>
      <c r="V1434" s="1817"/>
      <c r="W1434" s="1817"/>
      <c r="X1434" s="1817"/>
      <c r="Y1434" s="1817"/>
      <c r="Z1434" s="1817"/>
      <c r="AA1434" s="1817"/>
      <c r="AB1434" s="1817"/>
      <c r="AC1434" s="1817"/>
      <c r="AD1434" s="1817"/>
      <c r="AE1434" s="1817"/>
      <c r="AF1434" s="1817"/>
      <c r="AG1434" s="1817"/>
      <c r="AH1434" s="1817"/>
      <c r="AI1434" s="1818"/>
      <c r="AK1434" s="1816" t="s">
        <v>809</v>
      </c>
      <c r="AL1434" s="1817"/>
      <c r="AM1434" s="1817"/>
      <c r="AN1434" s="1817"/>
      <c r="AO1434" s="1817"/>
      <c r="AP1434" s="1817"/>
      <c r="AQ1434" s="1817"/>
      <c r="AR1434" s="1817"/>
      <c r="AS1434" s="1817"/>
      <c r="AT1434" s="1817"/>
      <c r="AU1434" s="1817"/>
      <c r="AV1434" s="1817"/>
      <c r="AW1434" s="1817"/>
      <c r="AX1434" s="1817"/>
      <c r="AY1434" s="1817"/>
      <c r="AZ1434" s="1817"/>
      <c r="BA1434" s="1817"/>
      <c r="BB1434" s="1817"/>
      <c r="BC1434" s="1817"/>
      <c r="BD1434" s="1817"/>
      <c r="BE1434" s="1817"/>
      <c r="BF1434" s="1817"/>
      <c r="BG1434" s="1817"/>
      <c r="BH1434" s="1817"/>
      <c r="BI1434" s="1817"/>
      <c r="BJ1434" s="1817"/>
      <c r="BK1434" s="1817"/>
      <c r="BL1434" s="1817"/>
      <c r="BM1434" s="1818"/>
    </row>
    <row r="1435" spans="1:158" ht="31.5" hidden="1" customHeight="1" x14ac:dyDescent="0.25">
      <c r="A1435" s="1843" t="s">
        <v>810</v>
      </c>
      <c r="B1435" s="1801"/>
      <c r="C1435" s="1801"/>
      <c r="D1435" s="1801"/>
      <c r="E1435" s="1801"/>
      <c r="F1435" s="1801"/>
      <c r="G1435" s="1801"/>
      <c r="H1435" s="1801"/>
      <c r="I1435" s="1801"/>
      <c r="J1435" s="1801"/>
      <c r="K1435" s="1801"/>
      <c r="L1435" s="1801"/>
      <c r="M1435" s="1801"/>
      <c r="N1435" s="1801"/>
      <c r="O1435" s="1801"/>
      <c r="P1435" s="1801"/>
      <c r="Q1435" s="1801"/>
      <c r="R1435" s="1801"/>
      <c r="S1435" s="1801"/>
      <c r="T1435" s="1801"/>
      <c r="U1435" s="1801"/>
      <c r="V1435" s="1801"/>
      <c r="W1435" s="1801"/>
      <c r="X1435" s="1801"/>
      <c r="Y1435" s="1801"/>
      <c r="Z1435" s="1801"/>
      <c r="AA1435" s="1801"/>
      <c r="AB1435" s="1801"/>
      <c r="AC1435" s="1801"/>
      <c r="AD1435" s="1801"/>
      <c r="AE1435" s="1801"/>
      <c r="AF1435" s="1801"/>
      <c r="AG1435" s="1801"/>
      <c r="AH1435" s="1801"/>
      <c r="AI1435" s="1801"/>
      <c r="AJ1435" s="136"/>
      <c r="AK1435" s="1831" cm="1">
        <f t="array" aca="1" ref="AK1435" ca="1">IF($J$5="MENSUAL",         VLOOKUP($ET$6,'PP000-Otros'!$F$10:$NQ$25,INDIRECT("DATA!" &amp; ADDRESS(ROW(), COLUMN())), 0),"ERROR")</f>
        <v>0</v>
      </c>
      <c r="AL1435" s="1801"/>
      <c r="AM1435" s="1801"/>
      <c r="AN1435" s="1801"/>
      <c r="AO1435" s="1801"/>
      <c r="AP1435" s="1801"/>
      <c r="AQ1435" s="1801"/>
      <c r="AR1435" s="1801"/>
      <c r="AS1435" s="1801"/>
      <c r="AT1435" s="1801"/>
      <c r="AU1435" s="1801"/>
      <c r="AV1435" s="1801"/>
      <c r="AW1435" s="1801"/>
      <c r="AX1435" s="1801"/>
      <c r="AY1435" s="1801"/>
      <c r="AZ1435" s="1801"/>
      <c r="BA1435" s="1801"/>
      <c r="BB1435" s="1801"/>
      <c r="BC1435" s="1801"/>
      <c r="BD1435" s="1801"/>
      <c r="BE1435" s="1801"/>
      <c r="BF1435" s="1801"/>
      <c r="BG1435" s="1801"/>
      <c r="BH1435" s="1801"/>
      <c r="BI1435" s="1801"/>
      <c r="BJ1435" s="1801"/>
      <c r="BK1435" s="1801"/>
      <c r="BL1435" s="1801"/>
      <c r="BM1435" s="1801"/>
    </row>
    <row r="1436" spans="1:158" ht="31.5" hidden="1" customHeight="1" x14ac:dyDescent="0.25">
      <c r="A1436" s="1843" t="s">
        <v>811</v>
      </c>
      <c r="B1436" s="1801"/>
      <c r="C1436" s="1801"/>
      <c r="D1436" s="1801"/>
      <c r="E1436" s="1801"/>
      <c r="F1436" s="1801"/>
      <c r="G1436" s="1801"/>
      <c r="H1436" s="1801"/>
      <c r="I1436" s="1801"/>
      <c r="J1436" s="1801"/>
      <c r="K1436" s="1801"/>
      <c r="L1436" s="1801"/>
      <c r="M1436" s="1801"/>
      <c r="N1436" s="1801"/>
      <c r="O1436" s="1801"/>
      <c r="P1436" s="1801"/>
      <c r="Q1436" s="1801"/>
      <c r="R1436" s="1801"/>
      <c r="S1436" s="1801"/>
      <c r="T1436" s="1801"/>
      <c r="U1436" s="1801"/>
      <c r="V1436" s="1801"/>
      <c r="W1436" s="1801"/>
      <c r="X1436" s="1801"/>
      <c r="Y1436" s="1801"/>
      <c r="Z1436" s="1801"/>
      <c r="AA1436" s="1801"/>
      <c r="AB1436" s="1801"/>
      <c r="AC1436" s="1801"/>
      <c r="AD1436" s="1801"/>
      <c r="AE1436" s="1801"/>
      <c r="AF1436" s="1801"/>
      <c r="AG1436" s="1801"/>
      <c r="AH1436" s="1801"/>
      <c r="AI1436" s="1801"/>
      <c r="AJ1436" s="136"/>
      <c r="AK1436" s="1831" cm="1">
        <f t="array" aca="1" ref="AK1436" ca="1">IF($J$5="MENSUAL",         VLOOKUP($ET$6,'PP000-Otros'!$F$10:$NQ$25,INDIRECT("DATA!" &amp; ADDRESS(ROW(), COLUMN())), 0),"ERROR")</f>
        <v>0</v>
      </c>
      <c r="AL1436" s="1801"/>
      <c r="AM1436" s="1801"/>
      <c r="AN1436" s="1801"/>
      <c r="AO1436" s="1801"/>
      <c r="AP1436" s="1801"/>
      <c r="AQ1436" s="1801"/>
      <c r="AR1436" s="1801"/>
      <c r="AS1436" s="1801"/>
      <c r="AT1436" s="1801"/>
      <c r="AU1436" s="1801"/>
      <c r="AV1436" s="1801"/>
      <c r="AW1436" s="1801"/>
      <c r="AX1436" s="1801"/>
      <c r="AY1436" s="1801"/>
      <c r="AZ1436" s="1801"/>
      <c r="BA1436" s="1801"/>
      <c r="BB1436" s="1801"/>
      <c r="BC1436" s="1801"/>
      <c r="BD1436" s="1801"/>
      <c r="BE1436" s="1801"/>
      <c r="BF1436" s="1801"/>
      <c r="BG1436" s="1801"/>
      <c r="BH1436" s="1801"/>
      <c r="BI1436" s="1801"/>
      <c r="BJ1436" s="1801"/>
      <c r="BK1436" s="1801"/>
      <c r="BL1436" s="1801"/>
      <c r="BM1436" s="1801"/>
    </row>
    <row r="1437" spans="1:158" ht="31.5" hidden="1" customHeight="1" x14ac:dyDescent="0.25">
      <c r="A1437" s="1843" t="s">
        <v>812</v>
      </c>
      <c r="B1437" s="1801"/>
      <c r="C1437" s="1801"/>
      <c r="D1437" s="1801"/>
      <c r="E1437" s="1801"/>
      <c r="F1437" s="1801"/>
      <c r="G1437" s="1801"/>
      <c r="H1437" s="1801"/>
      <c r="I1437" s="1801"/>
      <c r="J1437" s="1801"/>
      <c r="K1437" s="1801"/>
      <c r="L1437" s="1801"/>
      <c r="M1437" s="1801"/>
      <c r="N1437" s="1801"/>
      <c r="O1437" s="1801"/>
      <c r="P1437" s="1801"/>
      <c r="Q1437" s="1801"/>
      <c r="R1437" s="1801"/>
      <c r="S1437" s="1801"/>
      <c r="T1437" s="1801"/>
      <c r="U1437" s="1801"/>
      <c r="V1437" s="1801"/>
      <c r="W1437" s="1801"/>
      <c r="X1437" s="1801"/>
      <c r="Y1437" s="1801"/>
      <c r="Z1437" s="1801"/>
      <c r="AA1437" s="1801"/>
      <c r="AB1437" s="1801"/>
      <c r="AC1437" s="1801"/>
      <c r="AD1437" s="1801"/>
      <c r="AE1437" s="1801"/>
      <c r="AF1437" s="1801"/>
      <c r="AG1437" s="1801"/>
      <c r="AH1437" s="1801"/>
      <c r="AI1437" s="1801"/>
      <c r="AJ1437" s="136"/>
      <c r="AK1437" s="1831" cm="1">
        <f t="array" aca="1" ref="AK1437" ca="1">IF($J$5="MENSUAL",         VLOOKUP($ET$6,'PP000-Otros'!$F$10:$NQ$25,INDIRECT("DATA!" &amp; ADDRESS(ROW(), COLUMN())), 0),"ERROR")</f>
        <v>0</v>
      </c>
      <c r="AL1437" s="1801"/>
      <c r="AM1437" s="1801"/>
      <c r="AN1437" s="1801"/>
      <c r="AO1437" s="1801"/>
      <c r="AP1437" s="1801"/>
      <c r="AQ1437" s="1801"/>
      <c r="AR1437" s="1801"/>
      <c r="AS1437" s="1801"/>
      <c r="AT1437" s="1801"/>
      <c r="AU1437" s="1801"/>
      <c r="AV1437" s="1801"/>
      <c r="AW1437" s="1801"/>
      <c r="AX1437" s="1801"/>
      <c r="AY1437" s="1801"/>
      <c r="AZ1437" s="1801"/>
      <c r="BA1437" s="1801"/>
      <c r="BB1437" s="1801"/>
      <c r="BC1437" s="1801"/>
      <c r="BD1437" s="1801"/>
      <c r="BE1437" s="1801"/>
      <c r="BF1437" s="1801"/>
      <c r="BG1437" s="1801"/>
      <c r="BH1437" s="1801"/>
      <c r="BI1437" s="1801"/>
      <c r="BJ1437" s="1801"/>
      <c r="BK1437" s="1801"/>
      <c r="BL1437" s="1801"/>
      <c r="BM1437" s="1801"/>
    </row>
    <row r="1438" spans="1:158" ht="31.5" hidden="1" customHeight="1" x14ac:dyDescent="0.25">
      <c r="A1438" s="1843" t="s">
        <v>813</v>
      </c>
      <c r="B1438" s="1801"/>
      <c r="C1438" s="1801"/>
      <c r="D1438" s="1801"/>
      <c r="E1438" s="1801"/>
      <c r="F1438" s="1801"/>
      <c r="G1438" s="1801"/>
      <c r="H1438" s="1801"/>
      <c r="I1438" s="1801"/>
      <c r="J1438" s="1801"/>
      <c r="K1438" s="1801"/>
      <c r="L1438" s="1801"/>
      <c r="M1438" s="1801"/>
      <c r="N1438" s="1801"/>
      <c r="O1438" s="1801"/>
      <c r="P1438" s="1801"/>
      <c r="Q1438" s="1801"/>
      <c r="R1438" s="1801"/>
      <c r="S1438" s="1801"/>
      <c r="T1438" s="1801"/>
      <c r="U1438" s="1801"/>
      <c r="V1438" s="1801"/>
      <c r="W1438" s="1801"/>
      <c r="X1438" s="1801"/>
      <c r="Y1438" s="1801"/>
      <c r="Z1438" s="1801"/>
      <c r="AA1438" s="1801"/>
      <c r="AB1438" s="1801"/>
      <c r="AC1438" s="1801"/>
      <c r="AD1438" s="1801"/>
      <c r="AE1438" s="1801"/>
      <c r="AF1438" s="1801"/>
      <c r="AG1438" s="1801"/>
      <c r="AH1438" s="1801"/>
      <c r="AI1438" s="1801"/>
      <c r="AJ1438" s="136"/>
      <c r="AK1438" s="1831" cm="1">
        <f t="array" aca="1" ref="AK1438" ca="1">IF($J$5="MENSUAL",         VLOOKUP($ET$6,'PP000-Otros'!$F$10:$NQ$25,INDIRECT("DATA!" &amp; ADDRESS(ROW(), COLUMN())), 0),"ERROR")</f>
        <v>0</v>
      </c>
      <c r="AL1438" s="1801"/>
      <c r="AM1438" s="1801"/>
      <c r="AN1438" s="1801"/>
      <c r="AO1438" s="1801"/>
      <c r="AP1438" s="1801"/>
      <c r="AQ1438" s="1801"/>
      <c r="AR1438" s="1801"/>
      <c r="AS1438" s="1801"/>
      <c r="AT1438" s="1801"/>
      <c r="AU1438" s="1801"/>
      <c r="AV1438" s="1801"/>
      <c r="AW1438" s="1801"/>
      <c r="AX1438" s="1801"/>
      <c r="AY1438" s="1801"/>
      <c r="AZ1438" s="1801"/>
      <c r="BA1438" s="1801"/>
      <c r="BB1438" s="1801"/>
      <c r="BC1438" s="1801"/>
      <c r="BD1438" s="1801"/>
      <c r="BE1438" s="1801"/>
      <c r="BF1438" s="1801"/>
      <c r="BG1438" s="1801"/>
      <c r="BH1438" s="1801"/>
      <c r="BI1438" s="1801"/>
      <c r="BJ1438" s="1801"/>
      <c r="BK1438" s="1801"/>
      <c r="BL1438" s="1801"/>
      <c r="BM1438" s="1801"/>
    </row>
    <row r="1439" spans="1:158" ht="10.15" hidden="1" customHeight="1" x14ac:dyDescent="0.25"/>
    <row r="1440" spans="1:158" ht="18" hidden="1" customHeight="1" x14ac:dyDescent="0.25">
      <c r="A1440" s="1773" t="s">
        <v>814</v>
      </c>
      <c r="B1440" s="1772"/>
      <c r="C1440" s="1772"/>
      <c r="D1440" s="1772"/>
      <c r="E1440" s="1772"/>
      <c r="F1440" s="1772"/>
      <c r="G1440" s="1772"/>
      <c r="H1440" s="1772"/>
      <c r="I1440" s="1772"/>
      <c r="J1440" s="1772"/>
      <c r="K1440" s="1772"/>
      <c r="L1440" s="1772"/>
      <c r="M1440" s="1772"/>
      <c r="N1440" s="1772"/>
      <c r="O1440" s="1772"/>
      <c r="P1440" s="1772"/>
      <c r="Q1440" s="1772"/>
      <c r="R1440" s="1772"/>
      <c r="S1440" s="1772"/>
      <c r="T1440" s="1772"/>
      <c r="U1440" s="1772"/>
      <c r="V1440" s="1772"/>
      <c r="W1440" s="1772"/>
      <c r="X1440" s="1772"/>
      <c r="Y1440" s="1772"/>
      <c r="Z1440" s="1772"/>
      <c r="AA1440" s="1772"/>
      <c r="AB1440" s="1772"/>
      <c r="AC1440" s="1772"/>
      <c r="AD1440" s="1772"/>
      <c r="AE1440" s="1772"/>
      <c r="AF1440" s="1772"/>
      <c r="AG1440" s="1772"/>
      <c r="AH1440" s="1772"/>
      <c r="AI1440" s="1772"/>
      <c r="AJ1440" s="1772"/>
      <c r="AK1440" s="1772"/>
      <c r="AL1440" s="1772"/>
      <c r="AM1440" s="1772"/>
      <c r="AN1440" s="1772"/>
      <c r="AO1440" s="1772"/>
      <c r="AP1440" s="1772"/>
      <c r="AQ1440" s="1772"/>
      <c r="AR1440" s="1772"/>
      <c r="AS1440" s="1772"/>
      <c r="AT1440" s="1772"/>
      <c r="AU1440" s="1772"/>
      <c r="AV1440" s="1772"/>
      <c r="AW1440" s="1772"/>
      <c r="AX1440" s="1772"/>
      <c r="AY1440" s="1772"/>
      <c r="AZ1440" s="1772"/>
      <c r="BA1440" s="1772"/>
      <c r="BB1440" s="1772"/>
      <c r="BC1440" s="1772"/>
      <c r="BD1440" s="1772"/>
      <c r="BE1440" s="1772"/>
      <c r="BF1440" s="1772"/>
      <c r="BG1440" s="1772"/>
      <c r="BH1440" s="1772"/>
      <c r="BI1440" s="1772"/>
      <c r="BJ1440" s="1772"/>
      <c r="BK1440" s="1772"/>
      <c r="BL1440" s="1772"/>
      <c r="BM1440" s="1772"/>
      <c r="BN1440" s="1772"/>
      <c r="BO1440" s="1772"/>
      <c r="BP1440" s="1772"/>
      <c r="BQ1440" s="1772"/>
      <c r="BR1440" s="1772"/>
      <c r="BS1440" s="1772"/>
      <c r="BT1440" s="1772"/>
      <c r="BU1440" s="1772"/>
      <c r="BV1440" s="1772"/>
      <c r="BW1440" s="1772"/>
      <c r="BX1440" s="1772"/>
      <c r="BY1440" s="1772"/>
      <c r="BZ1440" s="1772"/>
      <c r="CA1440" s="1772"/>
      <c r="CB1440" s="1772"/>
      <c r="CC1440" s="1772"/>
      <c r="CD1440" s="1772"/>
      <c r="CE1440" s="1772"/>
      <c r="CF1440" s="1772"/>
      <c r="CG1440" s="1772"/>
      <c r="CH1440" s="1772"/>
      <c r="CI1440" s="1772"/>
      <c r="CJ1440" s="1772"/>
      <c r="CK1440" s="1772"/>
      <c r="CL1440" s="1772"/>
      <c r="CM1440" s="1772"/>
      <c r="CN1440" s="1772"/>
      <c r="CO1440" s="1772"/>
      <c r="CP1440" s="1772"/>
      <c r="CQ1440" s="1772"/>
      <c r="CR1440" s="1772"/>
      <c r="CS1440" s="1772"/>
      <c r="CT1440" s="1772"/>
      <c r="CU1440" s="1772"/>
      <c r="CV1440" s="1772"/>
      <c r="CW1440" s="1772"/>
      <c r="CX1440" s="1772"/>
      <c r="CY1440" s="1772"/>
      <c r="CZ1440" s="1772"/>
      <c r="DA1440" s="1772"/>
      <c r="DB1440" s="1772"/>
      <c r="DC1440" s="1772"/>
      <c r="DD1440" s="1772"/>
      <c r="DE1440" s="1772"/>
      <c r="DF1440" s="1772"/>
      <c r="DG1440" s="1772"/>
      <c r="DH1440" s="1772"/>
      <c r="DI1440" s="1772"/>
      <c r="DJ1440" s="1772"/>
      <c r="DK1440" s="1772"/>
      <c r="DL1440" s="1772"/>
      <c r="DM1440" s="1772"/>
      <c r="DN1440" s="1772"/>
      <c r="DO1440" s="1772"/>
      <c r="DP1440" s="1772"/>
      <c r="DQ1440" s="1772"/>
      <c r="DR1440" s="1772"/>
      <c r="DS1440" s="1772"/>
      <c r="DT1440" s="1772"/>
      <c r="DU1440" s="1772"/>
      <c r="DV1440" s="1772"/>
      <c r="DW1440" s="1772"/>
      <c r="DX1440" s="1772"/>
      <c r="DY1440" s="1772"/>
      <c r="DZ1440" s="1772"/>
      <c r="EA1440" s="1772"/>
      <c r="EB1440" s="1772"/>
      <c r="EC1440" s="1772"/>
      <c r="ED1440" s="1772"/>
      <c r="EE1440" s="1772"/>
      <c r="EF1440" s="1772"/>
      <c r="EG1440" s="1772"/>
      <c r="EH1440" s="1772"/>
      <c r="EI1440" s="1772"/>
      <c r="EJ1440" s="1772"/>
      <c r="EK1440" s="1772"/>
      <c r="EL1440" s="1772"/>
      <c r="EM1440" s="1772"/>
      <c r="EN1440" s="1772"/>
      <c r="EO1440" s="1772"/>
      <c r="EP1440" s="1772"/>
      <c r="EQ1440" s="1772"/>
      <c r="ER1440" s="1772"/>
      <c r="ES1440" s="1772"/>
      <c r="ET1440" s="1772"/>
      <c r="EU1440" s="1772"/>
      <c r="EV1440" s="1772"/>
      <c r="EW1440" s="1772"/>
      <c r="EX1440" s="1772"/>
      <c r="EY1440" s="1772"/>
      <c r="EZ1440" s="1772"/>
      <c r="FA1440" s="1772"/>
      <c r="FB1440" s="1772"/>
    </row>
    <row r="1441" spans="1:158" ht="13.15" hidden="1" customHeight="1" x14ac:dyDescent="0.25"/>
    <row r="1442" spans="1:158" ht="18" hidden="1" customHeight="1" x14ac:dyDescent="0.25">
      <c r="A1442" s="1816" t="s">
        <v>808</v>
      </c>
      <c r="B1442" s="1817"/>
      <c r="C1442" s="1817"/>
      <c r="D1442" s="1817"/>
      <c r="E1442" s="1817"/>
      <c r="F1442" s="1817"/>
      <c r="G1442" s="1817"/>
      <c r="H1442" s="1817"/>
      <c r="I1442" s="1817"/>
      <c r="J1442" s="1817"/>
      <c r="K1442" s="1817"/>
      <c r="L1442" s="1817"/>
      <c r="M1442" s="1817"/>
      <c r="N1442" s="1817"/>
      <c r="O1442" s="1817"/>
      <c r="P1442" s="1817"/>
      <c r="Q1442" s="1817"/>
      <c r="R1442" s="1817"/>
      <c r="S1442" s="1817"/>
      <c r="T1442" s="1817"/>
      <c r="U1442" s="1817"/>
      <c r="V1442" s="1817"/>
      <c r="W1442" s="1817"/>
      <c r="X1442" s="1817"/>
      <c r="Y1442" s="1817"/>
      <c r="Z1442" s="1817"/>
      <c r="AA1442" s="1817"/>
      <c r="AB1442" s="1817"/>
      <c r="AC1442" s="1817"/>
      <c r="AD1442" s="1817"/>
      <c r="AE1442" s="1817"/>
      <c r="AF1442" s="1817"/>
      <c r="AG1442" s="1817"/>
      <c r="AH1442" s="1817"/>
      <c r="AI1442" s="1818"/>
      <c r="AK1442" s="1816" t="s">
        <v>809</v>
      </c>
      <c r="AL1442" s="1817"/>
      <c r="AM1442" s="1817"/>
      <c r="AN1442" s="1817"/>
      <c r="AO1442" s="1817"/>
      <c r="AP1442" s="1817"/>
      <c r="AQ1442" s="1817"/>
      <c r="AR1442" s="1817"/>
      <c r="AS1442" s="1817"/>
      <c r="AT1442" s="1817"/>
      <c r="AU1442" s="1817"/>
      <c r="AV1442" s="1817"/>
      <c r="AW1442" s="1817"/>
      <c r="AX1442" s="1817"/>
      <c r="AY1442" s="1817"/>
      <c r="AZ1442" s="1817"/>
      <c r="BA1442" s="1817"/>
      <c r="BB1442" s="1817"/>
      <c r="BC1442" s="1817"/>
      <c r="BD1442" s="1817"/>
      <c r="BE1442" s="1817"/>
      <c r="BF1442" s="1817"/>
      <c r="BG1442" s="1817"/>
      <c r="BH1442" s="1817"/>
      <c r="BI1442" s="1817"/>
      <c r="BJ1442" s="1817"/>
      <c r="BK1442" s="1817"/>
      <c r="BL1442" s="1817"/>
      <c r="BM1442" s="1818"/>
    </row>
    <row r="1443" spans="1:158" ht="29.25" hidden="1" customHeight="1" x14ac:dyDescent="0.25">
      <c r="A1443" s="1843" t="s">
        <v>810</v>
      </c>
      <c r="B1443" s="1801"/>
      <c r="C1443" s="1801"/>
      <c r="D1443" s="1801"/>
      <c r="E1443" s="1801"/>
      <c r="F1443" s="1801"/>
      <c r="G1443" s="1801"/>
      <c r="H1443" s="1801"/>
      <c r="I1443" s="1801"/>
      <c r="J1443" s="1801"/>
      <c r="K1443" s="1801"/>
      <c r="L1443" s="1801"/>
      <c r="M1443" s="1801"/>
      <c r="N1443" s="1801"/>
      <c r="O1443" s="1801"/>
      <c r="P1443" s="1801"/>
      <c r="Q1443" s="1801"/>
      <c r="R1443" s="1801"/>
      <c r="S1443" s="1801"/>
      <c r="T1443" s="1801"/>
      <c r="U1443" s="1801"/>
      <c r="V1443" s="1801"/>
      <c r="W1443" s="1801"/>
      <c r="X1443" s="1801"/>
      <c r="Y1443" s="1801"/>
      <c r="Z1443" s="1801"/>
      <c r="AA1443" s="1801"/>
      <c r="AB1443" s="1801"/>
      <c r="AC1443" s="1801"/>
      <c r="AD1443" s="1801"/>
      <c r="AE1443" s="1801"/>
      <c r="AF1443" s="1801"/>
      <c r="AG1443" s="1801"/>
      <c r="AH1443" s="1801"/>
      <c r="AI1443" s="1801"/>
      <c r="AJ1443" s="136"/>
      <c r="AK1443" s="1831" cm="1">
        <f t="array" aca="1" ref="AK1443" ca="1">IF($J$5="MENSUAL",         VLOOKUP($ET$6,'PP000-Otros'!$F$10:$NQ$25,INDIRECT("DATA!" &amp; ADDRESS(ROW(), COLUMN())), 0),"ERROR")</f>
        <v>0</v>
      </c>
      <c r="AL1443" s="1801"/>
      <c r="AM1443" s="1801"/>
      <c r="AN1443" s="1801"/>
      <c r="AO1443" s="1801"/>
      <c r="AP1443" s="1801"/>
      <c r="AQ1443" s="1801"/>
      <c r="AR1443" s="1801"/>
      <c r="AS1443" s="1801"/>
      <c r="AT1443" s="1801"/>
      <c r="AU1443" s="1801"/>
      <c r="AV1443" s="1801"/>
      <c r="AW1443" s="1801"/>
      <c r="AX1443" s="1801"/>
      <c r="AY1443" s="1801"/>
      <c r="AZ1443" s="1801"/>
      <c r="BA1443" s="1801"/>
      <c r="BB1443" s="1801"/>
      <c r="BC1443" s="1801"/>
      <c r="BD1443" s="1801"/>
      <c r="BE1443" s="1801"/>
      <c r="BF1443" s="1801"/>
      <c r="BG1443" s="1801"/>
      <c r="BH1443" s="1801"/>
      <c r="BI1443" s="1801"/>
      <c r="BJ1443" s="1801"/>
      <c r="BK1443" s="1801"/>
      <c r="BL1443" s="1801"/>
      <c r="BM1443" s="1801"/>
    </row>
    <row r="1444" spans="1:158" ht="29.25" hidden="1" customHeight="1" x14ac:dyDescent="0.25">
      <c r="A1444" s="1843" t="s">
        <v>811</v>
      </c>
      <c r="B1444" s="1801"/>
      <c r="C1444" s="1801"/>
      <c r="D1444" s="1801"/>
      <c r="E1444" s="1801"/>
      <c r="F1444" s="1801"/>
      <c r="G1444" s="1801"/>
      <c r="H1444" s="1801"/>
      <c r="I1444" s="1801"/>
      <c r="J1444" s="1801"/>
      <c r="K1444" s="1801"/>
      <c r="L1444" s="1801"/>
      <c r="M1444" s="1801"/>
      <c r="N1444" s="1801"/>
      <c r="O1444" s="1801"/>
      <c r="P1444" s="1801"/>
      <c r="Q1444" s="1801"/>
      <c r="R1444" s="1801"/>
      <c r="S1444" s="1801"/>
      <c r="T1444" s="1801"/>
      <c r="U1444" s="1801"/>
      <c r="V1444" s="1801"/>
      <c r="W1444" s="1801"/>
      <c r="X1444" s="1801"/>
      <c r="Y1444" s="1801"/>
      <c r="Z1444" s="1801"/>
      <c r="AA1444" s="1801"/>
      <c r="AB1444" s="1801"/>
      <c r="AC1444" s="1801"/>
      <c r="AD1444" s="1801"/>
      <c r="AE1444" s="1801"/>
      <c r="AF1444" s="1801"/>
      <c r="AG1444" s="1801"/>
      <c r="AH1444" s="1801"/>
      <c r="AI1444" s="1801"/>
      <c r="AJ1444" s="136"/>
      <c r="AK1444" s="1831" cm="1">
        <f t="array" aca="1" ref="AK1444" ca="1">IF($J$5="MENSUAL",         VLOOKUP($ET$6,'PP000-Otros'!$F$10:$NQ$25,INDIRECT("DATA!" &amp; ADDRESS(ROW(), COLUMN())), 0),"ERROR")</f>
        <v>0</v>
      </c>
      <c r="AL1444" s="1801"/>
      <c r="AM1444" s="1801"/>
      <c r="AN1444" s="1801"/>
      <c r="AO1444" s="1801"/>
      <c r="AP1444" s="1801"/>
      <c r="AQ1444" s="1801"/>
      <c r="AR1444" s="1801"/>
      <c r="AS1444" s="1801"/>
      <c r="AT1444" s="1801"/>
      <c r="AU1444" s="1801"/>
      <c r="AV1444" s="1801"/>
      <c r="AW1444" s="1801"/>
      <c r="AX1444" s="1801"/>
      <c r="AY1444" s="1801"/>
      <c r="AZ1444" s="1801"/>
      <c r="BA1444" s="1801"/>
      <c r="BB1444" s="1801"/>
      <c r="BC1444" s="1801"/>
      <c r="BD1444" s="1801"/>
      <c r="BE1444" s="1801"/>
      <c r="BF1444" s="1801"/>
      <c r="BG1444" s="1801"/>
      <c r="BH1444" s="1801"/>
      <c r="BI1444" s="1801"/>
      <c r="BJ1444" s="1801"/>
      <c r="BK1444" s="1801"/>
      <c r="BL1444" s="1801"/>
      <c r="BM1444" s="1801"/>
    </row>
    <row r="1445" spans="1:158" ht="29.25" hidden="1" customHeight="1" x14ac:dyDescent="0.25">
      <c r="A1445" s="1843" t="s">
        <v>812</v>
      </c>
      <c r="B1445" s="1801"/>
      <c r="C1445" s="1801"/>
      <c r="D1445" s="1801"/>
      <c r="E1445" s="1801"/>
      <c r="F1445" s="1801"/>
      <c r="G1445" s="1801"/>
      <c r="H1445" s="1801"/>
      <c r="I1445" s="1801"/>
      <c r="J1445" s="1801"/>
      <c r="K1445" s="1801"/>
      <c r="L1445" s="1801"/>
      <c r="M1445" s="1801"/>
      <c r="N1445" s="1801"/>
      <c r="O1445" s="1801"/>
      <c r="P1445" s="1801"/>
      <c r="Q1445" s="1801"/>
      <c r="R1445" s="1801"/>
      <c r="S1445" s="1801"/>
      <c r="T1445" s="1801"/>
      <c r="U1445" s="1801"/>
      <c r="V1445" s="1801"/>
      <c r="W1445" s="1801"/>
      <c r="X1445" s="1801"/>
      <c r="Y1445" s="1801"/>
      <c r="Z1445" s="1801"/>
      <c r="AA1445" s="1801"/>
      <c r="AB1445" s="1801"/>
      <c r="AC1445" s="1801"/>
      <c r="AD1445" s="1801"/>
      <c r="AE1445" s="1801"/>
      <c r="AF1445" s="1801"/>
      <c r="AG1445" s="1801"/>
      <c r="AH1445" s="1801"/>
      <c r="AI1445" s="1801"/>
      <c r="AJ1445" s="136"/>
      <c r="AK1445" s="1831" cm="1">
        <f t="array" aca="1" ref="AK1445" ca="1">IF($J$5="MENSUAL",         VLOOKUP($ET$6,'PP000-Otros'!$F$10:$NQ$25,INDIRECT("DATA!" &amp; ADDRESS(ROW(), COLUMN())), 0),"ERROR")</f>
        <v>0</v>
      </c>
      <c r="AL1445" s="1801"/>
      <c r="AM1445" s="1801"/>
      <c r="AN1445" s="1801"/>
      <c r="AO1445" s="1801"/>
      <c r="AP1445" s="1801"/>
      <c r="AQ1445" s="1801"/>
      <c r="AR1445" s="1801"/>
      <c r="AS1445" s="1801"/>
      <c r="AT1445" s="1801"/>
      <c r="AU1445" s="1801"/>
      <c r="AV1445" s="1801"/>
      <c r="AW1445" s="1801"/>
      <c r="AX1445" s="1801"/>
      <c r="AY1445" s="1801"/>
      <c r="AZ1445" s="1801"/>
      <c r="BA1445" s="1801"/>
      <c r="BB1445" s="1801"/>
      <c r="BC1445" s="1801"/>
      <c r="BD1445" s="1801"/>
      <c r="BE1445" s="1801"/>
      <c r="BF1445" s="1801"/>
      <c r="BG1445" s="1801"/>
      <c r="BH1445" s="1801"/>
      <c r="BI1445" s="1801"/>
      <c r="BJ1445" s="1801"/>
      <c r="BK1445" s="1801"/>
      <c r="BL1445" s="1801"/>
      <c r="BM1445" s="1801"/>
    </row>
    <row r="1446" spans="1:158" ht="29.25" hidden="1" customHeight="1" x14ac:dyDescent="0.25">
      <c r="A1446" s="1843" t="s">
        <v>813</v>
      </c>
      <c r="B1446" s="1801"/>
      <c r="C1446" s="1801"/>
      <c r="D1446" s="1801"/>
      <c r="E1446" s="1801"/>
      <c r="F1446" s="1801"/>
      <c r="G1446" s="1801"/>
      <c r="H1446" s="1801"/>
      <c r="I1446" s="1801"/>
      <c r="J1446" s="1801"/>
      <c r="K1446" s="1801"/>
      <c r="L1446" s="1801"/>
      <c r="M1446" s="1801"/>
      <c r="N1446" s="1801"/>
      <c r="O1446" s="1801"/>
      <c r="P1446" s="1801"/>
      <c r="Q1446" s="1801"/>
      <c r="R1446" s="1801"/>
      <c r="S1446" s="1801"/>
      <c r="T1446" s="1801"/>
      <c r="U1446" s="1801"/>
      <c r="V1446" s="1801"/>
      <c r="W1446" s="1801"/>
      <c r="X1446" s="1801"/>
      <c r="Y1446" s="1801"/>
      <c r="Z1446" s="1801"/>
      <c r="AA1446" s="1801"/>
      <c r="AB1446" s="1801"/>
      <c r="AC1446" s="1801"/>
      <c r="AD1446" s="1801"/>
      <c r="AE1446" s="1801"/>
      <c r="AF1446" s="1801"/>
      <c r="AG1446" s="1801"/>
      <c r="AH1446" s="1801"/>
      <c r="AI1446" s="1801"/>
      <c r="AJ1446" s="136"/>
      <c r="AK1446" s="1831" cm="1">
        <f t="array" aca="1" ref="AK1446" ca="1">IF($J$5="MENSUAL",         VLOOKUP($ET$6,'PP000-Otros'!$F$10:$NQ$25,INDIRECT("DATA!" &amp; ADDRESS(ROW(), COLUMN())), 0),"ERROR")</f>
        <v>0</v>
      </c>
      <c r="AL1446" s="1801"/>
      <c r="AM1446" s="1801"/>
      <c r="AN1446" s="1801"/>
      <c r="AO1446" s="1801"/>
      <c r="AP1446" s="1801"/>
      <c r="AQ1446" s="1801"/>
      <c r="AR1446" s="1801"/>
      <c r="AS1446" s="1801"/>
      <c r="AT1446" s="1801"/>
      <c r="AU1446" s="1801"/>
      <c r="AV1446" s="1801"/>
      <c r="AW1446" s="1801"/>
      <c r="AX1446" s="1801"/>
      <c r="AY1446" s="1801"/>
      <c r="AZ1446" s="1801"/>
      <c r="BA1446" s="1801"/>
      <c r="BB1446" s="1801"/>
      <c r="BC1446" s="1801"/>
      <c r="BD1446" s="1801"/>
      <c r="BE1446" s="1801"/>
      <c r="BF1446" s="1801"/>
      <c r="BG1446" s="1801"/>
      <c r="BH1446" s="1801"/>
      <c r="BI1446" s="1801"/>
      <c r="BJ1446" s="1801"/>
      <c r="BK1446" s="1801"/>
      <c r="BL1446" s="1801"/>
      <c r="BM1446" s="1801"/>
    </row>
    <row r="1447" spans="1:158" ht="13.15" hidden="1" customHeight="1" x14ac:dyDescent="0.25"/>
    <row r="1448" spans="1:158" ht="18" hidden="1" customHeight="1" x14ac:dyDescent="0.25">
      <c r="A1448" s="1773" t="s">
        <v>815</v>
      </c>
      <c r="B1448" s="1772"/>
      <c r="C1448" s="1772"/>
      <c r="D1448" s="1772"/>
      <c r="E1448" s="1772"/>
      <c r="F1448" s="1772"/>
      <c r="G1448" s="1772"/>
      <c r="H1448" s="1772"/>
      <c r="I1448" s="1772"/>
      <c r="J1448" s="1772"/>
      <c r="K1448" s="1772"/>
      <c r="L1448" s="1772"/>
      <c r="M1448" s="1772"/>
      <c r="N1448" s="1772"/>
      <c r="O1448" s="1772"/>
      <c r="P1448" s="1772"/>
      <c r="Q1448" s="1772"/>
      <c r="R1448" s="1772"/>
      <c r="S1448" s="1772"/>
      <c r="T1448" s="1772"/>
      <c r="U1448" s="1772"/>
      <c r="V1448" s="1772"/>
      <c r="W1448" s="1772"/>
      <c r="X1448" s="1772"/>
      <c r="Y1448" s="1772"/>
      <c r="Z1448" s="1772"/>
      <c r="AA1448" s="1772"/>
      <c r="AB1448" s="1772"/>
      <c r="AC1448" s="1772"/>
      <c r="AD1448" s="1772"/>
      <c r="AE1448" s="1772"/>
      <c r="AF1448" s="1772"/>
      <c r="AG1448" s="1772"/>
      <c r="AH1448" s="1772"/>
      <c r="AI1448" s="1772"/>
      <c r="AJ1448" s="1772"/>
      <c r="AK1448" s="1772"/>
      <c r="AL1448" s="1772"/>
      <c r="AM1448" s="1772"/>
      <c r="AN1448" s="1772"/>
      <c r="AO1448" s="1772"/>
      <c r="AP1448" s="1772"/>
      <c r="AQ1448" s="1772"/>
      <c r="AR1448" s="1772"/>
      <c r="AS1448" s="1772"/>
      <c r="AT1448" s="1772"/>
      <c r="AU1448" s="1772"/>
      <c r="AV1448" s="1772"/>
      <c r="AW1448" s="1772"/>
      <c r="AX1448" s="1772"/>
      <c r="AY1448" s="1772"/>
      <c r="AZ1448" s="1772"/>
      <c r="BA1448" s="1772"/>
      <c r="BB1448" s="1772"/>
      <c r="BC1448" s="1772"/>
      <c r="BD1448" s="1772"/>
      <c r="BE1448" s="1772"/>
      <c r="BF1448" s="1772"/>
      <c r="BG1448" s="1772"/>
      <c r="BH1448" s="1772"/>
      <c r="BI1448" s="1772"/>
      <c r="BJ1448" s="1772"/>
      <c r="BK1448" s="1772"/>
      <c r="BL1448" s="1772"/>
      <c r="BM1448" s="1772"/>
      <c r="BN1448" s="1772"/>
      <c r="BO1448" s="1772"/>
      <c r="BP1448" s="1772"/>
      <c r="BQ1448" s="1772"/>
      <c r="BR1448" s="1772"/>
      <c r="BS1448" s="1772"/>
      <c r="BT1448" s="1772"/>
      <c r="BU1448" s="1772"/>
      <c r="BV1448" s="1772"/>
      <c r="BW1448" s="1772"/>
      <c r="BX1448" s="1772"/>
      <c r="BY1448" s="1772"/>
      <c r="BZ1448" s="1772"/>
      <c r="CA1448" s="1772"/>
      <c r="CB1448" s="1772"/>
      <c r="CC1448" s="1772"/>
      <c r="CD1448" s="1772"/>
      <c r="CE1448" s="1772"/>
      <c r="CF1448" s="1772"/>
      <c r="CG1448" s="1772"/>
      <c r="CH1448" s="1772"/>
      <c r="CI1448" s="1772"/>
      <c r="CJ1448" s="1772"/>
      <c r="CK1448" s="1772"/>
      <c r="CL1448" s="1772"/>
      <c r="CM1448" s="1772"/>
      <c r="CN1448" s="1772"/>
      <c r="CO1448" s="1772"/>
      <c r="CP1448" s="1772"/>
      <c r="CQ1448" s="1772"/>
      <c r="CR1448" s="1772"/>
      <c r="CS1448" s="1772"/>
      <c r="CT1448" s="1772"/>
      <c r="CU1448" s="1772"/>
      <c r="CV1448" s="1772"/>
      <c r="CW1448" s="1772"/>
      <c r="CX1448" s="1772"/>
      <c r="CY1448" s="1772"/>
      <c r="CZ1448" s="1772"/>
      <c r="DA1448" s="1772"/>
      <c r="DB1448" s="1772"/>
      <c r="DC1448" s="1772"/>
      <c r="DD1448" s="1772"/>
      <c r="DE1448" s="1772"/>
      <c r="DF1448" s="1772"/>
      <c r="DG1448" s="1772"/>
      <c r="DH1448" s="1772"/>
      <c r="DI1448" s="1772"/>
      <c r="DJ1448" s="1772"/>
      <c r="DK1448" s="1772"/>
      <c r="DL1448" s="1772"/>
      <c r="DM1448" s="1772"/>
      <c r="DN1448" s="1772"/>
      <c r="DO1448" s="1772"/>
      <c r="DP1448" s="1772"/>
      <c r="DQ1448" s="1772"/>
      <c r="DR1448" s="1772"/>
      <c r="DS1448" s="1772"/>
      <c r="DT1448" s="1772"/>
      <c r="DU1448" s="1772"/>
      <c r="DV1448" s="1772"/>
      <c r="DW1448" s="1772"/>
      <c r="DX1448" s="1772"/>
      <c r="DY1448" s="1772"/>
      <c r="DZ1448" s="1772"/>
      <c r="EA1448" s="1772"/>
      <c r="EB1448" s="1772"/>
      <c r="EC1448" s="1772"/>
      <c r="ED1448" s="1772"/>
      <c r="EE1448" s="1772"/>
      <c r="EF1448" s="1772"/>
      <c r="EG1448" s="1772"/>
      <c r="EH1448" s="1772"/>
      <c r="EI1448" s="1772"/>
      <c r="EJ1448" s="1772"/>
      <c r="EK1448" s="1772"/>
      <c r="EL1448" s="1772"/>
      <c r="EM1448" s="1772"/>
      <c r="EN1448" s="1772"/>
      <c r="EO1448" s="1772"/>
      <c r="EP1448" s="1772"/>
      <c r="EQ1448" s="1772"/>
      <c r="ER1448" s="1772"/>
      <c r="ES1448" s="1772"/>
      <c r="ET1448" s="1772"/>
      <c r="EU1448" s="1772"/>
      <c r="EV1448" s="1772"/>
      <c r="EW1448" s="1772"/>
      <c r="EX1448" s="1772"/>
      <c r="EY1448" s="1772"/>
      <c r="EZ1448" s="1772"/>
      <c r="FA1448" s="1772"/>
      <c r="FB1448" s="1772"/>
    </row>
    <row r="1449" spans="1:158" ht="11.65" hidden="1" customHeight="1" x14ac:dyDescent="0.25"/>
    <row r="1450" spans="1:158" ht="18" hidden="1" customHeight="1" x14ac:dyDescent="0.25">
      <c r="A1450" s="1816" t="s">
        <v>808</v>
      </c>
      <c r="B1450" s="1817"/>
      <c r="C1450" s="1817"/>
      <c r="D1450" s="1817"/>
      <c r="E1450" s="1817"/>
      <c r="F1450" s="1817"/>
      <c r="G1450" s="1817"/>
      <c r="H1450" s="1817"/>
      <c r="I1450" s="1817"/>
      <c r="J1450" s="1817"/>
      <c r="K1450" s="1817"/>
      <c r="L1450" s="1817"/>
      <c r="M1450" s="1817"/>
      <c r="N1450" s="1817"/>
      <c r="O1450" s="1817"/>
      <c r="P1450" s="1817"/>
      <c r="Q1450" s="1817"/>
      <c r="R1450" s="1817"/>
      <c r="S1450" s="1817"/>
      <c r="T1450" s="1817"/>
      <c r="U1450" s="1817"/>
      <c r="V1450" s="1817"/>
      <c r="W1450" s="1817"/>
      <c r="X1450" s="1817"/>
      <c r="Y1450" s="1817"/>
      <c r="Z1450" s="1817"/>
      <c r="AA1450" s="1817"/>
      <c r="AB1450" s="1817"/>
      <c r="AC1450" s="1817"/>
      <c r="AD1450" s="1817"/>
      <c r="AE1450" s="1817"/>
      <c r="AF1450" s="1817"/>
      <c r="AG1450" s="1817"/>
      <c r="AH1450" s="1817"/>
      <c r="AI1450" s="1818"/>
      <c r="AK1450" s="1816" t="s">
        <v>809</v>
      </c>
      <c r="AL1450" s="1817"/>
      <c r="AM1450" s="1817"/>
      <c r="AN1450" s="1817"/>
      <c r="AO1450" s="1817"/>
      <c r="AP1450" s="1817"/>
      <c r="AQ1450" s="1817"/>
      <c r="AR1450" s="1817"/>
      <c r="AS1450" s="1817"/>
      <c r="AT1450" s="1817"/>
      <c r="AU1450" s="1817"/>
      <c r="AV1450" s="1817"/>
      <c r="AW1450" s="1817"/>
      <c r="AX1450" s="1817"/>
      <c r="AY1450" s="1817"/>
      <c r="AZ1450" s="1817"/>
      <c r="BA1450" s="1817"/>
      <c r="BB1450" s="1817"/>
      <c r="BC1450" s="1817"/>
      <c r="BD1450" s="1817"/>
      <c r="BE1450" s="1817"/>
      <c r="BF1450" s="1817"/>
      <c r="BG1450" s="1817"/>
      <c r="BH1450" s="1817"/>
      <c r="BI1450" s="1817"/>
      <c r="BJ1450" s="1817"/>
      <c r="BK1450" s="1817"/>
      <c r="BL1450" s="1817"/>
      <c r="BM1450" s="1818"/>
    </row>
    <row r="1451" spans="1:158" ht="27.75" hidden="1" customHeight="1" x14ac:dyDescent="0.25">
      <c r="A1451" s="1843" t="s">
        <v>810</v>
      </c>
      <c r="B1451" s="1801"/>
      <c r="C1451" s="1801"/>
      <c r="D1451" s="1801"/>
      <c r="E1451" s="1801"/>
      <c r="F1451" s="1801"/>
      <c r="G1451" s="1801"/>
      <c r="H1451" s="1801"/>
      <c r="I1451" s="1801"/>
      <c r="J1451" s="1801"/>
      <c r="K1451" s="1801"/>
      <c r="L1451" s="1801"/>
      <c r="M1451" s="1801"/>
      <c r="N1451" s="1801"/>
      <c r="O1451" s="1801"/>
      <c r="P1451" s="1801"/>
      <c r="Q1451" s="1801"/>
      <c r="R1451" s="1801"/>
      <c r="S1451" s="1801"/>
      <c r="T1451" s="1801"/>
      <c r="U1451" s="1801"/>
      <c r="V1451" s="1801"/>
      <c r="W1451" s="1801"/>
      <c r="X1451" s="1801"/>
      <c r="Y1451" s="1801"/>
      <c r="Z1451" s="1801"/>
      <c r="AA1451" s="1801"/>
      <c r="AB1451" s="1801"/>
      <c r="AC1451" s="1801"/>
      <c r="AD1451" s="1801"/>
      <c r="AE1451" s="1801"/>
      <c r="AF1451" s="1801"/>
      <c r="AG1451" s="1801"/>
      <c r="AH1451" s="1801"/>
      <c r="AI1451" s="1801"/>
      <c r="AJ1451" s="136"/>
      <c r="AK1451" s="1831" cm="1">
        <f t="array" aca="1" ref="AK1451" ca="1">IF($J$5="MENSUAL",         VLOOKUP($ET$6,'PP000-Otros'!$F$10:$NQ$25,INDIRECT("DATA!" &amp; ADDRESS(ROW(), COLUMN())), 0),"ERROR")</f>
        <v>0</v>
      </c>
      <c r="AL1451" s="1801"/>
      <c r="AM1451" s="1801"/>
      <c r="AN1451" s="1801"/>
      <c r="AO1451" s="1801"/>
      <c r="AP1451" s="1801"/>
      <c r="AQ1451" s="1801"/>
      <c r="AR1451" s="1801"/>
      <c r="AS1451" s="1801"/>
      <c r="AT1451" s="1801"/>
      <c r="AU1451" s="1801"/>
      <c r="AV1451" s="1801"/>
      <c r="AW1451" s="1801"/>
      <c r="AX1451" s="1801"/>
      <c r="AY1451" s="1801"/>
      <c r="AZ1451" s="1801"/>
      <c r="BA1451" s="1801"/>
      <c r="BB1451" s="1801"/>
      <c r="BC1451" s="1801"/>
      <c r="BD1451" s="1801"/>
      <c r="BE1451" s="1801"/>
      <c r="BF1451" s="1801"/>
      <c r="BG1451" s="1801"/>
      <c r="BH1451" s="1801"/>
      <c r="BI1451" s="1801"/>
      <c r="BJ1451" s="1801"/>
      <c r="BK1451" s="1801"/>
      <c r="BL1451" s="1801"/>
      <c r="BM1451" s="1801"/>
    </row>
    <row r="1452" spans="1:158" ht="27.75" hidden="1" customHeight="1" x14ac:dyDescent="0.25">
      <c r="A1452" s="1843" t="s">
        <v>811</v>
      </c>
      <c r="B1452" s="1801"/>
      <c r="C1452" s="1801"/>
      <c r="D1452" s="1801"/>
      <c r="E1452" s="1801"/>
      <c r="F1452" s="1801"/>
      <c r="G1452" s="1801"/>
      <c r="H1452" s="1801"/>
      <c r="I1452" s="1801"/>
      <c r="J1452" s="1801"/>
      <c r="K1452" s="1801"/>
      <c r="L1452" s="1801"/>
      <c r="M1452" s="1801"/>
      <c r="N1452" s="1801"/>
      <c r="O1452" s="1801"/>
      <c r="P1452" s="1801"/>
      <c r="Q1452" s="1801"/>
      <c r="R1452" s="1801"/>
      <c r="S1452" s="1801"/>
      <c r="T1452" s="1801"/>
      <c r="U1452" s="1801"/>
      <c r="V1452" s="1801"/>
      <c r="W1452" s="1801"/>
      <c r="X1452" s="1801"/>
      <c r="Y1452" s="1801"/>
      <c r="Z1452" s="1801"/>
      <c r="AA1452" s="1801"/>
      <c r="AB1452" s="1801"/>
      <c r="AC1452" s="1801"/>
      <c r="AD1452" s="1801"/>
      <c r="AE1452" s="1801"/>
      <c r="AF1452" s="1801"/>
      <c r="AG1452" s="1801"/>
      <c r="AH1452" s="1801"/>
      <c r="AI1452" s="1801"/>
      <c r="AJ1452" s="136"/>
      <c r="AK1452" s="1831" cm="1">
        <f t="array" aca="1" ref="AK1452" ca="1">IF($J$5="MENSUAL",         VLOOKUP($ET$6,'PP000-Otros'!$F$10:$NQ$25,INDIRECT("DATA!" &amp; ADDRESS(ROW(), COLUMN())), 0),"ERROR")</f>
        <v>0</v>
      </c>
      <c r="AL1452" s="1801"/>
      <c r="AM1452" s="1801"/>
      <c r="AN1452" s="1801"/>
      <c r="AO1452" s="1801"/>
      <c r="AP1452" s="1801"/>
      <c r="AQ1452" s="1801"/>
      <c r="AR1452" s="1801"/>
      <c r="AS1452" s="1801"/>
      <c r="AT1452" s="1801"/>
      <c r="AU1452" s="1801"/>
      <c r="AV1452" s="1801"/>
      <c r="AW1452" s="1801"/>
      <c r="AX1452" s="1801"/>
      <c r="AY1452" s="1801"/>
      <c r="AZ1452" s="1801"/>
      <c r="BA1452" s="1801"/>
      <c r="BB1452" s="1801"/>
      <c r="BC1452" s="1801"/>
      <c r="BD1452" s="1801"/>
      <c r="BE1452" s="1801"/>
      <c r="BF1452" s="1801"/>
      <c r="BG1452" s="1801"/>
      <c r="BH1452" s="1801"/>
      <c r="BI1452" s="1801"/>
      <c r="BJ1452" s="1801"/>
      <c r="BK1452" s="1801"/>
      <c r="BL1452" s="1801"/>
      <c r="BM1452" s="1801"/>
    </row>
    <row r="1453" spans="1:158" ht="27.75" hidden="1" customHeight="1" x14ac:dyDescent="0.25">
      <c r="A1453" s="1843" t="s">
        <v>812</v>
      </c>
      <c r="B1453" s="1801"/>
      <c r="C1453" s="1801"/>
      <c r="D1453" s="1801"/>
      <c r="E1453" s="1801"/>
      <c r="F1453" s="1801"/>
      <c r="G1453" s="1801"/>
      <c r="H1453" s="1801"/>
      <c r="I1453" s="1801"/>
      <c r="J1453" s="1801"/>
      <c r="K1453" s="1801"/>
      <c r="L1453" s="1801"/>
      <c r="M1453" s="1801"/>
      <c r="N1453" s="1801"/>
      <c r="O1453" s="1801"/>
      <c r="P1453" s="1801"/>
      <c r="Q1453" s="1801"/>
      <c r="R1453" s="1801"/>
      <c r="S1453" s="1801"/>
      <c r="T1453" s="1801"/>
      <c r="U1453" s="1801"/>
      <c r="V1453" s="1801"/>
      <c r="W1453" s="1801"/>
      <c r="X1453" s="1801"/>
      <c r="Y1453" s="1801"/>
      <c r="Z1453" s="1801"/>
      <c r="AA1453" s="1801"/>
      <c r="AB1453" s="1801"/>
      <c r="AC1453" s="1801"/>
      <c r="AD1453" s="1801"/>
      <c r="AE1453" s="1801"/>
      <c r="AF1453" s="1801"/>
      <c r="AG1453" s="1801"/>
      <c r="AH1453" s="1801"/>
      <c r="AI1453" s="1801"/>
      <c r="AJ1453" s="136"/>
      <c r="AK1453" s="1831" cm="1">
        <f t="array" aca="1" ref="AK1453" ca="1">IF($J$5="MENSUAL",         VLOOKUP($ET$6,'PP000-Otros'!$F$10:$NQ$25,INDIRECT("DATA!" &amp; ADDRESS(ROW(), COLUMN())), 0),"ERROR")</f>
        <v>0</v>
      </c>
      <c r="AL1453" s="1801"/>
      <c r="AM1453" s="1801"/>
      <c r="AN1453" s="1801"/>
      <c r="AO1453" s="1801"/>
      <c r="AP1453" s="1801"/>
      <c r="AQ1453" s="1801"/>
      <c r="AR1453" s="1801"/>
      <c r="AS1453" s="1801"/>
      <c r="AT1453" s="1801"/>
      <c r="AU1453" s="1801"/>
      <c r="AV1453" s="1801"/>
      <c r="AW1453" s="1801"/>
      <c r="AX1453" s="1801"/>
      <c r="AY1453" s="1801"/>
      <c r="AZ1453" s="1801"/>
      <c r="BA1453" s="1801"/>
      <c r="BB1453" s="1801"/>
      <c r="BC1453" s="1801"/>
      <c r="BD1453" s="1801"/>
      <c r="BE1453" s="1801"/>
      <c r="BF1453" s="1801"/>
      <c r="BG1453" s="1801"/>
      <c r="BH1453" s="1801"/>
      <c r="BI1453" s="1801"/>
      <c r="BJ1453" s="1801"/>
      <c r="BK1453" s="1801"/>
      <c r="BL1453" s="1801"/>
      <c r="BM1453" s="1801"/>
    </row>
    <row r="1454" spans="1:158" ht="27.75" hidden="1" customHeight="1" x14ac:dyDescent="0.25">
      <c r="A1454" s="1843" t="s">
        <v>813</v>
      </c>
      <c r="B1454" s="1801"/>
      <c r="C1454" s="1801"/>
      <c r="D1454" s="1801"/>
      <c r="E1454" s="1801"/>
      <c r="F1454" s="1801"/>
      <c r="G1454" s="1801"/>
      <c r="H1454" s="1801"/>
      <c r="I1454" s="1801"/>
      <c r="J1454" s="1801"/>
      <c r="K1454" s="1801"/>
      <c r="L1454" s="1801"/>
      <c r="M1454" s="1801"/>
      <c r="N1454" s="1801"/>
      <c r="O1454" s="1801"/>
      <c r="P1454" s="1801"/>
      <c r="Q1454" s="1801"/>
      <c r="R1454" s="1801"/>
      <c r="S1454" s="1801"/>
      <c r="T1454" s="1801"/>
      <c r="U1454" s="1801"/>
      <c r="V1454" s="1801"/>
      <c r="W1454" s="1801"/>
      <c r="X1454" s="1801"/>
      <c r="Y1454" s="1801"/>
      <c r="Z1454" s="1801"/>
      <c r="AA1454" s="1801"/>
      <c r="AB1454" s="1801"/>
      <c r="AC1454" s="1801"/>
      <c r="AD1454" s="1801"/>
      <c r="AE1454" s="1801"/>
      <c r="AF1454" s="1801"/>
      <c r="AG1454" s="1801"/>
      <c r="AH1454" s="1801"/>
      <c r="AI1454" s="1801"/>
      <c r="AJ1454" s="136"/>
      <c r="AK1454" s="1831" cm="1">
        <f t="array" aca="1" ref="AK1454" ca="1">IF($J$5="MENSUAL",         VLOOKUP($ET$6,'PP000-Otros'!$F$10:$NQ$25,INDIRECT("DATA!" &amp; ADDRESS(ROW(), COLUMN())), 0),"ERROR")</f>
        <v>0</v>
      </c>
      <c r="AL1454" s="1801"/>
      <c r="AM1454" s="1801"/>
      <c r="AN1454" s="1801"/>
      <c r="AO1454" s="1801"/>
      <c r="AP1454" s="1801"/>
      <c r="AQ1454" s="1801"/>
      <c r="AR1454" s="1801"/>
      <c r="AS1454" s="1801"/>
      <c r="AT1454" s="1801"/>
      <c r="AU1454" s="1801"/>
      <c r="AV1454" s="1801"/>
      <c r="AW1454" s="1801"/>
      <c r="AX1454" s="1801"/>
      <c r="AY1454" s="1801"/>
      <c r="AZ1454" s="1801"/>
      <c r="BA1454" s="1801"/>
      <c r="BB1454" s="1801"/>
      <c r="BC1454" s="1801"/>
      <c r="BD1454" s="1801"/>
      <c r="BE1454" s="1801"/>
      <c r="BF1454" s="1801"/>
      <c r="BG1454" s="1801"/>
      <c r="BH1454" s="1801"/>
      <c r="BI1454" s="1801"/>
      <c r="BJ1454" s="1801"/>
      <c r="BK1454" s="1801"/>
      <c r="BL1454" s="1801"/>
      <c r="BM1454" s="1801"/>
    </row>
    <row r="1455" spans="1:158" ht="11.65" hidden="1" customHeight="1" x14ac:dyDescent="0.25"/>
    <row r="1456" spans="1:158" ht="18" hidden="1" customHeight="1" x14ac:dyDescent="0.25">
      <c r="A1456" s="1773" t="s">
        <v>816</v>
      </c>
      <c r="B1456" s="1772"/>
      <c r="C1456" s="1772"/>
      <c r="D1456" s="1772"/>
      <c r="E1456" s="1772"/>
      <c r="F1456" s="1772"/>
      <c r="G1456" s="1772"/>
      <c r="H1456" s="1772"/>
      <c r="I1456" s="1772"/>
      <c r="J1456" s="1772"/>
      <c r="K1456" s="1772"/>
      <c r="L1456" s="1772"/>
      <c r="M1456" s="1772"/>
      <c r="N1456" s="1772"/>
      <c r="O1456" s="1772"/>
      <c r="P1456" s="1772"/>
      <c r="Q1456" s="1772"/>
      <c r="R1456" s="1772"/>
      <c r="S1456" s="1772"/>
      <c r="T1456" s="1772"/>
      <c r="U1456" s="1772"/>
      <c r="V1456" s="1772"/>
      <c r="W1456" s="1772"/>
      <c r="X1456" s="1772"/>
      <c r="Y1456" s="1772"/>
      <c r="Z1456" s="1772"/>
      <c r="AA1456" s="1772"/>
      <c r="AB1456" s="1772"/>
      <c r="AC1456" s="1772"/>
      <c r="AD1456" s="1772"/>
      <c r="AE1456" s="1772"/>
      <c r="AF1456" s="1772"/>
      <c r="AG1456" s="1772"/>
      <c r="AH1456" s="1772"/>
      <c r="AI1456" s="1772"/>
      <c r="AJ1456" s="1772"/>
      <c r="AK1456" s="1772"/>
      <c r="AL1456" s="1772"/>
      <c r="AM1456" s="1772"/>
      <c r="AN1456" s="1772"/>
      <c r="AO1456" s="1772"/>
      <c r="AP1456" s="1772"/>
      <c r="AQ1456" s="1772"/>
      <c r="AR1456" s="1772"/>
      <c r="AS1456" s="1772"/>
      <c r="AT1456" s="1772"/>
      <c r="AU1456" s="1772"/>
      <c r="AV1456" s="1772"/>
      <c r="AW1456" s="1772"/>
      <c r="AX1456" s="1772"/>
      <c r="AY1456" s="1772"/>
      <c r="AZ1456" s="1772"/>
      <c r="BA1456" s="1772"/>
      <c r="BB1456" s="1772"/>
      <c r="BC1456" s="1772"/>
      <c r="BD1456" s="1772"/>
      <c r="BE1456" s="1772"/>
      <c r="BF1456" s="1772"/>
      <c r="BG1456" s="1772"/>
      <c r="BH1456" s="1772"/>
      <c r="BI1456" s="1772"/>
      <c r="BJ1456" s="1772"/>
      <c r="BK1456" s="1772"/>
      <c r="BL1456" s="1772"/>
      <c r="BM1456" s="1772"/>
      <c r="BN1456" s="1772"/>
      <c r="BO1456" s="1772"/>
      <c r="BP1456" s="1772"/>
      <c r="BQ1456" s="1772"/>
      <c r="BR1456" s="1772"/>
      <c r="BS1456" s="1772"/>
      <c r="BT1456" s="1772"/>
      <c r="BU1456" s="1772"/>
      <c r="BV1456" s="1772"/>
      <c r="BW1456" s="1772"/>
      <c r="BX1456" s="1772"/>
      <c r="BY1456" s="1772"/>
      <c r="BZ1456" s="1772"/>
      <c r="CA1456" s="1772"/>
      <c r="CB1456" s="1772"/>
      <c r="CC1456" s="1772"/>
      <c r="CD1456" s="1772"/>
      <c r="CE1456" s="1772"/>
      <c r="CF1456" s="1772"/>
      <c r="CG1456" s="1772"/>
      <c r="CH1456" s="1772"/>
      <c r="CI1456" s="1772"/>
      <c r="CJ1456" s="1772"/>
      <c r="CK1456" s="1772"/>
      <c r="CL1456" s="1772"/>
      <c r="CM1456" s="1772"/>
      <c r="CN1456" s="1772"/>
      <c r="CO1456" s="1772"/>
      <c r="CP1456" s="1772"/>
      <c r="CQ1456" s="1772"/>
      <c r="CR1456" s="1772"/>
      <c r="CS1456" s="1772"/>
      <c r="CT1456" s="1772"/>
      <c r="CU1456" s="1772"/>
      <c r="CV1456" s="1772"/>
      <c r="CW1456" s="1772"/>
      <c r="CX1456" s="1772"/>
      <c r="CY1456" s="1772"/>
      <c r="CZ1456" s="1772"/>
      <c r="DA1456" s="1772"/>
      <c r="DB1456" s="1772"/>
      <c r="DC1456" s="1772"/>
      <c r="DD1456" s="1772"/>
      <c r="DE1456" s="1772"/>
      <c r="DF1456" s="1772"/>
      <c r="DG1456" s="1772"/>
      <c r="DH1456" s="1772"/>
      <c r="DI1456" s="1772"/>
      <c r="DJ1456" s="1772"/>
      <c r="DK1456" s="1772"/>
      <c r="DL1456" s="1772"/>
      <c r="DM1456" s="1772"/>
      <c r="DN1456" s="1772"/>
      <c r="DO1456" s="1772"/>
      <c r="DP1456" s="1772"/>
      <c r="DQ1456" s="1772"/>
      <c r="DR1456" s="1772"/>
      <c r="DS1456" s="1772"/>
      <c r="DT1456" s="1772"/>
      <c r="DU1456" s="1772"/>
      <c r="DV1456" s="1772"/>
      <c r="DW1456" s="1772"/>
      <c r="DX1456" s="1772"/>
      <c r="DY1456" s="1772"/>
      <c r="DZ1456" s="1772"/>
      <c r="EA1456" s="1772"/>
      <c r="EB1456" s="1772"/>
      <c r="EC1456" s="1772"/>
      <c r="ED1456" s="1772"/>
      <c r="EE1456" s="1772"/>
      <c r="EF1456" s="1772"/>
      <c r="EG1456" s="1772"/>
      <c r="EH1456" s="1772"/>
      <c r="EI1456" s="1772"/>
      <c r="EJ1456" s="1772"/>
      <c r="EK1456" s="1772"/>
      <c r="EL1456" s="1772"/>
      <c r="EM1456" s="1772"/>
      <c r="EN1456" s="1772"/>
      <c r="EO1456" s="1772"/>
      <c r="EP1456" s="1772"/>
      <c r="EQ1456" s="1772"/>
      <c r="ER1456" s="1772"/>
      <c r="ES1456" s="1772"/>
      <c r="ET1456" s="1772"/>
      <c r="EU1456" s="1772"/>
      <c r="EV1456" s="1772"/>
      <c r="EW1456" s="1772"/>
      <c r="EX1456" s="1772"/>
      <c r="EY1456" s="1772"/>
      <c r="EZ1456" s="1772"/>
      <c r="FA1456" s="1772"/>
      <c r="FB1456" s="1772"/>
    </row>
    <row r="1457" spans="1:158" ht="11.65" hidden="1" customHeight="1" x14ac:dyDescent="0.25"/>
    <row r="1458" spans="1:158" ht="18" hidden="1" customHeight="1" x14ac:dyDescent="0.25">
      <c r="A1458" s="1816" t="s">
        <v>808</v>
      </c>
      <c r="B1458" s="1817"/>
      <c r="C1458" s="1817"/>
      <c r="D1458" s="1817"/>
      <c r="E1458" s="1817"/>
      <c r="F1458" s="1817"/>
      <c r="G1458" s="1817"/>
      <c r="H1458" s="1817"/>
      <c r="I1458" s="1817"/>
      <c r="J1458" s="1817"/>
      <c r="K1458" s="1817"/>
      <c r="L1458" s="1817"/>
      <c r="M1458" s="1817"/>
      <c r="N1458" s="1817"/>
      <c r="O1458" s="1817"/>
      <c r="P1458" s="1817"/>
      <c r="Q1458" s="1817"/>
      <c r="R1458" s="1817"/>
      <c r="S1458" s="1817"/>
      <c r="T1458" s="1817"/>
      <c r="U1458" s="1817"/>
      <c r="V1458" s="1817"/>
      <c r="W1458" s="1817"/>
      <c r="X1458" s="1817"/>
      <c r="Y1458" s="1817"/>
      <c r="Z1458" s="1817"/>
      <c r="AA1458" s="1817"/>
      <c r="AB1458" s="1817"/>
      <c r="AC1458" s="1817"/>
      <c r="AD1458" s="1817"/>
      <c r="AE1458" s="1817"/>
      <c r="AF1458" s="1817"/>
      <c r="AG1458" s="1817"/>
      <c r="AH1458" s="1817"/>
      <c r="AI1458" s="1818"/>
      <c r="AK1458" s="1816" t="s">
        <v>809</v>
      </c>
      <c r="AL1458" s="1817"/>
      <c r="AM1458" s="1817"/>
      <c r="AN1458" s="1817"/>
      <c r="AO1458" s="1817"/>
      <c r="AP1458" s="1817"/>
      <c r="AQ1458" s="1817"/>
      <c r="AR1458" s="1817"/>
      <c r="AS1458" s="1817"/>
      <c r="AT1458" s="1817"/>
      <c r="AU1458" s="1817"/>
      <c r="AV1458" s="1817"/>
      <c r="AW1458" s="1817"/>
      <c r="AX1458" s="1817"/>
      <c r="AY1458" s="1817"/>
      <c r="AZ1458" s="1817"/>
      <c r="BA1458" s="1817"/>
      <c r="BB1458" s="1817"/>
      <c r="BC1458" s="1817"/>
      <c r="BD1458" s="1817"/>
      <c r="BE1458" s="1817"/>
      <c r="BF1458" s="1817"/>
      <c r="BG1458" s="1817"/>
      <c r="BH1458" s="1817"/>
      <c r="BI1458" s="1817"/>
      <c r="BJ1458" s="1817"/>
      <c r="BK1458" s="1817"/>
      <c r="BL1458" s="1817"/>
      <c r="BM1458" s="1818"/>
    </row>
    <row r="1459" spans="1:158" ht="28.5" hidden="1" customHeight="1" x14ac:dyDescent="0.25">
      <c r="A1459" s="1843" t="s">
        <v>810</v>
      </c>
      <c r="B1459" s="1801"/>
      <c r="C1459" s="1801"/>
      <c r="D1459" s="1801"/>
      <c r="E1459" s="1801"/>
      <c r="F1459" s="1801"/>
      <c r="G1459" s="1801"/>
      <c r="H1459" s="1801"/>
      <c r="I1459" s="1801"/>
      <c r="J1459" s="1801"/>
      <c r="K1459" s="1801"/>
      <c r="L1459" s="1801"/>
      <c r="M1459" s="1801"/>
      <c r="N1459" s="1801"/>
      <c r="O1459" s="1801"/>
      <c r="P1459" s="1801"/>
      <c r="Q1459" s="1801"/>
      <c r="R1459" s="1801"/>
      <c r="S1459" s="1801"/>
      <c r="T1459" s="1801"/>
      <c r="U1459" s="1801"/>
      <c r="V1459" s="1801"/>
      <c r="W1459" s="1801"/>
      <c r="X1459" s="1801"/>
      <c r="Y1459" s="1801"/>
      <c r="Z1459" s="1801"/>
      <c r="AA1459" s="1801"/>
      <c r="AB1459" s="1801"/>
      <c r="AC1459" s="1801"/>
      <c r="AD1459" s="1801"/>
      <c r="AE1459" s="1801"/>
      <c r="AF1459" s="1801"/>
      <c r="AG1459" s="1801"/>
      <c r="AH1459" s="1801"/>
      <c r="AI1459" s="1801"/>
      <c r="AJ1459" s="136"/>
      <c r="AK1459" s="1831" cm="1">
        <f t="array" aca="1" ref="AK1459" ca="1">IF($J$5="MENSUAL",         VLOOKUP($ET$6,'PP000-Otros'!$F$10:$NQ$25,INDIRECT("DATA!" &amp; ADDRESS(ROW(), COLUMN())), 0),"ERROR")</f>
        <v>0</v>
      </c>
      <c r="AL1459" s="1801"/>
      <c r="AM1459" s="1801"/>
      <c r="AN1459" s="1801"/>
      <c r="AO1459" s="1801"/>
      <c r="AP1459" s="1801"/>
      <c r="AQ1459" s="1801"/>
      <c r="AR1459" s="1801"/>
      <c r="AS1459" s="1801"/>
      <c r="AT1459" s="1801"/>
      <c r="AU1459" s="1801"/>
      <c r="AV1459" s="1801"/>
      <c r="AW1459" s="1801"/>
      <c r="AX1459" s="1801"/>
      <c r="AY1459" s="1801"/>
      <c r="AZ1459" s="1801"/>
      <c r="BA1459" s="1801"/>
      <c r="BB1459" s="1801"/>
      <c r="BC1459" s="1801"/>
      <c r="BD1459" s="1801"/>
      <c r="BE1459" s="1801"/>
      <c r="BF1459" s="1801"/>
      <c r="BG1459" s="1801"/>
      <c r="BH1459" s="1801"/>
      <c r="BI1459" s="1801"/>
      <c r="BJ1459" s="1801"/>
      <c r="BK1459" s="1801"/>
      <c r="BL1459" s="1801"/>
      <c r="BM1459" s="1801"/>
    </row>
    <row r="1460" spans="1:158" ht="28.5" hidden="1" customHeight="1" x14ac:dyDescent="0.25">
      <c r="A1460" s="1843" t="s">
        <v>811</v>
      </c>
      <c r="B1460" s="1801"/>
      <c r="C1460" s="1801"/>
      <c r="D1460" s="1801"/>
      <c r="E1460" s="1801"/>
      <c r="F1460" s="1801"/>
      <c r="G1460" s="1801"/>
      <c r="H1460" s="1801"/>
      <c r="I1460" s="1801"/>
      <c r="J1460" s="1801"/>
      <c r="K1460" s="1801"/>
      <c r="L1460" s="1801"/>
      <c r="M1460" s="1801"/>
      <c r="N1460" s="1801"/>
      <c r="O1460" s="1801"/>
      <c r="P1460" s="1801"/>
      <c r="Q1460" s="1801"/>
      <c r="R1460" s="1801"/>
      <c r="S1460" s="1801"/>
      <c r="T1460" s="1801"/>
      <c r="U1460" s="1801"/>
      <c r="V1460" s="1801"/>
      <c r="W1460" s="1801"/>
      <c r="X1460" s="1801"/>
      <c r="Y1460" s="1801"/>
      <c r="Z1460" s="1801"/>
      <c r="AA1460" s="1801"/>
      <c r="AB1460" s="1801"/>
      <c r="AC1460" s="1801"/>
      <c r="AD1460" s="1801"/>
      <c r="AE1460" s="1801"/>
      <c r="AF1460" s="1801"/>
      <c r="AG1460" s="1801"/>
      <c r="AH1460" s="1801"/>
      <c r="AI1460" s="1801"/>
      <c r="AJ1460" s="136"/>
      <c r="AK1460" s="1831" cm="1">
        <f t="array" aca="1" ref="AK1460" ca="1">IF($J$5="MENSUAL",         VLOOKUP($ET$6,'PP000-Otros'!$F$10:$NQ$25,INDIRECT("DATA!" &amp; ADDRESS(ROW(), COLUMN())), 0),"ERROR")</f>
        <v>0</v>
      </c>
      <c r="AL1460" s="1801"/>
      <c r="AM1460" s="1801"/>
      <c r="AN1460" s="1801"/>
      <c r="AO1460" s="1801"/>
      <c r="AP1460" s="1801"/>
      <c r="AQ1460" s="1801"/>
      <c r="AR1460" s="1801"/>
      <c r="AS1460" s="1801"/>
      <c r="AT1460" s="1801"/>
      <c r="AU1460" s="1801"/>
      <c r="AV1460" s="1801"/>
      <c r="AW1460" s="1801"/>
      <c r="AX1460" s="1801"/>
      <c r="AY1460" s="1801"/>
      <c r="AZ1460" s="1801"/>
      <c r="BA1460" s="1801"/>
      <c r="BB1460" s="1801"/>
      <c r="BC1460" s="1801"/>
      <c r="BD1460" s="1801"/>
      <c r="BE1460" s="1801"/>
      <c r="BF1460" s="1801"/>
      <c r="BG1460" s="1801"/>
      <c r="BH1460" s="1801"/>
      <c r="BI1460" s="1801"/>
      <c r="BJ1460" s="1801"/>
      <c r="BK1460" s="1801"/>
      <c r="BL1460" s="1801"/>
      <c r="BM1460" s="1801"/>
    </row>
    <row r="1461" spans="1:158" ht="28.5" hidden="1" customHeight="1" x14ac:dyDescent="0.25">
      <c r="A1461" s="1843" t="s">
        <v>812</v>
      </c>
      <c r="B1461" s="1801"/>
      <c r="C1461" s="1801"/>
      <c r="D1461" s="1801"/>
      <c r="E1461" s="1801"/>
      <c r="F1461" s="1801"/>
      <c r="G1461" s="1801"/>
      <c r="H1461" s="1801"/>
      <c r="I1461" s="1801"/>
      <c r="J1461" s="1801"/>
      <c r="K1461" s="1801"/>
      <c r="L1461" s="1801"/>
      <c r="M1461" s="1801"/>
      <c r="N1461" s="1801"/>
      <c r="O1461" s="1801"/>
      <c r="P1461" s="1801"/>
      <c r="Q1461" s="1801"/>
      <c r="R1461" s="1801"/>
      <c r="S1461" s="1801"/>
      <c r="T1461" s="1801"/>
      <c r="U1461" s="1801"/>
      <c r="V1461" s="1801"/>
      <c r="W1461" s="1801"/>
      <c r="X1461" s="1801"/>
      <c r="Y1461" s="1801"/>
      <c r="Z1461" s="1801"/>
      <c r="AA1461" s="1801"/>
      <c r="AB1461" s="1801"/>
      <c r="AC1461" s="1801"/>
      <c r="AD1461" s="1801"/>
      <c r="AE1461" s="1801"/>
      <c r="AF1461" s="1801"/>
      <c r="AG1461" s="1801"/>
      <c r="AH1461" s="1801"/>
      <c r="AI1461" s="1801"/>
      <c r="AJ1461" s="136"/>
      <c r="AK1461" s="1831" cm="1">
        <f t="array" aca="1" ref="AK1461" ca="1">IF($J$5="MENSUAL",         VLOOKUP($ET$6,'PP000-Otros'!$F$10:$NQ$25,INDIRECT("DATA!" &amp; ADDRESS(ROW(), COLUMN())), 0),"ERROR")</f>
        <v>0</v>
      </c>
      <c r="AL1461" s="1801"/>
      <c r="AM1461" s="1801"/>
      <c r="AN1461" s="1801"/>
      <c r="AO1461" s="1801"/>
      <c r="AP1461" s="1801"/>
      <c r="AQ1461" s="1801"/>
      <c r="AR1461" s="1801"/>
      <c r="AS1461" s="1801"/>
      <c r="AT1461" s="1801"/>
      <c r="AU1461" s="1801"/>
      <c r="AV1461" s="1801"/>
      <c r="AW1461" s="1801"/>
      <c r="AX1461" s="1801"/>
      <c r="AY1461" s="1801"/>
      <c r="AZ1461" s="1801"/>
      <c r="BA1461" s="1801"/>
      <c r="BB1461" s="1801"/>
      <c r="BC1461" s="1801"/>
      <c r="BD1461" s="1801"/>
      <c r="BE1461" s="1801"/>
      <c r="BF1461" s="1801"/>
      <c r="BG1461" s="1801"/>
      <c r="BH1461" s="1801"/>
      <c r="BI1461" s="1801"/>
      <c r="BJ1461" s="1801"/>
      <c r="BK1461" s="1801"/>
      <c r="BL1461" s="1801"/>
      <c r="BM1461" s="1801"/>
    </row>
    <row r="1462" spans="1:158" ht="28.5" hidden="1" customHeight="1" x14ac:dyDescent="0.25">
      <c r="A1462" s="1843" t="s">
        <v>813</v>
      </c>
      <c r="B1462" s="1801"/>
      <c r="C1462" s="1801"/>
      <c r="D1462" s="1801"/>
      <c r="E1462" s="1801"/>
      <c r="F1462" s="1801"/>
      <c r="G1462" s="1801"/>
      <c r="H1462" s="1801"/>
      <c r="I1462" s="1801"/>
      <c r="J1462" s="1801"/>
      <c r="K1462" s="1801"/>
      <c r="L1462" s="1801"/>
      <c r="M1462" s="1801"/>
      <c r="N1462" s="1801"/>
      <c r="O1462" s="1801"/>
      <c r="P1462" s="1801"/>
      <c r="Q1462" s="1801"/>
      <c r="R1462" s="1801"/>
      <c r="S1462" s="1801"/>
      <c r="T1462" s="1801"/>
      <c r="U1462" s="1801"/>
      <c r="V1462" s="1801"/>
      <c r="W1462" s="1801"/>
      <c r="X1462" s="1801"/>
      <c r="Y1462" s="1801"/>
      <c r="Z1462" s="1801"/>
      <c r="AA1462" s="1801"/>
      <c r="AB1462" s="1801"/>
      <c r="AC1462" s="1801"/>
      <c r="AD1462" s="1801"/>
      <c r="AE1462" s="1801"/>
      <c r="AF1462" s="1801"/>
      <c r="AG1462" s="1801"/>
      <c r="AH1462" s="1801"/>
      <c r="AI1462" s="1801"/>
      <c r="AJ1462" s="136"/>
      <c r="AK1462" s="1831" cm="1">
        <f t="array" aca="1" ref="AK1462" ca="1">IF($J$5="MENSUAL",         VLOOKUP($ET$6,'PP000-Otros'!$F$10:$NQ$25,INDIRECT("DATA!" &amp; ADDRESS(ROW(), COLUMN())), 0),"ERROR")</f>
        <v>0</v>
      </c>
      <c r="AL1462" s="1801"/>
      <c r="AM1462" s="1801"/>
      <c r="AN1462" s="1801"/>
      <c r="AO1462" s="1801"/>
      <c r="AP1462" s="1801"/>
      <c r="AQ1462" s="1801"/>
      <c r="AR1462" s="1801"/>
      <c r="AS1462" s="1801"/>
      <c r="AT1462" s="1801"/>
      <c r="AU1462" s="1801"/>
      <c r="AV1462" s="1801"/>
      <c r="AW1462" s="1801"/>
      <c r="AX1462" s="1801"/>
      <c r="AY1462" s="1801"/>
      <c r="AZ1462" s="1801"/>
      <c r="BA1462" s="1801"/>
      <c r="BB1462" s="1801"/>
      <c r="BC1462" s="1801"/>
      <c r="BD1462" s="1801"/>
      <c r="BE1462" s="1801"/>
      <c r="BF1462" s="1801"/>
      <c r="BG1462" s="1801"/>
      <c r="BH1462" s="1801"/>
      <c r="BI1462" s="1801"/>
      <c r="BJ1462" s="1801"/>
      <c r="BK1462" s="1801"/>
      <c r="BL1462" s="1801"/>
      <c r="BM1462" s="1801"/>
    </row>
    <row r="1463" spans="1:158" ht="11.65" hidden="1" customHeight="1" x14ac:dyDescent="0.25"/>
    <row r="1464" spans="1:158" ht="18" hidden="1" customHeight="1" x14ac:dyDescent="0.25">
      <c r="A1464" s="1773" t="s">
        <v>817</v>
      </c>
      <c r="B1464" s="1772"/>
      <c r="C1464" s="1772"/>
      <c r="D1464" s="1772"/>
      <c r="E1464" s="1772"/>
      <c r="F1464" s="1772"/>
      <c r="G1464" s="1772"/>
      <c r="H1464" s="1772"/>
      <c r="I1464" s="1772"/>
      <c r="J1464" s="1772"/>
      <c r="K1464" s="1772"/>
      <c r="L1464" s="1772"/>
      <c r="M1464" s="1772"/>
      <c r="N1464" s="1772"/>
      <c r="O1464" s="1772"/>
      <c r="P1464" s="1772"/>
      <c r="Q1464" s="1772"/>
      <c r="R1464" s="1772"/>
      <c r="S1464" s="1772"/>
      <c r="T1464" s="1772"/>
      <c r="U1464" s="1772"/>
      <c r="V1464" s="1772"/>
      <c r="W1464" s="1772"/>
      <c r="X1464" s="1772"/>
      <c r="Y1464" s="1772"/>
      <c r="Z1464" s="1772"/>
      <c r="AA1464" s="1772"/>
      <c r="AB1464" s="1772"/>
      <c r="AC1464" s="1772"/>
      <c r="AD1464" s="1772"/>
      <c r="AE1464" s="1772"/>
      <c r="AF1464" s="1772"/>
      <c r="AG1464" s="1772"/>
      <c r="AH1464" s="1772"/>
      <c r="AI1464" s="1772"/>
      <c r="AJ1464" s="1772"/>
      <c r="AK1464" s="1772"/>
      <c r="AL1464" s="1772"/>
      <c r="AM1464" s="1772"/>
      <c r="AN1464" s="1772"/>
      <c r="AO1464" s="1772"/>
      <c r="AP1464" s="1772"/>
      <c r="AQ1464" s="1772"/>
      <c r="AR1464" s="1772"/>
      <c r="AS1464" s="1772"/>
      <c r="AT1464" s="1772"/>
      <c r="AU1464" s="1772"/>
      <c r="AV1464" s="1772"/>
      <c r="AW1464" s="1772"/>
      <c r="AX1464" s="1772"/>
      <c r="AY1464" s="1772"/>
      <c r="AZ1464" s="1772"/>
      <c r="BA1464" s="1772"/>
      <c r="BB1464" s="1772"/>
      <c r="BC1464" s="1772"/>
      <c r="BD1464" s="1772"/>
      <c r="BE1464" s="1772"/>
      <c r="BF1464" s="1772"/>
      <c r="BG1464" s="1772"/>
      <c r="BH1464" s="1772"/>
      <c r="BI1464" s="1772"/>
      <c r="BJ1464" s="1772"/>
      <c r="BK1464" s="1772"/>
      <c r="BL1464" s="1772"/>
      <c r="BM1464" s="1772"/>
      <c r="BN1464" s="1772"/>
      <c r="BO1464" s="1772"/>
      <c r="BP1464" s="1772"/>
      <c r="BQ1464" s="1772"/>
      <c r="BR1464" s="1772"/>
      <c r="BS1464" s="1772"/>
      <c r="BT1464" s="1772"/>
      <c r="BU1464" s="1772"/>
      <c r="BV1464" s="1772"/>
      <c r="BW1464" s="1772"/>
      <c r="BX1464" s="1772"/>
      <c r="BY1464" s="1772"/>
      <c r="BZ1464" s="1772"/>
      <c r="CA1464" s="1772"/>
      <c r="CB1464" s="1772"/>
      <c r="CC1464" s="1772"/>
      <c r="CD1464" s="1772"/>
      <c r="CE1464" s="1772"/>
      <c r="CF1464" s="1772"/>
      <c r="CG1464" s="1772"/>
      <c r="CH1464" s="1772"/>
      <c r="CI1464" s="1772"/>
      <c r="CJ1464" s="1772"/>
      <c r="CK1464" s="1772"/>
      <c r="CL1464" s="1772"/>
      <c r="CM1464" s="1772"/>
      <c r="CN1464" s="1772"/>
      <c r="CO1464" s="1772"/>
      <c r="CP1464" s="1772"/>
      <c r="CQ1464" s="1772"/>
      <c r="CR1464" s="1772"/>
      <c r="CS1464" s="1772"/>
      <c r="CT1464" s="1772"/>
      <c r="CU1464" s="1772"/>
      <c r="CV1464" s="1772"/>
      <c r="CW1464" s="1772"/>
      <c r="CX1464" s="1772"/>
      <c r="CY1464" s="1772"/>
      <c r="CZ1464" s="1772"/>
      <c r="DA1464" s="1772"/>
      <c r="DB1464" s="1772"/>
      <c r="DC1464" s="1772"/>
      <c r="DD1464" s="1772"/>
      <c r="DE1464" s="1772"/>
      <c r="DF1464" s="1772"/>
      <c r="DG1464" s="1772"/>
      <c r="DH1464" s="1772"/>
      <c r="DI1464" s="1772"/>
      <c r="DJ1464" s="1772"/>
      <c r="DK1464" s="1772"/>
      <c r="DL1464" s="1772"/>
      <c r="DM1464" s="1772"/>
      <c r="DN1464" s="1772"/>
      <c r="DO1464" s="1772"/>
      <c r="DP1464" s="1772"/>
      <c r="DQ1464" s="1772"/>
      <c r="DR1464" s="1772"/>
      <c r="DS1464" s="1772"/>
      <c r="DT1464" s="1772"/>
      <c r="DU1464" s="1772"/>
      <c r="DV1464" s="1772"/>
      <c r="DW1464" s="1772"/>
      <c r="DX1464" s="1772"/>
      <c r="DY1464" s="1772"/>
      <c r="DZ1464" s="1772"/>
      <c r="EA1464" s="1772"/>
      <c r="EB1464" s="1772"/>
      <c r="EC1464" s="1772"/>
      <c r="ED1464" s="1772"/>
      <c r="EE1464" s="1772"/>
      <c r="EF1464" s="1772"/>
      <c r="EG1464" s="1772"/>
      <c r="EH1464" s="1772"/>
      <c r="EI1464" s="1772"/>
      <c r="EJ1464" s="1772"/>
      <c r="EK1464" s="1772"/>
      <c r="EL1464" s="1772"/>
      <c r="EM1464" s="1772"/>
      <c r="EN1464" s="1772"/>
      <c r="EO1464" s="1772"/>
      <c r="EP1464" s="1772"/>
      <c r="EQ1464" s="1772"/>
      <c r="ER1464" s="1772"/>
      <c r="ES1464" s="1772"/>
      <c r="ET1464" s="1772"/>
      <c r="EU1464" s="1772"/>
      <c r="EV1464" s="1772"/>
      <c r="EW1464" s="1772"/>
      <c r="EX1464" s="1772"/>
      <c r="EY1464" s="1772"/>
      <c r="EZ1464" s="1772"/>
      <c r="FA1464" s="1772"/>
      <c r="FB1464" s="1772"/>
    </row>
    <row r="1465" spans="1:158" ht="12.4" hidden="1" customHeight="1" x14ac:dyDescent="0.25"/>
    <row r="1466" spans="1:158" ht="30" hidden="1" customHeight="1" x14ac:dyDescent="0.25">
      <c r="A1466" s="1845" t="s">
        <v>808</v>
      </c>
      <c r="B1466" s="1817"/>
      <c r="C1466" s="1817"/>
      <c r="D1466" s="1817"/>
      <c r="E1466" s="1817"/>
      <c r="F1466" s="1817"/>
      <c r="G1466" s="1817"/>
      <c r="H1466" s="1817"/>
      <c r="I1466" s="1817"/>
      <c r="J1466" s="1817"/>
      <c r="K1466" s="1817"/>
      <c r="L1466" s="1817"/>
      <c r="M1466" s="1817"/>
      <c r="N1466" s="1817"/>
      <c r="O1466" s="1817"/>
      <c r="P1466" s="1817"/>
      <c r="Q1466" s="1817"/>
      <c r="R1466" s="1817"/>
      <c r="S1466" s="1817"/>
      <c r="T1466" s="1817"/>
      <c r="U1466" s="1817"/>
      <c r="V1466" s="1817"/>
      <c r="W1466" s="1817"/>
      <c r="X1466" s="1817"/>
      <c r="Y1466" s="1817"/>
      <c r="Z1466" s="1817"/>
      <c r="AA1466" s="1817"/>
      <c r="AB1466" s="1817"/>
      <c r="AC1466" s="1817"/>
      <c r="AD1466" s="1817"/>
      <c r="AE1466" s="1817"/>
      <c r="AF1466" s="1817"/>
      <c r="AG1466" s="1817"/>
      <c r="AH1466" s="1817"/>
      <c r="AI1466" s="1818"/>
      <c r="AK1466" s="1816" t="s">
        <v>818</v>
      </c>
      <c r="AL1466" s="1817"/>
      <c r="AM1466" s="1817"/>
      <c r="AN1466" s="1817"/>
      <c r="AO1466" s="1817"/>
      <c r="AP1466" s="1817"/>
      <c r="AQ1466" s="1817"/>
      <c r="AR1466" s="1817"/>
      <c r="AS1466" s="1817"/>
      <c r="AT1466" s="1817"/>
      <c r="AU1466" s="1817"/>
      <c r="AV1466" s="1817"/>
      <c r="AW1466" s="1817"/>
      <c r="AX1466" s="1817"/>
      <c r="AY1466" s="1817"/>
      <c r="AZ1466" s="1817"/>
      <c r="BA1466" s="1817"/>
      <c r="BB1466" s="1817"/>
      <c r="BC1466" s="1817"/>
      <c r="BD1466" s="1817"/>
      <c r="BE1466" s="1817"/>
      <c r="BF1466" s="1817"/>
      <c r="BG1466" s="1817"/>
      <c r="BH1466" s="1817"/>
      <c r="BI1466" s="1817"/>
      <c r="BJ1466" s="1817"/>
      <c r="BK1466" s="1817"/>
      <c r="BL1466" s="1817"/>
      <c r="BM1466" s="1817"/>
      <c r="BN1466" s="1817"/>
      <c r="BO1466" s="1817"/>
      <c r="BP1466" s="1817"/>
      <c r="BQ1466" s="1817"/>
      <c r="BR1466" s="1817"/>
      <c r="BS1466" s="1817"/>
      <c r="BT1466" s="1817"/>
      <c r="BU1466" s="1817"/>
      <c r="BV1466" s="1818"/>
      <c r="BX1466" s="1816" t="s">
        <v>819</v>
      </c>
      <c r="BY1466" s="1817"/>
      <c r="BZ1466" s="1817"/>
      <c r="CA1466" s="1817"/>
      <c r="CB1466" s="1817"/>
      <c r="CC1466" s="1817"/>
      <c r="CD1466" s="1817"/>
      <c r="CE1466" s="1817"/>
      <c r="CF1466" s="1817"/>
      <c r="CG1466" s="1817"/>
      <c r="CH1466" s="1817"/>
      <c r="CI1466" s="1817"/>
      <c r="CJ1466" s="1817"/>
      <c r="CK1466" s="1817"/>
      <c r="CL1466" s="1817"/>
      <c r="CM1466" s="1817"/>
      <c r="CN1466" s="1817"/>
      <c r="CO1466" s="1817"/>
      <c r="CP1466" s="1817"/>
      <c r="CQ1466" s="1817"/>
      <c r="CR1466" s="1817"/>
      <c r="CS1466" s="1817"/>
      <c r="CT1466" s="1817"/>
      <c r="CU1466" s="1817"/>
      <c r="CV1466" s="1817"/>
      <c r="CW1466" s="1817"/>
      <c r="CX1466" s="1817"/>
      <c r="CY1466" s="1817"/>
      <c r="CZ1466" s="1818"/>
      <c r="DB1466" s="1816" t="s">
        <v>820</v>
      </c>
      <c r="DC1466" s="1817"/>
      <c r="DD1466" s="1817"/>
      <c r="DE1466" s="1817"/>
      <c r="DF1466" s="1817"/>
      <c r="DG1466" s="1817"/>
      <c r="DH1466" s="1817"/>
      <c r="DI1466" s="1817"/>
      <c r="DJ1466" s="1817"/>
      <c r="DK1466" s="1817"/>
      <c r="DL1466" s="1817"/>
      <c r="DM1466" s="1817"/>
      <c r="DN1466" s="1817"/>
      <c r="DO1466" s="1817"/>
      <c r="DP1466" s="1817"/>
      <c r="DQ1466" s="1817"/>
      <c r="DR1466" s="1817"/>
      <c r="DS1466" s="1817"/>
      <c r="DT1466" s="1817"/>
      <c r="DU1466" s="1817"/>
      <c r="DV1466" s="1818"/>
    </row>
    <row r="1467" spans="1:158" ht="26.25" hidden="1" customHeight="1" x14ac:dyDescent="0.25">
      <c r="A1467" s="1844" t="s">
        <v>810</v>
      </c>
      <c r="B1467" s="1801"/>
      <c r="C1467" s="1801"/>
      <c r="D1467" s="1801"/>
      <c r="E1467" s="1801"/>
      <c r="F1467" s="1801"/>
      <c r="G1467" s="1801"/>
      <c r="H1467" s="1801"/>
      <c r="I1467" s="1801"/>
      <c r="J1467" s="1801"/>
      <c r="K1467" s="1801"/>
      <c r="L1467" s="1801"/>
      <c r="M1467" s="1801"/>
      <c r="N1467" s="1801"/>
      <c r="O1467" s="1801"/>
      <c r="P1467" s="1801"/>
      <c r="Q1467" s="1801"/>
      <c r="R1467" s="1801"/>
      <c r="S1467" s="1801"/>
      <c r="T1467" s="1801"/>
      <c r="U1467" s="1801"/>
      <c r="V1467" s="1801"/>
      <c r="W1467" s="1801"/>
      <c r="X1467" s="1801"/>
      <c r="Y1467" s="1801"/>
      <c r="Z1467" s="1801"/>
      <c r="AA1467" s="1801"/>
      <c r="AB1467" s="1801"/>
      <c r="AC1467" s="1801"/>
      <c r="AD1467" s="1801"/>
      <c r="AE1467" s="1801"/>
      <c r="AF1467" s="1801"/>
      <c r="AG1467" s="1801"/>
      <c r="AH1467" s="1801"/>
      <c r="AI1467" s="1801"/>
      <c r="AJ1467" s="136"/>
      <c r="AK1467" s="1831" cm="1">
        <f t="array" aca="1" ref="AK1467" ca="1">IF($J$5="MENSUAL",         VLOOKUP($ET$6,'PP000-Otros'!$F$10:$NQ$25,INDIRECT("DATA!" &amp; ADDRESS(ROW(), COLUMN())), 0),"ERROR")</f>
        <v>0</v>
      </c>
      <c r="AL1467" s="1801"/>
      <c r="AM1467" s="1801"/>
      <c r="AN1467" s="1801"/>
      <c r="AO1467" s="1801"/>
      <c r="AP1467" s="1801"/>
      <c r="AQ1467" s="1801"/>
      <c r="AR1467" s="1801"/>
      <c r="AS1467" s="1801"/>
      <c r="AT1467" s="1801"/>
      <c r="AU1467" s="1801"/>
      <c r="AV1467" s="1801"/>
      <c r="AW1467" s="1801"/>
      <c r="AX1467" s="1801"/>
      <c r="AY1467" s="1801"/>
      <c r="AZ1467" s="1801"/>
      <c r="BA1467" s="1801"/>
      <c r="BB1467" s="1801"/>
      <c r="BC1467" s="1801"/>
      <c r="BD1467" s="1801"/>
      <c r="BE1467" s="1801"/>
      <c r="BF1467" s="1801"/>
      <c r="BG1467" s="1801"/>
      <c r="BH1467" s="1801"/>
      <c r="BI1467" s="1801"/>
      <c r="BJ1467" s="1801"/>
      <c r="BK1467" s="1801"/>
      <c r="BL1467" s="1801"/>
      <c r="BM1467" s="1801"/>
      <c r="BN1467" s="1801"/>
      <c r="BO1467" s="1801"/>
      <c r="BP1467" s="1801"/>
      <c r="BQ1467" s="1801"/>
      <c r="BR1467" s="1801"/>
      <c r="BS1467" s="1801"/>
      <c r="BT1467" s="1801"/>
      <c r="BU1467" s="1801"/>
      <c r="BV1467" s="1801"/>
      <c r="BW1467" s="136" t="e" cm="1" vm="1">
        <f t="array" aca="1" ref="BW1467" ca="1">IF($J$5="MENSUAL",         VLOOKUP($ET$6,'PP000-Otros'!$F$10:$NQ$25,INDIRECT("DATA!" &amp; ADDRESS(ROW(), COLUMN())), 0),"ERROR")</f>
        <v>#VALUE!</v>
      </c>
      <c r="BX1467" s="1831" cm="1">
        <f t="array" aca="1" ref="BX1467" ca="1">IF($J$5="MENSUAL",         VLOOKUP($ET$6,'PP000-Otros'!$F$10:$NQ$25,INDIRECT("DATA!" &amp; ADDRESS(ROW(), COLUMN())), 0),"ERROR")</f>
        <v>0</v>
      </c>
      <c r="BY1467" s="1801"/>
      <c r="BZ1467" s="1801"/>
      <c r="CA1467" s="1801"/>
      <c r="CB1467" s="1801"/>
      <c r="CC1467" s="1801"/>
      <c r="CD1467" s="1801"/>
      <c r="CE1467" s="1801"/>
      <c r="CF1467" s="1801"/>
      <c r="CG1467" s="1801"/>
      <c r="CH1467" s="1801"/>
      <c r="CI1467" s="1801"/>
      <c r="CJ1467" s="1801"/>
      <c r="CK1467" s="1801"/>
      <c r="CL1467" s="1801"/>
      <c r="CM1467" s="1801"/>
      <c r="CN1467" s="1801"/>
      <c r="CO1467" s="1801"/>
      <c r="CP1467" s="1801"/>
      <c r="CQ1467" s="1801"/>
      <c r="CR1467" s="1801"/>
      <c r="CS1467" s="1801"/>
      <c r="CT1467" s="1801"/>
      <c r="CU1467" s="1801"/>
      <c r="CV1467" s="1801"/>
      <c r="CW1467" s="1801"/>
      <c r="CX1467" s="1801"/>
      <c r="CY1467" s="1801"/>
      <c r="CZ1467" s="1801"/>
      <c r="DA1467" s="136" t="e" cm="1" vm="1">
        <f t="array" aca="1" ref="DA1467" ca="1">IF($J$5="MENSUAL",         VLOOKUP($ET$6,'PP000-Otros'!$F$10:$NQ$25,INDIRECT("DATA!" &amp; ADDRESS(ROW(), COLUMN())), 0),"ERROR")</f>
        <v>#VALUE!</v>
      </c>
      <c r="DB1467" s="1831" cm="1">
        <f t="array" aca="1" ref="DB1467" ca="1">IF($J$5="MENSUAL",         VLOOKUP($ET$6,'PP000-Otros'!$F$10:$NQ$25,INDIRECT("DATA!" &amp; ADDRESS(ROW(), COLUMN())), 0),"ERROR")</f>
        <v>0</v>
      </c>
      <c r="DC1467" s="1801"/>
      <c r="DD1467" s="1801"/>
      <c r="DE1467" s="1801"/>
      <c r="DF1467" s="1801"/>
      <c r="DG1467" s="1801"/>
      <c r="DH1467" s="1801"/>
      <c r="DI1467" s="1801"/>
      <c r="DJ1467" s="1801"/>
      <c r="DK1467" s="1801"/>
      <c r="DL1467" s="1801"/>
      <c r="DM1467" s="1801"/>
      <c r="DN1467" s="1801"/>
      <c r="DO1467" s="1801"/>
      <c r="DP1467" s="1801"/>
      <c r="DQ1467" s="1801"/>
      <c r="DR1467" s="1801"/>
      <c r="DS1467" s="1801"/>
      <c r="DT1467" s="1801"/>
      <c r="DU1467" s="1801"/>
      <c r="DV1467" s="1801"/>
    </row>
    <row r="1468" spans="1:158" ht="26.25" hidden="1" customHeight="1" x14ac:dyDescent="0.25">
      <c r="A1468" s="1844" t="s">
        <v>811</v>
      </c>
      <c r="B1468" s="1801"/>
      <c r="C1468" s="1801"/>
      <c r="D1468" s="1801"/>
      <c r="E1468" s="1801"/>
      <c r="F1468" s="1801"/>
      <c r="G1468" s="1801"/>
      <c r="H1468" s="1801"/>
      <c r="I1468" s="1801"/>
      <c r="J1468" s="1801"/>
      <c r="K1468" s="1801"/>
      <c r="L1468" s="1801"/>
      <c r="M1468" s="1801"/>
      <c r="N1468" s="1801"/>
      <c r="O1468" s="1801"/>
      <c r="P1468" s="1801"/>
      <c r="Q1468" s="1801"/>
      <c r="R1468" s="1801"/>
      <c r="S1468" s="1801"/>
      <c r="T1468" s="1801"/>
      <c r="U1468" s="1801"/>
      <c r="V1468" s="1801"/>
      <c r="W1468" s="1801"/>
      <c r="X1468" s="1801"/>
      <c r="Y1468" s="1801"/>
      <c r="Z1468" s="1801"/>
      <c r="AA1468" s="1801"/>
      <c r="AB1468" s="1801"/>
      <c r="AC1468" s="1801"/>
      <c r="AD1468" s="1801"/>
      <c r="AE1468" s="1801"/>
      <c r="AF1468" s="1801"/>
      <c r="AG1468" s="1801"/>
      <c r="AH1468" s="1801"/>
      <c r="AI1468" s="1801"/>
      <c r="AJ1468" s="136"/>
      <c r="AK1468" s="1831" cm="1">
        <f t="array" aca="1" ref="AK1468" ca="1">IF($J$5="MENSUAL",         VLOOKUP($ET$6,'PP000-Otros'!$F$10:$NQ$25,INDIRECT("DATA!" &amp; ADDRESS(ROW(), COLUMN())), 0),"ERROR")</f>
        <v>0</v>
      </c>
      <c r="AL1468" s="1801"/>
      <c r="AM1468" s="1801"/>
      <c r="AN1468" s="1801"/>
      <c r="AO1468" s="1801"/>
      <c r="AP1468" s="1801"/>
      <c r="AQ1468" s="1801"/>
      <c r="AR1468" s="1801"/>
      <c r="AS1468" s="1801"/>
      <c r="AT1468" s="1801"/>
      <c r="AU1468" s="1801"/>
      <c r="AV1468" s="1801"/>
      <c r="AW1468" s="1801"/>
      <c r="AX1468" s="1801"/>
      <c r="AY1468" s="1801"/>
      <c r="AZ1468" s="1801"/>
      <c r="BA1468" s="1801"/>
      <c r="BB1468" s="1801"/>
      <c r="BC1468" s="1801"/>
      <c r="BD1468" s="1801"/>
      <c r="BE1468" s="1801"/>
      <c r="BF1468" s="1801"/>
      <c r="BG1468" s="1801"/>
      <c r="BH1468" s="1801"/>
      <c r="BI1468" s="1801"/>
      <c r="BJ1468" s="1801"/>
      <c r="BK1468" s="1801"/>
      <c r="BL1468" s="1801"/>
      <c r="BM1468" s="1801"/>
      <c r="BN1468" s="1801"/>
      <c r="BO1468" s="1801"/>
      <c r="BP1468" s="1801"/>
      <c r="BQ1468" s="1801"/>
      <c r="BR1468" s="1801"/>
      <c r="BS1468" s="1801"/>
      <c r="BT1468" s="1801"/>
      <c r="BU1468" s="1801"/>
      <c r="BV1468" s="1801"/>
      <c r="BW1468" s="136" t="e" cm="1" vm="1">
        <f t="array" aca="1" ref="BW1468" ca="1">IF($J$5="MENSUAL",         VLOOKUP($ET$6,'PP000-Otros'!$F$10:$NQ$25,INDIRECT("DATA!" &amp; ADDRESS(ROW(), COLUMN())), 0),"ERROR")</f>
        <v>#VALUE!</v>
      </c>
      <c r="BX1468" s="1831" cm="1">
        <f t="array" aca="1" ref="BX1468" ca="1">IF($J$5="MENSUAL",         VLOOKUP($ET$6,'PP000-Otros'!$F$10:$NQ$25,INDIRECT("DATA!" &amp; ADDRESS(ROW(), COLUMN())), 0),"ERROR")</f>
        <v>0</v>
      </c>
      <c r="BY1468" s="1801"/>
      <c r="BZ1468" s="1801"/>
      <c r="CA1468" s="1801"/>
      <c r="CB1468" s="1801"/>
      <c r="CC1468" s="1801"/>
      <c r="CD1468" s="1801"/>
      <c r="CE1468" s="1801"/>
      <c r="CF1468" s="1801"/>
      <c r="CG1468" s="1801"/>
      <c r="CH1468" s="1801"/>
      <c r="CI1468" s="1801"/>
      <c r="CJ1468" s="1801"/>
      <c r="CK1468" s="1801"/>
      <c r="CL1468" s="1801"/>
      <c r="CM1468" s="1801"/>
      <c r="CN1468" s="1801"/>
      <c r="CO1468" s="1801"/>
      <c r="CP1468" s="1801"/>
      <c r="CQ1468" s="1801"/>
      <c r="CR1468" s="1801"/>
      <c r="CS1468" s="1801"/>
      <c r="CT1468" s="1801"/>
      <c r="CU1468" s="1801"/>
      <c r="CV1468" s="1801"/>
      <c r="CW1468" s="1801"/>
      <c r="CX1468" s="1801"/>
      <c r="CY1468" s="1801"/>
      <c r="CZ1468" s="1801"/>
      <c r="DA1468" s="136" t="e" cm="1" vm="1">
        <f t="array" aca="1" ref="DA1468" ca="1">IF($J$5="MENSUAL",         VLOOKUP($ET$6,'PP000-Otros'!$F$10:$NQ$25,INDIRECT("DATA!" &amp; ADDRESS(ROW(), COLUMN())), 0),"ERROR")</f>
        <v>#VALUE!</v>
      </c>
      <c r="DB1468" s="1831" cm="1">
        <f t="array" aca="1" ref="DB1468" ca="1">IF($J$5="MENSUAL",         VLOOKUP($ET$6,'PP000-Otros'!$F$10:$NQ$25,INDIRECT("DATA!" &amp; ADDRESS(ROW(), COLUMN())), 0),"ERROR")</f>
        <v>0</v>
      </c>
      <c r="DC1468" s="1801"/>
      <c r="DD1468" s="1801"/>
      <c r="DE1468" s="1801"/>
      <c r="DF1468" s="1801"/>
      <c r="DG1468" s="1801"/>
      <c r="DH1468" s="1801"/>
      <c r="DI1468" s="1801"/>
      <c r="DJ1468" s="1801"/>
      <c r="DK1468" s="1801"/>
      <c r="DL1468" s="1801"/>
      <c r="DM1468" s="1801"/>
      <c r="DN1468" s="1801"/>
      <c r="DO1468" s="1801"/>
      <c r="DP1468" s="1801"/>
      <c r="DQ1468" s="1801"/>
      <c r="DR1468" s="1801"/>
      <c r="DS1468" s="1801"/>
      <c r="DT1468" s="1801"/>
      <c r="DU1468" s="1801"/>
      <c r="DV1468" s="1801"/>
    </row>
    <row r="1469" spans="1:158" ht="26.25" hidden="1" customHeight="1" x14ac:dyDescent="0.25">
      <c r="A1469" s="1844" t="s">
        <v>812</v>
      </c>
      <c r="B1469" s="1801"/>
      <c r="C1469" s="1801"/>
      <c r="D1469" s="1801"/>
      <c r="E1469" s="1801"/>
      <c r="F1469" s="1801"/>
      <c r="G1469" s="1801"/>
      <c r="H1469" s="1801"/>
      <c r="I1469" s="1801"/>
      <c r="J1469" s="1801"/>
      <c r="K1469" s="1801"/>
      <c r="L1469" s="1801"/>
      <c r="M1469" s="1801"/>
      <c r="N1469" s="1801"/>
      <c r="O1469" s="1801"/>
      <c r="P1469" s="1801"/>
      <c r="Q1469" s="1801"/>
      <c r="R1469" s="1801"/>
      <c r="S1469" s="1801"/>
      <c r="T1469" s="1801"/>
      <c r="U1469" s="1801"/>
      <c r="V1469" s="1801"/>
      <c r="W1469" s="1801"/>
      <c r="X1469" s="1801"/>
      <c r="Y1469" s="1801"/>
      <c r="Z1469" s="1801"/>
      <c r="AA1469" s="1801"/>
      <c r="AB1469" s="1801"/>
      <c r="AC1469" s="1801"/>
      <c r="AD1469" s="1801"/>
      <c r="AE1469" s="1801"/>
      <c r="AF1469" s="1801"/>
      <c r="AG1469" s="1801"/>
      <c r="AH1469" s="1801"/>
      <c r="AI1469" s="1801"/>
      <c r="AJ1469" s="136"/>
      <c r="AK1469" s="1831" cm="1">
        <f t="array" aca="1" ref="AK1469" ca="1">IF($J$5="MENSUAL",         VLOOKUP($ET$6,'PP000-Otros'!$F$10:$NQ$25,INDIRECT("DATA!" &amp; ADDRESS(ROW(), COLUMN())), 0),"ERROR")</f>
        <v>0</v>
      </c>
      <c r="AL1469" s="1801"/>
      <c r="AM1469" s="1801"/>
      <c r="AN1469" s="1801"/>
      <c r="AO1469" s="1801"/>
      <c r="AP1469" s="1801"/>
      <c r="AQ1469" s="1801"/>
      <c r="AR1469" s="1801"/>
      <c r="AS1469" s="1801"/>
      <c r="AT1469" s="1801"/>
      <c r="AU1469" s="1801"/>
      <c r="AV1469" s="1801"/>
      <c r="AW1469" s="1801"/>
      <c r="AX1469" s="1801"/>
      <c r="AY1469" s="1801"/>
      <c r="AZ1469" s="1801"/>
      <c r="BA1469" s="1801"/>
      <c r="BB1469" s="1801"/>
      <c r="BC1469" s="1801"/>
      <c r="BD1469" s="1801"/>
      <c r="BE1469" s="1801"/>
      <c r="BF1469" s="1801"/>
      <c r="BG1469" s="1801"/>
      <c r="BH1469" s="1801"/>
      <c r="BI1469" s="1801"/>
      <c r="BJ1469" s="1801"/>
      <c r="BK1469" s="1801"/>
      <c r="BL1469" s="1801"/>
      <c r="BM1469" s="1801"/>
      <c r="BN1469" s="1801"/>
      <c r="BO1469" s="1801"/>
      <c r="BP1469" s="1801"/>
      <c r="BQ1469" s="1801"/>
      <c r="BR1469" s="1801"/>
      <c r="BS1469" s="1801"/>
      <c r="BT1469" s="1801"/>
      <c r="BU1469" s="1801"/>
      <c r="BV1469" s="1801"/>
      <c r="BW1469" s="136" t="e" cm="1" vm="1">
        <f t="array" aca="1" ref="BW1469" ca="1">IF($J$5="MENSUAL",         VLOOKUP($ET$6,'PP000-Otros'!$F$10:$NQ$25,INDIRECT("DATA!" &amp; ADDRESS(ROW(), COLUMN())), 0),"ERROR")</f>
        <v>#VALUE!</v>
      </c>
      <c r="BX1469" s="1831" cm="1">
        <f t="array" aca="1" ref="BX1469" ca="1">IF($J$5="MENSUAL",         VLOOKUP($ET$6,'PP000-Otros'!$F$10:$NQ$25,INDIRECT("DATA!" &amp; ADDRESS(ROW(), COLUMN())), 0),"ERROR")</f>
        <v>0</v>
      </c>
      <c r="BY1469" s="1801"/>
      <c r="BZ1469" s="1801"/>
      <c r="CA1469" s="1801"/>
      <c r="CB1469" s="1801"/>
      <c r="CC1469" s="1801"/>
      <c r="CD1469" s="1801"/>
      <c r="CE1469" s="1801"/>
      <c r="CF1469" s="1801"/>
      <c r="CG1469" s="1801"/>
      <c r="CH1469" s="1801"/>
      <c r="CI1469" s="1801"/>
      <c r="CJ1469" s="1801"/>
      <c r="CK1469" s="1801"/>
      <c r="CL1469" s="1801"/>
      <c r="CM1469" s="1801"/>
      <c r="CN1469" s="1801"/>
      <c r="CO1469" s="1801"/>
      <c r="CP1469" s="1801"/>
      <c r="CQ1469" s="1801"/>
      <c r="CR1469" s="1801"/>
      <c r="CS1469" s="1801"/>
      <c r="CT1469" s="1801"/>
      <c r="CU1469" s="1801"/>
      <c r="CV1469" s="1801"/>
      <c r="CW1469" s="1801"/>
      <c r="CX1469" s="1801"/>
      <c r="CY1469" s="1801"/>
      <c r="CZ1469" s="1801"/>
      <c r="DA1469" s="136" t="e" cm="1" vm="1">
        <f t="array" aca="1" ref="DA1469" ca="1">IF($J$5="MENSUAL",         VLOOKUP($ET$6,'PP000-Otros'!$F$10:$NQ$25,INDIRECT("DATA!" &amp; ADDRESS(ROW(), COLUMN())), 0),"ERROR")</f>
        <v>#VALUE!</v>
      </c>
      <c r="DB1469" s="1831" cm="1">
        <f t="array" aca="1" ref="DB1469" ca="1">IF($J$5="MENSUAL",         VLOOKUP($ET$6,'PP000-Otros'!$F$10:$NQ$25,INDIRECT("DATA!" &amp; ADDRESS(ROW(), COLUMN())), 0),"ERROR")</f>
        <v>0</v>
      </c>
      <c r="DC1469" s="1801"/>
      <c r="DD1469" s="1801"/>
      <c r="DE1469" s="1801"/>
      <c r="DF1469" s="1801"/>
      <c r="DG1469" s="1801"/>
      <c r="DH1469" s="1801"/>
      <c r="DI1469" s="1801"/>
      <c r="DJ1469" s="1801"/>
      <c r="DK1469" s="1801"/>
      <c r="DL1469" s="1801"/>
      <c r="DM1469" s="1801"/>
      <c r="DN1469" s="1801"/>
      <c r="DO1469" s="1801"/>
      <c r="DP1469" s="1801"/>
      <c r="DQ1469" s="1801"/>
      <c r="DR1469" s="1801"/>
      <c r="DS1469" s="1801"/>
      <c r="DT1469" s="1801"/>
      <c r="DU1469" s="1801"/>
      <c r="DV1469" s="1801"/>
    </row>
    <row r="1470" spans="1:158" ht="26.25" hidden="1" customHeight="1" x14ac:dyDescent="0.25">
      <c r="A1470" s="1844" t="s">
        <v>813</v>
      </c>
      <c r="B1470" s="1801"/>
      <c r="C1470" s="1801"/>
      <c r="D1470" s="1801"/>
      <c r="E1470" s="1801"/>
      <c r="F1470" s="1801"/>
      <c r="G1470" s="1801"/>
      <c r="H1470" s="1801"/>
      <c r="I1470" s="1801"/>
      <c r="J1470" s="1801"/>
      <c r="K1470" s="1801"/>
      <c r="L1470" s="1801"/>
      <c r="M1470" s="1801"/>
      <c r="N1470" s="1801"/>
      <c r="O1470" s="1801"/>
      <c r="P1470" s="1801"/>
      <c r="Q1470" s="1801"/>
      <c r="R1470" s="1801"/>
      <c r="S1470" s="1801"/>
      <c r="T1470" s="1801"/>
      <c r="U1470" s="1801"/>
      <c r="V1470" s="1801"/>
      <c r="W1470" s="1801"/>
      <c r="X1470" s="1801"/>
      <c r="Y1470" s="1801"/>
      <c r="Z1470" s="1801"/>
      <c r="AA1470" s="1801"/>
      <c r="AB1470" s="1801"/>
      <c r="AC1470" s="1801"/>
      <c r="AD1470" s="1801"/>
      <c r="AE1470" s="1801"/>
      <c r="AF1470" s="1801"/>
      <c r="AG1470" s="1801"/>
      <c r="AH1470" s="1801"/>
      <c r="AI1470" s="1801"/>
      <c r="AJ1470" s="136"/>
      <c r="AK1470" s="1831" cm="1">
        <f t="array" aca="1" ref="AK1470" ca="1">IF($J$5="MENSUAL",         VLOOKUP($ET$6,'PP000-Otros'!$F$10:$NQ$25,INDIRECT("DATA!" &amp; ADDRESS(ROW(), COLUMN())), 0),"ERROR")</f>
        <v>0</v>
      </c>
      <c r="AL1470" s="1801"/>
      <c r="AM1470" s="1801"/>
      <c r="AN1470" s="1801"/>
      <c r="AO1470" s="1801"/>
      <c r="AP1470" s="1801"/>
      <c r="AQ1470" s="1801"/>
      <c r="AR1470" s="1801"/>
      <c r="AS1470" s="1801"/>
      <c r="AT1470" s="1801"/>
      <c r="AU1470" s="1801"/>
      <c r="AV1470" s="1801"/>
      <c r="AW1470" s="1801"/>
      <c r="AX1470" s="1801"/>
      <c r="AY1470" s="1801"/>
      <c r="AZ1470" s="1801"/>
      <c r="BA1470" s="1801"/>
      <c r="BB1470" s="1801"/>
      <c r="BC1470" s="1801"/>
      <c r="BD1470" s="1801"/>
      <c r="BE1470" s="1801"/>
      <c r="BF1470" s="1801"/>
      <c r="BG1470" s="1801"/>
      <c r="BH1470" s="1801"/>
      <c r="BI1470" s="1801"/>
      <c r="BJ1470" s="1801"/>
      <c r="BK1470" s="1801"/>
      <c r="BL1470" s="1801"/>
      <c r="BM1470" s="1801"/>
      <c r="BN1470" s="1801"/>
      <c r="BO1470" s="1801"/>
      <c r="BP1470" s="1801"/>
      <c r="BQ1470" s="1801"/>
      <c r="BR1470" s="1801"/>
      <c r="BS1470" s="1801"/>
      <c r="BT1470" s="1801"/>
      <c r="BU1470" s="1801"/>
      <c r="BV1470" s="1801"/>
      <c r="BW1470" s="136" t="e" cm="1" vm="1">
        <f t="array" aca="1" ref="BW1470" ca="1">IF($J$5="MENSUAL",         VLOOKUP($ET$6,'PP000-Otros'!$F$10:$NQ$25,INDIRECT("DATA!" &amp; ADDRESS(ROW(), COLUMN())), 0),"ERROR")</f>
        <v>#VALUE!</v>
      </c>
      <c r="BX1470" s="1831" cm="1">
        <f t="array" aca="1" ref="BX1470" ca="1">IF($J$5="MENSUAL",         VLOOKUP($ET$6,'PP000-Otros'!$F$10:$NQ$25,INDIRECT("DATA!" &amp; ADDRESS(ROW(), COLUMN())), 0),"ERROR")</f>
        <v>0</v>
      </c>
      <c r="BY1470" s="1801"/>
      <c r="BZ1470" s="1801"/>
      <c r="CA1470" s="1801"/>
      <c r="CB1470" s="1801"/>
      <c r="CC1470" s="1801"/>
      <c r="CD1470" s="1801"/>
      <c r="CE1470" s="1801"/>
      <c r="CF1470" s="1801"/>
      <c r="CG1470" s="1801"/>
      <c r="CH1470" s="1801"/>
      <c r="CI1470" s="1801"/>
      <c r="CJ1470" s="1801"/>
      <c r="CK1470" s="1801"/>
      <c r="CL1470" s="1801"/>
      <c r="CM1470" s="1801"/>
      <c r="CN1470" s="1801"/>
      <c r="CO1470" s="1801"/>
      <c r="CP1470" s="1801"/>
      <c r="CQ1470" s="1801"/>
      <c r="CR1470" s="1801"/>
      <c r="CS1470" s="1801"/>
      <c r="CT1470" s="1801"/>
      <c r="CU1470" s="1801"/>
      <c r="CV1470" s="1801"/>
      <c r="CW1470" s="1801"/>
      <c r="CX1470" s="1801"/>
      <c r="CY1470" s="1801"/>
      <c r="CZ1470" s="1801"/>
      <c r="DA1470" s="136" t="e" cm="1" vm="1">
        <f t="array" aca="1" ref="DA1470" ca="1">IF($J$5="MENSUAL",         VLOOKUP($ET$6,'PP000-Otros'!$F$10:$NQ$25,INDIRECT("DATA!" &amp; ADDRESS(ROW(), COLUMN())), 0),"ERROR")</f>
        <v>#VALUE!</v>
      </c>
      <c r="DB1470" s="1831" cm="1">
        <f t="array" aca="1" ref="DB1470" ca="1">IF($J$5="MENSUAL",         VLOOKUP($ET$6,'PP000-Otros'!$F$10:$NQ$25,INDIRECT("DATA!" &amp; ADDRESS(ROW(), COLUMN())), 0),"ERROR")</f>
        <v>0</v>
      </c>
      <c r="DC1470" s="1801"/>
      <c r="DD1470" s="1801"/>
      <c r="DE1470" s="1801"/>
      <c r="DF1470" s="1801"/>
      <c r="DG1470" s="1801"/>
      <c r="DH1470" s="1801"/>
      <c r="DI1470" s="1801"/>
      <c r="DJ1470" s="1801"/>
      <c r="DK1470" s="1801"/>
      <c r="DL1470" s="1801"/>
      <c r="DM1470" s="1801"/>
      <c r="DN1470" s="1801"/>
      <c r="DO1470" s="1801"/>
      <c r="DP1470" s="1801"/>
      <c r="DQ1470" s="1801"/>
      <c r="DR1470" s="1801"/>
      <c r="DS1470" s="1801"/>
      <c r="DT1470" s="1801"/>
      <c r="DU1470" s="1801"/>
      <c r="DV1470" s="1801"/>
    </row>
    <row r="1471" spans="1:158" ht="9.4" hidden="1" customHeight="1" x14ac:dyDescent="0.25"/>
    <row r="1472" spans="1:158" ht="18" hidden="1" customHeight="1" x14ac:dyDescent="0.25">
      <c r="A1472" s="1773" t="s">
        <v>821</v>
      </c>
      <c r="B1472" s="1772"/>
      <c r="C1472" s="1772"/>
      <c r="D1472" s="1772"/>
      <c r="E1472" s="1772"/>
      <c r="F1472" s="1772"/>
      <c r="G1472" s="1772"/>
      <c r="H1472" s="1772"/>
      <c r="I1472" s="1772"/>
      <c r="J1472" s="1772"/>
      <c r="K1472" s="1772"/>
      <c r="L1472" s="1772"/>
      <c r="M1472" s="1772"/>
      <c r="N1472" s="1772"/>
      <c r="O1472" s="1772"/>
      <c r="P1472" s="1772"/>
      <c r="Q1472" s="1772"/>
      <c r="R1472" s="1772"/>
      <c r="S1472" s="1772"/>
      <c r="T1472" s="1772"/>
      <c r="U1472" s="1772"/>
      <c r="V1472" s="1772"/>
      <c r="W1472" s="1772"/>
      <c r="X1472" s="1772"/>
      <c r="Y1472" s="1772"/>
      <c r="Z1472" s="1772"/>
      <c r="AA1472" s="1772"/>
      <c r="AB1472" s="1772"/>
      <c r="AC1472" s="1772"/>
      <c r="AD1472" s="1772"/>
      <c r="AE1472" s="1772"/>
      <c r="AF1472" s="1772"/>
      <c r="AG1472" s="1772"/>
      <c r="AH1472" s="1772"/>
      <c r="AI1472" s="1772"/>
      <c r="AJ1472" s="1772"/>
      <c r="AK1472" s="1772"/>
      <c r="AL1472" s="1772"/>
      <c r="AM1472" s="1772"/>
      <c r="AN1472" s="1772"/>
      <c r="AO1472" s="1772"/>
      <c r="AP1472" s="1772"/>
      <c r="AQ1472" s="1772"/>
      <c r="AR1472" s="1772"/>
      <c r="AS1472" s="1772"/>
      <c r="AT1472" s="1772"/>
      <c r="AU1472" s="1772"/>
      <c r="AV1472" s="1772"/>
      <c r="AW1472" s="1772"/>
      <c r="AX1472" s="1772"/>
      <c r="AY1472" s="1772"/>
      <c r="AZ1472" s="1772"/>
      <c r="BA1472" s="1772"/>
      <c r="BB1472" s="1772"/>
      <c r="BC1472" s="1772"/>
      <c r="BD1472" s="1772"/>
      <c r="BE1472" s="1772"/>
      <c r="BF1472" s="1772"/>
      <c r="BG1472" s="1772"/>
      <c r="BH1472" s="1772"/>
      <c r="BI1472" s="1772"/>
      <c r="BJ1472" s="1772"/>
      <c r="BK1472" s="1772"/>
      <c r="BL1472" s="1772"/>
      <c r="BM1472" s="1772"/>
      <c r="BN1472" s="1772"/>
      <c r="BO1472" s="1772"/>
      <c r="BP1472" s="1772"/>
      <c r="BQ1472" s="1772"/>
      <c r="BR1472" s="1772"/>
      <c r="BS1472" s="1772"/>
      <c r="BT1472" s="1772"/>
      <c r="BU1472" s="1772"/>
      <c r="BV1472" s="1772"/>
      <c r="BW1472" s="1772"/>
      <c r="BX1472" s="1772"/>
      <c r="BY1472" s="1772"/>
      <c r="BZ1472" s="1772"/>
      <c r="CA1472" s="1772"/>
      <c r="CB1472" s="1772"/>
      <c r="CC1472" s="1772"/>
      <c r="CD1472" s="1772"/>
      <c r="CE1472" s="1772"/>
      <c r="CF1472" s="1772"/>
      <c r="CG1472" s="1772"/>
      <c r="CH1472" s="1772"/>
      <c r="CI1472" s="1772"/>
      <c r="CJ1472" s="1772"/>
      <c r="CK1472" s="1772"/>
      <c r="CL1472" s="1772"/>
      <c r="CM1472" s="1772"/>
      <c r="CN1472" s="1772"/>
      <c r="CO1472" s="1772"/>
      <c r="CP1472" s="1772"/>
      <c r="CQ1472" s="1772"/>
      <c r="CR1472" s="1772"/>
      <c r="CS1472" s="1772"/>
      <c r="CT1472" s="1772"/>
      <c r="CU1472" s="1772"/>
      <c r="CV1472" s="1772"/>
      <c r="CW1472" s="1772"/>
      <c r="CX1472" s="1772"/>
      <c r="CY1472" s="1772"/>
      <c r="CZ1472" s="1772"/>
      <c r="DA1472" s="1772"/>
      <c r="DB1472" s="1772"/>
      <c r="DC1472" s="1772"/>
      <c r="DD1472" s="1772"/>
      <c r="DE1472" s="1772"/>
      <c r="DF1472" s="1772"/>
      <c r="DG1472" s="1772"/>
      <c r="DH1472" s="1772"/>
      <c r="DI1472" s="1772"/>
      <c r="DJ1472" s="1772"/>
      <c r="DK1472" s="1772"/>
      <c r="DL1472" s="1772"/>
      <c r="DM1472" s="1772"/>
      <c r="DN1472" s="1772"/>
      <c r="DO1472" s="1772"/>
      <c r="DP1472" s="1772"/>
      <c r="DQ1472" s="1772"/>
      <c r="DR1472" s="1772"/>
      <c r="DS1472" s="1772"/>
      <c r="DT1472" s="1772"/>
      <c r="DU1472" s="1772"/>
      <c r="DV1472" s="1772"/>
      <c r="DW1472" s="1772"/>
      <c r="DX1472" s="1772"/>
      <c r="DY1472" s="1772"/>
      <c r="DZ1472" s="1772"/>
      <c r="EA1472" s="1772"/>
      <c r="EB1472" s="1772"/>
      <c r="EC1472" s="1772"/>
      <c r="ED1472" s="1772"/>
      <c r="EE1472" s="1772"/>
      <c r="EF1472" s="1772"/>
      <c r="EG1472" s="1772"/>
      <c r="EH1472" s="1772"/>
      <c r="EI1472" s="1772"/>
      <c r="EJ1472" s="1772"/>
      <c r="EK1472" s="1772"/>
      <c r="EL1472" s="1772"/>
      <c r="EM1472" s="1772"/>
      <c r="EN1472" s="1772"/>
      <c r="EO1472" s="1772"/>
      <c r="EP1472" s="1772"/>
      <c r="EQ1472" s="1772"/>
      <c r="ER1472" s="1772"/>
      <c r="ES1472" s="1772"/>
      <c r="ET1472" s="1772"/>
      <c r="EU1472" s="1772"/>
      <c r="EV1472" s="1772"/>
      <c r="EW1472" s="1772"/>
      <c r="EX1472" s="1772"/>
      <c r="EY1472" s="1772"/>
      <c r="EZ1472" s="1772"/>
      <c r="FA1472" s="1772"/>
      <c r="FB1472" s="1772"/>
    </row>
    <row r="1473" spans="1:176" ht="10.9" hidden="1" customHeight="1" x14ac:dyDescent="0.25"/>
    <row r="1474" spans="1:176" ht="18" hidden="1" customHeight="1" x14ac:dyDescent="0.25">
      <c r="A1474" s="1816" t="s">
        <v>808</v>
      </c>
      <c r="B1474" s="1817"/>
      <c r="C1474" s="1817"/>
      <c r="D1474" s="1817"/>
      <c r="E1474" s="1817"/>
      <c r="F1474" s="1817"/>
      <c r="G1474" s="1817"/>
      <c r="H1474" s="1817"/>
      <c r="I1474" s="1817"/>
      <c r="J1474" s="1817"/>
      <c r="K1474" s="1817"/>
      <c r="L1474" s="1817"/>
      <c r="M1474" s="1817"/>
      <c r="N1474" s="1817"/>
      <c r="O1474" s="1817"/>
      <c r="P1474" s="1817"/>
      <c r="Q1474" s="1817"/>
      <c r="R1474" s="1817"/>
      <c r="S1474" s="1817"/>
      <c r="T1474" s="1817"/>
      <c r="U1474" s="1817"/>
      <c r="V1474" s="1817"/>
      <c r="W1474" s="1817"/>
      <c r="X1474" s="1817"/>
      <c r="Y1474" s="1817"/>
      <c r="Z1474" s="1817"/>
      <c r="AA1474" s="1817"/>
      <c r="AB1474" s="1817"/>
      <c r="AC1474" s="1817"/>
      <c r="AD1474" s="1817"/>
      <c r="AE1474" s="1817"/>
      <c r="AF1474" s="1817"/>
      <c r="AG1474" s="1817"/>
      <c r="AH1474" s="1817"/>
      <c r="AI1474" s="1818"/>
      <c r="AK1474" s="1816" t="s">
        <v>433</v>
      </c>
      <c r="AL1474" s="1817"/>
      <c r="AM1474" s="1817"/>
      <c r="AN1474" s="1817"/>
      <c r="AO1474" s="1817"/>
      <c r="AP1474" s="1817"/>
      <c r="AQ1474" s="1817"/>
      <c r="AR1474" s="1817"/>
      <c r="AS1474" s="1817"/>
      <c r="AT1474" s="1817"/>
      <c r="AU1474" s="1817"/>
      <c r="AV1474" s="1817"/>
      <c r="AW1474" s="1817"/>
      <c r="AX1474" s="1817"/>
      <c r="AY1474" s="1817"/>
      <c r="AZ1474" s="1817"/>
      <c r="BA1474" s="1817"/>
      <c r="BB1474" s="1817"/>
      <c r="BC1474" s="1817"/>
      <c r="BD1474" s="1817"/>
      <c r="BE1474" s="1817"/>
      <c r="BF1474" s="1817"/>
      <c r="BG1474" s="1817"/>
      <c r="BH1474" s="1817"/>
      <c r="BI1474" s="1817"/>
      <c r="BJ1474" s="1817"/>
      <c r="BK1474" s="1817"/>
      <c r="BL1474" s="1817"/>
      <c r="BM1474" s="1818"/>
    </row>
    <row r="1475" spans="1:176" ht="26.25" hidden="1" customHeight="1" x14ac:dyDescent="0.25">
      <c r="A1475" s="1843" t="s">
        <v>810</v>
      </c>
      <c r="B1475" s="1801"/>
      <c r="C1475" s="1801"/>
      <c r="D1475" s="1801"/>
      <c r="E1475" s="1801"/>
      <c r="F1475" s="1801"/>
      <c r="G1475" s="1801"/>
      <c r="H1475" s="1801"/>
      <c r="I1475" s="1801"/>
      <c r="J1475" s="1801"/>
      <c r="K1475" s="1801"/>
      <c r="L1475" s="1801"/>
      <c r="M1475" s="1801"/>
      <c r="N1475" s="1801"/>
      <c r="O1475" s="1801"/>
      <c r="P1475" s="1801"/>
      <c r="Q1475" s="1801"/>
      <c r="R1475" s="1801"/>
      <c r="S1475" s="1801"/>
      <c r="T1475" s="1801"/>
      <c r="U1475" s="1801"/>
      <c r="V1475" s="1801"/>
      <c r="W1475" s="1801"/>
      <c r="X1475" s="1801"/>
      <c r="Y1475" s="1801"/>
      <c r="Z1475" s="1801"/>
      <c r="AA1475" s="1801"/>
      <c r="AB1475" s="1801"/>
      <c r="AC1475" s="1801"/>
      <c r="AD1475" s="1801"/>
      <c r="AE1475" s="1801"/>
      <c r="AF1475" s="1801"/>
      <c r="AG1475" s="1801"/>
      <c r="AH1475" s="1801"/>
      <c r="AI1475" s="1801"/>
      <c r="AJ1475" s="136"/>
      <c r="AK1475" s="1831" cm="1">
        <f t="array" aca="1" ref="AK1475" ca="1">IF($J$5="MENSUAL",         VLOOKUP($ET$6,'PP000-Otros'!$F$10:$NQ$25,INDIRECT("DATA!" &amp; ADDRESS(ROW(), COLUMN())), 0),"ERROR")</f>
        <v>0</v>
      </c>
      <c r="AL1475" s="1801"/>
      <c r="AM1475" s="1801"/>
      <c r="AN1475" s="1801"/>
      <c r="AO1475" s="1801"/>
      <c r="AP1475" s="1801"/>
      <c r="AQ1475" s="1801"/>
      <c r="AR1475" s="1801"/>
      <c r="AS1475" s="1801"/>
      <c r="AT1475" s="1801"/>
      <c r="AU1475" s="1801"/>
      <c r="AV1475" s="1801"/>
      <c r="AW1475" s="1801"/>
      <c r="AX1475" s="1801"/>
      <c r="AY1475" s="1801"/>
      <c r="AZ1475" s="1801"/>
      <c r="BA1475" s="1801"/>
      <c r="BB1475" s="1801"/>
      <c r="BC1475" s="1801"/>
      <c r="BD1475" s="1801"/>
      <c r="BE1475" s="1801"/>
      <c r="BF1475" s="1801"/>
      <c r="BG1475" s="1801"/>
      <c r="BH1475" s="1801"/>
      <c r="BI1475" s="1801"/>
      <c r="BJ1475" s="1801"/>
      <c r="BK1475" s="1801"/>
      <c r="BL1475" s="1801"/>
      <c r="BM1475" s="1801"/>
    </row>
    <row r="1476" spans="1:176" ht="26.25" hidden="1" customHeight="1" x14ac:dyDescent="0.25">
      <c r="A1476" s="1843" t="s">
        <v>811</v>
      </c>
      <c r="B1476" s="1801"/>
      <c r="C1476" s="1801"/>
      <c r="D1476" s="1801"/>
      <c r="E1476" s="1801"/>
      <c r="F1476" s="1801"/>
      <c r="G1476" s="1801"/>
      <c r="H1476" s="1801"/>
      <c r="I1476" s="1801"/>
      <c r="J1476" s="1801"/>
      <c r="K1476" s="1801"/>
      <c r="L1476" s="1801"/>
      <c r="M1476" s="1801"/>
      <c r="N1476" s="1801"/>
      <c r="O1476" s="1801"/>
      <c r="P1476" s="1801"/>
      <c r="Q1476" s="1801"/>
      <c r="R1476" s="1801"/>
      <c r="S1476" s="1801"/>
      <c r="T1476" s="1801"/>
      <c r="U1476" s="1801"/>
      <c r="V1476" s="1801"/>
      <c r="W1476" s="1801"/>
      <c r="X1476" s="1801"/>
      <c r="Y1476" s="1801"/>
      <c r="Z1476" s="1801"/>
      <c r="AA1476" s="1801"/>
      <c r="AB1476" s="1801"/>
      <c r="AC1476" s="1801"/>
      <c r="AD1476" s="1801"/>
      <c r="AE1476" s="1801"/>
      <c r="AF1476" s="1801"/>
      <c r="AG1476" s="1801"/>
      <c r="AH1476" s="1801"/>
      <c r="AI1476" s="1801"/>
      <c r="AJ1476" s="136"/>
      <c r="AK1476" s="1831" cm="1">
        <f t="array" aca="1" ref="AK1476" ca="1">IF($J$5="MENSUAL",         VLOOKUP($ET$6,'PP000-Otros'!$F$10:$NQ$25,INDIRECT("DATA!" &amp; ADDRESS(ROW(), COLUMN())), 0),"ERROR")</f>
        <v>0</v>
      </c>
      <c r="AL1476" s="1801"/>
      <c r="AM1476" s="1801"/>
      <c r="AN1476" s="1801"/>
      <c r="AO1476" s="1801"/>
      <c r="AP1476" s="1801"/>
      <c r="AQ1476" s="1801"/>
      <c r="AR1476" s="1801"/>
      <c r="AS1476" s="1801"/>
      <c r="AT1476" s="1801"/>
      <c r="AU1476" s="1801"/>
      <c r="AV1476" s="1801"/>
      <c r="AW1476" s="1801"/>
      <c r="AX1476" s="1801"/>
      <c r="AY1476" s="1801"/>
      <c r="AZ1476" s="1801"/>
      <c r="BA1476" s="1801"/>
      <c r="BB1476" s="1801"/>
      <c r="BC1476" s="1801"/>
      <c r="BD1476" s="1801"/>
      <c r="BE1476" s="1801"/>
      <c r="BF1476" s="1801"/>
      <c r="BG1476" s="1801"/>
      <c r="BH1476" s="1801"/>
      <c r="BI1476" s="1801"/>
      <c r="BJ1476" s="1801"/>
      <c r="BK1476" s="1801"/>
      <c r="BL1476" s="1801"/>
      <c r="BM1476" s="1801"/>
    </row>
    <row r="1477" spans="1:176" ht="26.25" hidden="1" customHeight="1" x14ac:dyDescent="0.25">
      <c r="A1477" s="1843" t="s">
        <v>812</v>
      </c>
      <c r="B1477" s="1801"/>
      <c r="C1477" s="1801"/>
      <c r="D1477" s="1801"/>
      <c r="E1477" s="1801"/>
      <c r="F1477" s="1801"/>
      <c r="G1477" s="1801"/>
      <c r="H1477" s="1801"/>
      <c r="I1477" s="1801"/>
      <c r="J1477" s="1801"/>
      <c r="K1477" s="1801"/>
      <c r="L1477" s="1801"/>
      <c r="M1477" s="1801"/>
      <c r="N1477" s="1801"/>
      <c r="O1477" s="1801"/>
      <c r="P1477" s="1801"/>
      <c r="Q1477" s="1801"/>
      <c r="R1477" s="1801"/>
      <c r="S1477" s="1801"/>
      <c r="T1477" s="1801"/>
      <c r="U1477" s="1801"/>
      <c r="V1477" s="1801"/>
      <c r="W1477" s="1801"/>
      <c r="X1477" s="1801"/>
      <c r="Y1477" s="1801"/>
      <c r="Z1477" s="1801"/>
      <c r="AA1477" s="1801"/>
      <c r="AB1477" s="1801"/>
      <c r="AC1477" s="1801"/>
      <c r="AD1477" s="1801"/>
      <c r="AE1477" s="1801"/>
      <c r="AF1477" s="1801"/>
      <c r="AG1477" s="1801"/>
      <c r="AH1477" s="1801"/>
      <c r="AI1477" s="1801"/>
      <c r="AJ1477" s="136"/>
      <c r="AK1477" s="1831" cm="1">
        <f t="array" aca="1" ref="AK1477" ca="1">IF($J$5="MENSUAL",         VLOOKUP($ET$6,'PP000-Otros'!$F$10:$NQ$25,INDIRECT("DATA!" &amp; ADDRESS(ROW(), COLUMN())), 0),"ERROR")</f>
        <v>0</v>
      </c>
      <c r="AL1477" s="1801"/>
      <c r="AM1477" s="1801"/>
      <c r="AN1477" s="1801"/>
      <c r="AO1477" s="1801"/>
      <c r="AP1477" s="1801"/>
      <c r="AQ1477" s="1801"/>
      <c r="AR1477" s="1801"/>
      <c r="AS1477" s="1801"/>
      <c r="AT1477" s="1801"/>
      <c r="AU1477" s="1801"/>
      <c r="AV1477" s="1801"/>
      <c r="AW1477" s="1801"/>
      <c r="AX1477" s="1801"/>
      <c r="AY1477" s="1801"/>
      <c r="AZ1477" s="1801"/>
      <c r="BA1477" s="1801"/>
      <c r="BB1477" s="1801"/>
      <c r="BC1477" s="1801"/>
      <c r="BD1477" s="1801"/>
      <c r="BE1477" s="1801"/>
      <c r="BF1477" s="1801"/>
      <c r="BG1477" s="1801"/>
      <c r="BH1477" s="1801"/>
      <c r="BI1477" s="1801"/>
      <c r="BJ1477" s="1801"/>
      <c r="BK1477" s="1801"/>
      <c r="BL1477" s="1801"/>
      <c r="BM1477" s="1801"/>
    </row>
    <row r="1478" spans="1:176" ht="26.25" hidden="1" customHeight="1" x14ac:dyDescent="0.25">
      <c r="A1478" s="1843" t="s">
        <v>813</v>
      </c>
      <c r="B1478" s="1801"/>
      <c r="C1478" s="1801"/>
      <c r="D1478" s="1801"/>
      <c r="E1478" s="1801"/>
      <c r="F1478" s="1801"/>
      <c r="G1478" s="1801"/>
      <c r="H1478" s="1801"/>
      <c r="I1478" s="1801"/>
      <c r="J1478" s="1801"/>
      <c r="K1478" s="1801"/>
      <c r="L1478" s="1801"/>
      <c r="M1478" s="1801"/>
      <c r="N1478" s="1801"/>
      <c r="O1478" s="1801"/>
      <c r="P1478" s="1801"/>
      <c r="Q1478" s="1801"/>
      <c r="R1478" s="1801"/>
      <c r="S1478" s="1801"/>
      <c r="T1478" s="1801"/>
      <c r="U1478" s="1801"/>
      <c r="V1478" s="1801"/>
      <c r="W1478" s="1801"/>
      <c r="X1478" s="1801"/>
      <c r="Y1478" s="1801"/>
      <c r="Z1478" s="1801"/>
      <c r="AA1478" s="1801"/>
      <c r="AB1478" s="1801"/>
      <c r="AC1478" s="1801"/>
      <c r="AD1478" s="1801"/>
      <c r="AE1478" s="1801"/>
      <c r="AF1478" s="1801"/>
      <c r="AG1478" s="1801"/>
      <c r="AH1478" s="1801"/>
      <c r="AI1478" s="1801"/>
      <c r="AJ1478" s="136"/>
      <c r="AK1478" s="1831" cm="1">
        <f t="array" aca="1" ref="AK1478" ca="1">IF($J$5="MENSUAL",         VLOOKUP($ET$6,'PP000-Otros'!$F$10:$NQ$25,INDIRECT("DATA!" &amp; ADDRESS(ROW(), COLUMN())), 0),"ERROR")</f>
        <v>0</v>
      </c>
      <c r="AL1478" s="1801"/>
      <c r="AM1478" s="1801"/>
      <c r="AN1478" s="1801"/>
      <c r="AO1478" s="1801"/>
      <c r="AP1478" s="1801"/>
      <c r="AQ1478" s="1801"/>
      <c r="AR1478" s="1801"/>
      <c r="AS1478" s="1801"/>
      <c r="AT1478" s="1801"/>
      <c r="AU1478" s="1801"/>
      <c r="AV1478" s="1801"/>
      <c r="AW1478" s="1801"/>
      <c r="AX1478" s="1801"/>
      <c r="AY1478" s="1801"/>
      <c r="AZ1478" s="1801"/>
      <c r="BA1478" s="1801"/>
      <c r="BB1478" s="1801"/>
      <c r="BC1478" s="1801"/>
      <c r="BD1478" s="1801"/>
      <c r="BE1478" s="1801"/>
      <c r="BF1478" s="1801"/>
      <c r="BG1478" s="1801"/>
      <c r="BH1478" s="1801"/>
      <c r="BI1478" s="1801"/>
      <c r="BJ1478" s="1801"/>
      <c r="BK1478" s="1801"/>
      <c r="BL1478" s="1801"/>
      <c r="BM1478" s="1801"/>
    </row>
    <row r="1479" spans="1:176" ht="10.9" hidden="1" customHeight="1" x14ac:dyDescent="0.25"/>
    <row r="1480" spans="1:176" ht="18" hidden="1" customHeight="1" x14ac:dyDescent="0.25">
      <c r="A1480" s="1773" t="s">
        <v>490</v>
      </c>
      <c r="B1480" s="1772"/>
      <c r="C1480" s="1772"/>
      <c r="D1480" s="1772"/>
      <c r="E1480" s="1772"/>
      <c r="F1480" s="1772"/>
      <c r="G1480" s="1772"/>
      <c r="H1480" s="1772"/>
      <c r="I1480" s="1772"/>
      <c r="J1480" s="1772"/>
      <c r="K1480" s="1772"/>
      <c r="L1480" s="1772"/>
      <c r="M1480" s="1772"/>
      <c r="N1480" s="1772"/>
      <c r="O1480" s="1772"/>
      <c r="P1480" s="1772"/>
      <c r="Q1480" s="1772"/>
      <c r="R1480" s="1772"/>
      <c r="S1480" s="1772"/>
      <c r="T1480" s="1772"/>
      <c r="U1480" s="1772"/>
      <c r="V1480" s="1772"/>
      <c r="W1480" s="1772"/>
      <c r="X1480" s="1772"/>
      <c r="Y1480" s="1772"/>
      <c r="Z1480" s="1772"/>
      <c r="AA1480" s="1772"/>
      <c r="AB1480" s="1772"/>
      <c r="AC1480" s="1772"/>
      <c r="AD1480" s="1772"/>
      <c r="AE1480" s="1772"/>
      <c r="AF1480" s="1772"/>
      <c r="AG1480" s="1772"/>
      <c r="AH1480" s="1772"/>
      <c r="AI1480" s="1772"/>
      <c r="AJ1480" s="1772"/>
      <c r="AK1480" s="1772"/>
      <c r="AL1480" s="1772"/>
      <c r="AM1480" s="1772"/>
      <c r="AN1480" s="1772"/>
      <c r="AO1480" s="1772"/>
      <c r="AP1480" s="1772"/>
      <c r="AQ1480" s="1772"/>
      <c r="AR1480" s="1772"/>
      <c r="AS1480" s="1772"/>
      <c r="AT1480" s="1772"/>
      <c r="AU1480" s="1772"/>
      <c r="AV1480" s="1772"/>
      <c r="AW1480" s="1772"/>
      <c r="AX1480" s="1772"/>
      <c r="AY1480" s="1772"/>
      <c r="AZ1480" s="1772"/>
      <c r="BA1480" s="1772"/>
      <c r="BB1480" s="1772"/>
      <c r="BC1480" s="1772"/>
      <c r="BD1480" s="1772"/>
      <c r="BE1480" s="1772"/>
      <c r="BF1480" s="1772"/>
      <c r="BG1480" s="1772"/>
      <c r="BH1480" s="1772"/>
      <c r="BI1480" s="1772"/>
      <c r="BJ1480" s="1772"/>
      <c r="BK1480" s="1772"/>
      <c r="BL1480" s="1772"/>
      <c r="BM1480" s="1772"/>
      <c r="BN1480" s="1772"/>
      <c r="BO1480" s="1772"/>
      <c r="BP1480" s="1772"/>
      <c r="BQ1480" s="1772"/>
      <c r="BR1480" s="1772"/>
      <c r="BS1480" s="1772"/>
      <c r="BT1480" s="1772"/>
      <c r="BU1480" s="1772"/>
      <c r="BV1480" s="1772"/>
      <c r="BW1480" s="1772"/>
      <c r="BX1480" s="1772"/>
      <c r="BY1480" s="1772"/>
      <c r="BZ1480" s="1772"/>
      <c r="CA1480" s="1772"/>
      <c r="CB1480" s="1772"/>
      <c r="CC1480" s="1772"/>
      <c r="CD1480" s="1772"/>
      <c r="CE1480" s="1772"/>
      <c r="CF1480" s="1772"/>
      <c r="CG1480" s="1772"/>
      <c r="CH1480" s="1772"/>
      <c r="CI1480" s="1772"/>
      <c r="CJ1480" s="1772"/>
      <c r="CK1480" s="1772"/>
      <c r="CL1480" s="1772"/>
      <c r="CM1480" s="1772"/>
      <c r="CN1480" s="1772"/>
      <c r="CO1480" s="1772"/>
      <c r="CP1480" s="1772"/>
      <c r="CQ1480" s="1772"/>
      <c r="CR1480" s="1772"/>
      <c r="CS1480" s="1772"/>
      <c r="CT1480" s="1772"/>
      <c r="CU1480" s="1772"/>
      <c r="CV1480" s="1772"/>
      <c r="CW1480" s="1772"/>
      <c r="CX1480" s="1772"/>
      <c r="CY1480" s="1772"/>
      <c r="CZ1480" s="1772"/>
      <c r="DA1480" s="1772"/>
      <c r="DB1480" s="1772"/>
      <c r="DC1480" s="1772"/>
      <c r="DD1480" s="1772"/>
      <c r="DE1480" s="1772"/>
      <c r="DF1480" s="1772"/>
      <c r="DG1480" s="1772"/>
      <c r="DH1480" s="1772"/>
      <c r="DI1480" s="1772"/>
      <c r="DJ1480" s="1772"/>
      <c r="DK1480" s="1772"/>
      <c r="DL1480" s="1772"/>
      <c r="DM1480" s="1772"/>
      <c r="DN1480" s="1772"/>
      <c r="DO1480" s="1772"/>
      <c r="DP1480" s="1772"/>
      <c r="DQ1480" s="1772"/>
      <c r="DR1480" s="1772"/>
      <c r="DS1480" s="1772"/>
      <c r="DT1480" s="1772"/>
      <c r="DU1480" s="1772"/>
      <c r="DV1480" s="1772"/>
      <c r="DW1480" s="1772"/>
      <c r="DX1480" s="1772"/>
      <c r="DY1480" s="1772"/>
      <c r="DZ1480" s="1772"/>
      <c r="EA1480" s="1772"/>
      <c r="EB1480" s="1772"/>
      <c r="EC1480" s="1772"/>
      <c r="ED1480" s="1772"/>
      <c r="EE1480" s="1772"/>
      <c r="EF1480" s="1772"/>
      <c r="EG1480" s="1772"/>
      <c r="EH1480" s="1772"/>
      <c r="EI1480" s="1772"/>
      <c r="EJ1480" s="1772"/>
      <c r="EK1480" s="1772"/>
      <c r="EL1480" s="1772"/>
      <c r="EM1480" s="1772"/>
      <c r="EN1480" s="1772"/>
      <c r="EO1480" s="1772"/>
      <c r="EP1480" s="1772"/>
      <c r="EQ1480" s="1772"/>
      <c r="ER1480" s="1772"/>
      <c r="ES1480" s="1772"/>
      <c r="ET1480" s="1772"/>
      <c r="EU1480" s="1772"/>
      <c r="EV1480" s="1772"/>
      <c r="EW1480" s="1772"/>
      <c r="EX1480" s="1772"/>
      <c r="EY1480" s="1772"/>
      <c r="EZ1480" s="1772"/>
      <c r="FA1480" s="1772"/>
      <c r="FB1480" s="1772"/>
    </row>
    <row r="1481" spans="1:176" ht="11.65" hidden="1" customHeight="1" x14ac:dyDescent="0.25"/>
    <row r="1482" spans="1:176" ht="18" hidden="1" customHeight="1" x14ac:dyDescent="0.25">
      <c r="A1482" s="1811" t="s">
        <v>446</v>
      </c>
      <c r="B1482" s="1754"/>
      <c r="C1482" s="1754"/>
      <c r="D1482" s="1754"/>
      <c r="E1482" s="1754"/>
      <c r="F1482" s="1754"/>
      <c r="G1482" s="1754"/>
      <c r="H1482" s="1754"/>
      <c r="I1482" s="1754"/>
      <c r="J1482" s="1754"/>
      <c r="K1482" s="1754"/>
      <c r="L1482" s="1754"/>
      <c r="M1482" s="1754"/>
      <c r="N1482" s="1754"/>
      <c r="O1482" s="1754"/>
      <c r="P1482" s="1754"/>
      <c r="Q1482" s="1754"/>
      <c r="R1482" s="1754"/>
      <c r="S1482" s="1754"/>
      <c r="T1482" s="1754"/>
      <c r="U1482" s="1754"/>
      <c r="V1482" s="1754"/>
      <c r="W1482" s="1754"/>
      <c r="X1482" s="1754"/>
      <c r="Y1482" s="1754"/>
      <c r="Z1482" s="1754"/>
      <c r="AA1482" s="1754"/>
      <c r="AB1482" s="1754"/>
      <c r="AC1482" s="1754"/>
      <c r="AD1482" s="1754"/>
      <c r="AE1482" s="1754"/>
      <c r="AF1482" s="1754"/>
      <c r="AG1482" s="1754"/>
      <c r="AH1482" s="1754"/>
      <c r="AI1482" s="1755"/>
      <c r="AK1482" s="1828" t="s">
        <v>481</v>
      </c>
      <c r="AL1482" s="1754"/>
      <c r="AM1482" s="1754"/>
      <c r="AN1482" s="1754"/>
      <c r="AO1482" s="1754"/>
      <c r="AP1482" s="1754"/>
      <c r="AQ1482" s="1754"/>
      <c r="AR1482" s="1754"/>
      <c r="AS1482" s="1754"/>
      <c r="AT1482" s="1754"/>
      <c r="AU1482" s="1754"/>
      <c r="AV1482" s="1754"/>
      <c r="AW1482" s="1754"/>
      <c r="AX1482" s="1754"/>
      <c r="AY1482" s="1754"/>
      <c r="AZ1482" s="1754"/>
      <c r="BA1482" s="1754"/>
      <c r="BB1482" s="1754"/>
      <c r="BC1482" s="1754"/>
      <c r="BD1482" s="1754"/>
      <c r="BE1482" s="1754"/>
      <c r="BF1482" s="1754"/>
      <c r="BG1482" s="1754"/>
      <c r="BH1482" s="1754"/>
      <c r="BI1482" s="1754"/>
      <c r="BJ1482" s="1754"/>
      <c r="BK1482" s="1754"/>
      <c r="BL1482" s="1754"/>
      <c r="BM1482" s="1754"/>
      <c r="BN1482" s="1754"/>
      <c r="BO1482" s="1754"/>
      <c r="BP1482" s="1754"/>
      <c r="BQ1482" s="1754"/>
      <c r="BR1482" s="1754"/>
      <c r="BS1482" s="1754"/>
      <c r="BT1482" s="1754"/>
      <c r="BU1482" s="1754"/>
      <c r="BV1482" s="1754"/>
      <c r="BW1482" s="1754"/>
      <c r="BX1482" s="1754"/>
      <c r="BY1482" s="1754"/>
      <c r="BZ1482" s="1754"/>
      <c r="CA1482" s="1754"/>
      <c r="CB1482" s="1754"/>
      <c r="CC1482" s="1754"/>
      <c r="CD1482" s="1754"/>
      <c r="CE1482" s="1754"/>
      <c r="CF1482" s="1754"/>
      <c r="CG1482" s="1754"/>
      <c r="CH1482" s="1754"/>
      <c r="CI1482" s="1754"/>
      <c r="CJ1482" s="1754"/>
      <c r="CK1482" s="1754"/>
      <c r="CL1482" s="1754"/>
      <c r="CM1482" s="1754"/>
      <c r="CN1482" s="1754"/>
      <c r="CO1482" s="1754"/>
      <c r="CP1482" s="1754"/>
      <c r="CQ1482" s="1754"/>
      <c r="CR1482" s="1754"/>
      <c r="CS1482" s="1754"/>
      <c r="CT1482" s="1754"/>
      <c r="CU1482" s="1754"/>
      <c r="CV1482" s="1754"/>
      <c r="CW1482" s="1754"/>
      <c r="CX1482" s="1754"/>
      <c r="CY1482" s="1754"/>
      <c r="CZ1482" s="1754"/>
      <c r="DA1482" s="1754"/>
      <c r="DB1482" s="1754"/>
      <c r="DC1482" s="1754"/>
      <c r="DD1482" s="1754"/>
      <c r="DE1482" s="1754"/>
      <c r="DF1482" s="1754"/>
      <c r="DG1482" s="1754"/>
      <c r="DH1482" s="1754"/>
      <c r="DI1482" s="1754"/>
      <c r="DJ1482" s="1754"/>
      <c r="DK1482" s="1754"/>
      <c r="DL1482" s="1754"/>
      <c r="DM1482" s="1754"/>
      <c r="DN1482" s="1754"/>
      <c r="DO1482" s="1754"/>
      <c r="DP1482" s="1754"/>
      <c r="DQ1482" s="1754"/>
      <c r="DR1482" s="1754"/>
      <c r="DS1482" s="1754"/>
      <c r="DT1482" s="1754"/>
      <c r="DU1482" s="1754"/>
      <c r="DV1482" s="1755"/>
      <c r="DX1482" s="1828" t="s">
        <v>822</v>
      </c>
      <c r="DY1482" s="1754"/>
      <c r="DZ1482" s="1754"/>
      <c r="EA1482" s="1754"/>
      <c r="EB1482" s="1754"/>
      <c r="EC1482" s="1754"/>
      <c r="ED1482" s="1754"/>
      <c r="EE1482" s="1754"/>
      <c r="EF1482" s="1754"/>
      <c r="EG1482" s="1754"/>
      <c r="EH1482" s="1754"/>
      <c r="EI1482" s="1754"/>
      <c r="EJ1482" s="1754"/>
      <c r="EK1482" s="1754"/>
      <c r="EL1482" s="1754"/>
      <c r="EM1482" s="1754"/>
      <c r="EN1482" s="1754"/>
      <c r="EO1482" s="1754"/>
      <c r="EP1482" s="1754"/>
      <c r="EQ1482" s="1754"/>
      <c r="ER1482" s="1754"/>
      <c r="ES1482" s="1754"/>
      <c r="ET1482" s="1754"/>
      <c r="EU1482" s="1754"/>
      <c r="EV1482" s="1754"/>
      <c r="EW1482" s="1754"/>
      <c r="EX1482" s="1754"/>
      <c r="EY1482" s="1754"/>
      <c r="EZ1482" s="1754"/>
      <c r="FA1482" s="1754"/>
      <c r="FB1482" s="1754"/>
      <c r="FC1482" s="1754"/>
      <c r="FD1482" s="1754"/>
      <c r="FE1482" s="1754"/>
      <c r="FF1482" s="1754"/>
      <c r="FG1482" s="1754"/>
      <c r="FH1482" s="1755"/>
      <c r="FI1482" s="1828" t="s">
        <v>823</v>
      </c>
      <c r="FJ1482" s="1754"/>
      <c r="FK1482" s="1754"/>
      <c r="FL1482" s="1754"/>
      <c r="FM1482" s="1754"/>
      <c r="FN1482" s="1754"/>
      <c r="FO1482" s="1754"/>
      <c r="FP1482" s="1754"/>
      <c r="FQ1482" s="1754"/>
      <c r="FR1482" s="1754"/>
      <c r="FS1482" s="1754"/>
      <c r="FT1482" s="1755"/>
    </row>
    <row r="1483" spans="1:176" ht="18" hidden="1" customHeight="1" x14ac:dyDescent="0.25">
      <c r="A1483" s="1813" t="s">
        <v>446</v>
      </c>
      <c r="B1483" s="1814"/>
      <c r="C1483" s="1814"/>
      <c r="D1483" s="1814"/>
      <c r="E1483" s="1814"/>
      <c r="F1483" s="1814"/>
      <c r="G1483" s="1814"/>
      <c r="H1483" s="1814"/>
      <c r="I1483" s="1814"/>
      <c r="J1483" s="1814"/>
      <c r="K1483" s="1814"/>
      <c r="L1483" s="1814"/>
      <c r="M1483" s="1814"/>
      <c r="N1483" s="1814"/>
      <c r="O1483" s="1814"/>
      <c r="P1483" s="1814"/>
      <c r="Q1483" s="1814"/>
      <c r="R1483" s="1814"/>
      <c r="S1483" s="1814"/>
      <c r="T1483" s="1814"/>
      <c r="U1483" s="1814"/>
      <c r="V1483" s="1814"/>
      <c r="W1483" s="1814"/>
      <c r="X1483" s="1814"/>
      <c r="Y1483" s="1814"/>
      <c r="Z1483" s="1814"/>
      <c r="AA1483" s="1814"/>
      <c r="AB1483" s="1814"/>
      <c r="AC1483" s="1814"/>
      <c r="AD1483" s="1814"/>
      <c r="AE1483" s="1814"/>
      <c r="AF1483" s="1814"/>
      <c r="AG1483" s="1814"/>
      <c r="AH1483" s="1814"/>
      <c r="AI1483" s="1815"/>
      <c r="AK1483" s="1828" t="s">
        <v>491</v>
      </c>
      <c r="AL1483" s="1754"/>
      <c r="AM1483" s="1754"/>
      <c r="AN1483" s="1754"/>
      <c r="AO1483" s="1754"/>
      <c r="AP1483" s="1754"/>
      <c r="AQ1483" s="1754"/>
      <c r="AR1483" s="1754"/>
      <c r="AS1483" s="1754"/>
      <c r="AT1483" s="1754"/>
      <c r="AU1483" s="1754"/>
      <c r="AV1483" s="1754"/>
      <c r="AW1483" s="1754"/>
      <c r="AX1483" s="1754"/>
      <c r="AY1483" s="1754"/>
      <c r="AZ1483" s="1754"/>
      <c r="BA1483" s="1754"/>
      <c r="BB1483" s="1754"/>
      <c r="BC1483" s="1754"/>
      <c r="BD1483" s="1754"/>
      <c r="BE1483" s="1754"/>
      <c r="BF1483" s="1754"/>
      <c r="BG1483" s="1754"/>
      <c r="BH1483" s="1754"/>
      <c r="BI1483" s="1754"/>
      <c r="BJ1483" s="1754"/>
      <c r="BK1483" s="1754"/>
      <c r="BL1483" s="1754"/>
      <c r="BM1483" s="1754"/>
      <c r="BN1483" s="1754"/>
      <c r="BO1483" s="1754"/>
      <c r="BP1483" s="1754"/>
      <c r="BQ1483" s="1754"/>
      <c r="BR1483" s="1754"/>
      <c r="BS1483" s="1754"/>
      <c r="BT1483" s="1754"/>
      <c r="BU1483" s="1754"/>
      <c r="BV1483" s="1754"/>
      <c r="BW1483" s="1754"/>
      <c r="BX1483" s="1754"/>
      <c r="BY1483" s="1754"/>
      <c r="BZ1483" s="1754"/>
      <c r="CA1483" s="1754"/>
      <c r="CB1483" s="1754"/>
      <c r="CC1483" s="1754"/>
      <c r="CD1483" s="1754"/>
      <c r="CE1483" s="1754"/>
      <c r="CF1483" s="1754"/>
      <c r="CG1483" s="1754"/>
      <c r="CH1483" s="1754"/>
      <c r="CI1483" s="1754"/>
      <c r="CJ1483" s="1754"/>
      <c r="CK1483" s="1754"/>
      <c r="CL1483" s="1754"/>
      <c r="CM1483" s="1755"/>
      <c r="CO1483" s="1828" t="s">
        <v>492</v>
      </c>
      <c r="CP1483" s="1754"/>
      <c r="CQ1483" s="1754"/>
      <c r="CR1483" s="1754"/>
      <c r="CS1483" s="1754"/>
      <c r="CT1483" s="1754"/>
      <c r="CU1483" s="1754"/>
      <c r="CV1483" s="1754"/>
      <c r="CW1483" s="1754"/>
      <c r="CX1483" s="1754"/>
      <c r="CY1483" s="1754"/>
      <c r="CZ1483" s="1754"/>
      <c r="DA1483" s="1754"/>
      <c r="DB1483" s="1754"/>
      <c r="DC1483" s="1754"/>
      <c r="DD1483" s="1754"/>
      <c r="DE1483" s="1754"/>
      <c r="DF1483" s="1754"/>
      <c r="DG1483" s="1754"/>
      <c r="DH1483" s="1754"/>
      <c r="DI1483" s="1754"/>
      <c r="DJ1483" s="1754"/>
      <c r="DK1483" s="1754"/>
      <c r="DL1483" s="1754"/>
      <c r="DM1483" s="1754"/>
      <c r="DN1483" s="1754"/>
      <c r="DO1483" s="1754"/>
      <c r="DP1483" s="1754"/>
      <c r="DQ1483" s="1754"/>
      <c r="DR1483" s="1754"/>
      <c r="DS1483" s="1754"/>
      <c r="DT1483" s="1754"/>
      <c r="DU1483" s="1754"/>
      <c r="DV1483" s="1755"/>
      <c r="DX1483" s="1828" t="s">
        <v>491</v>
      </c>
      <c r="DY1483" s="1754"/>
      <c r="DZ1483" s="1754"/>
      <c r="EA1483" s="1754"/>
      <c r="EB1483" s="1754"/>
      <c r="EC1483" s="1754"/>
      <c r="ED1483" s="1754"/>
      <c r="EE1483" s="1754"/>
      <c r="EF1483" s="1754"/>
      <c r="EG1483" s="1754"/>
      <c r="EH1483" s="1754"/>
      <c r="EI1483" s="1754"/>
      <c r="EJ1483" s="1754"/>
      <c r="EK1483" s="1754"/>
      <c r="EL1483" s="1754"/>
      <c r="EM1483" s="1754"/>
      <c r="EN1483" s="1754"/>
      <c r="EO1483" s="1754"/>
      <c r="EP1483" s="1754"/>
      <c r="EQ1483" s="1755"/>
      <c r="ES1483" s="1828" t="s">
        <v>492</v>
      </c>
      <c r="ET1483" s="1754"/>
      <c r="EU1483" s="1754"/>
      <c r="EV1483" s="1754"/>
      <c r="EW1483" s="1754"/>
      <c r="EX1483" s="1754"/>
      <c r="EY1483" s="1754"/>
      <c r="EZ1483" s="1754"/>
      <c r="FA1483" s="1754"/>
      <c r="FB1483" s="1754"/>
      <c r="FC1483" s="1754"/>
      <c r="FD1483" s="1754"/>
      <c r="FE1483" s="1754"/>
      <c r="FF1483" s="1754"/>
      <c r="FG1483" s="1754"/>
      <c r="FH1483" s="1755"/>
      <c r="FI1483" s="1828" t="s">
        <v>491</v>
      </c>
      <c r="FJ1483" s="1754"/>
      <c r="FK1483" s="1754"/>
      <c r="FL1483" s="1754"/>
      <c r="FM1483" s="1754"/>
      <c r="FN1483" s="1755"/>
      <c r="FO1483" s="1828" t="s">
        <v>492</v>
      </c>
      <c r="FP1483" s="1754"/>
      <c r="FQ1483" s="1754"/>
      <c r="FR1483" s="1754"/>
      <c r="FS1483" s="1754"/>
      <c r="FT1483" s="1755"/>
    </row>
    <row r="1484" spans="1:176" ht="18" hidden="1" customHeight="1" x14ac:dyDescent="0.25">
      <c r="A1484" s="1813" t="s">
        <v>446</v>
      </c>
      <c r="B1484" s="1814"/>
      <c r="C1484" s="1814"/>
      <c r="D1484" s="1814"/>
      <c r="E1484" s="1814"/>
      <c r="F1484" s="1814"/>
      <c r="G1484" s="1814"/>
      <c r="H1484" s="1814"/>
      <c r="I1484" s="1814"/>
      <c r="J1484" s="1814"/>
      <c r="K1484" s="1814"/>
      <c r="L1484" s="1814"/>
      <c r="M1484" s="1814"/>
      <c r="N1484" s="1814"/>
      <c r="O1484" s="1814"/>
      <c r="P1484" s="1814"/>
      <c r="Q1484" s="1814"/>
      <c r="R1484" s="1814"/>
      <c r="S1484" s="1814"/>
      <c r="T1484" s="1814"/>
      <c r="U1484" s="1814"/>
      <c r="V1484" s="1814"/>
      <c r="W1484" s="1814"/>
      <c r="X1484" s="1814"/>
      <c r="Y1484" s="1814"/>
      <c r="Z1484" s="1814"/>
      <c r="AA1484" s="1814"/>
      <c r="AB1484" s="1814"/>
      <c r="AC1484" s="1814"/>
      <c r="AD1484" s="1814"/>
      <c r="AE1484" s="1814"/>
      <c r="AF1484" s="1814"/>
      <c r="AG1484" s="1814"/>
      <c r="AH1484" s="1814"/>
      <c r="AI1484" s="1815"/>
      <c r="AK1484" s="1828" t="s">
        <v>138</v>
      </c>
      <c r="AL1484" s="1754"/>
      <c r="AM1484" s="1754"/>
      <c r="AN1484" s="1754"/>
      <c r="AO1484" s="1754"/>
      <c r="AP1484" s="1754"/>
      <c r="AQ1484" s="1754"/>
      <c r="AR1484" s="1754"/>
      <c r="AS1484" s="1754"/>
      <c r="AT1484" s="1754"/>
      <c r="AU1484" s="1754"/>
      <c r="AV1484" s="1754"/>
      <c r="AW1484" s="1754"/>
      <c r="AX1484" s="1754"/>
      <c r="AY1484" s="1754"/>
      <c r="AZ1484" s="1754"/>
      <c r="BA1484" s="1754"/>
      <c r="BB1484" s="1754"/>
      <c r="BC1484" s="1754"/>
      <c r="BD1484" s="1754"/>
      <c r="BE1484" s="1754"/>
      <c r="BF1484" s="1754"/>
      <c r="BG1484" s="1754"/>
      <c r="BH1484" s="1754"/>
      <c r="BI1484" s="1754"/>
      <c r="BJ1484" s="1754"/>
      <c r="BK1484" s="1754"/>
      <c r="BL1484" s="1754"/>
      <c r="BM1484" s="1755"/>
      <c r="BO1484" s="1828" t="s">
        <v>493</v>
      </c>
      <c r="BP1484" s="1754"/>
      <c r="BQ1484" s="1754"/>
      <c r="BR1484" s="1754"/>
      <c r="BS1484" s="1754"/>
      <c r="BT1484" s="1754"/>
      <c r="BU1484" s="1754"/>
      <c r="BV1484" s="1754"/>
      <c r="BW1484" s="1754"/>
      <c r="BX1484" s="1754"/>
      <c r="BY1484" s="1754"/>
      <c r="BZ1484" s="1754"/>
      <c r="CA1484" s="1754"/>
      <c r="CB1484" s="1754"/>
      <c r="CC1484" s="1754"/>
      <c r="CD1484" s="1754"/>
      <c r="CE1484" s="1754"/>
      <c r="CF1484" s="1754"/>
      <c r="CG1484" s="1754"/>
      <c r="CH1484" s="1754"/>
      <c r="CI1484" s="1754"/>
      <c r="CJ1484" s="1754"/>
      <c r="CK1484" s="1754"/>
      <c r="CL1484" s="1754"/>
      <c r="CM1484" s="1755"/>
      <c r="CO1484" s="1828" t="s">
        <v>138</v>
      </c>
      <c r="CP1484" s="1754"/>
      <c r="CQ1484" s="1754"/>
      <c r="CR1484" s="1754"/>
      <c r="CS1484" s="1754"/>
      <c r="CT1484" s="1754"/>
      <c r="CU1484" s="1754"/>
      <c r="CV1484" s="1754"/>
      <c r="CW1484" s="1754"/>
      <c r="CX1484" s="1754"/>
      <c r="CY1484" s="1754"/>
      <c r="CZ1484" s="1754"/>
      <c r="DA1484" s="1754"/>
      <c r="DB1484" s="1754"/>
      <c r="DC1484" s="1754"/>
      <c r="DD1484" s="1754"/>
      <c r="DE1484" s="1754"/>
      <c r="DF1484" s="1754"/>
      <c r="DG1484" s="1754"/>
      <c r="DH1484" s="1755"/>
      <c r="DI1484" s="1828" t="s">
        <v>493</v>
      </c>
      <c r="DJ1484" s="1754"/>
      <c r="DK1484" s="1754"/>
      <c r="DL1484" s="1754"/>
      <c r="DM1484" s="1754"/>
      <c r="DN1484" s="1754"/>
      <c r="DO1484" s="1754"/>
      <c r="DP1484" s="1754"/>
      <c r="DQ1484" s="1754"/>
      <c r="DR1484" s="1754"/>
      <c r="DS1484" s="1754"/>
      <c r="DT1484" s="1754"/>
      <c r="DU1484" s="1754"/>
      <c r="DV1484" s="1755"/>
      <c r="DX1484" s="1828" t="s">
        <v>138</v>
      </c>
      <c r="DY1484" s="1754"/>
      <c r="DZ1484" s="1754"/>
      <c r="EA1484" s="1754"/>
      <c r="EB1484" s="1754"/>
      <c r="EC1484" s="1754"/>
      <c r="ED1484" s="1754"/>
      <c r="EE1484" s="1754"/>
      <c r="EF1484" s="1754"/>
      <c r="EG1484" s="1754"/>
      <c r="EH1484" s="1754"/>
      <c r="EI1484" s="1755"/>
      <c r="EJ1484" s="1828" t="s">
        <v>493</v>
      </c>
      <c r="EK1484" s="1754"/>
      <c r="EL1484" s="1754"/>
      <c r="EM1484" s="1754"/>
      <c r="EN1484" s="1754"/>
      <c r="EO1484" s="1754"/>
      <c r="EP1484" s="1754"/>
      <c r="EQ1484" s="1755"/>
      <c r="ES1484" s="1828" t="s">
        <v>138</v>
      </c>
      <c r="ET1484" s="1754"/>
      <c r="EU1484" s="1754"/>
      <c r="EV1484" s="1754"/>
      <c r="EW1484" s="1754"/>
      <c r="EX1484" s="1754"/>
      <c r="EY1484" s="1754"/>
      <c r="EZ1484" s="1754"/>
      <c r="FA1484" s="1755"/>
      <c r="FB1484" s="1828" t="s">
        <v>493</v>
      </c>
      <c r="FC1484" s="1754"/>
      <c r="FD1484" s="1754"/>
      <c r="FE1484" s="1754"/>
      <c r="FF1484" s="1754"/>
      <c r="FG1484" s="1754"/>
      <c r="FH1484" s="1755"/>
      <c r="FI1484" s="1828" t="s">
        <v>138</v>
      </c>
      <c r="FJ1484" s="1754"/>
      <c r="FK1484" s="1755"/>
      <c r="FL1484" s="1828" t="s">
        <v>493</v>
      </c>
      <c r="FM1484" s="1754"/>
      <c r="FN1484" s="1755"/>
      <c r="FO1484" s="1828" t="s">
        <v>138</v>
      </c>
      <c r="FP1484" s="1754"/>
      <c r="FQ1484" s="1755"/>
      <c r="FR1484" s="1828" t="s">
        <v>493</v>
      </c>
      <c r="FS1484" s="1754"/>
      <c r="FT1484" s="1755"/>
    </row>
    <row r="1485" spans="1:176" ht="18" hidden="1" customHeight="1" x14ac:dyDescent="0.25">
      <c r="A1485" s="1827" t="s">
        <v>824</v>
      </c>
      <c r="B1485" s="1754"/>
      <c r="C1485" s="1754"/>
      <c r="D1485" s="1754"/>
      <c r="E1485" s="1754"/>
      <c r="F1485" s="1754"/>
      <c r="G1485" s="1754"/>
      <c r="H1485" s="1754"/>
      <c r="I1485" s="1754"/>
      <c r="J1485" s="1754"/>
      <c r="K1485" s="1754"/>
      <c r="L1485" s="1754"/>
      <c r="M1485" s="1754"/>
      <c r="N1485" s="1754"/>
      <c r="O1485" s="1754"/>
      <c r="P1485" s="1754"/>
      <c r="Q1485" s="1754"/>
      <c r="R1485" s="1754"/>
      <c r="S1485" s="1754"/>
      <c r="T1485" s="1754"/>
      <c r="U1485" s="1754"/>
      <c r="V1485" s="1754"/>
      <c r="W1485" s="1754"/>
      <c r="X1485" s="1754"/>
      <c r="Y1485" s="1754"/>
      <c r="Z1485" s="1754"/>
      <c r="AA1485" s="1754"/>
      <c r="AB1485" s="1754"/>
      <c r="AC1485" s="1754"/>
      <c r="AD1485" s="1754"/>
      <c r="AE1485" s="1754"/>
      <c r="AF1485" s="1754"/>
      <c r="AG1485" s="1754"/>
      <c r="AH1485" s="1754"/>
      <c r="AI1485" s="1755"/>
      <c r="AK1485" s="1756" cm="1">
        <f t="array" aca="1" ref="AK1485" ca="1">IF($J$5="MENSUAL",         VLOOKUP($ET$6,'PP000-Otros'!$F$10:$NQ$25,INDIRECT("DATA!" &amp; ADDRESS(ROW(), COLUMN())), 0),"ERROR")</f>
        <v>0</v>
      </c>
      <c r="AL1485" s="1754"/>
      <c r="AM1485" s="1754"/>
      <c r="AN1485" s="1754"/>
      <c r="AO1485" s="1754"/>
      <c r="AP1485" s="1754"/>
      <c r="AQ1485" s="1754"/>
      <c r="AR1485" s="1754"/>
      <c r="AS1485" s="1754"/>
      <c r="AT1485" s="1754"/>
      <c r="AU1485" s="1754"/>
      <c r="AV1485" s="1754"/>
      <c r="AW1485" s="1754"/>
      <c r="AX1485" s="1754"/>
      <c r="AY1485" s="1754"/>
      <c r="AZ1485" s="1754"/>
      <c r="BA1485" s="1754"/>
      <c r="BB1485" s="1754"/>
      <c r="BC1485" s="1754"/>
      <c r="BD1485" s="1754"/>
      <c r="BE1485" s="1754"/>
      <c r="BF1485" s="1754"/>
      <c r="BG1485" s="1754"/>
      <c r="BH1485" s="1754"/>
      <c r="BI1485" s="1754"/>
      <c r="BJ1485" s="1754"/>
      <c r="BK1485" s="1754"/>
      <c r="BL1485" s="1754"/>
      <c r="BM1485" s="1755"/>
      <c r="BN1485" s="41" t="e" cm="1" vm="1">
        <f t="array" aca="1" ref="BN1485" ca="1">IF($J$5="MENSUAL",         VLOOKUP($ET$6,'PP000-Otros'!$F$10:$NQ$25,INDIRECT("DATA!" &amp; ADDRESS(ROW(), COLUMN())), 0),"ERROR")</f>
        <v>#VALUE!</v>
      </c>
      <c r="BO1485" s="1756" cm="1">
        <f t="array" aca="1" ref="BO1485" ca="1">IF($J$5="MENSUAL",         VLOOKUP($ET$6,'PP000-Otros'!$F$10:$NQ$25,INDIRECT("DATA!" &amp; ADDRESS(ROW(), COLUMN())), 0),"ERROR")</f>
        <v>0</v>
      </c>
      <c r="BP1485" s="1754"/>
      <c r="BQ1485" s="1754"/>
      <c r="BR1485" s="1754"/>
      <c r="BS1485" s="1754"/>
      <c r="BT1485" s="1754"/>
      <c r="BU1485" s="1754"/>
      <c r="BV1485" s="1754"/>
      <c r="BW1485" s="1754"/>
      <c r="BX1485" s="1754"/>
      <c r="BY1485" s="1754"/>
      <c r="BZ1485" s="1754"/>
      <c r="CA1485" s="1754"/>
      <c r="CB1485" s="1754"/>
      <c r="CC1485" s="1754"/>
      <c r="CD1485" s="1754"/>
      <c r="CE1485" s="1754"/>
      <c r="CF1485" s="1754"/>
      <c r="CG1485" s="1754"/>
      <c r="CH1485" s="1754"/>
      <c r="CI1485" s="1754"/>
      <c r="CJ1485" s="1754"/>
      <c r="CK1485" s="1754"/>
      <c r="CL1485" s="1754"/>
      <c r="CM1485" s="1755"/>
      <c r="CN1485" s="41" t="e" cm="1" vm="1">
        <f t="array" aca="1" ref="CN1485" ca="1">IF($J$5="MENSUAL",         VLOOKUP($ET$6,'PP000-Otros'!$F$10:$NQ$25,INDIRECT("DATA!" &amp; ADDRESS(ROW(), COLUMN())), 0),"ERROR")</f>
        <v>#VALUE!</v>
      </c>
      <c r="CO1485" s="1756" cm="1">
        <f t="array" aca="1" ref="CO1485" ca="1">IF($J$5="MENSUAL",         VLOOKUP($ET$6,'PP000-Otros'!$F$10:$NQ$25,INDIRECT("DATA!" &amp; ADDRESS(ROW(), COLUMN())), 0),"ERROR")</f>
        <v>0</v>
      </c>
      <c r="CP1485" s="1754"/>
      <c r="CQ1485" s="1754"/>
      <c r="CR1485" s="1754"/>
      <c r="CS1485" s="1754"/>
      <c r="CT1485" s="1754"/>
      <c r="CU1485" s="1754"/>
      <c r="CV1485" s="1754"/>
      <c r="CW1485" s="1754"/>
      <c r="CX1485" s="1754"/>
      <c r="CY1485" s="1754"/>
      <c r="CZ1485" s="1754"/>
      <c r="DA1485" s="1754"/>
      <c r="DB1485" s="1754"/>
      <c r="DC1485" s="1754"/>
      <c r="DD1485" s="1754"/>
      <c r="DE1485" s="1754"/>
      <c r="DF1485" s="1754"/>
      <c r="DG1485" s="1754"/>
      <c r="DH1485" s="1755"/>
      <c r="DI1485" s="1756" cm="1">
        <f t="array" aca="1" ref="DI1485" ca="1">IF($J$5="MENSUAL",         VLOOKUP($ET$6,'PP000-Otros'!$F$10:$NQ$25,INDIRECT("DATA!" &amp; ADDRESS(ROW(), COLUMN())), 0),"ERROR")</f>
        <v>0</v>
      </c>
      <c r="DJ1485" s="1754"/>
      <c r="DK1485" s="1754"/>
      <c r="DL1485" s="1754"/>
      <c r="DM1485" s="1754"/>
      <c r="DN1485" s="1754"/>
      <c r="DO1485" s="1754"/>
      <c r="DP1485" s="1754"/>
      <c r="DQ1485" s="1754"/>
      <c r="DR1485" s="1754"/>
      <c r="DS1485" s="1754"/>
      <c r="DT1485" s="1754"/>
      <c r="DU1485" s="1754"/>
      <c r="DV1485" s="1755"/>
      <c r="DW1485" s="41" t="e" cm="1" vm="1">
        <f t="array" aca="1" ref="DW1485" ca="1">IF($J$5="MENSUAL",         VLOOKUP($ET$6,'PP000-Otros'!$F$10:$NQ$25,INDIRECT("DATA!" &amp; ADDRESS(ROW(), COLUMN())), 0),"ERROR")</f>
        <v>#VALUE!</v>
      </c>
      <c r="DX1485" s="1756" cm="1">
        <f t="array" aca="1" ref="DX1485" ca="1">IF($J$5="MENSUAL",         VLOOKUP($ET$6,'PP000-Otros'!$F$10:$NQ$25,INDIRECT("DATA!" &amp; ADDRESS(ROW(), COLUMN())), 0),"ERROR")</f>
        <v>0</v>
      </c>
      <c r="DY1485" s="1754"/>
      <c r="DZ1485" s="1754"/>
      <c r="EA1485" s="1754"/>
      <c r="EB1485" s="1754"/>
      <c r="EC1485" s="1754"/>
      <c r="ED1485" s="1754"/>
      <c r="EE1485" s="1754"/>
      <c r="EF1485" s="1754"/>
      <c r="EG1485" s="1754"/>
      <c r="EH1485" s="1754"/>
      <c r="EI1485" s="1755"/>
      <c r="EJ1485" s="1756" cm="1">
        <f t="array" aca="1" ref="EJ1485" ca="1">IF($J$5="MENSUAL",         VLOOKUP($ET$6,'PP000-Otros'!$F$10:$NQ$25,INDIRECT("DATA!" &amp; ADDRESS(ROW(), COLUMN())), 0),"ERROR")</f>
        <v>0</v>
      </c>
      <c r="EK1485" s="1754"/>
      <c r="EL1485" s="1754"/>
      <c r="EM1485" s="1754"/>
      <c r="EN1485" s="1754"/>
      <c r="EO1485" s="1754"/>
      <c r="EP1485" s="1754"/>
      <c r="EQ1485" s="1755"/>
      <c r="ER1485" s="41" t="e" cm="1" vm="1">
        <f t="array" aca="1" ref="ER1485" ca="1">IF($J$5="MENSUAL",         VLOOKUP($ET$6,'PP000-Otros'!$F$10:$NQ$25,INDIRECT("DATA!" &amp; ADDRESS(ROW(), COLUMN())), 0),"ERROR")</f>
        <v>#VALUE!</v>
      </c>
      <c r="ES1485" s="1756" cm="1">
        <f t="array" aca="1" ref="ES1485" ca="1">IF($J$5="MENSUAL",         VLOOKUP($ET$6,'PP000-Otros'!$F$10:$NQ$25,INDIRECT("DATA!" &amp; ADDRESS(ROW(), COLUMN())), 0),"ERROR")</f>
        <v>0</v>
      </c>
      <c r="ET1485" s="1754"/>
      <c r="EU1485" s="1754"/>
      <c r="EV1485" s="1754"/>
      <c r="EW1485" s="1754"/>
      <c r="EX1485" s="1754"/>
      <c r="EY1485" s="1754"/>
      <c r="EZ1485" s="1754"/>
      <c r="FA1485" s="1755"/>
      <c r="FB1485" s="1756" cm="1">
        <f t="array" aca="1" ref="FB1485" ca="1">IF($J$5="MENSUAL",         VLOOKUP($ET$6,'PP000-Otros'!$F$10:$NQ$25,INDIRECT("DATA!" &amp; ADDRESS(ROW(), COLUMN())), 0),"ERROR")</f>
        <v>0</v>
      </c>
      <c r="FC1485" s="1754"/>
      <c r="FD1485" s="1754"/>
      <c r="FE1485" s="1754"/>
      <c r="FF1485" s="1754"/>
      <c r="FG1485" s="1754"/>
      <c r="FH1485" s="1755"/>
      <c r="FI1485" s="1756" cm="1">
        <f t="array" aca="1" ref="FI1485" ca="1">IF($J$5="MENSUAL",         VLOOKUP($ET$6,'PP000-Otros'!$F$10:$NQ$25,INDIRECT("DATA!" &amp; ADDRESS(ROW(), COLUMN())), 0),"ERROR")</f>
        <v>0</v>
      </c>
      <c r="FJ1485" s="1754"/>
      <c r="FK1485" s="1755"/>
      <c r="FL1485" s="1756" cm="1">
        <f t="array" aca="1" ref="FL1485" ca="1">IF($J$5="MENSUAL",         VLOOKUP($ET$6,'PP000-Otros'!$F$10:$NQ$25,INDIRECT("DATA!" &amp; ADDRESS(ROW(), COLUMN())), 0),"ERROR")</f>
        <v>0</v>
      </c>
      <c r="FM1485" s="1754"/>
      <c r="FN1485" s="1755"/>
      <c r="FO1485" s="1756" cm="1">
        <f t="array" aca="1" ref="FO1485" ca="1">IF($J$5="MENSUAL",         VLOOKUP($ET$6,'PP000-Otros'!$F$10:$NQ$25,INDIRECT("DATA!" &amp; ADDRESS(ROW(), COLUMN())), 0),"ERROR")</f>
        <v>0</v>
      </c>
      <c r="FP1485" s="1754"/>
      <c r="FQ1485" s="1755"/>
      <c r="FR1485" s="1756" cm="1">
        <f t="array" aca="1" ref="FR1485" ca="1">IF($J$5="MENSUAL",         VLOOKUP($ET$6,'PP000-Otros'!$F$10:$NQ$25,INDIRECT("DATA!" &amp; ADDRESS(ROW(), COLUMN())), 0),"ERROR")</f>
        <v>0</v>
      </c>
      <c r="FS1485" s="1754"/>
      <c r="FT1485" s="1755"/>
    </row>
    <row r="1486" spans="1:176" ht="18" hidden="1" customHeight="1" x14ac:dyDescent="0.25">
      <c r="A1486" s="1827" t="s">
        <v>825</v>
      </c>
      <c r="B1486" s="1754"/>
      <c r="C1486" s="1754"/>
      <c r="D1486" s="1754"/>
      <c r="E1486" s="1754"/>
      <c r="F1486" s="1754"/>
      <c r="G1486" s="1754"/>
      <c r="H1486" s="1754"/>
      <c r="I1486" s="1754"/>
      <c r="J1486" s="1754"/>
      <c r="K1486" s="1754"/>
      <c r="L1486" s="1754"/>
      <c r="M1486" s="1754"/>
      <c r="N1486" s="1754"/>
      <c r="O1486" s="1754"/>
      <c r="P1486" s="1754"/>
      <c r="Q1486" s="1754"/>
      <c r="R1486" s="1754"/>
      <c r="S1486" s="1754"/>
      <c r="T1486" s="1754"/>
      <c r="U1486" s="1754"/>
      <c r="V1486" s="1754"/>
      <c r="W1486" s="1754"/>
      <c r="X1486" s="1754"/>
      <c r="Y1486" s="1754"/>
      <c r="Z1486" s="1754"/>
      <c r="AA1486" s="1754"/>
      <c r="AB1486" s="1754"/>
      <c r="AC1486" s="1754"/>
      <c r="AD1486" s="1754"/>
      <c r="AE1486" s="1754"/>
      <c r="AF1486" s="1754"/>
      <c r="AG1486" s="1754"/>
      <c r="AH1486" s="1754"/>
      <c r="AI1486" s="1755"/>
      <c r="AK1486" s="1756" cm="1">
        <f t="array" aca="1" ref="AK1486" ca="1">IF($J$5="MENSUAL",         VLOOKUP($ET$6,'PP000-Otros'!$F$10:$NQ$25,INDIRECT("DATA!" &amp; ADDRESS(ROW(), COLUMN())), 0),"ERROR")</f>
        <v>0</v>
      </c>
      <c r="AL1486" s="1754"/>
      <c r="AM1486" s="1754"/>
      <c r="AN1486" s="1754"/>
      <c r="AO1486" s="1754"/>
      <c r="AP1486" s="1754"/>
      <c r="AQ1486" s="1754"/>
      <c r="AR1486" s="1754"/>
      <c r="AS1486" s="1754"/>
      <c r="AT1486" s="1754"/>
      <c r="AU1486" s="1754"/>
      <c r="AV1486" s="1754"/>
      <c r="AW1486" s="1754"/>
      <c r="AX1486" s="1754"/>
      <c r="AY1486" s="1754"/>
      <c r="AZ1486" s="1754"/>
      <c r="BA1486" s="1754"/>
      <c r="BB1486" s="1754"/>
      <c r="BC1486" s="1754"/>
      <c r="BD1486" s="1754"/>
      <c r="BE1486" s="1754"/>
      <c r="BF1486" s="1754"/>
      <c r="BG1486" s="1754"/>
      <c r="BH1486" s="1754"/>
      <c r="BI1486" s="1754"/>
      <c r="BJ1486" s="1754"/>
      <c r="BK1486" s="1754"/>
      <c r="BL1486" s="1754"/>
      <c r="BM1486" s="1755"/>
      <c r="BN1486" s="41" t="e" cm="1" vm="1">
        <f t="array" aca="1" ref="BN1486" ca="1">IF($J$5="MENSUAL",         VLOOKUP($ET$6,'PP000-Otros'!$F$10:$NQ$25,INDIRECT("DATA!" &amp; ADDRESS(ROW(), COLUMN())), 0),"ERROR")</f>
        <v>#VALUE!</v>
      </c>
      <c r="BO1486" s="1756" cm="1">
        <f t="array" aca="1" ref="BO1486" ca="1">IF($J$5="MENSUAL",         VLOOKUP($ET$6,'PP000-Otros'!$F$10:$NQ$25,INDIRECT("DATA!" &amp; ADDRESS(ROW(), COLUMN())), 0),"ERROR")</f>
        <v>0</v>
      </c>
      <c r="BP1486" s="1754"/>
      <c r="BQ1486" s="1754"/>
      <c r="BR1486" s="1754"/>
      <c r="BS1486" s="1754"/>
      <c r="BT1486" s="1754"/>
      <c r="BU1486" s="1754"/>
      <c r="BV1486" s="1754"/>
      <c r="BW1486" s="1754"/>
      <c r="BX1486" s="1754"/>
      <c r="BY1486" s="1754"/>
      <c r="BZ1486" s="1754"/>
      <c r="CA1486" s="1754"/>
      <c r="CB1486" s="1754"/>
      <c r="CC1486" s="1754"/>
      <c r="CD1486" s="1754"/>
      <c r="CE1486" s="1754"/>
      <c r="CF1486" s="1754"/>
      <c r="CG1486" s="1754"/>
      <c r="CH1486" s="1754"/>
      <c r="CI1486" s="1754"/>
      <c r="CJ1486" s="1754"/>
      <c r="CK1486" s="1754"/>
      <c r="CL1486" s="1754"/>
      <c r="CM1486" s="1755"/>
      <c r="CN1486" s="41" t="e" cm="1" vm="1">
        <f t="array" aca="1" ref="CN1486" ca="1">IF($J$5="MENSUAL",         VLOOKUP($ET$6,'PP000-Otros'!$F$10:$NQ$25,INDIRECT("DATA!" &amp; ADDRESS(ROW(), COLUMN())), 0),"ERROR")</f>
        <v>#VALUE!</v>
      </c>
      <c r="CO1486" s="1756" cm="1">
        <f t="array" aca="1" ref="CO1486" ca="1">IF($J$5="MENSUAL",         VLOOKUP($ET$6,'PP000-Otros'!$F$10:$NQ$25,INDIRECT("DATA!" &amp; ADDRESS(ROW(), COLUMN())), 0),"ERROR")</f>
        <v>0</v>
      </c>
      <c r="CP1486" s="1754"/>
      <c r="CQ1486" s="1754"/>
      <c r="CR1486" s="1754"/>
      <c r="CS1486" s="1754"/>
      <c r="CT1486" s="1754"/>
      <c r="CU1486" s="1754"/>
      <c r="CV1486" s="1754"/>
      <c r="CW1486" s="1754"/>
      <c r="CX1486" s="1754"/>
      <c r="CY1486" s="1754"/>
      <c r="CZ1486" s="1754"/>
      <c r="DA1486" s="1754"/>
      <c r="DB1486" s="1754"/>
      <c r="DC1486" s="1754"/>
      <c r="DD1486" s="1754"/>
      <c r="DE1486" s="1754"/>
      <c r="DF1486" s="1754"/>
      <c r="DG1486" s="1754"/>
      <c r="DH1486" s="1755"/>
      <c r="DI1486" s="1756" cm="1">
        <f t="array" aca="1" ref="DI1486" ca="1">IF($J$5="MENSUAL",         VLOOKUP($ET$6,'PP000-Otros'!$F$10:$NQ$25,INDIRECT("DATA!" &amp; ADDRESS(ROW(), COLUMN())), 0),"ERROR")</f>
        <v>0</v>
      </c>
      <c r="DJ1486" s="1754"/>
      <c r="DK1486" s="1754"/>
      <c r="DL1486" s="1754"/>
      <c r="DM1486" s="1754"/>
      <c r="DN1486" s="1754"/>
      <c r="DO1486" s="1754"/>
      <c r="DP1486" s="1754"/>
      <c r="DQ1486" s="1754"/>
      <c r="DR1486" s="1754"/>
      <c r="DS1486" s="1754"/>
      <c r="DT1486" s="1754"/>
      <c r="DU1486" s="1754"/>
      <c r="DV1486" s="1755"/>
      <c r="DW1486" s="41" t="e" cm="1" vm="1">
        <f t="array" aca="1" ref="DW1486" ca="1">IF($J$5="MENSUAL",         VLOOKUP($ET$6,'PP000-Otros'!$F$10:$NQ$25,INDIRECT("DATA!" &amp; ADDRESS(ROW(), COLUMN())), 0),"ERROR")</f>
        <v>#VALUE!</v>
      </c>
      <c r="DX1486" s="1756" cm="1">
        <f t="array" aca="1" ref="DX1486" ca="1">IF($J$5="MENSUAL",         VLOOKUP($ET$6,'PP000-Otros'!$F$10:$NQ$25,INDIRECT("DATA!" &amp; ADDRESS(ROW(), COLUMN())), 0),"ERROR")</f>
        <v>0</v>
      </c>
      <c r="DY1486" s="1754"/>
      <c r="DZ1486" s="1754"/>
      <c r="EA1486" s="1754"/>
      <c r="EB1486" s="1754"/>
      <c r="EC1486" s="1754"/>
      <c r="ED1486" s="1754"/>
      <c r="EE1486" s="1754"/>
      <c r="EF1486" s="1754"/>
      <c r="EG1486" s="1754"/>
      <c r="EH1486" s="1754"/>
      <c r="EI1486" s="1755"/>
      <c r="EJ1486" s="1756" cm="1">
        <f t="array" aca="1" ref="EJ1486" ca="1">IF($J$5="MENSUAL",         VLOOKUP($ET$6,'PP000-Otros'!$F$10:$NQ$25,INDIRECT("DATA!" &amp; ADDRESS(ROW(), COLUMN())), 0),"ERROR")</f>
        <v>0</v>
      </c>
      <c r="EK1486" s="1754"/>
      <c r="EL1486" s="1754"/>
      <c r="EM1486" s="1754"/>
      <c r="EN1486" s="1754"/>
      <c r="EO1486" s="1754"/>
      <c r="EP1486" s="1754"/>
      <c r="EQ1486" s="1755"/>
      <c r="ER1486" s="41" t="e" cm="1" vm="1">
        <f t="array" aca="1" ref="ER1486" ca="1">IF($J$5="MENSUAL",         VLOOKUP($ET$6,'PP000-Otros'!$F$10:$NQ$25,INDIRECT("DATA!" &amp; ADDRESS(ROW(), COLUMN())), 0),"ERROR")</f>
        <v>#VALUE!</v>
      </c>
      <c r="ES1486" s="1756" cm="1">
        <f t="array" aca="1" ref="ES1486" ca="1">IF($J$5="MENSUAL",         VLOOKUP($ET$6,'PP000-Otros'!$F$10:$NQ$25,INDIRECT("DATA!" &amp; ADDRESS(ROW(), COLUMN())), 0),"ERROR")</f>
        <v>0</v>
      </c>
      <c r="ET1486" s="1754"/>
      <c r="EU1486" s="1754"/>
      <c r="EV1486" s="1754"/>
      <c r="EW1486" s="1754"/>
      <c r="EX1486" s="1754"/>
      <c r="EY1486" s="1754"/>
      <c r="EZ1486" s="1754"/>
      <c r="FA1486" s="1755"/>
      <c r="FB1486" s="1756" cm="1">
        <f t="array" aca="1" ref="FB1486" ca="1">IF($J$5="MENSUAL",         VLOOKUP($ET$6,'PP000-Otros'!$F$10:$NQ$25,INDIRECT("DATA!" &amp; ADDRESS(ROW(), COLUMN())), 0),"ERROR")</f>
        <v>0</v>
      </c>
      <c r="FC1486" s="1754"/>
      <c r="FD1486" s="1754"/>
      <c r="FE1486" s="1754"/>
      <c r="FF1486" s="1754"/>
      <c r="FG1486" s="1754"/>
      <c r="FH1486" s="1755"/>
      <c r="FI1486" s="1756" cm="1">
        <f t="array" aca="1" ref="FI1486" ca="1">IF($J$5="MENSUAL",         VLOOKUP($ET$6,'PP000-Otros'!$F$10:$NQ$25,INDIRECT("DATA!" &amp; ADDRESS(ROW(), COLUMN())), 0),"ERROR")</f>
        <v>0</v>
      </c>
      <c r="FJ1486" s="1754"/>
      <c r="FK1486" s="1755"/>
      <c r="FL1486" s="1756" cm="1">
        <f t="array" aca="1" ref="FL1486" ca="1">IF($J$5="MENSUAL",         VLOOKUP($ET$6,'PP000-Otros'!$F$10:$NQ$25,INDIRECT("DATA!" &amp; ADDRESS(ROW(), COLUMN())), 0),"ERROR")</f>
        <v>0</v>
      </c>
      <c r="FM1486" s="1754"/>
      <c r="FN1486" s="1755"/>
      <c r="FO1486" s="1756" cm="1">
        <f t="array" aca="1" ref="FO1486" ca="1">IF($J$5="MENSUAL",         VLOOKUP($ET$6,'PP000-Otros'!$F$10:$NQ$25,INDIRECT("DATA!" &amp; ADDRESS(ROW(), COLUMN())), 0),"ERROR")</f>
        <v>0</v>
      </c>
      <c r="FP1486" s="1754"/>
      <c r="FQ1486" s="1755"/>
      <c r="FR1486" s="1756" cm="1">
        <f t="array" aca="1" ref="FR1486" ca="1">IF($J$5="MENSUAL",         VLOOKUP($ET$6,'PP000-Otros'!$F$10:$NQ$25,INDIRECT("DATA!" &amp; ADDRESS(ROW(), COLUMN())), 0),"ERROR")</f>
        <v>0</v>
      </c>
      <c r="FS1486" s="1754"/>
      <c r="FT1486" s="1755"/>
    </row>
    <row r="1487" spans="1:176" ht="18" hidden="1" customHeight="1" x14ac:dyDescent="0.25">
      <c r="A1487" s="1827" t="s">
        <v>826</v>
      </c>
      <c r="B1487" s="1754"/>
      <c r="C1487" s="1754"/>
      <c r="D1487" s="1754"/>
      <c r="E1487" s="1754"/>
      <c r="F1487" s="1754"/>
      <c r="G1487" s="1754"/>
      <c r="H1487" s="1754"/>
      <c r="I1487" s="1754"/>
      <c r="J1487" s="1754"/>
      <c r="K1487" s="1754"/>
      <c r="L1487" s="1754"/>
      <c r="M1487" s="1754"/>
      <c r="N1487" s="1754"/>
      <c r="O1487" s="1754"/>
      <c r="P1487" s="1754"/>
      <c r="Q1487" s="1754"/>
      <c r="R1487" s="1754"/>
      <c r="S1487" s="1754"/>
      <c r="T1487" s="1754"/>
      <c r="U1487" s="1754"/>
      <c r="V1487" s="1754"/>
      <c r="W1487" s="1754"/>
      <c r="X1487" s="1754"/>
      <c r="Y1487" s="1754"/>
      <c r="Z1487" s="1754"/>
      <c r="AA1487" s="1754"/>
      <c r="AB1487" s="1754"/>
      <c r="AC1487" s="1754"/>
      <c r="AD1487" s="1754"/>
      <c r="AE1487" s="1754"/>
      <c r="AF1487" s="1754"/>
      <c r="AG1487" s="1754"/>
      <c r="AH1487" s="1754"/>
      <c r="AI1487" s="1755"/>
      <c r="AK1487" s="1756" cm="1">
        <f t="array" aca="1" ref="AK1487" ca="1">IF($J$5="MENSUAL",         VLOOKUP($ET$6,'PP000-Otros'!$F$10:$NQ$25,INDIRECT("DATA!" &amp; ADDRESS(ROW(), COLUMN())), 0),"ERROR")</f>
        <v>0</v>
      </c>
      <c r="AL1487" s="1754"/>
      <c r="AM1487" s="1754"/>
      <c r="AN1487" s="1754"/>
      <c r="AO1487" s="1754"/>
      <c r="AP1487" s="1754"/>
      <c r="AQ1487" s="1754"/>
      <c r="AR1487" s="1754"/>
      <c r="AS1487" s="1754"/>
      <c r="AT1487" s="1754"/>
      <c r="AU1487" s="1754"/>
      <c r="AV1487" s="1754"/>
      <c r="AW1487" s="1754"/>
      <c r="AX1487" s="1754"/>
      <c r="AY1487" s="1754"/>
      <c r="AZ1487" s="1754"/>
      <c r="BA1487" s="1754"/>
      <c r="BB1487" s="1754"/>
      <c r="BC1487" s="1754"/>
      <c r="BD1487" s="1754"/>
      <c r="BE1487" s="1754"/>
      <c r="BF1487" s="1754"/>
      <c r="BG1487" s="1754"/>
      <c r="BH1487" s="1754"/>
      <c r="BI1487" s="1754"/>
      <c r="BJ1487" s="1754"/>
      <c r="BK1487" s="1754"/>
      <c r="BL1487" s="1754"/>
      <c r="BM1487" s="1755"/>
      <c r="BN1487" s="41" t="e" cm="1" vm="1">
        <f t="array" aca="1" ref="BN1487" ca="1">IF($J$5="MENSUAL",         VLOOKUP($ET$6,'PP000-Otros'!$F$10:$NQ$25,INDIRECT("DATA!" &amp; ADDRESS(ROW(), COLUMN())), 0),"ERROR")</f>
        <v>#VALUE!</v>
      </c>
      <c r="BO1487" s="1756" cm="1">
        <f t="array" aca="1" ref="BO1487" ca="1">IF($J$5="MENSUAL",         VLOOKUP($ET$6,'PP000-Otros'!$F$10:$NQ$25,INDIRECT("DATA!" &amp; ADDRESS(ROW(), COLUMN())), 0),"ERROR")</f>
        <v>0</v>
      </c>
      <c r="BP1487" s="1754"/>
      <c r="BQ1487" s="1754"/>
      <c r="BR1487" s="1754"/>
      <c r="BS1487" s="1754"/>
      <c r="BT1487" s="1754"/>
      <c r="BU1487" s="1754"/>
      <c r="BV1487" s="1754"/>
      <c r="BW1487" s="1754"/>
      <c r="BX1487" s="1754"/>
      <c r="BY1487" s="1754"/>
      <c r="BZ1487" s="1754"/>
      <c r="CA1487" s="1754"/>
      <c r="CB1487" s="1754"/>
      <c r="CC1487" s="1754"/>
      <c r="CD1487" s="1754"/>
      <c r="CE1487" s="1754"/>
      <c r="CF1487" s="1754"/>
      <c r="CG1487" s="1754"/>
      <c r="CH1487" s="1754"/>
      <c r="CI1487" s="1754"/>
      <c r="CJ1487" s="1754"/>
      <c r="CK1487" s="1754"/>
      <c r="CL1487" s="1754"/>
      <c r="CM1487" s="1755"/>
      <c r="CN1487" s="41" t="e" cm="1" vm="1">
        <f t="array" aca="1" ref="CN1487" ca="1">IF($J$5="MENSUAL",         VLOOKUP($ET$6,'PP000-Otros'!$F$10:$NQ$25,INDIRECT("DATA!" &amp; ADDRESS(ROW(), COLUMN())), 0),"ERROR")</f>
        <v>#VALUE!</v>
      </c>
      <c r="CO1487" s="1756" cm="1">
        <f t="array" aca="1" ref="CO1487" ca="1">IF($J$5="MENSUAL",         VLOOKUP($ET$6,'PP000-Otros'!$F$10:$NQ$25,INDIRECT("DATA!" &amp; ADDRESS(ROW(), COLUMN())), 0),"ERROR")</f>
        <v>0</v>
      </c>
      <c r="CP1487" s="1754"/>
      <c r="CQ1487" s="1754"/>
      <c r="CR1487" s="1754"/>
      <c r="CS1487" s="1754"/>
      <c r="CT1487" s="1754"/>
      <c r="CU1487" s="1754"/>
      <c r="CV1487" s="1754"/>
      <c r="CW1487" s="1754"/>
      <c r="CX1487" s="1754"/>
      <c r="CY1487" s="1754"/>
      <c r="CZ1487" s="1754"/>
      <c r="DA1487" s="1754"/>
      <c r="DB1487" s="1754"/>
      <c r="DC1487" s="1754"/>
      <c r="DD1487" s="1754"/>
      <c r="DE1487" s="1754"/>
      <c r="DF1487" s="1754"/>
      <c r="DG1487" s="1754"/>
      <c r="DH1487" s="1755"/>
      <c r="DI1487" s="1756" cm="1">
        <f t="array" aca="1" ref="DI1487" ca="1">IF($J$5="MENSUAL",         VLOOKUP($ET$6,'PP000-Otros'!$F$10:$NQ$25,INDIRECT("DATA!" &amp; ADDRESS(ROW(), COLUMN())), 0),"ERROR")</f>
        <v>0</v>
      </c>
      <c r="DJ1487" s="1754"/>
      <c r="DK1487" s="1754"/>
      <c r="DL1487" s="1754"/>
      <c r="DM1487" s="1754"/>
      <c r="DN1487" s="1754"/>
      <c r="DO1487" s="1754"/>
      <c r="DP1487" s="1754"/>
      <c r="DQ1487" s="1754"/>
      <c r="DR1487" s="1754"/>
      <c r="DS1487" s="1754"/>
      <c r="DT1487" s="1754"/>
      <c r="DU1487" s="1754"/>
      <c r="DV1487" s="1755"/>
      <c r="DW1487" s="41" t="e" cm="1" vm="1">
        <f t="array" aca="1" ref="DW1487" ca="1">IF($J$5="MENSUAL",         VLOOKUP($ET$6,'PP000-Otros'!$F$10:$NQ$25,INDIRECT("DATA!" &amp; ADDRESS(ROW(), COLUMN())), 0),"ERROR")</f>
        <v>#VALUE!</v>
      </c>
      <c r="DX1487" s="1756" cm="1">
        <f t="array" aca="1" ref="DX1487" ca="1">IF($J$5="MENSUAL",         VLOOKUP($ET$6,'PP000-Otros'!$F$10:$NQ$25,INDIRECT("DATA!" &amp; ADDRESS(ROW(), COLUMN())), 0),"ERROR")</f>
        <v>0</v>
      </c>
      <c r="DY1487" s="1754"/>
      <c r="DZ1487" s="1754"/>
      <c r="EA1487" s="1754"/>
      <c r="EB1487" s="1754"/>
      <c r="EC1487" s="1754"/>
      <c r="ED1487" s="1754"/>
      <c r="EE1487" s="1754"/>
      <c r="EF1487" s="1754"/>
      <c r="EG1487" s="1754"/>
      <c r="EH1487" s="1754"/>
      <c r="EI1487" s="1755"/>
      <c r="EJ1487" s="1756" cm="1">
        <f t="array" aca="1" ref="EJ1487" ca="1">IF($J$5="MENSUAL",         VLOOKUP($ET$6,'PP000-Otros'!$F$10:$NQ$25,INDIRECT("DATA!" &amp; ADDRESS(ROW(), COLUMN())), 0),"ERROR")</f>
        <v>0</v>
      </c>
      <c r="EK1487" s="1754"/>
      <c r="EL1487" s="1754"/>
      <c r="EM1487" s="1754"/>
      <c r="EN1487" s="1754"/>
      <c r="EO1487" s="1754"/>
      <c r="EP1487" s="1754"/>
      <c r="EQ1487" s="1755"/>
      <c r="ER1487" s="41" t="e" cm="1" vm="1">
        <f t="array" aca="1" ref="ER1487" ca="1">IF($J$5="MENSUAL",         VLOOKUP($ET$6,'PP000-Otros'!$F$10:$NQ$25,INDIRECT("DATA!" &amp; ADDRESS(ROW(), COLUMN())), 0),"ERROR")</f>
        <v>#VALUE!</v>
      </c>
      <c r="ES1487" s="1756" cm="1">
        <f t="array" aca="1" ref="ES1487" ca="1">IF($J$5="MENSUAL",         VLOOKUP($ET$6,'PP000-Otros'!$F$10:$NQ$25,INDIRECT("DATA!" &amp; ADDRESS(ROW(), COLUMN())), 0),"ERROR")</f>
        <v>0</v>
      </c>
      <c r="ET1487" s="1754"/>
      <c r="EU1487" s="1754"/>
      <c r="EV1487" s="1754"/>
      <c r="EW1487" s="1754"/>
      <c r="EX1487" s="1754"/>
      <c r="EY1487" s="1754"/>
      <c r="EZ1487" s="1754"/>
      <c r="FA1487" s="1755"/>
      <c r="FB1487" s="1756" cm="1">
        <f t="array" aca="1" ref="FB1487" ca="1">IF($J$5="MENSUAL",         VLOOKUP($ET$6,'PP000-Otros'!$F$10:$NQ$25,INDIRECT("DATA!" &amp; ADDRESS(ROW(), COLUMN())), 0),"ERROR")</f>
        <v>0</v>
      </c>
      <c r="FC1487" s="1754"/>
      <c r="FD1487" s="1754"/>
      <c r="FE1487" s="1754"/>
      <c r="FF1487" s="1754"/>
      <c r="FG1487" s="1754"/>
      <c r="FH1487" s="1755"/>
      <c r="FI1487" s="1756" cm="1">
        <f t="array" aca="1" ref="FI1487" ca="1">IF($J$5="MENSUAL",         VLOOKUP($ET$6,'PP000-Otros'!$F$10:$NQ$25,INDIRECT("DATA!" &amp; ADDRESS(ROW(), COLUMN())), 0),"ERROR")</f>
        <v>0</v>
      </c>
      <c r="FJ1487" s="1754"/>
      <c r="FK1487" s="1755"/>
      <c r="FL1487" s="1756" cm="1">
        <f t="array" aca="1" ref="FL1487" ca="1">IF($J$5="MENSUAL",         VLOOKUP($ET$6,'PP000-Otros'!$F$10:$NQ$25,INDIRECT("DATA!" &amp; ADDRESS(ROW(), COLUMN())), 0),"ERROR")</f>
        <v>0</v>
      </c>
      <c r="FM1487" s="1754"/>
      <c r="FN1487" s="1755"/>
      <c r="FO1487" s="1756" cm="1">
        <f t="array" aca="1" ref="FO1487" ca="1">IF($J$5="MENSUAL",         VLOOKUP($ET$6,'PP000-Otros'!$F$10:$NQ$25,INDIRECT("DATA!" &amp; ADDRESS(ROW(), COLUMN())), 0),"ERROR")</f>
        <v>0</v>
      </c>
      <c r="FP1487" s="1754"/>
      <c r="FQ1487" s="1755"/>
      <c r="FR1487" s="1756" cm="1">
        <f t="array" aca="1" ref="FR1487" ca="1">IF($J$5="MENSUAL",         VLOOKUP($ET$6,'PP000-Otros'!$F$10:$NQ$25,INDIRECT("DATA!" &amp; ADDRESS(ROW(), COLUMN())), 0),"ERROR")</f>
        <v>0</v>
      </c>
      <c r="FS1487" s="1754"/>
      <c r="FT1487" s="1755"/>
    </row>
    <row r="1488" spans="1:176" ht="18" hidden="1" customHeight="1" x14ac:dyDescent="0.25">
      <c r="A1488" s="1827" t="s">
        <v>494</v>
      </c>
      <c r="B1488" s="1754"/>
      <c r="C1488" s="1754"/>
      <c r="D1488" s="1754"/>
      <c r="E1488" s="1754"/>
      <c r="F1488" s="1754"/>
      <c r="G1488" s="1754"/>
      <c r="H1488" s="1754"/>
      <c r="I1488" s="1754"/>
      <c r="J1488" s="1754"/>
      <c r="K1488" s="1754"/>
      <c r="L1488" s="1754"/>
      <c r="M1488" s="1754"/>
      <c r="N1488" s="1754"/>
      <c r="O1488" s="1754"/>
      <c r="P1488" s="1754"/>
      <c r="Q1488" s="1754"/>
      <c r="R1488" s="1754"/>
      <c r="S1488" s="1754"/>
      <c r="T1488" s="1754"/>
      <c r="U1488" s="1754"/>
      <c r="V1488" s="1754"/>
      <c r="W1488" s="1754"/>
      <c r="X1488" s="1754"/>
      <c r="Y1488" s="1754"/>
      <c r="Z1488" s="1754"/>
      <c r="AA1488" s="1754"/>
      <c r="AB1488" s="1754"/>
      <c r="AC1488" s="1754"/>
      <c r="AD1488" s="1754"/>
      <c r="AE1488" s="1754"/>
      <c r="AF1488" s="1754"/>
      <c r="AG1488" s="1754"/>
      <c r="AH1488" s="1754"/>
      <c r="AI1488" s="1755"/>
      <c r="AK1488" s="1756" cm="1">
        <f t="array" aca="1" ref="AK1488" ca="1">IF($J$5="MENSUAL",         VLOOKUP($ET$6,'PP000-Otros'!$F$10:$NQ$25,INDIRECT("DATA!" &amp; ADDRESS(ROW(), COLUMN())), 0),"ERROR")</f>
        <v>0</v>
      </c>
      <c r="AL1488" s="1754"/>
      <c r="AM1488" s="1754"/>
      <c r="AN1488" s="1754"/>
      <c r="AO1488" s="1754"/>
      <c r="AP1488" s="1754"/>
      <c r="AQ1488" s="1754"/>
      <c r="AR1488" s="1754"/>
      <c r="AS1488" s="1754"/>
      <c r="AT1488" s="1754"/>
      <c r="AU1488" s="1754"/>
      <c r="AV1488" s="1754"/>
      <c r="AW1488" s="1754"/>
      <c r="AX1488" s="1754"/>
      <c r="AY1488" s="1754"/>
      <c r="AZ1488" s="1754"/>
      <c r="BA1488" s="1754"/>
      <c r="BB1488" s="1754"/>
      <c r="BC1488" s="1754"/>
      <c r="BD1488" s="1754"/>
      <c r="BE1488" s="1754"/>
      <c r="BF1488" s="1754"/>
      <c r="BG1488" s="1754"/>
      <c r="BH1488" s="1754"/>
      <c r="BI1488" s="1754"/>
      <c r="BJ1488" s="1754"/>
      <c r="BK1488" s="1754"/>
      <c r="BL1488" s="1754"/>
      <c r="BM1488" s="1755"/>
      <c r="BN1488" s="41" t="e" cm="1" vm="1">
        <f t="array" aca="1" ref="BN1488" ca="1">IF($J$5="MENSUAL",         VLOOKUP($ET$6,'PP000-Otros'!$F$10:$NQ$25,INDIRECT("DATA!" &amp; ADDRESS(ROW(), COLUMN())), 0),"ERROR")</f>
        <v>#VALUE!</v>
      </c>
      <c r="BO1488" s="1756" cm="1">
        <f t="array" aca="1" ref="BO1488" ca="1">IF($J$5="MENSUAL",         VLOOKUP($ET$6,'PP000-Otros'!$F$10:$NQ$25,INDIRECT("DATA!" &amp; ADDRESS(ROW(), COLUMN())), 0),"ERROR")</f>
        <v>0</v>
      </c>
      <c r="BP1488" s="1754"/>
      <c r="BQ1488" s="1754"/>
      <c r="BR1488" s="1754"/>
      <c r="BS1488" s="1754"/>
      <c r="BT1488" s="1754"/>
      <c r="BU1488" s="1754"/>
      <c r="BV1488" s="1754"/>
      <c r="BW1488" s="1754"/>
      <c r="BX1488" s="1754"/>
      <c r="BY1488" s="1754"/>
      <c r="BZ1488" s="1754"/>
      <c r="CA1488" s="1754"/>
      <c r="CB1488" s="1754"/>
      <c r="CC1488" s="1754"/>
      <c r="CD1488" s="1754"/>
      <c r="CE1488" s="1754"/>
      <c r="CF1488" s="1754"/>
      <c r="CG1488" s="1754"/>
      <c r="CH1488" s="1754"/>
      <c r="CI1488" s="1754"/>
      <c r="CJ1488" s="1754"/>
      <c r="CK1488" s="1754"/>
      <c r="CL1488" s="1754"/>
      <c r="CM1488" s="1755"/>
      <c r="CN1488" s="41" t="e" cm="1" vm="1">
        <f t="array" aca="1" ref="CN1488" ca="1">IF($J$5="MENSUAL",         VLOOKUP($ET$6,'PP000-Otros'!$F$10:$NQ$25,INDIRECT("DATA!" &amp; ADDRESS(ROW(), COLUMN())), 0),"ERROR")</f>
        <v>#VALUE!</v>
      </c>
      <c r="CO1488" s="1756" cm="1">
        <f t="array" aca="1" ref="CO1488" ca="1">IF($J$5="MENSUAL",         VLOOKUP($ET$6,'PP000-Otros'!$F$10:$NQ$25,INDIRECT("DATA!" &amp; ADDRESS(ROW(), COLUMN())), 0),"ERROR")</f>
        <v>0</v>
      </c>
      <c r="CP1488" s="1754"/>
      <c r="CQ1488" s="1754"/>
      <c r="CR1488" s="1754"/>
      <c r="CS1488" s="1754"/>
      <c r="CT1488" s="1754"/>
      <c r="CU1488" s="1754"/>
      <c r="CV1488" s="1754"/>
      <c r="CW1488" s="1754"/>
      <c r="CX1488" s="1754"/>
      <c r="CY1488" s="1754"/>
      <c r="CZ1488" s="1754"/>
      <c r="DA1488" s="1754"/>
      <c r="DB1488" s="1754"/>
      <c r="DC1488" s="1754"/>
      <c r="DD1488" s="1754"/>
      <c r="DE1488" s="1754"/>
      <c r="DF1488" s="1754"/>
      <c r="DG1488" s="1754"/>
      <c r="DH1488" s="1755"/>
      <c r="DI1488" s="1756" cm="1">
        <f t="array" aca="1" ref="DI1488" ca="1">IF($J$5="MENSUAL",         VLOOKUP($ET$6,'PP000-Otros'!$F$10:$NQ$25,INDIRECT("DATA!" &amp; ADDRESS(ROW(), COLUMN())), 0),"ERROR")</f>
        <v>0</v>
      </c>
      <c r="DJ1488" s="1754"/>
      <c r="DK1488" s="1754"/>
      <c r="DL1488" s="1754"/>
      <c r="DM1488" s="1754"/>
      <c r="DN1488" s="1754"/>
      <c r="DO1488" s="1754"/>
      <c r="DP1488" s="1754"/>
      <c r="DQ1488" s="1754"/>
      <c r="DR1488" s="1754"/>
      <c r="DS1488" s="1754"/>
      <c r="DT1488" s="1754"/>
      <c r="DU1488" s="1754"/>
      <c r="DV1488" s="1755"/>
      <c r="DW1488" s="41" t="e" cm="1" vm="1">
        <f t="array" aca="1" ref="DW1488" ca="1">IF($J$5="MENSUAL",         VLOOKUP($ET$6,'PP000-Otros'!$F$10:$NQ$25,INDIRECT("DATA!" &amp; ADDRESS(ROW(), COLUMN())), 0),"ERROR")</f>
        <v>#VALUE!</v>
      </c>
      <c r="DX1488" s="1756" cm="1">
        <f t="array" aca="1" ref="DX1488" ca="1">IF($J$5="MENSUAL",         VLOOKUP($ET$6,'PP000-Otros'!$F$10:$NQ$25,INDIRECT("DATA!" &amp; ADDRESS(ROW(), COLUMN())), 0),"ERROR")</f>
        <v>0</v>
      </c>
      <c r="DY1488" s="1754"/>
      <c r="DZ1488" s="1754"/>
      <c r="EA1488" s="1754"/>
      <c r="EB1488" s="1754"/>
      <c r="EC1488" s="1754"/>
      <c r="ED1488" s="1754"/>
      <c r="EE1488" s="1754"/>
      <c r="EF1488" s="1754"/>
      <c r="EG1488" s="1754"/>
      <c r="EH1488" s="1754"/>
      <c r="EI1488" s="1755"/>
      <c r="EJ1488" s="1756" cm="1">
        <f t="array" aca="1" ref="EJ1488" ca="1">IF($J$5="MENSUAL",         VLOOKUP($ET$6,'PP000-Otros'!$F$10:$NQ$25,INDIRECT("DATA!" &amp; ADDRESS(ROW(), COLUMN())), 0),"ERROR")</f>
        <v>0</v>
      </c>
      <c r="EK1488" s="1754"/>
      <c r="EL1488" s="1754"/>
      <c r="EM1488" s="1754"/>
      <c r="EN1488" s="1754"/>
      <c r="EO1488" s="1754"/>
      <c r="EP1488" s="1754"/>
      <c r="EQ1488" s="1755"/>
      <c r="ER1488" s="41" t="e" cm="1" vm="1">
        <f t="array" aca="1" ref="ER1488" ca="1">IF($J$5="MENSUAL",         VLOOKUP($ET$6,'PP000-Otros'!$F$10:$NQ$25,INDIRECT("DATA!" &amp; ADDRESS(ROW(), COLUMN())), 0),"ERROR")</f>
        <v>#VALUE!</v>
      </c>
      <c r="ES1488" s="1756" cm="1">
        <f t="array" aca="1" ref="ES1488" ca="1">IF($J$5="MENSUAL",         VLOOKUP($ET$6,'PP000-Otros'!$F$10:$NQ$25,INDIRECT("DATA!" &amp; ADDRESS(ROW(), COLUMN())), 0),"ERROR")</f>
        <v>0</v>
      </c>
      <c r="ET1488" s="1754"/>
      <c r="EU1488" s="1754"/>
      <c r="EV1488" s="1754"/>
      <c r="EW1488" s="1754"/>
      <c r="EX1488" s="1754"/>
      <c r="EY1488" s="1754"/>
      <c r="EZ1488" s="1754"/>
      <c r="FA1488" s="1755"/>
      <c r="FB1488" s="1756" cm="1">
        <f t="array" aca="1" ref="FB1488" ca="1">IF($J$5="MENSUAL",         VLOOKUP($ET$6,'PP000-Otros'!$F$10:$NQ$25,INDIRECT("DATA!" &amp; ADDRESS(ROW(), COLUMN())), 0),"ERROR")</f>
        <v>0</v>
      </c>
      <c r="FC1488" s="1754"/>
      <c r="FD1488" s="1754"/>
      <c r="FE1488" s="1754"/>
      <c r="FF1488" s="1754"/>
      <c r="FG1488" s="1754"/>
      <c r="FH1488" s="1755"/>
      <c r="FI1488" s="1756" cm="1">
        <f t="array" aca="1" ref="FI1488" ca="1">IF($J$5="MENSUAL",         VLOOKUP($ET$6,'PP000-Otros'!$F$10:$NQ$25,INDIRECT("DATA!" &amp; ADDRESS(ROW(), COLUMN())), 0),"ERROR")</f>
        <v>0</v>
      </c>
      <c r="FJ1488" s="1754"/>
      <c r="FK1488" s="1755"/>
      <c r="FL1488" s="1756" cm="1">
        <f t="array" aca="1" ref="FL1488" ca="1">IF($J$5="MENSUAL",         VLOOKUP($ET$6,'PP000-Otros'!$F$10:$NQ$25,INDIRECT("DATA!" &amp; ADDRESS(ROW(), COLUMN())), 0),"ERROR")</f>
        <v>0</v>
      </c>
      <c r="FM1488" s="1754"/>
      <c r="FN1488" s="1755"/>
      <c r="FO1488" s="1756" cm="1">
        <f t="array" aca="1" ref="FO1488" ca="1">IF($J$5="MENSUAL",         VLOOKUP($ET$6,'PP000-Otros'!$F$10:$NQ$25,INDIRECT("DATA!" &amp; ADDRESS(ROW(), COLUMN())), 0),"ERROR")</f>
        <v>0</v>
      </c>
      <c r="FP1488" s="1754"/>
      <c r="FQ1488" s="1755"/>
      <c r="FR1488" s="1756" cm="1">
        <f t="array" aca="1" ref="FR1488" ca="1">IF($J$5="MENSUAL",         VLOOKUP($ET$6,'PP000-Otros'!$F$10:$NQ$25,INDIRECT("DATA!" &amp; ADDRESS(ROW(), COLUMN())), 0),"ERROR")</f>
        <v>0</v>
      </c>
      <c r="FS1488" s="1754"/>
      <c r="FT1488" s="1755"/>
    </row>
    <row r="1489" spans="1:158" ht="21.75" hidden="1" customHeight="1" x14ac:dyDescent="0.25"/>
    <row r="1490" spans="1:158" ht="18.2" hidden="1" customHeight="1" x14ac:dyDescent="0.25">
      <c r="A1490" s="1771" t="s">
        <v>827</v>
      </c>
      <c r="B1490" s="1772"/>
      <c r="C1490" s="1772"/>
      <c r="D1490" s="1772"/>
      <c r="E1490" s="1772"/>
      <c r="F1490" s="1772"/>
      <c r="G1490" s="1772"/>
      <c r="H1490" s="1772"/>
      <c r="I1490" s="1772"/>
      <c r="J1490" s="1772"/>
      <c r="K1490" s="1772"/>
      <c r="L1490" s="1772"/>
      <c r="M1490" s="1772"/>
      <c r="N1490" s="1772"/>
      <c r="O1490" s="1772"/>
      <c r="P1490" s="1772"/>
      <c r="Q1490" s="1772"/>
      <c r="R1490" s="1772"/>
      <c r="S1490" s="1772"/>
      <c r="T1490" s="1772"/>
      <c r="U1490" s="1772"/>
      <c r="V1490" s="1772"/>
      <c r="W1490" s="1772"/>
      <c r="X1490" s="1772"/>
      <c r="Y1490" s="1772"/>
      <c r="Z1490" s="1772"/>
      <c r="AA1490" s="1772"/>
      <c r="AB1490" s="1772"/>
      <c r="AC1490" s="1772"/>
      <c r="AD1490" s="1772"/>
      <c r="AE1490" s="1772"/>
      <c r="AF1490" s="1772"/>
      <c r="AG1490" s="1772"/>
      <c r="AH1490" s="1772"/>
      <c r="AI1490" s="1772"/>
      <c r="AJ1490" s="1772"/>
      <c r="AK1490" s="1772"/>
      <c r="AL1490" s="1772"/>
      <c r="AM1490" s="1772"/>
      <c r="AN1490" s="1772"/>
      <c r="AO1490" s="1772"/>
      <c r="AP1490" s="1772"/>
      <c r="AQ1490" s="1772"/>
      <c r="AR1490" s="1772"/>
      <c r="AS1490" s="1772"/>
      <c r="AT1490" s="1772"/>
      <c r="AU1490" s="1772"/>
      <c r="AV1490" s="1772"/>
      <c r="AW1490" s="1772"/>
      <c r="AX1490" s="1772"/>
      <c r="AY1490" s="1772"/>
      <c r="AZ1490" s="1772"/>
      <c r="BA1490" s="1772"/>
      <c r="BB1490" s="1772"/>
      <c r="BC1490" s="1772"/>
      <c r="BD1490" s="1772"/>
      <c r="BE1490" s="1772"/>
      <c r="BF1490" s="1772"/>
      <c r="BG1490" s="1772"/>
      <c r="BH1490" s="1772"/>
      <c r="BI1490" s="1772"/>
      <c r="BJ1490" s="1772"/>
      <c r="BK1490" s="1772"/>
      <c r="BL1490" s="1772"/>
      <c r="BM1490" s="1772"/>
      <c r="BN1490" s="1772"/>
      <c r="BO1490" s="1772"/>
      <c r="BP1490" s="1772"/>
      <c r="BQ1490" s="1772"/>
      <c r="BR1490" s="1772"/>
      <c r="BS1490" s="1772"/>
      <c r="BT1490" s="1772"/>
      <c r="BU1490" s="1772"/>
      <c r="BV1490" s="1772"/>
      <c r="BW1490" s="1772"/>
      <c r="BX1490" s="1772"/>
      <c r="BY1490" s="1772"/>
      <c r="BZ1490" s="1772"/>
      <c r="CA1490" s="1772"/>
      <c r="CB1490" s="1772"/>
      <c r="CC1490" s="1772"/>
      <c r="CD1490" s="1772"/>
      <c r="CE1490" s="1772"/>
      <c r="CF1490" s="1772"/>
      <c r="CG1490" s="1772"/>
      <c r="CH1490" s="1772"/>
      <c r="CI1490" s="1772"/>
      <c r="CJ1490" s="1772"/>
      <c r="CK1490" s="1772"/>
      <c r="CL1490" s="1772"/>
      <c r="CM1490" s="1772"/>
      <c r="CN1490" s="1772"/>
      <c r="CO1490" s="1772"/>
      <c r="CP1490" s="1772"/>
      <c r="CQ1490" s="1772"/>
      <c r="CR1490" s="1772"/>
      <c r="CS1490" s="1772"/>
      <c r="CT1490" s="1772"/>
      <c r="CU1490" s="1772"/>
      <c r="CV1490" s="1772"/>
      <c r="CW1490" s="1772"/>
      <c r="CX1490" s="1772"/>
      <c r="CY1490" s="1772"/>
      <c r="CZ1490" s="1772"/>
      <c r="DA1490" s="1772"/>
      <c r="DB1490" s="1772"/>
      <c r="DC1490" s="1772"/>
      <c r="DD1490" s="1772"/>
      <c r="DE1490" s="1772"/>
      <c r="DF1490" s="1772"/>
      <c r="DG1490" s="1772"/>
      <c r="DH1490" s="1772"/>
      <c r="DI1490" s="1772"/>
      <c r="DJ1490" s="1772"/>
      <c r="DK1490" s="1772"/>
      <c r="DL1490" s="1772"/>
      <c r="DM1490" s="1772"/>
      <c r="DN1490" s="1772"/>
      <c r="DO1490" s="1772"/>
      <c r="DP1490" s="1772"/>
      <c r="DQ1490" s="1772"/>
      <c r="DR1490" s="1772"/>
      <c r="DS1490" s="1772"/>
      <c r="DT1490" s="1772"/>
      <c r="DU1490" s="1772"/>
      <c r="DV1490" s="1772"/>
      <c r="DW1490" s="1772"/>
      <c r="DX1490" s="1772"/>
      <c r="DY1490" s="1772"/>
      <c r="DZ1490" s="1772"/>
      <c r="EA1490" s="1772"/>
      <c r="EB1490" s="1772"/>
      <c r="EC1490" s="1772"/>
      <c r="ED1490" s="1772"/>
      <c r="EE1490" s="1772"/>
      <c r="EF1490" s="1772"/>
      <c r="EG1490" s="1772"/>
      <c r="EH1490" s="1772"/>
      <c r="EI1490" s="1772"/>
      <c r="EJ1490" s="1772"/>
      <c r="EK1490" s="1772"/>
      <c r="EL1490" s="1772"/>
      <c r="EM1490" s="1772"/>
      <c r="EN1490" s="1772"/>
      <c r="EO1490" s="1772"/>
      <c r="EP1490" s="1772"/>
      <c r="EQ1490" s="1772"/>
      <c r="ER1490" s="1772"/>
      <c r="ES1490" s="1772"/>
      <c r="ET1490" s="1772"/>
      <c r="EU1490" s="1772"/>
      <c r="EV1490" s="1772"/>
      <c r="EW1490" s="1772"/>
      <c r="EX1490" s="1772"/>
      <c r="EY1490" s="1772"/>
      <c r="EZ1490" s="1772"/>
      <c r="FA1490" s="1772"/>
      <c r="FB1490" s="1772"/>
    </row>
    <row r="1491" spans="1:158" ht="11.25" hidden="1" customHeight="1" x14ac:dyDescent="0.25"/>
    <row r="1492" spans="1:158" ht="18" hidden="1" customHeight="1" x14ac:dyDescent="0.25">
      <c r="A1492" s="1773" t="s">
        <v>828</v>
      </c>
      <c r="B1492" s="1772"/>
      <c r="C1492" s="1772"/>
      <c r="D1492" s="1772"/>
      <c r="E1492" s="1772"/>
      <c r="F1492" s="1772"/>
      <c r="G1492" s="1772"/>
      <c r="H1492" s="1772"/>
      <c r="I1492" s="1772"/>
      <c r="J1492" s="1772"/>
      <c r="K1492" s="1772"/>
      <c r="L1492" s="1772"/>
      <c r="M1492" s="1772"/>
      <c r="N1492" s="1772"/>
      <c r="O1492" s="1772"/>
      <c r="P1492" s="1772"/>
      <c r="Q1492" s="1772"/>
      <c r="R1492" s="1772"/>
      <c r="S1492" s="1772"/>
      <c r="T1492" s="1772"/>
      <c r="U1492" s="1772"/>
      <c r="V1492" s="1772"/>
      <c r="W1492" s="1772"/>
      <c r="X1492" s="1772"/>
      <c r="Y1492" s="1772"/>
      <c r="Z1492" s="1772"/>
      <c r="AA1492" s="1772"/>
      <c r="AB1492" s="1772"/>
      <c r="AC1492" s="1772"/>
      <c r="AD1492" s="1772"/>
      <c r="AE1492" s="1772"/>
      <c r="AF1492" s="1772"/>
      <c r="AG1492" s="1772"/>
      <c r="AH1492" s="1772"/>
      <c r="AI1492" s="1772"/>
      <c r="AJ1492" s="1772"/>
      <c r="AK1492" s="1772"/>
      <c r="AL1492" s="1772"/>
      <c r="AM1492" s="1772"/>
      <c r="AN1492" s="1772"/>
      <c r="AO1492" s="1772"/>
      <c r="AP1492" s="1772"/>
      <c r="AQ1492" s="1772"/>
      <c r="AR1492" s="1772"/>
      <c r="AS1492" s="1772"/>
      <c r="AT1492" s="1772"/>
      <c r="AU1492" s="1772"/>
      <c r="AV1492" s="1772"/>
      <c r="AW1492" s="1772"/>
      <c r="AX1492" s="1772"/>
      <c r="AY1492" s="1772"/>
      <c r="AZ1492" s="1772"/>
      <c r="BA1492" s="1772"/>
      <c r="BB1492" s="1772"/>
      <c r="BC1492" s="1772"/>
      <c r="BD1492" s="1772"/>
      <c r="BE1492" s="1772"/>
      <c r="BF1492" s="1772"/>
      <c r="BG1492" s="1772"/>
      <c r="BH1492" s="1772"/>
      <c r="BI1492" s="1772"/>
      <c r="BJ1492" s="1772"/>
      <c r="BK1492" s="1772"/>
      <c r="BL1492" s="1772"/>
      <c r="BM1492" s="1772"/>
      <c r="BN1492" s="1772"/>
      <c r="BO1492" s="1772"/>
      <c r="BP1492" s="1772"/>
      <c r="BQ1492" s="1772"/>
      <c r="BR1492" s="1772"/>
      <c r="BS1492" s="1772"/>
      <c r="BT1492" s="1772"/>
      <c r="BU1492" s="1772"/>
      <c r="BV1492" s="1772"/>
      <c r="BW1492" s="1772"/>
      <c r="BX1492" s="1772"/>
      <c r="BY1492" s="1772"/>
      <c r="BZ1492" s="1772"/>
      <c r="CA1492" s="1772"/>
      <c r="CB1492" s="1772"/>
      <c r="CC1492" s="1772"/>
      <c r="CD1492" s="1772"/>
      <c r="CE1492" s="1772"/>
      <c r="CF1492" s="1772"/>
      <c r="CG1492" s="1772"/>
      <c r="CH1492" s="1772"/>
      <c r="CI1492" s="1772"/>
      <c r="CJ1492" s="1772"/>
      <c r="CK1492" s="1772"/>
      <c r="CL1492" s="1772"/>
      <c r="CM1492" s="1772"/>
      <c r="CN1492" s="1772"/>
      <c r="CO1492" s="1772"/>
      <c r="CP1492" s="1772"/>
      <c r="CQ1492" s="1772"/>
      <c r="CR1492" s="1772"/>
      <c r="CS1492" s="1772"/>
      <c r="CT1492" s="1772"/>
      <c r="CU1492" s="1772"/>
      <c r="CV1492" s="1772"/>
      <c r="CW1492" s="1772"/>
      <c r="CX1492" s="1772"/>
      <c r="CY1492" s="1772"/>
      <c r="CZ1492" s="1772"/>
      <c r="DA1492" s="1772"/>
      <c r="DB1492" s="1772"/>
      <c r="DC1492" s="1772"/>
      <c r="DD1492" s="1772"/>
      <c r="DE1492" s="1772"/>
      <c r="DF1492" s="1772"/>
      <c r="DG1492" s="1772"/>
      <c r="DH1492" s="1772"/>
      <c r="DI1492" s="1772"/>
      <c r="DJ1492" s="1772"/>
      <c r="DK1492" s="1772"/>
      <c r="DL1492" s="1772"/>
      <c r="DM1492" s="1772"/>
      <c r="DN1492" s="1772"/>
      <c r="DO1492" s="1772"/>
      <c r="DP1492" s="1772"/>
      <c r="DQ1492" s="1772"/>
      <c r="DR1492" s="1772"/>
      <c r="DS1492" s="1772"/>
      <c r="DT1492" s="1772"/>
      <c r="DU1492" s="1772"/>
      <c r="DV1492" s="1772"/>
      <c r="DW1492" s="1772"/>
      <c r="DX1492" s="1772"/>
      <c r="DY1492" s="1772"/>
      <c r="DZ1492" s="1772"/>
      <c r="EA1492" s="1772"/>
      <c r="EB1492" s="1772"/>
      <c r="EC1492" s="1772"/>
      <c r="ED1492" s="1772"/>
      <c r="EE1492" s="1772"/>
      <c r="EF1492" s="1772"/>
      <c r="EG1492" s="1772"/>
      <c r="EH1492" s="1772"/>
      <c r="EI1492" s="1772"/>
      <c r="EJ1492" s="1772"/>
      <c r="EK1492" s="1772"/>
      <c r="EL1492" s="1772"/>
      <c r="EM1492" s="1772"/>
      <c r="EN1492" s="1772"/>
      <c r="EO1492" s="1772"/>
      <c r="EP1492" s="1772"/>
      <c r="EQ1492" s="1772"/>
      <c r="ER1492" s="1772"/>
      <c r="ES1492" s="1772"/>
      <c r="ET1492" s="1772"/>
      <c r="EU1492" s="1772"/>
      <c r="EV1492" s="1772"/>
      <c r="EW1492" s="1772"/>
      <c r="EX1492" s="1772"/>
      <c r="EY1492" s="1772"/>
      <c r="EZ1492" s="1772"/>
      <c r="FA1492" s="1772"/>
      <c r="FB1492" s="1772"/>
    </row>
    <row r="1493" spans="1:158" ht="10.5" hidden="1" customHeight="1" x14ac:dyDescent="0.25"/>
    <row r="1494" spans="1:158" ht="18" hidden="1" customHeight="1" x14ac:dyDescent="0.25">
      <c r="A1494" s="1811" t="s">
        <v>446</v>
      </c>
      <c r="B1494" s="1754"/>
      <c r="C1494" s="1754"/>
      <c r="D1494" s="1754"/>
      <c r="E1494" s="1754"/>
      <c r="F1494" s="1754"/>
      <c r="G1494" s="1754"/>
      <c r="H1494" s="1754"/>
      <c r="I1494" s="1754"/>
      <c r="J1494" s="1754"/>
      <c r="K1494" s="1754"/>
      <c r="L1494" s="1754"/>
      <c r="M1494" s="1754"/>
      <c r="N1494" s="1754"/>
      <c r="O1494" s="1754"/>
      <c r="P1494" s="1754"/>
      <c r="Q1494" s="1754"/>
      <c r="R1494" s="1754"/>
      <c r="S1494" s="1754"/>
      <c r="T1494" s="1754"/>
      <c r="U1494" s="1754"/>
      <c r="V1494" s="1754"/>
      <c r="W1494" s="1754"/>
      <c r="X1494" s="1754"/>
      <c r="Y1494" s="1754"/>
      <c r="Z1494" s="1754"/>
      <c r="AA1494" s="1754"/>
      <c r="AB1494" s="1754"/>
      <c r="AC1494" s="1754"/>
      <c r="AD1494" s="1754"/>
      <c r="AE1494" s="1754"/>
      <c r="AF1494" s="1754"/>
      <c r="AG1494" s="1754"/>
      <c r="AH1494" s="1754"/>
      <c r="AI1494" s="1755"/>
      <c r="AK1494" s="1828" t="s">
        <v>497</v>
      </c>
      <c r="AL1494" s="1754"/>
      <c r="AM1494" s="1754"/>
      <c r="AN1494" s="1754"/>
      <c r="AO1494" s="1754"/>
      <c r="AP1494" s="1754"/>
      <c r="AQ1494" s="1754"/>
      <c r="AR1494" s="1754"/>
      <c r="AS1494" s="1754"/>
      <c r="AT1494" s="1754"/>
      <c r="AU1494" s="1754"/>
      <c r="AV1494" s="1754"/>
      <c r="AW1494" s="1754"/>
      <c r="AX1494" s="1754"/>
      <c r="AY1494" s="1754"/>
      <c r="AZ1494" s="1754"/>
      <c r="BA1494" s="1754"/>
      <c r="BB1494" s="1754"/>
      <c r="BC1494" s="1754"/>
      <c r="BD1494" s="1754"/>
      <c r="BE1494" s="1754"/>
      <c r="BF1494" s="1754"/>
      <c r="BG1494" s="1754"/>
      <c r="BH1494" s="1754"/>
      <c r="BI1494" s="1754"/>
      <c r="BJ1494" s="1754"/>
      <c r="BK1494" s="1754"/>
      <c r="BL1494" s="1754"/>
      <c r="BM1494" s="1754"/>
      <c r="BN1494" s="1754"/>
      <c r="BO1494" s="1754"/>
      <c r="BP1494" s="1754"/>
      <c r="BQ1494" s="1754"/>
      <c r="BR1494" s="1754"/>
      <c r="BS1494" s="1754"/>
      <c r="BT1494" s="1754"/>
      <c r="BU1494" s="1754"/>
      <c r="BV1494" s="1755"/>
      <c r="BX1494" s="1828" t="s">
        <v>498</v>
      </c>
      <c r="BY1494" s="1754"/>
      <c r="BZ1494" s="1754"/>
      <c r="CA1494" s="1754"/>
      <c r="CB1494" s="1754"/>
      <c r="CC1494" s="1754"/>
      <c r="CD1494" s="1754"/>
      <c r="CE1494" s="1754"/>
      <c r="CF1494" s="1754"/>
      <c r="CG1494" s="1754"/>
      <c r="CH1494" s="1754"/>
      <c r="CI1494" s="1754"/>
      <c r="CJ1494" s="1754"/>
      <c r="CK1494" s="1754"/>
      <c r="CL1494" s="1754"/>
      <c r="CM1494" s="1754"/>
      <c r="CN1494" s="1754"/>
      <c r="CO1494" s="1754"/>
      <c r="CP1494" s="1754"/>
      <c r="CQ1494" s="1754"/>
      <c r="CR1494" s="1754"/>
      <c r="CS1494" s="1754"/>
      <c r="CT1494" s="1754"/>
      <c r="CU1494" s="1754"/>
      <c r="CV1494" s="1754"/>
      <c r="CW1494" s="1754"/>
      <c r="CX1494" s="1754"/>
      <c r="CY1494" s="1754"/>
      <c r="CZ1494" s="1755"/>
    </row>
    <row r="1495" spans="1:158" ht="18" hidden="1" customHeight="1" x14ac:dyDescent="0.25">
      <c r="A1495" s="1813" t="s">
        <v>446</v>
      </c>
      <c r="B1495" s="1814"/>
      <c r="C1495" s="1814"/>
      <c r="D1495" s="1814"/>
      <c r="E1495" s="1814"/>
      <c r="F1495" s="1814"/>
      <c r="G1495" s="1814"/>
      <c r="H1495" s="1814"/>
      <c r="I1495" s="1814"/>
      <c r="J1495" s="1814"/>
      <c r="K1495" s="1814"/>
      <c r="L1495" s="1814"/>
      <c r="M1495" s="1814"/>
      <c r="N1495" s="1814"/>
      <c r="O1495" s="1814"/>
      <c r="P1495" s="1814"/>
      <c r="Q1495" s="1814"/>
      <c r="R1495" s="1814"/>
      <c r="S1495" s="1814"/>
      <c r="T1495" s="1814"/>
      <c r="U1495" s="1814"/>
      <c r="V1495" s="1814"/>
      <c r="W1495" s="1814"/>
      <c r="X1495" s="1814"/>
      <c r="Y1495" s="1814"/>
      <c r="Z1495" s="1814"/>
      <c r="AA1495" s="1814"/>
      <c r="AB1495" s="1814"/>
      <c r="AC1495" s="1814"/>
      <c r="AD1495" s="1814"/>
      <c r="AE1495" s="1814"/>
      <c r="AF1495" s="1814"/>
      <c r="AG1495" s="1814"/>
      <c r="AH1495" s="1814"/>
      <c r="AI1495" s="1815"/>
      <c r="AK1495" s="1828" t="s">
        <v>138</v>
      </c>
      <c r="AL1495" s="1754"/>
      <c r="AM1495" s="1754"/>
      <c r="AN1495" s="1754"/>
      <c r="AO1495" s="1754"/>
      <c r="AP1495" s="1754"/>
      <c r="AQ1495" s="1754"/>
      <c r="AR1495" s="1754"/>
      <c r="AS1495" s="1754"/>
      <c r="AT1495" s="1754"/>
      <c r="AU1495" s="1754"/>
      <c r="AV1495" s="1754"/>
      <c r="AW1495" s="1754"/>
      <c r="AX1495" s="1754"/>
      <c r="AY1495" s="1754"/>
      <c r="AZ1495" s="1754"/>
      <c r="BA1495" s="1755"/>
      <c r="BB1495" s="1828" t="s">
        <v>829</v>
      </c>
      <c r="BC1495" s="1754"/>
      <c r="BD1495" s="1754"/>
      <c r="BE1495" s="1754"/>
      <c r="BF1495" s="1754"/>
      <c r="BG1495" s="1754"/>
      <c r="BH1495" s="1754"/>
      <c r="BI1495" s="1754"/>
      <c r="BJ1495" s="1754"/>
      <c r="BK1495" s="1754"/>
      <c r="BL1495" s="1754"/>
      <c r="BM1495" s="1754"/>
      <c r="BN1495" s="1754"/>
      <c r="BO1495" s="1754"/>
      <c r="BP1495" s="1754"/>
      <c r="BQ1495" s="1754"/>
      <c r="BR1495" s="1754"/>
      <c r="BS1495" s="1754"/>
      <c r="BT1495" s="1754"/>
      <c r="BU1495" s="1754"/>
      <c r="BV1495" s="1755"/>
      <c r="BX1495" s="1828" t="s">
        <v>138</v>
      </c>
      <c r="BY1495" s="1754"/>
      <c r="BZ1495" s="1754"/>
      <c r="CA1495" s="1754"/>
      <c r="CB1495" s="1754"/>
      <c r="CC1495" s="1754"/>
      <c r="CD1495" s="1754"/>
      <c r="CE1495" s="1754"/>
      <c r="CF1495" s="1754"/>
      <c r="CG1495" s="1754"/>
      <c r="CH1495" s="1754"/>
      <c r="CI1495" s="1754"/>
      <c r="CJ1495" s="1754"/>
      <c r="CK1495" s="1754"/>
      <c r="CL1495" s="1754"/>
      <c r="CM1495" s="1755"/>
      <c r="CO1495" s="1828" t="s">
        <v>829</v>
      </c>
      <c r="CP1495" s="1754"/>
      <c r="CQ1495" s="1754"/>
      <c r="CR1495" s="1754"/>
      <c r="CS1495" s="1754"/>
      <c r="CT1495" s="1754"/>
      <c r="CU1495" s="1754"/>
      <c r="CV1495" s="1754"/>
      <c r="CW1495" s="1754"/>
      <c r="CX1495" s="1754"/>
      <c r="CY1495" s="1754"/>
      <c r="CZ1495" s="1755"/>
    </row>
    <row r="1496" spans="1:158" ht="18" hidden="1" customHeight="1" x14ac:dyDescent="0.25">
      <c r="A1496" s="1827" t="s">
        <v>499</v>
      </c>
      <c r="B1496" s="1754"/>
      <c r="C1496" s="1754"/>
      <c r="D1496" s="1754"/>
      <c r="E1496" s="1754"/>
      <c r="F1496" s="1754"/>
      <c r="G1496" s="1754"/>
      <c r="H1496" s="1754"/>
      <c r="I1496" s="1754"/>
      <c r="J1496" s="1754"/>
      <c r="K1496" s="1754"/>
      <c r="L1496" s="1754"/>
      <c r="M1496" s="1754"/>
      <c r="N1496" s="1754"/>
      <c r="O1496" s="1754"/>
      <c r="P1496" s="1754"/>
      <c r="Q1496" s="1754"/>
      <c r="R1496" s="1754"/>
      <c r="S1496" s="1754"/>
      <c r="T1496" s="1754"/>
      <c r="U1496" s="1754"/>
      <c r="V1496" s="1754"/>
      <c r="W1496" s="1754"/>
      <c r="X1496" s="1754"/>
      <c r="Y1496" s="1754"/>
      <c r="Z1496" s="1754"/>
      <c r="AA1496" s="1754"/>
      <c r="AB1496" s="1754"/>
      <c r="AC1496" s="1754"/>
      <c r="AD1496" s="1754"/>
      <c r="AE1496" s="1754"/>
      <c r="AF1496" s="1754"/>
      <c r="AG1496" s="1754"/>
      <c r="AH1496" s="1754"/>
      <c r="AI1496" s="1755"/>
      <c r="AK1496" s="1756" cm="1">
        <f t="array" aca="1" ref="AK1496" ca="1">IF($J$5="MENSUAL",         VLOOKUP($ET$6,'PP000-Otros'!$F$10:$NQ$25,INDIRECT("DATA!" &amp; ADDRESS(ROW(), COLUMN())), 0),"ERROR")</f>
        <v>0</v>
      </c>
      <c r="AL1496" s="1754"/>
      <c r="AM1496" s="1754"/>
      <c r="AN1496" s="1754"/>
      <c r="AO1496" s="1754"/>
      <c r="AP1496" s="1754"/>
      <c r="AQ1496" s="1754"/>
      <c r="AR1496" s="1754"/>
      <c r="AS1496" s="1754"/>
      <c r="AT1496" s="1754"/>
      <c r="AU1496" s="1754"/>
      <c r="AV1496" s="1754"/>
      <c r="AW1496" s="1754"/>
      <c r="AX1496" s="1754"/>
      <c r="AY1496" s="1754"/>
      <c r="AZ1496" s="1754"/>
      <c r="BA1496" s="1755"/>
      <c r="BB1496" s="1756" cm="1">
        <f t="array" aca="1" ref="BB1496" ca="1">IF($J$5="MENSUAL",         VLOOKUP($ET$6,'PP000-Otros'!$F$10:$NQ$25,INDIRECT("DATA!" &amp; ADDRESS(ROW(), COLUMN())), 0),"ERROR")</f>
        <v>0</v>
      </c>
      <c r="BC1496" s="1754"/>
      <c r="BD1496" s="1754"/>
      <c r="BE1496" s="1754"/>
      <c r="BF1496" s="1754"/>
      <c r="BG1496" s="1754"/>
      <c r="BH1496" s="1754"/>
      <c r="BI1496" s="1754"/>
      <c r="BJ1496" s="1754"/>
      <c r="BK1496" s="1754"/>
      <c r="BL1496" s="1754"/>
      <c r="BM1496" s="1754"/>
      <c r="BN1496" s="1754"/>
      <c r="BO1496" s="1754"/>
      <c r="BP1496" s="1754"/>
      <c r="BQ1496" s="1754"/>
      <c r="BR1496" s="1754"/>
      <c r="BS1496" s="1754"/>
      <c r="BT1496" s="1754"/>
      <c r="BU1496" s="1754"/>
      <c r="BV1496" s="1755"/>
      <c r="BW1496" s="41" t="e" cm="1" vm="1">
        <f t="array" aca="1" ref="BW1496" ca="1">IF($J$5="MENSUAL",         VLOOKUP($ET$6,'PP000-Otros'!$F$10:$NQ$25,INDIRECT("DATA!" &amp; ADDRESS(ROW(), COLUMN())), 0),"ERROR")</f>
        <v>#VALUE!</v>
      </c>
      <c r="BX1496" s="1756" cm="1">
        <f t="array" aca="1" ref="BX1496" ca="1">IF($J$5="MENSUAL",         VLOOKUP($ET$6,'PP000-Otros'!$F$10:$NQ$25,INDIRECT("DATA!" &amp; ADDRESS(ROW(), COLUMN())), 0),"ERROR")</f>
        <v>0</v>
      </c>
      <c r="BY1496" s="1754"/>
      <c r="BZ1496" s="1754"/>
      <c r="CA1496" s="1754"/>
      <c r="CB1496" s="1754"/>
      <c r="CC1496" s="1754"/>
      <c r="CD1496" s="1754"/>
      <c r="CE1496" s="1754"/>
      <c r="CF1496" s="1754"/>
      <c r="CG1496" s="1754"/>
      <c r="CH1496" s="1754"/>
      <c r="CI1496" s="1754"/>
      <c r="CJ1496" s="1754"/>
      <c r="CK1496" s="1754"/>
      <c r="CL1496" s="1754"/>
      <c r="CM1496" s="1755"/>
      <c r="CN1496" s="41" t="e" cm="1" vm="1">
        <f t="array" aca="1" ref="CN1496" ca="1">IF($J$5="MENSUAL",         VLOOKUP($ET$6,'PP000-Otros'!$F$10:$NQ$25,INDIRECT("DATA!" &amp; ADDRESS(ROW(), COLUMN())), 0),"ERROR")</f>
        <v>#VALUE!</v>
      </c>
      <c r="CO1496" s="1756" cm="1">
        <f t="array" aca="1" ref="CO1496" ca="1">IF($J$5="MENSUAL",         VLOOKUP($ET$6,'PP000-Otros'!$F$10:$NQ$25,INDIRECT("DATA!" &amp; ADDRESS(ROW(), COLUMN())), 0),"ERROR")</f>
        <v>0</v>
      </c>
      <c r="CP1496" s="1754"/>
      <c r="CQ1496" s="1754"/>
      <c r="CR1496" s="1754"/>
      <c r="CS1496" s="1754"/>
      <c r="CT1496" s="1754"/>
      <c r="CU1496" s="1754"/>
      <c r="CV1496" s="1754"/>
      <c r="CW1496" s="1754"/>
      <c r="CX1496" s="1754"/>
      <c r="CY1496" s="1754"/>
      <c r="CZ1496" s="1755"/>
    </row>
    <row r="1497" spans="1:158" ht="18" hidden="1" customHeight="1" x14ac:dyDescent="0.25">
      <c r="A1497" s="1827" t="s">
        <v>500</v>
      </c>
      <c r="B1497" s="1754"/>
      <c r="C1497" s="1754"/>
      <c r="D1497" s="1754"/>
      <c r="E1497" s="1754"/>
      <c r="F1497" s="1754"/>
      <c r="G1497" s="1754"/>
      <c r="H1497" s="1754"/>
      <c r="I1497" s="1754"/>
      <c r="J1497" s="1754"/>
      <c r="K1497" s="1754"/>
      <c r="L1497" s="1754"/>
      <c r="M1497" s="1754"/>
      <c r="N1497" s="1754"/>
      <c r="O1497" s="1754"/>
      <c r="P1497" s="1754"/>
      <c r="Q1497" s="1754"/>
      <c r="R1497" s="1754"/>
      <c r="S1497" s="1754"/>
      <c r="T1497" s="1754"/>
      <c r="U1497" s="1754"/>
      <c r="V1497" s="1754"/>
      <c r="W1497" s="1754"/>
      <c r="X1497" s="1754"/>
      <c r="Y1497" s="1754"/>
      <c r="Z1497" s="1754"/>
      <c r="AA1497" s="1754"/>
      <c r="AB1497" s="1754"/>
      <c r="AC1497" s="1754"/>
      <c r="AD1497" s="1754"/>
      <c r="AE1497" s="1754"/>
      <c r="AF1497" s="1754"/>
      <c r="AG1497" s="1754"/>
      <c r="AH1497" s="1754"/>
      <c r="AI1497" s="1755"/>
      <c r="AK1497" s="1756" cm="1">
        <f t="array" aca="1" ref="AK1497" ca="1">IF($J$5="MENSUAL",         VLOOKUP($ET$6,'PP000-Otros'!$F$10:$NQ$25,INDIRECT("DATA!" &amp; ADDRESS(ROW(), COLUMN())), 0),"ERROR")</f>
        <v>0</v>
      </c>
      <c r="AL1497" s="1754"/>
      <c r="AM1497" s="1754"/>
      <c r="AN1497" s="1754"/>
      <c r="AO1497" s="1754"/>
      <c r="AP1497" s="1754"/>
      <c r="AQ1497" s="1754"/>
      <c r="AR1497" s="1754"/>
      <c r="AS1497" s="1754"/>
      <c r="AT1497" s="1754"/>
      <c r="AU1497" s="1754"/>
      <c r="AV1497" s="1754"/>
      <c r="AW1497" s="1754"/>
      <c r="AX1497" s="1754"/>
      <c r="AY1497" s="1754"/>
      <c r="AZ1497" s="1754"/>
      <c r="BA1497" s="1755"/>
      <c r="BB1497" s="1756" cm="1">
        <f t="array" aca="1" ref="BB1497" ca="1">IF($J$5="MENSUAL",         VLOOKUP($ET$6,'PP000-Otros'!$F$10:$NQ$25,INDIRECT("DATA!" &amp; ADDRESS(ROW(), COLUMN())), 0),"ERROR")</f>
        <v>0</v>
      </c>
      <c r="BC1497" s="1754"/>
      <c r="BD1497" s="1754"/>
      <c r="BE1497" s="1754"/>
      <c r="BF1497" s="1754"/>
      <c r="BG1497" s="1754"/>
      <c r="BH1497" s="1754"/>
      <c r="BI1497" s="1754"/>
      <c r="BJ1497" s="1754"/>
      <c r="BK1497" s="1754"/>
      <c r="BL1497" s="1754"/>
      <c r="BM1497" s="1754"/>
      <c r="BN1497" s="1754"/>
      <c r="BO1497" s="1754"/>
      <c r="BP1497" s="1754"/>
      <c r="BQ1497" s="1754"/>
      <c r="BR1497" s="1754"/>
      <c r="BS1497" s="1754"/>
      <c r="BT1497" s="1754"/>
      <c r="BU1497" s="1754"/>
      <c r="BV1497" s="1755"/>
      <c r="BW1497" s="41" t="e" cm="1" vm="1">
        <f t="array" aca="1" ref="BW1497" ca="1">IF($J$5="MENSUAL",         VLOOKUP($ET$6,'PP000-Otros'!$F$10:$NQ$25,INDIRECT("DATA!" &amp; ADDRESS(ROW(), COLUMN())), 0),"ERROR")</f>
        <v>#VALUE!</v>
      </c>
      <c r="BX1497" s="1756" cm="1">
        <f t="array" aca="1" ref="BX1497" ca="1">IF($J$5="MENSUAL",         VLOOKUP($ET$6,'PP000-Otros'!$F$10:$NQ$25,INDIRECT("DATA!" &amp; ADDRESS(ROW(), COLUMN())), 0),"ERROR")</f>
        <v>0</v>
      </c>
      <c r="BY1497" s="1754"/>
      <c r="BZ1497" s="1754"/>
      <c r="CA1497" s="1754"/>
      <c r="CB1497" s="1754"/>
      <c r="CC1497" s="1754"/>
      <c r="CD1497" s="1754"/>
      <c r="CE1497" s="1754"/>
      <c r="CF1497" s="1754"/>
      <c r="CG1497" s="1754"/>
      <c r="CH1497" s="1754"/>
      <c r="CI1497" s="1754"/>
      <c r="CJ1497" s="1754"/>
      <c r="CK1497" s="1754"/>
      <c r="CL1497" s="1754"/>
      <c r="CM1497" s="1755"/>
      <c r="CN1497" s="41" t="e" cm="1" vm="1">
        <f t="array" aca="1" ref="CN1497" ca="1">IF($J$5="MENSUAL",         VLOOKUP($ET$6,'PP000-Otros'!$F$10:$NQ$25,INDIRECT("DATA!" &amp; ADDRESS(ROW(), COLUMN())), 0),"ERROR")</f>
        <v>#VALUE!</v>
      </c>
      <c r="CO1497" s="1756" cm="1">
        <f t="array" aca="1" ref="CO1497" ca="1">IF($J$5="MENSUAL",         VLOOKUP($ET$6,'PP000-Otros'!$F$10:$NQ$25,INDIRECT("DATA!" &amp; ADDRESS(ROW(), COLUMN())), 0),"ERROR")</f>
        <v>0</v>
      </c>
      <c r="CP1497" s="1754"/>
      <c r="CQ1497" s="1754"/>
      <c r="CR1497" s="1754"/>
      <c r="CS1497" s="1754"/>
      <c r="CT1497" s="1754"/>
      <c r="CU1497" s="1754"/>
      <c r="CV1497" s="1754"/>
      <c r="CW1497" s="1754"/>
      <c r="CX1497" s="1754"/>
      <c r="CY1497" s="1754"/>
      <c r="CZ1497" s="1755"/>
    </row>
    <row r="1498" spans="1:158" ht="18" hidden="1" customHeight="1" x14ac:dyDescent="0.25">
      <c r="A1498" s="1827" t="s">
        <v>501</v>
      </c>
      <c r="B1498" s="1754"/>
      <c r="C1498" s="1754"/>
      <c r="D1498" s="1754"/>
      <c r="E1498" s="1754"/>
      <c r="F1498" s="1754"/>
      <c r="G1498" s="1754"/>
      <c r="H1498" s="1754"/>
      <c r="I1498" s="1754"/>
      <c r="J1498" s="1754"/>
      <c r="K1498" s="1754"/>
      <c r="L1498" s="1754"/>
      <c r="M1498" s="1754"/>
      <c r="N1498" s="1754"/>
      <c r="O1498" s="1754"/>
      <c r="P1498" s="1754"/>
      <c r="Q1498" s="1754"/>
      <c r="R1498" s="1754"/>
      <c r="S1498" s="1754"/>
      <c r="T1498" s="1754"/>
      <c r="U1498" s="1754"/>
      <c r="V1498" s="1754"/>
      <c r="W1498" s="1754"/>
      <c r="X1498" s="1754"/>
      <c r="Y1498" s="1754"/>
      <c r="Z1498" s="1754"/>
      <c r="AA1498" s="1754"/>
      <c r="AB1498" s="1754"/>
      <c r="AC1498" s="1754"/>
      <c r="AD1498" s="1754"/>
      <c r="AE1498" s="1754"/>
      <c r="AF1498" s="1754"/>
      <c r="AG1498" s="1754"/>
      <c r="AH1498" s="1754"/>
      <c r="AI1498" s="1755"/>
      <c r="AK1498" s="1756" cm="1">
        <f t="array" aca="1" ref="AK1498" ca="1">IF($J$5="MENSUAL",         VLOOKUP($ET$6,'PP000-Otros'!$F$10:$NQ$25,INDIRECT("DATA!" &amp; ADDRESS(ROW(), COLUMN())), 0),"ERROR")</f>
        <v>0</v>
      </c>
      <c r="AL1498" s="1754"/>
      <c r="AM1498" s="1754"/>
      <c r="AN1498" s="1754"/>
      <c r="AO1498" s="1754"/>
      <c r="AP1498" s="1754"/>
      <c r="AQ1498" s="1754"/>
      <c r="AR1498" s="1754"/>
      <c r="AS1498" s="1754"/>
      <c r="AT1498" s="1754"/>
      <c r="AU1498" s="1754"/>
      <c r="AV1498" s="1754"/>
      <c r="AW1498" s="1754"/>
      <c r="AX1498" s="1754"/>
      <c r="AY1498" s="1754"/>
      <c r="AZ1498" s="1754"/>
      <c r="BA1498" s="1755"/>
      <c r="BB1498" s="1756" cm="1">
        <f t="array" aca="1" ref="BB1498" ca="1">IF($J$5="MENSUAL",         VLOOKUP($ET$6,'PP000-Otros'!$F$10:$NQ$25,INDIRECT("DATA!" &amp; ADDRESS(ROW(), COLUMN())), 0),"ERROR")</f>
        <v>0</v>
      </c>
      <c r="BC1498" s="1754"/>
      <c r="BD1498" s="1754"/>
      <c r="BE1498" s="1754"/>
      <c r="BF1498" s="1754"/>
      <c r="BG1498" s="1754"/>
      <c r="BH1498" s="1754"/>
      <c r="BI1498" s="1754"/>
      <c r="BJ1498" s="1754"/>
      <c r="BK1498" s="1754"/>
      <c r="BL1498" s="1754"/>
      <c r="BM1498" s="1754"/>
      <c r="BN1498" s="1754"/>
      <c r="BO1498" s="1754"/>
      <c r="BP1498" s="1754"/>
      <c r="BQ1498" s="1754"/>
      <c r="BR1498" s="1754"/>
      <c r="BS1498" s="1754"/>
      <c r="BT1498" s="1754"/>
      <c r="BU1498" s="1754"/>
      <c r="BV1498" s="1755"/>
      <c r="BW1498" s="41" t="e" cm="1" vm="1">
        <f t="array" aca="1" ref="BW1498" ca="1">IF($J$5="MENSUAL",         VLOOKUP($ET$6,'PP000-Otros'!$F$10:$NQ$25,INDIRECT("DATA!" &amp; ADDRESS(ROW(), COLUMN())), 0),"ERROR")</f>
        <v>#VALUE!</v>
      </c>
      <c r="BX1498" s="1756" cm="1">
        <f t="array" aca="1" ref="BX1498" ca="1">IF($J$5="MENSUAL",         VLOOKUP($ET$6,'PP000-Otros'!$F$10:$NQ$25,INDIRECT("DATA!" &amp; ADDRESS(ROW(), COLUMN())), 0),"ERROR")</f>
        <v>0</v>
      </c>
      <c r="BY1498" s="1754"/>
      <c r="BZ1498" s="1754"/>
      <c r="CA1498" s="1754"/>
      <c r="CB1498" s="1754"/>
      <c r="CC1498" s="1754"/>
      <c r="CD1498" s="1754"/>
      <c r="CE1498" s="1754"/>
      <c r="CF1498" s="1754"/>
      <c r="CG1498" s="1754"/>
      <c r="CH1498" s="1754"/>
      <c r="CI1498" s="1754"/>
      <c r="CJ1498" s="1754"/>
      <c r="CK1498" s="1754"/>
      <c r="CL1498" s="1754"/>
      <c r="CM1498" s="1755"/>
      <c r="CN1498" s="41" t="e" cm="1" vm="1">
        <f t="array" aca="1" ref="CN1498" ca="1">IF($J$5="MENSUAL",         VLOOKUP($ET$6,'PP000-Otros'!$F$10:$NQ$25,INDIRECT("DATA!" &amp; ADDRESS(ROW(), COLUMN())), 0),"ERROR")</f>
        <v>#VALUE!</v>
      </c>
      <c r="CO1498" s="1756" cm="1">
        <f t="array" aca="1" ref="CO1498" ca="1">IF($J$5="MENSUAL",         VLOOKUP($ET$6,'PP000-Otros'!$F$10:$NQ$25,INDIRECT("DATA!" &amp; ADDRESS(ROW(), COLUMN())), 0),"ERROR")</f>
        <v>0</v>
      </c>
      <c r="CP1498" s="1754"/>
      <c r="CQ1498" s="1754"/>
      <c r="CR1498" s="1754"/>
      <c r="CS1498" s="1754"/>
      <c r="CT1498" s="1754"/>
      <c r="CU1498" s="1754"/>
      <c r="CV1498" s="1754"/>
      <c r="CW1498" s="1754"/>
      <c r="CX1498" s="1754"/>
      <c r="CY1498" s="1754"/>
      <c r="CZ1498" s="1755"/>
    </row>
    <row r="1499" spans="1:158" ht="18" hidden="1" customHeight="1" x14ac:dyDescent="0.25">
      <c r="A1499" s="1827" t="s">
        <v>502</v>
      </c>
      <c r="B1499" s="1754"/>
      <c r="C1499" s="1754"/>
      <c r="D1499" s="1754"/>
      <c r="E1499" s="1754"/>
      <c r="F1499" s="1754"/>
      <c r="G1499" s="1754"/>
      <c r="H1499" s="1754"/>
      <c r="I1499" s="1754"/>
      <c r="J1499" s="1754"/>
      <c r="K1499" s="1754"/>
      <c r="L1499" s="1754"/>
      <c r="M1499" s="1754"/>
      <c r="N1499" s="1754"/>
      <c r="O1499" s="1754"/>
      <c r="P1499" s="1754"/>
      <c r="Q1499" s="1754"/>
      <c r="R1499" s="1754"/>
      <c r="S1499" s="1754"/>
      <c r="T1499" s="1754"/>
      <c r="U1499" s="1754"/>
      <c r="V1499" s="1754"/>
      <c r="W1499" s="1754"/>
      <c r="X1499" s="1754"/>
      <c r="Y1499" s="1754"/>
      <c r="Z1499" s="1754"/>
      <c r="AA1499" s="1754"/>
      <c r="AB1499" s="1754"/>
      <c r="AC1499" s="1754"/>
      <c r="AD1499" s="1754"/>
      <c r="AE1499" s="1754"/>
      <c r="AF1499" s="1754"/>
      <c r="AG1499" s="1754"/>
      <c r="AH1499" s="1754"/>
      <c r="AI1499" s="1755"/>
      <c r="AK1499" s="1756" cm="1">
        <f t="array" aca="1" ref="AK1499" ca="1">IF($J$5="MENSUAL",         VLOOKUP($ET$6,'PP000-Otros'!$F$10:$NQ$25,INDIRECT("DATA!" &amp; ADDRESS(ROW(), COLUMN())), 0),"ERROR")</f>
        <v>0</v>
      </c>
      <c r="AL1499" s="1754"/>
      <c r="AM1499" s="1754"/>
      <c r="AN1499" s="1754"/>
      <c r="AO1499" s="1754"/>
      <c r="AP1499" s="1754"/>
      <c r="AQ1499" s="1754"/>
      <c r="AR1499" s="1754"/>
      <c r="AS1499" s="1754"/>
      <c r="AT1499" s="1754"/>
      <c r="AU1499" s="1754"/>
      <c r="AV1499" s="1754"/>
      <c r="AW1499" s="1754"/>
      <c r="AX1499" s="1754"/>
      <c r="AY1499" s="1754"/>
      <c r="AZ1499" s="1754"/>
      <c r="BA1499" s="1755"/>
      <c r="BB1499" s="1756" cm="1">
        <f t="array" aca="1" ref="BB1499" ca="1">IF($J$5="MENSUAL",         VLOOKUP($ET$6,'PP000-Otros'!$F$10:$NQ$25,INDIRECT("DATA!" &amp; ADDRESS(ROW(), COLUMN())), 0),"ERROR")</f>
        <v>0</v>
      </c>
      <c r="BC1499" s="1754"/>
      <c r="BD1499" s="1754"/>
      <c r="BE1499" s="1754"/>
      <c r="BF1499" s="1754"/>
      <c r="BG1499" s="1754"/>
      <c r="BH1499" s="1754"/>
      <c r="BI1499" s="1754"/>
      <c r="BJ1499" s="1754"/>
      <c r="BK1499" s="1754"/>
      <c r="BL1499" s="1754"/>
      <c r="BM1499" s="1754"/>
      <c r="BN1499" s="1754"/>
      <c r="BO1499" s="1754"/>
      <c r="BP1499" s="1754"/>
      <c r="BQ1499" s="1754"/>
      <c r="BR1499" s="1754"/>
      <c r="BS1499" s="1754"/>
      <c r="BT1499" s="1754"/>
      <c r="BU1499" s="1754"/>
      <c r="BV1499" s="1755"/>
      <c r="BW1499" s="41" t="e" cm="1" vm="1">
        <f t="array" aca="1" ref="BW1499" ca="1">IF($J$5="MENSUAL",         VLOOKUP($ET$6,'PP000-Otros'!$F$10:$NQ$25,INDIRECT("DATA!" &amp; ADDRESS(ROW(), COLUMN())), 0),"ERROR")</f>
        <v>#VALUE!</v>
      </c>
      <c r="BX1499" s="1756" cm="1">
        <f t="array" aca="1" ref="BX1499" ca="1">IF($J$5="MENSUAL",         VLOOKUP($ET$6,'PP000-Otros'!$F$10:$NQ$25,INDIRECT("DATA!" &amp; ADDRESS(ROW(), COLUMN())), 0),"ERROR")</f>
        <v>0</v>
      </c>
      <c r="BY1499" s="1754"/>
      <c r="BZ1499" s="1754"/>
      <c r="CA1499" s="1754"/>
      <c r="CB1499" s="1754"/>
      <c r="CC1499" s="1754"/>
      <c r="CD1499" s="1754"/>
      <c r="CE1499" s="1754"/>
      <c r="CF1499" s="1754"/>
      <c r="CG1499" s="1754"/>
      <c r="CH1499" s="1754"/>
      <c r="CI1499" s="1754"/>
      <c r="CJ1499" s="1754"/>
      <c r="CK1499" s="1754"/>
      <c r="CL1499" s="1754"/>
      <c r="CM1499" s="1755"/>
      <c r="CN1499" s="41" t="e" cm="1" vm="1">
        <f t="array" aca="1" ref="CN1499" ca="1">IF($J$5="MENSUAL",         VLOOKUP($ET$6,'PP000-Otros'!$F$10:$NQ$25,INDIRECT("DATA!" &amp; ADDRESS(ROW(), COLUMN())), 0),"ERROR")</f>
        <v>#VALUE!</v>
      </c>
      <c r="CO1499" s="1756" cm="1">
        <f t="array" aca="1" ref="CO1499" ca="1">IF($J$5="MENSUAL",         VLOOKUP($ET$6,'PP000-Otros'!$F$10:$NQ$25,INDIRECT("DATA!" &amp; ADDRESS(ROW(), COLUMN())), 0),"ERROR")</f>
        <v>0</v>
      </c>
      <c r="CP1499" s="1754"/>
      <c r="CQ1499" s="1754"/>
      <c r="CR1499" s="1754"/>
      <c r="CS1499" s="1754"/>
      <c r="CT1499" s="1754"/>
      <c r="CU1499" s="1754"/>
      <c r="CV1499" s="1754"/>
      <c r="CW1499" s="1754"/>
      <c r="CX1499" s="1754"/>
      <c r="CY1499" s="1754"/>
      <c r="CZ1499" s="1755"/>
    </row>
    <row r="1500" spans="1:158" ht="18" hidden="1" customHeight="1" x14ac:dyDescent="0.25">
      <c r="A1500" s="1827" t="s">
        <v>503</v>
      </c>
      <c r="B1500" s="1754"/>
      <c r="C1500" s="1754"/>
      <c r="D1500" s="1754"/>
      <c r="E1500" s="1754"/>
      <c r="F1500" s="1754"/>
      <c r="G1500" s="1754"/>
      <c r="H1500" s="1754"/>
      <c r="I1500" s="1754"/>
      <c r="J1500" s="1754"/>
      <c r="K1500" s="1754"/>
      <c r="L1500" s="1754"/>
      <c r="M1500" s="1754"/>
      <c r="N1500" s="1754"/>
      <c r="O1500" s="1754"/>
      <c r="P1500" s="1754"/>
      <c r="Q1500" s="1754"/>
      <c r="R1500" s="1754"/>
      <c r="S1500" s="1754"/>
      <c r="T1500" s="1754"/>
      <c r="U1500" s="1754"/>
      <c r="V1500" s="1754"/>
      <c r="W1500" s="1754"/>
      <c r="X1500" s="1754"/>
      <c r="Y1500" s="1754"/>
      <c r="Z1500" s="1754"/>
      <c r="AA1500" s="1754"/>
      <c r="AB1500" s="1754"/>
      <c r="AC1500" s="1754"/>
      <c r="AD1500" s="1754"/>
      <c r="AE1500" s="1754"/>
      <c r="AF1500" s="1754"/>
      <c r="AG1500" s="1754"/>
      <c r="AH1500" s="1754"/>
      <c r="AI1500" s="1755"/>
      <c r="AK1500" s="1756" cm="1">
        <f t="array" aca="1" ref="AK1500" ca="1">IF($J$5="MENSUAL",         VLOOKUP($ET$6,'PP000-Otros'!$F$10:$NQ$25,INDIRECT("DATA!" &amp; ADDRESS(ROW(), COLUMN())), 0),"ERROR")</f>
        <v>0</v>
      </c>
      <c r="AL1500" s="1754"/>
      <c r="AM1500" s="1754"/>
      <c r="AN1500" s="1754"/>
      <c r="AO1500" s="1754"/>
      <c r="AP1500" s="1754"/>
      <c r="AQ1500" s="1754"/>
      <c r="AR1500" s="1754"/>
      <c r="AS1500" s="1754"/>
      <c r="AT1500" s="1754"/>
      <c r="AU1500" s="1754"/>
      <c r="AV1500" s="1754"/>
      <c r="AW1500" s="1754"/>
      <c r="AX1500" s="1754"/>
      <c r="AY1500" s="1754"/>
      <c r="AZ1500" s="1754"/>
      <c r="BA1500" s="1755"/>
      <c r="BB1500" s="1756" cm="1">
        <f t="array" aca="1" ref="BB1500" ca="1">IF($J$5="MENSUAL",         VLOOKUP($ET$6,'PP000-Otros'!$F$10:$NQ$25,INDIRECT("DATA!" &amp; ADDRESS(ROW(), COLUMN())), 0),"ERROR")</f>
        <v>0</v>
      </c>
      <c r="BC1500" s="1754"/>
      <c r="BD1500" s="1754"/>
      <c r="BE1500" s="1754"/>
      <c r="BF1500" s="1754"/>
      <c r="BG1500" s="1754"/>
      <c r="BH1500" s="1754"/>
      <c r="BI1500" s="1754"/>
      <c r="BJ1500" s="1754"/>
      <c r="BK1500" s="1754"/>
      <c r="BL1500" s="1754"/>
      <c r="BM1500" s="1754"/>
      <c r="BN1500" s="1754"/>
      <c r="BO1500" s="1754"/>
      <c r="BP1500" s="1754"/>
      <c r="BQ1500" s="1754"/>
      <c r="BR1500" s="1754"/>
      <c r="BS1500" s="1754"/>
      <c r="BT1500" s="1754"/>
      <c r="BU1500" s="1754"/>
      <c r="BV1500" s="1755"/>
      <c r="BW1500" s="41" t="e" cm="1" vm="1">
        <f t="array" aca="1" ref="BW1500" ca="1">IF($J$5="MENSUAL",         VLOOKUP($ET$6,'PP000-Otros'!$F$10:$NQ$25,INDIRECT("DATA!" &amp; ADDRESS(ROW(), COLUMN())), 0),"ERROR")</f>
        <v>#VALUE!</v>
      </c>
      <c r="BX1500" s="1756" cm="1">
        <f t="array" aca="1" ref="BX1500" ca="1">IF($J$5="MENSUAL",         VLOOKUP($ET$6,'PP000-Otros'!$F$10:$NQ$25,INDIRECT("DATA!" &amp; ADDRESS(ROW(), COLUMN())), 0),"ERROR")</f>
        <v>0</v>
      </c>
      <c r="BY1500" s="1754"/>
      <c r="BZ1500" s="1754"/>
      <c r="CA1500" s="1754"/>
      <c r="CB1500" s="1754"/>
      <c r="CC1500" s="1754"/>
      <c r="CD1500" s="1754"/>
      <c r="CE1500" s="1754"/>
      <c r="CF1500" s="1754"/>
      <c r="CG1500" s="1754"/>
      <c r="CH1500" s="1754"/>
      <c r="CI1500" s="1754"/>
      <c r="CJ1500" s="1754"/>
      <c r="CK1500" s="1754"/>
      <c r="CL1500" s="1754"/>
      <c r="CM1500" s="1755"/>
      <c r="CN1500" s="41" t="e" cm="1" vm="1">
        <f t="array" aca="1" ref="CN1500" ca="1">IF($J$5="MENSUAL",         VLOOKUP($ET$6,'PP000-Otros'!$F$10:$NQ$25,INDIRECT("DATA!" &amp; ADDRESS(ROW(), COLUMN())), 0),"ERROR")</f>
        <v>#VALUE!</v>
      </c>
      <c r="CO1500" s="1756" cm="1">
        <f t="array" aca="1" ref="CO1500" ca="1">IF($J$5="MENSUAL",         VLOOKUP($ET$6,'PP000-Otros'!$F$10:$NQ$25,INDIRECT("DATA!" &amp; ADDRESS(ROW(), COLUMN())), 0),"ERROR")</f>
        <v>0</v>
      </c>
      <c r="CP1500" s="1754"/>
      <c r="CQ1500" s="1754"/>
      <c r="CR1500" s="1754"/>
      <c r="CS1500" s="1754"/>
      <c r="CT1500" s="1754"/>
      <c r="CU1500" s="1754"/>
      <c r="CV1500" s="1754"/>
      <c r="CW1500" s="1754"/>
      <c r="CX1500" s="1754"/>
      <c r="CY1500" s="1754"/>
      <c r="CZ1500" s="1755"/>
    </row>
    <row r="1501" spans="1:158" ht="18" hidden="1" customHeight="1" x14ac:dyDescent="0.25">
      <c r="A1501" s="1827" t="s">
        <v>504</v>
      </c>
      <c r="B1501" s="1754"/>
      <c r="C1501" s="1754"/>
      <c r="D1501" s="1754"/>
      <c r="E1501" s="1754"/>
      <c r="F1501" s="1754"/>
      <c r="G1501" s="1754"/>
      <c r="H1501" s="1754"/>
      <c r="I1501" s="1754"/>
      <c r="J1501" s="1754"/>
      <c r="K1501" s="1754"/>
      <c r="L1501" s="1754"/>
      <c r="M1501" s="1754"/>
      <c r="N1501" s="1754"/>
      <c r="O1501" s="1754"/>
      <c r="P1501" s="1754"/>
      <c r="Q1501" s="1754"/>
      <c r="R1501" s="1754"/>
      <c r="S1501" s="1754"/>
      <c r="T1501" s="1754"/>
      <c r="U1501" s="1754"/>
      <c r="V1501" s="1754"/>
      <c r="W1501" s="1754"/>
      <c r="X1501" s="1754"/>
      <c r="Y1501" s="1754"/>
      <c r="Z1501" s="1754"/>
      <c r="AA1501" s="1754"/>
      <c r="AB1501" s="1754"/>
      <c r="AC1501" s="1754"/>
      <c r="AD1501" s="1754"/>
      <c r="AE1501" s="1754"/>
      <c r="AF1501" s="1754"/>
      <c r="AG1501" s="1754"/>
      <c r="AH1501" s="1754"/>
      <c r="AI1501" s="1755"/>
      <c r="AK1501" s="1756" cm="1">
        <f t="array" aca="1" ref="AK1501" ca="1">IF($J$5="MENSUAL",         VLOOKUP($ET$6,'PP000-Otros'!$F$10:$NQ$25,INDIRECT("DATA!" &amp; ADDRESS(ROW(), COLUMN())), 0),"ERROR")</f>
        <v>0</v>
      </c>
      <c r="AL1501" s="1754"/>
      <c r="AM1501" s="1754"/>
      <c r="AN1501" s="1754"/>
      <c r="AO1501" s="1754"/>
      <c r="AP1501" s="1754"/>
      <c r="AQ1501" s="1754"/>
      <c r="AR1501" s="1754"/>
      <c r="AS1501" s="1754"/>
      <c r="AT1501" s="1754"/>
      <c r="AU1501" s="1754"/>
      <c r="AV1501" s="1754"/>
      <c r="AW1501" s="1754"/>
      <c r="AX1501" s="1754"/>
      <c r="AY1501" s="1754"/>
      <c r="AZ1501" s="1754"/>
      <c r="BA1501" s="1755"/>
      <c r="BB1501" s="1756" cm="1">
        <f t="array" aca="1" ref="BB1501" ca="1">IF($J$5="MENSUAL",         VLOOKUP($ET$6,'PP000-Otros'!$F$10:$NQ$25,INDIRECT("DATA!" &amp; ADDRESS(ROW(), COLUMN())), 0),"ERROR")</f>
        <v>0</v>
      </c>
      <c r="BC1501" s="1754"/>
      <c r="BD1501" s="1754"/>
      <c r="BE1501" s="1754"/>
      <c r="BF1501" s="1754"/>
      <c r="BG1501" s="1754"/>
      <c r="BH1501" s="1754"/>
      <c r="BI1501" s="1754"/>
      <c r="BJ1501" s="1754"/>
      <c r="BK1501" s="1754"/>
      <c r="BL1501" s="1754"/>
      <c r="BM1501" s="1754"/>
      <c r="BN1501" s="1754"/>
      <c r="BO1501" s="1754"/>
      <c r="BP1501" s="1754"/>
      <c r="BQ1501" s="1754"/>
      <c r="BR1501" s="1754"/>
      <c r="BS1501" s="1754"/>
      <c r="BT1501" s="1754"/>
      <c r="BU1501" s="1754"/>
      <c r="BV1501" s="1755"/>
      <c r="BW1501" s="41" t="e" cm="1" vm="1">
        <f t="array" aca="1" ref="BW1501" ca="1">IF($J$5="MENSUAL",         VLOOKUP($ET$6,'PP000-Otros'!$F$10:$NQ$25,INDIRECT("DATA!" &amp; ADDRESS(ROW(), COLUMN())), 0),"ERROR")</f>
        <v>#VALUE!</v>
      </c>
      <c r="BX1501" s="1756" cm="1">
        <f t="array" aca="1" ref="BX1501" ca="1">IF($J$5="MENSUAL",         VLOOKUP($ET$6,'PP000-Otros'!$F$10:$NQ$25,INDIRECT("DATA!" &amp; ADDRESS(ROW(), COLUMN())), 0),"ERROR")</f>
        <v>0</v>
      </c>
      <c r="BY1501" s="1754"/>
      <c r="BZ1501" s="1754"/>
      <c r="CA1501" s="1754"/>
      <c r="CB1501" s="1754"/>
      <c r="CC1501" s="1754"/>
      <c r="CD1501" s="1754"/>
      <c r="CE1501" s="1754"/>
      <c r="CF1501" s="1754"/>
      <c r="CG1501" s="1754"/>
      <c r="CH1501" s="1754"/>
      <c r="CI1501" s="1754"/>
      <c r="CJ1501" s="1754"/>
      <c r="CK1501" s="1754"/>
      <c r="CL1501" s="1754"/>
      <c r="CM1501" s="1755"/>
      <c r="CN1501" s="41" t="e" cm="1" vm="1">
        <f t="array" aca="1" ref="CN1501" ca="1">IF($J$5="MENSUAL",         VLOOKUP($ET$6,'PP000-Otros'!$F$10:$NQ$25,INDIRECT("DATA!" &amp; ADDRESS(ROW(), COLUMN())), 0),"ERROR")</f>
        <v>#VALUE!</v>
      </c>
      <c r="CO1501" s="1756" cm="1">
        <f t="array" aca="1" ref="CO1501" ca="1">IF($J$5="MENSUAL",         VLOOKUP($ET$6,'PP000-Otros'!$F$10:$NQ$25,INDIRECT("DATA!" &amp; ADDRESS(ROW(), COLUMN())), 0),"ERROR")</f>
        <v>0</v>
      </c>
      <c r="CP1501" s="1754"/>
      <c r="CQ1501" s="1754"/>
      <c r="CR1501" s="1754"/>
      <c r="CS1501" s="1754"/>
      <c r="CT1501" s="1754"/>
      <c r="CU1501" s="1754"/>
      <c r="CV1501" s="1754"/>
      <c r="CW1501" s="1754"/>
      <c r="CX1501" s="1754"/>
      <c r="CY1501" s="1754"/>
      <c r="CZ1501" s="1755"/>
    </row>
    <row r="1502" spans="1:158" ht="12.75" hidden="1" customHeight="1" x14ac:dyDescent="0.25"/>
    <row r="1503" spans="1:158" ht="28.9" hidden="1" customHeight="1" x14ac:dyDescent="0.25">
      <c r="A1503" s="1773" t="s">
        <v>830</v>
      </c>
      <c r="B1503" s="1772"/>
      <c r="C1503" s="1772"/>
      <c r="D1503" s="1772"/>
      <c r="E1503" s="1772"/>
      <c r="F1503" s="1772"/>
      <c r="G1503" s="1772"/>
      <c r="H1503" s="1772"/>
      <c r="I1503" s="1772"/>
      <c r="J1503" s="1772"/>
      <c r="K1503" s="1772"/>
      <c r="L1503" s="1772"/>
      <c r="M1503" s="1772"/>
      <c r="N1503" s="1772"/>
      <c r="O1503" s="1772"/>
      <c r="P1503" s="1772"/>
      <c r="Q1503" s="1772"/>
      <c r="R1503" s="1772"/>
      <c r="S1503" s="1772"/>
      <c r="T1503" s="1772"/>
      <c r="U1503" s="1772"/>
      <c r="V1503" s="1772"/>
      <c r="W1503" s="1772"/>
      <c r="X1503" s="1772"/>
      <c r="Y1503" s="1772"/>
      <c r="Z1503" s="1772"/>
      <c r="AA1503" s="1772"/>
      <c r="AB1503" s="1772"/>
      <c r="AC1503" s="1772"/>
      <c r="AD1503" s="1772"/>
      <c r="AE1503" s="1772"/>
      <c r="AF1503" s="1772"/>
      <c r="AG1503" s="1772"/>
      <c r="AH1503" s="1772"/>
      <c r="AI1503" s="1772"/>
      <c r="AJ1503" s="1772"/>
      <c r="AK1503" s="1772"/>
      <c r="AL1503" s="1772"/>
      <c r="AM1503" s="1772"/>
      <c r="AN1503" s="1772"/>
      <c r="AO1503" s="1772"/>
      <c r="AP1503" s="1772"/>
      <c r="AQ1503" s="1772"/>
      <c r="AR1503" s="1772"/>
      <c r="AS1503" s="1772"/>
      <c r="AT1503" s="1772"/>
      <c r="AU1503" s="1772"/>
      <c r="AV1503" s="1772"/>
      <c r="AW1503" s="1772"/>
      <c r="AX1503" s="1772"/>
      <c r="AY1503" s="1772"/>
      <c r="AZ1503" s="1772"/>
      <c r="BA1503" s="1772"/>
      <c r="BB1503" s="1772"/>
      <c r="BC1503" s="1772"/>
      <c r="BD1503" s="1772"/>
      <c r="BE1503" s="1772"/>
      <c r="BF1503" s="1772"/>
      <c r="BG1503" s="1772"/>
      <c r="BH1503" s="1772"/>
      <c r="BI1503" s="1772"/>
      <c r="BJ1503" s="1772"/>
      <c r="BK1503" s="1772"/>
      <c r="BL1503" s="1772"/>
      <c r="BM1503" s="1772"/>
      <c r="BN1503" s="1772"/>
      <c r="BO1503" s="1772"/>
      <c r="BP1503" s="1772"/>
      <c r="BQ1503" s="1772"/>
      <c r="BR1503" s="1772"/>
      <c r="BS1503" s="1772"/>
      <c r="BT1503" s="1772"/>
      <c r="BU1503" s="1772"/>
      <c r="BV1503" s="1772"/>
      <c r="BW1503" s="1772"/>
      <c r="BX1503" s="1772"/>
      <c r="BY1503" s="1772"/>
      <c r="BZ1503" s="1772"/>
      <c r="CA1503" s="1772"/>
      <c r="CB1503" s="1772"/>
      <c r="CC1503" s="1772"/>
      <c r="CD1503" s="1772"/>
      <c r="CE1503" s="1772"/>
      <c r="CF1503" s="1772"/>
      <c r="CG1503" s="1772"/>
      <c r="CH1503" s="1772"/>
      <c r="CI1503" s="1772"/>
      <c r="CJ1503" s="1772"/>
      <c r="CK1503" s="1772"/>
      <c r="CL1503" s="1772"/>
      <c r="CM1503" s="1772"/>
      <c r="CN1503" s="1772"/>
      <c r="CO1503" s="1772"/>
      <c r="CP1503" s="1772"/>
      <c r="CQ1503" s="1772"/>
      <c r="CR1503" s="1772"/>
      <c r="CS1503" s="1772"/>
      <c r="CT1503" s="1772"/>
      <c r="CU1503" s="1772"/>
      <c r="CV1503" s="1772"/>
      <c r="CW1503" s="1772"/>
      <c r="CX1503" s="1772"/>
      <c r="CY1503" s="1772"/>
      <c r="CZ1503" s="1772"/>
      <c r="DA1503" s="1772"/>
      <c r="DB1503" s="1772"/>
      <c r="DC1503" s="1772"/>
      <c r="DD1503" s="1772"/>
      <c r="DE1503" s="1772"/>
      <c r="DF1503" s="1772"/>
      <c r="DG1503" s="1772"/>
      <c r="DH1503" s="1772"/>
      <c r="DI1503" s="1772"/>
      <c r="DJ1503" s="1772"/>
      <c r="DK1503" s="1772"/>
      <c r="DL1503" s="1772"/>
      <c r="DM1503" s="1772"/>
      <c r="DN1503" s="1772"/>
      <c r="DO1503" s="1772"/>
      <c r="DP1503" s="1772"/>
      <c r="DQ1503" s="1772"/>
      <c r="DR1503" s="1772"/>
      <c r="DS1503" s="1772"/>
      <c r="DT1503" s="1772"/>
      <c r="DU1503" s="1772"/>
      <c r="DV1503" s="1772"/>
      <c r="DW1503" s="1772"/>
      <c r="DX1503" s="1772"/>
      <c r="DY1503" s="1772"/>
      <c r="DZ1503" s="1772"/>
      <c r="EA1503" s="1772"/>
      <c r="EB1503" s="1772"/>
      <c r="EC1503" s="1772"/>
      <c r="ED1503" s="1772"/>
      <c r="EE1503" s="1772"/>
      <c r="EF1503" s="1772"/>
      <c r="EG1503" s="1772"/>
      <c r="EH1503" s="1772"/>
      <c r="EI1503" s="1772"/>
      <c r="EJ1503" s="1772"/>
      <c r="EK1503" s="1772"/>
      <c r="EL1503" s="1772"/>
      <c r="EM1503" s="1772"/>
      <c r="EN1503" s="1772"/>
      <c r="EO1503" s="1772"/>
      <c r="EP1503" s="1772"/>
      <c r="EQ1503" s="1772"/>
      <c r="ER1503" s="1772"/>
      <c r="ES1503" s="1772"/>
      <c r="ET1503" s="1772"/>
      <c r="EU1503" s="1772"/>
      <c r="EV1503" s="1772"/>
      <c r="EW1503" s="1772"/>
      <c r="EX1503" s="1772"/>
      <c r="EY1503" s="1772"/>
      <c r="EZ1503" s="1772"/>
      <c r="FA1503" s="1772"/>
      <c r="FB1503" s="1772"/>
    </row>
    <row r="1504" spans="1:158" ht="10.9" hidden="1" customHeight="1" x14ac:dyDescent="0.25"/>
    <row r="1505" spans="1:158" ht="18" hidden="1" customHeight="1" x14ac:dyDescent="0.25">
      <c r="A1505" s="1816" t="s">
        <v>164</v>
      </c>
      <c r="B1505" s="1817"/>
      <c r="C1505" s="1817"/>
      <c r="D1505" s="1817"/>
      <c r="E1505" s="1817"/>
      <c r="F1505" s="1817"/>
      <c r="G1505" s="1817"/>
      <c r="H1505" s="1817"/>
      <c r="I1505" s="1817"/>
      <c r="J1505" s="1817"/>
      <c r="K1505" s="1817"/>
      <c r="L1505" s="1817"/>
      <c r="M1505" s="1817"/>
      <c r="N1505" s="1817"/>
      <c r="O1505" s="1817"/>
      <c r="P1505" s="1817"/>
      <c r="Q1505" s="1817"/>
      <c r="R1505" s="1817"/>
      <c r="S1505" s="1817"/>
      <c r="T1505" s="1817"/>
      <c r="U1505" s="1817"/>
      <c r="V1505" s="1817"/>
      <c r="W1505" s="1817"/>
      <c r="X1505" s="1817"/>
      <c r="Y1505" s="1817"/>
      <c r="Z1505" s="1817"/>
      <c r="AA1505" s="1817"/>
      <c r="AB1505" s="1817"/>
      <c r="AC1505" s="1817"/>
      <c r="AD1505" s="1817"/>
      <c r="AE1505" s="1817"/>
      <c r="AF1505" s="1817"/>
      <c r="AG1505" s="1817"/>
      <c r="AH1505" s="1817"/>
      <c r="AI1505" s="1818"/>
      <c r="AK1505" s="1816" t="s">
        <v>831</v>
      </c>
      <c r="AL1505" s="1817"/>
      <c r="AM1505" s="1817"/>
      <c r="AN1505" s="1817"/>
      <c r="AO1505" s="1817"/>
      <c r="AP1505" s="1817"/>
      <c r="AQ1505" s="1817"/>
      <c r="AR1505" s="1817"/>
      <c r="AS1505" s="1817"/>
      <c r="AT1505" s="1817"/>
      <c r="AU1505" s="1817"/>
      <c r="AV1505" s="1817"/>
      <c r="AW1505" s="1817"/>
      <c r="AX1505" s="1817"/>
      <c r="AY1505" s="1817"/>
      <c r="AZ1505" s="1817"/>
      <c r="BA1505" s="1817"/>
      <c r="BB1505" s="1817"/>
      <c r="BC1505" s="1817"/>
      <c r="BD1505" s="1817"/>
      <c r="BE1505" s="1817"/>
      <c r="BF1505" s="1817"/>
      <c r="BG1505" s="1817"/>
      <c r="BH1505" s="1817"/>
      <c r="BI1505" s="1817"/>
      <c r="BJ1505" s="1817"/>
      <c r="BK1505" s="1817"/>
      <c r="BL1505" s="1817"/>
      <c r="BM1505" s="1818"/>
    </row>
    <row r="1506" spans="1:158" ht="45.75" hidden="1" customHeight="1" x14ac:dyDescent="0.25">
      <c r="A1506" s="1829" t="s">
        <v>832</v>
      </c>
      <c r="B1506" s="1830"/>
      <c r="C1506" s="1830"/>
      <c r="D1506" s="1830"/>
      <c r="E1506" s="1830"/>
      <c r="F1506" s="1830"/>
      <c r="G1506" s="1830"/>
      <c r="H1506" s="1830"/>
      <c r="I1506" s="1830"/>
      <c r="J1506" s="1830"/>
      <c r="K1506" s="1830"/>
      <c r="L1506" s="1830"/>
      <c r="M1506" s="1830"/>
      <c r="N1506" s="1830"/>
      <c r="O1506" s="1830"/>
      <c r="P1506" s="1830"/>
      <c r="Q1506" s="1830"/>
      <c r="R1506" s="1830"/>
      <c r="S1506" s="1830"/>
      <c r="T1506" s="1830"/>
      <c r="U1506" s="1830"/>
      <c r="V1506" s="1830"/>
      <c r="W1506" s="1830"/>
      <c r="X1506" s="1830"/>
      <c r="Y1506" s="1830"/>
      <c r="Z1506" s="1830"/>
      <c r="AA1506" s="1830"/>
      <c r="AB1506" s="1830"/>
      <c r="AC1506" s="1830"/>
      <c r="AD1506" s="1830"/>
      <c r="AE1506" s="1830"/>
      <c r="AF1506" s="1830"/>
      <c r="AG1506" s="1830"/>
      <c r="AH1506" s="1830"/>
      <c r="AI1506" s="1830"/>
      <c r="AJ1506" s="136"/>
      <c r="AK1506" s="1831" cm="1">
        <f t="array" aca="1" ref="AK1506" ca="1">IF($J$5="MENSUAL",         VLOOKUP($ET$6,'PP000-Otros'!$F$10:$NQ$25,INDIRECT("DATA!" &amp; ADDRESS(ROW(), COLUMN())), 0),"ERROR")</f>
        <v>0</v>
      </c>
      <c r="AL1506" s="1801"/>
      <c r="AM1506" s="1801"/>
      <c r="AN1506" s="1801"/>
      <c r="AO1506" s="1801"/>
      <c r="AP1506" s="1801"/>
      <c r="AQ1506" s="1801"/>
      <c r="AR1506" s="1801"/>
      <c r="AS1506" s="1801"/>
      <c r="AT1506" s="1801"/>
      <c r="AU1506" s="1801"/>
      <c r="AV1506" s="1801"/>
      <c r="AW1506" s="1801"/>
      <c r="AX1506" s="1801"/>
      <c r="AY1506" s="1801"/>
      <c r="AZ1506" s="1801"/>
      <c r="BA1506" s="1801"/>
      <c r="BB1506" s="1801"/>
      <c r="BC1506" s="1801"/>
      <c r="BD1506" s="1801"/>
      <c r="BE1506" s="1801"/>
      <c r="BF1506" s="1801"/>
      <c r="BG1506" s="1801"/>
      <c r="BH1506" s="1801"/>
      <c r="BI1506" s="1801"/>
      <c r="BJ1506" s="1801"/>
      <c r="BK1506" s="1801"/>
      <c r="BL1506" s="1801"/>
      <c r="BM1506" s="1801"/>
    </row>
    <row r="1507" spans="1:158" ht="45.75" hidden="1" customHeight="1" x14ac:dyDescent="0.25">
      <c r="A1507" s="1829" t="s">
        <v>833</v>
      </c>
      <c r="B1507" s="1830"/>
      <c r="C1507" s="1830"/>
      <c r="D1507" s="1830"/>
      <c r="E1507" s="1830"/>
      <c r="F1507" s="1830"/>
      <c r="G1507" s="1830"/>
      <c r="H1507" s="1830"/>
      <c r="I1507" s="1830"/>
      <c r="J1507" s="1830"/>
      <c r="K1507" s="1830"/>
      <c r="L1507" s="1830"/>
      <c r="M1507" s="1830"/>
      <c r="N1507" s="1830"/>
      <c r="O1507" s="1830"/>
      <c r="P1507" s="1830"/>
      <c r="Q1507" s="1830"/>
      <c r="R1507" s="1830"/>
      <c r="S1507" s="1830"/>
      <c r="T1507" s="1830"/>
      <c r="U1507" s="1830"/>
      <c r="V1507" s="1830"/>
      <c r="W1507" s="1830"/>
      <c r="X1507" s="1830"/>
      <c r="Y1507" s="1830"/>
      <c r="Z1507" s="1830"/>
      <c r="AA1507" s="1830"/>
      <c r="AB1507" s="1830"/>
      <c r="AC1507" s="1830"/>
      <c r="AD1507" s="1830"/>
      <c r="AE1507" s="1830"/>
      <c r="AF1507" s="1830"/>
      <c r="AG1507" s="1830"/>
      <c r="AH1507" s="1830"/>
      <c r="AI1507" s="1830"/>
      <c r="AJ1507" s="136"/>
      <c r="AK1507" s="1831" cm="1">
        <f t="array" aca="1" ref="AK1507" ca="1">IF($J$5="MENSUAL",         VLOOKUP($ET$6,'PP000-Otros'!$F$10:$NQ$25,INDIRECT("DATA!" &amp; ADDRESS(ROW(), COLUMN())), 0),"ERROR")</f>
        <v>0</v>
      </c>
      <c r="AL1507" s="1801"/>
      <c r="AM1507" s="1801"/>
      <c r="AN1507" s="1801"/>
      <c r="AO1507" s="1801"/>
      <c r="AP1507" s="1801"/>
      <c r="AQ1507" s="1801"/>
      <c r="AR1507" s="1801"/>
      <c r="AS1507" s="1801"/>
      <c r="AT1507" s="1801"/>
      <c r="AU1507" s="1801"/>
      <c r="AV1507" s="1801"/>
      <c r="AW1507" s="1801"/>
      <c r="AX1507" s="1801"/>
      <c r="AY1507" s="1801"/>
      <c r="AZ1507" s="1801"/>
      <c r="BA1507" s="1801"/>
      <c r="BB1507" s="1801"/>
      <c r="BC1507" s="1801"/>
      <c r="BD1507" s="1801"/>
      <c r="BE1507" s="1801"/>
      <c r="BF1507" s="1801"/>
      <c r="BG1507" s="1801"/>
      <c r="BH1507" s="1801"/>
      <c r="BI1507" s="1801"/>
      <c r="BJ1507" s="1801"/>
      <c r="BK1507" s="1801"/>
      <c r="BL1507" s="1801"/>
      <c r="BM1507" s="1801"/>
    </row>
    <row r="1508" spans="1:158" ht="45.75" hidden="1" customHeight="1" x14ac:dyDescent="0.25">
      <c r="A1508" s="1829" t="s">
        <v>834</v>
      </c>
      <c r="B1508" s="1830"/>
      <c r="C1508" s="1830"/>
      <c r="D1508" s="1830"/>
      <c r="E1508" s="1830"/>
      <c r="F1508" s="1830"/>
      <c r="G1508" s="1830"/>
      <c r="H1508" s="1830"/>
      <c r="I1508" s="1830"/>
      <c r="J1508" s="1830"/>
      <c r="K1508" s="1830"/>
      <c r="L1508" s="1830"/>
      <c r="M1508" s="1830"/>
      <c r="N1508" s="1830"/>
      <c r="O1508" s="1830"/>
      <c r="P1508" s="1830"/>
      <c r="Q1508" s="1830"/>
      <c r="R1508" s="1830"/>
      <c r="S1508" s="1830"/>
      <c r="T1508" s="1830"/>
      <c r="U1508" s="1830"/>
      <c r="V1508" s="1830"/>
      <c r="W1508" s="1830"/>
      <c r="X1508" s="1830"/>
      <c r="Y1508" s="1830"/>
      <c r="Z1508" s="1830"/>
      <c r="AA1508" s="1830"/>
      <c r="AB1508" s="1830"/>
      <c r="AC1508" s="1830"/>
      <c r="AD1508" s="1830"/>
      <c r="AE1508" s="1830"/>
      <c r="AF1508" s="1830"/>
      <c r="AG1508" s="1830"/>
      <c r="AH1508" s="1830"/>
      <c r="AI1508" s="1830"/>
      <c r="AJ1508" s="136"/>
      <c r="AK1508" s="1831" cm="1">
        <f t="array" aca="1" ref="AK1508" ca="1">IF($J$5="MENSUAL",         VLOOKUP($ET$6,'PP000-Otros'!$F$10:$NQ$25,INDIRECT("DATA!" &amp; ADDRESS(ROW(), COLUMN())), 0),"ERROR")</f>
        <v>0</v>
      </c>
      <c r="AL1508" s="1801"/>
      <c r="AM1508" s="1801"/>
      <c r="AN1508" s="1801"/>
      <c r="AO1508" s="1801"/>
      <c r="AP1508" s="1801"/>
      <c r="AQ1508" s="1801"/>
      <c r="AR1508" s="1801"/>
      <c r="AS1508" s="1801"/>
      <c r="AT1508" s="1801"/>
      <c r="AU1508" s="1801"/>
      <c r="AV1508" s="1801"/>
      <c r="AW1508" s="1801"/>
      <c r="AX1508" s="1801"/>
      <c r="AY1508" s="1801"/>
      <c r="AZ1508" s="1801"/>
      <c r="BA1508" s="1801"/>
      <c r="BB1508" s="1801"/>
      <c r="BC1508" s="1801"/>
      <c r="BD1508" s="1801"/>
      <c r="BE1508" s="1801"/>
      <c r="BF1508" s="1801"/>
      <c r="BG1508" s="1801"/>
      <c r="BH1508" s="1801"/>
      <c r="BI1508" s="1801"/>
      <c r="BJ1508" s="1801"/>
      <c r="BK1508" s="1801"/>
      <c r="BL1508" s="1801"/>
      <c r="BM1508" s="1801"/>
    </row>
    <row r="1509" spans="1:158" ht="45.75" hidden="1" customHeight="1" x14ac:dyDescent="0.25">
      <c r="A1509" s="1829" t="s">
        <v>835</v>
      </c>
      <c r="B1509" s="1830"/>
      <c r="C1509" s="1830"/>
      <c r="D1509" s="1830"/>
      <c r="E1509" s="1830"/>
      <c r="F1509" s="1830"/>
      <c r="G1509" s="1830"/>
      <c r="H1509" s="1830"/>
      <c r="I1509" s="1830"/>
      <c r="J1509" s="1830"/>
      <c r="K1509" s="1830"/>
      <c r="L1509" s="1830"/>
      <c r="M1509" s="1830"/>
      <c r="N1509" s="1830"/>
      <c r="O1509" s="1830"/>
      <c r="P1509" s="1830"/>
      <c r="Q1509" s="1830"/>
      <c r="R1509" s="1830"/>
      <c r="S1509" s="1830"/>
      <c r="T1509" s="1830"/>
      <c r="U1509" s="1830"/>
      <c r="V1509" s="1830"/>
      <c r="W1509" s="1830"/>
      <c r="X1509" s="1830"/>
      <c r="Y1509" s="1830"/>
      <c r="Z1509" s="1830"/>
      <c r="AA1509" s="1830"/>
      <c r="AB1509" s="1830"/>
      <c r="AC1509" s="1830"/>
      <c r="AD1509" s="1830"/>
      <c r="AE1509" s="1830"/>
      <c r="AF1509" s="1830"/>
      <c r="AG1509" s="1830"/>
      <c r="AH1509" s="1830"/>
      <c r="AI1509" s="1830"/>
      <c r="AJ1509" s="136"/>
      <c r="AK1509" s="1831" cm="1">
        <f t="array" aca="1" ref="AK1509" ca="1">IF($J$5="MENSUAL",         VLOOKUP($ET$6,'PP000-Otros'!$F$10:$NQ$25,INDIRECT("DATA!" &amp; ADDRESS(ROW(), COLUMN())), 0),"ERROR")</f>
        <v>0</v>
      </c>
      <c r="AL1509" s="1801"/>
      <c r="AM1509" s="1801"/>
      <c r="AN1509" s="1801"/>
      <c r="AO1509" s="1801"/>
      <c r="AP1509" s="1801"/>
      <c r="AQ1509" s="1801"/>
      <c r="AR1509" s="1801"/>
      <c r="AS1509" s="1801"/>
      <c r="AT1509" s="1801"/>
      <c r="AU1509" s="1801"/>
      <c r="AV1509" s="1801"/>
      <c r="AW1509" s="1801"/>
      <c r="AX1509" s="1801"/>
      <c r="AY1509" s="1801"/>
      <c r="AZ1509" s="1801"/>
      <c r="BA1509" s="1801"/>
      <c r="BB1509" s="1801"/>
      <c r="BC1509" s="1801"/>
      <c r="BD1509" s="1801"/>
      <c r="BE1509" s="1801"/>
      <c r="BF1509" s="1801"/>
      <c r="BG1509" s="1801"/>
      <c r="BH1509" s="1801"/>
      <c r="BI1509" s="1801"/>
      <c r="BJ1509" s="1801"/>
      <c r="BK1509" s="1801"/>
      <c r="BL1509" s="1801"/>
      <c r="BM1509" s="1801"/>
    </row>
    <row r="1510" spans="1:158" ht="12.75" hidden="1" customHeight="1" x14ac:dyDescent="0.25"/>
    <row r="1511" spans="1:158" ht="18" hidden="1" customHeight="1" x14ac:dyDescent="0.25">
      <c r="A1511" s="1773" t="s">
        <v>836</v>
      </c>
      <c r="B1511" s="1772"/>
      <c r="C1511" s="1772"/>
      <c r="D1511" s="1772"/>
      <c r="E1511" s="1772"/>
      <c r="F1511" s="1772"/>
      <c r="G1511" s="1772"/>
      <c r="H1511" s="1772"/>
      <c r="I1511" s="1772"/>
      <c r="J1511" s="1772"/>
      <c r="K1511" s="1772"/>
      <c r="L1511" s="1772"/>
      <c r="M1511" s="1772"/>
      <c r="N1511" s="1772"/>
      <c r="O1511" s="1772"/>
      <c r="P1511" s="1772"/>
      <c r="Q1511" s="1772"/>
      <c r="R1511" s="1772"/>
      <c r="S1511" s="1772"/>
      <c r="T1511" s="1772"/>
      <c r="U1511" s="1772"/>
      <c r="V1511" s="1772"/>
      <c r="W1511" s="1772"/>
      <c r="X1511" s="1772"/>
      <c r="Y1511" s="1772"/>
      <c r="Z1511" s="1772"/>
      <c r="AA1511" s="1772"/>
      <c r="AB1511" s="1772"/>
      <c r="AC1511" s="1772"/>
      <c r="AD1511" s="1772"/>
      <c r="AE1511" s="1772"/>
      <c r="AF1511" s="1772"/>
      <c r="AG1511" s="1772"/>
      <c r="AH1511" s="1772"/>
      <c r="AI1511" s="1772"/>
      <c r="AJ1511" s="1772"/>
      <c r="AK1511" s="1772"/>
      <c r="AL1511" s="1772"/>
      <c r="AM1511" s="1772"/>
      <c r="AN1511" s="1772"/>
      <c r="AO1511" s="1772"/>
      <c r="AP1511" s="1772"/>
      <c r="AQ1511" s="1772"/>
      <c r="AR1511" s="1772"/>
      <c r="AS1511" s="1772"/>
      <c r="AT1511" s="1772"/>
      <c r="AU1511" s="1772"/>
      <c r="AV1511" s="1772"/>
      <c r="AW1511" s="1772"/>
      <c r="AX1511" s="1772"/>
      <c r="AY1511" s="1772"/>
      <c r="AZ1511" s="1772"/>
      <c r="BA1511" s="1772"/>
      <c r="BB1511" s="1772"/>
      <c r="BC1511" s="1772"/>
      <c r="BD1511" s="1772"/>
      <c r="BE1511" s="1772"/>
      <c r="BF1511" s="1772"/>
      <c r="BG1511" s="1772"/>
      <c r="BH1511" s="1772"/>
      <c r="BI1511" s="1772"/>
      <c r="BJ1511" s="1772"/>
      <c r="BK1511" s="1772"/>
      <c r="BL1511" s="1772"/>
      <c r="BM1511" s="1772"/>
      <c r="BN1511" s="1772"/>
      <c r="BO1511" s="1772"/>
      <c r="BP1511" s="1772"/>
      <c r="BQ1511" s="1772"/>
      <c r="BR1511" s="1772"/>
      <c r="BS1511" s="1772"/>
      <c r="BT1511" s="1772"/>
      <c r="BU1511" s="1772"/>
      <c r="BV1511" s="1772"/>
      <c r="BW1511" s="1772"/>
      <c r="BX1511" s="1772"/>
      <c r="BY1511" s="1772"/>
      <c r="BZ1511" s="1772"/>
      <c r="CA1511" s="1772"/>
      <c r="CB1511" s="1772"/>
      <c r="CC1511" s="1772"/>
      <c r="CD1511" s="1772"/>
      <c r="CE1511" s="1772"/>
      <c r="CF1511" s="1772"/>
      <c r="CG1511" s="1772"/>
      <c r="CH1511" s="1772"/>
      <c r="CI1511" s="1772"/>
      <c r="CJ1511" s="1772"/>
      <c r="CK1511" s="1772"/>
      <c r="CL1511" s="1772"/>
      <c r="CM1511" s="1772"/>
      <c r="CN1511" s="1772"/>
      <c r="CO1511" s="1772"/>
      <c r="CP1511" s="1772"/>
      <c r="CQ1511" s="1772"/>
      <c r="CR1511" s="1772"/>
      <c r="CS1511" s="1772"/>
      <c r="CT1511" s="1772"/>
      <c r="CU1511" s="1772"/>
      <c r="CV1511" s="1772"/>
      <c r="CW1511" s="1772"/>
      <c r="CX1511" s="1772"/>
      <c r="CY1511" s="1772"/>
      <c r="CZ1511" s="1772"/>
      <c r="DA1511" s="1772"/>
      <c r="DB1511" s="1772"/>
      <c r="DC1511" s="1772"/>
      <c r="DD1511" s="1772"/>
      <c r="DE1511" s="1772"/>
      <c r="DF1511" s="1772"/>
      <c r="DG1511" s="1772"/>
      <c r="DH1511" s="1772"/>
      <c r="DI1511" s="1772"/>
      <c r="DJ1511" s="1772"/>
      <c r="DK1511" s="1772"/>
      <c r="DL1511" s="1772"/>
      <c r="DM1511" s="1772"/>
      <c r="DN1511" s="1772"/>
      <c r="DO1511" s="1772"/>
      <c r="DP1511" s="1772"/>
      <c r="DQ1511" s="1772"/>
      <c r="DR1511" s="1772"/>
      <c r="DS1511" s="1772"/>
      <c r="DT1511" s="1772"/>
      <c r="DU1511" s="1772"/>
      <c r="DV1511" s="1772"/>
      <c r="DW1511" s="1772"/>
      <c r="DX1511" s="1772"/>
      <c r="DY1511" s="1772"/>
      <c r="DZ1511" s="1772"/>
      <c r="EA1511" s="1772"/>
      <c r="EB1511" s="1772"/>
      <c r="EC1511" s="1772"/>
      <c r="ED1511" s="1772"/>
      <c r="EE1511" s="1772"/>
      <c r="EF1511" s="1772"/>
      <c r="EG1511" s="1772"/>
      <c r="EH1511" s="1772"/>
      <c r="EI1511" s="1772"/>
      <c r="EJ1511" s="1772"/>
      <c r="EK1511" s="1772"/>
      <c r="EL1511" s="1772"/>
      <c r="EM1511" s="1772"/>
      <c r="EN1511" s="1772"/>
      <c r="EO1511" s="1772"/>
      <c r="EP1511" s="1772"/>
      <c r="EQ1511" s="1772"/>
      <c r="ER1511" s="1772"/>
      <c r="ES1511" s="1772"/>
      <c r="ET1511" s="1772"/>
      <c r="EU1511" s="1772"/>
      <c r="EV1511" s="1772"/>
      <c r="EW1511" s="1772"/>
      <c r="EX1511" s="1772"/>
      <c r="EY1511" s="1772"/>
      <c r="EZ1511" s="1772"/>
      <c r="FA1511" s="1772"/>
      <c r="FB1511" s="1772"/>
    </row>
    <row r="1512" spans="1:158" ht="12" hidden="1" customHeight="1" x14ac:dyDescent="0.25"/>
    <row r="1513" spans="1:158" ht="18" hidden="1" customHeight="1" x14ac:dyDescent="0.25">
      <c r="A1513" s="1828" t="s">
        <v>837</v>
      </c>
      <c r="B1513" s="1754"/>
      <c r="C1513" s="1754"/>
      <c r="D1513" s="1754"/>
      <c r="E1513" s="1754"/>
      <c r="F1513" s="1754"/>
      <c r="G1513" s="1754"/>
      <c r="H1513" s="1754"/>
      <c r="I1513" s="1754"/>
      <c r="J1513" s="1754"/>
      <c r="K1513" s="1754"/>
      <c r="L1513" s="1754"/>
      <c r="M1513" s="1754"/>
      <c r="N1513" s="1754"/>
      <c r="O1513" s="1754"/>
      <c r="P1513" s="1754"/>
      <c r="Q1513" s="1754"/>
      <c r="R1513" s="1754"/>
      <c r="S1513" s="1754"/>
      <c r="T1513" s="1754"/>
      <c r="U1513" s="1754"/>
      <c r="V1513" s="1754"/>
      <c r="W1513" s="1754"/>
      <c r="X1513" s="1754"/>
      <c r="Y1513" s="1754"/>
      <c r="Z1513" s="1754"/>
      <c r="AA1513" s="1754"/>
      <c r="AB1513" s="1754"/>
      <c r="AC1513" s="1754"/>
      <c r="AD1513" s="1754"/>
      <c r="AE1513" s="1754"/>
      <c r="AF1513" s="1754"/>
      <c r="AG1513" s="1754"/>
      <c r="AH1513" s="1754"/>
      <c r="AI1513" s="1755"/>
      <c r="AK1513" s="1828" t="s">
        <v>760</v>
      </c>
      <c r="AL1513" s="1754"/>
      <c r="AM1513" s="1754"/>
      <c r="AN1513" s="1754"/>
      <c r="AO1513" s="1754"/>
      <c r="AP1513" s="1754"/>
      <c r="AQ1513" s="1754"/>
      <c r="AR1513" s="1754"/>
      <c r="AS1513" s="1754"/>
      <c r="AT1513" s="1754"/>
      <c r="AU1513" s="1754"/>
      <c r="AV1513" s="1754"/>
      <c r="AW1513" s="1754"/>
      <c r="AX1513" s="1754"/>
      <c r="AY1513" s="1754"/>
      <c r="AZ1513" s="1754"/>
      <c r="BA1513" s="1754"/>
      <c r="BB1513" s="1754"/>
      <c r="BC1513" s="1754"/>
      <c r="BD1513" s="1754"/>
      <c r="BE1513" s="1754"/>
      <c r="BF1513" s="1754"/>
      <c r="BG1513" s="1754"/>
      <c r="BH1513" s="1754"/>
      <c r="BI1513" s="1754"/>
      <c r="BJ1513" s="1754"/>
      <c r="BK1513" s="1754"/>
      <c r="BL1513" s="1754"/>
      <c r="BM1513" s="1755"/>
      <c r="BO1513" s="1828" t="s">
        <v>838</v>
      </c>
      <c r="BP1513" s="1754"/>
      <c r="BQ1513" s="1754"/>
      <c r="BR1513" s="1754"/>
      <c r="BS1513" s="1754"/>
      <c r="BT1513" s="1754"/>
      <c r="BU1513" s="1754"/>
      <c r="BV1513" s="1754"/>
      <c r="BW1513" s="1754"/>
      <c r="BX1513" s="1754"/>
      <c r="BY1513" s="1754"/>
      <c r="BZ1513" s="1754"/>
      <c r="CA1513" s="1754"/>
      <c r="CB1513" s="1754"/>
      <c r="CC1513" s="1754"/>
      <c r="CD1513" s="1754"/>
      <c r="CE1513" s="1754"/>
      <c r="CF1513" s="1754"/>
      <c r="CG1513" s="1754"/>
      <c r="CH1513" s="1754"/>
      <c r="CI1513" s="1754"/>
      <c r="CJ1513" s="1754"/>
      <c r="CK1513" s="1754"/>
      <c r="CL1513" s="1754"/>
      <c r="CM1513" s="1755"/>
    </row>
    <row r="1514" spans="1:158" ht="18" hidden="1" customHeight="1" x14ac:dyDescent="0.25">
      <c r="A1514" s="1827" t="s">
        <v>839</v>
      </c>
      <c r="B1514" s="1754"/>
      <c r="C1514" s="1754"/>
      <c r="D1514" s="1754"/>
      <c r="E1514" s="1754"/>
      <c r="F1514" s="1754"/>
      <c r="G1514" s="1754"/>
      <c r="H1514" s="1754"/>
      <c r="I1514" s="1754"/>
      <c r="J1514" s="1754"/>
      <c r="K1514" s="1754"/>
      <c r="L1514" s="1754"/>
      <c r="M1514" s="1754"/>
      <c r="N1514" s="1754"/>
      <c r="O1514" s="1754"/>
      <c r="P1514" s="1754"/>
      <c r="Q1514" s="1754"/>
      <c r="R1514" s="1754"/>
      <c r="S1514" s="1754"/>
      <c r="T1514" s="1754"/>
      <c r="U1514" s="1754"/>
      <c r="V1514" s="1754"/>
      <c r="W1514" s="1754"/>
      <c r="X1514" s="1754"/>
      <c r="Y1514" s="1754"/>
      <c r="Z1514" s="1754"/>
      <c r="AA1514" s="1754"/>
      <c r="AB1514" s="1754"/>
      <c r="AC1514" s="1754"/>
      <c r="AD1514" s="1754"/>
      <c r="AE1514" s="1754"/>
      <c r="AF1514" s="1754"/>
      <c r="AG1514" s="1754"/>
      <c r="AH1514" s="1754"/>
      <c r="AI1514" s="1755"/>
      <c r="AK1514" s="1756" cm="1">
        <f t="array" aca="1" ref="AK1514" ca="1">IF($J$5="MENSUAL",         VLOOKUP($ET$6,'PP000-Otros'!$F$10:$NQ$25,INDIRECT("DATA!" &amp; ADDRESS(ROW(), COLUMN())), 0),"ERROR")</f>
        <v>0</v>
      </c>
      <c r="AL1514" s="1754"/>
      <c r="AM1514" s="1754"/>
      <c r="AN1514" s="1754"/>
      <c r="AO1514" s="1754"/>
      <c r="AP1514" s="1754"/>
      <c r="AQ1514" s="1754"/>
      <c r="AR1514" s="1754"/>
      <c r="AS1514" s="1754"/>
      <c r="AT1514" s="1754"/>
      <c r="AU1514" s="1754"/>
      <c r="AV1514" s="1754"/>
      <c r="AW1514" s="1754"/>
      <c r="AX1514" s="1754"/>
      <c r="AY1514" s="1754"/>
      <c r="AZ1514" s="1754"/>
      <c r="BA1514" s="1754"/>
      <c r="BB1514" s="1754"/>
      <c r="BC1514" s="1754"/>
      <c r="BD1514" s="1754"/>
      <c r="BE1514" s="1754"/>
      <c r="BF1514" s="1754"/>
      <c r="BG1514" s="1754"/>
      <c r="BH1514" s="1754"/>
      <c r="BI1514" s="1754"/>
      <c r="BJ1514" s="1754"/>
      <c r="BK1514" s="1754"/>
      <c r="BL1514" s="1754"/>
      <c r="BM1514" s="1755"/>
      <c r="BN1514" s="41" t="e" cm="1" vm="1">
        <f t="array" aca="1" ref="BN1514" ca="1">IF($J$5="MENSUAL",         VLOOKUP($ET$6,'PP000-Otros'!$F$10:$NQ$25,INDIRECT("DATA!" &amp; ADDRESS(ROW(), COLUMN())), 0),"ERROR")</f>
        <v>#VALUE!</v>
      </c>
      <c r="BO1514" s="1756" cm="1">
        <f t="array" aca="1" ref="BO1514" ca="1">IF($J$5="MENSUAL",         VLOOKUP($ET$6,'PP000-Otros'!$F$10:$NQ$25,INDIRECT("DATA!" &amp; ADDRESS(ROW(), COLUMN())), 0),"ERROR")</f>
        <v>0</v>
      </c>
      <c r="BP1514" s="1754"/>
      <c r="BQ1514" s="1754"/>
      <c r="BR1514" s="1754"/>
      <c r="BS1514" s="1754"/>
      <c r="BT1514" s="1754"/>
      <c r="BU1514" s="1754"/>
      <c r="BV1514" s="1754"/>
      <c r="BW1514" s="1754"/>
      <c r="BX1514" s="1754"/>
      <c r="BY1514" s="1754"/>
      <c r="BZ1514" s="1754"/>
      <c r="CA1514" s="1754"/>
      <c r="CB1514" s="1754"/>
      <c r="CC1514" s="1754"/>
      <c r="CD1514" s="1754"/>
      <c r="CE1514" s="1754"/>
      <c r="CF1514" s="1754"/>
      <c r="CG1514" s="1754"/>
      <c r="CH1514" s="1754"/>
      <c r="CI1514" s="1754"/>
      <c r="CJ1514" s="1754"/>
      <c r="CK1514" s="1754"/>
      <c r="CL1514" s="1754"/>
      <c r="CM1514" s="1755"/>
    </row>
    <row r="1515" spans="1:158" ht="18" hidden="1" customHeight="1" x14ac:dyDescent="0.25">
      <c r="A1515" s="1827" t="s">
        <v>840</v>
      </c>
      <c r="B1515" s="1754"/>
      <c r="C1515" s="1754"/>
      <c r="D1515" s="1754"/>
      <c r="E1515" s="1754"/>
      <c r="F1515" s="1754"/>
      <c r="G1515" s="1754"/>
      <c r="H1515" s="1754"/>
      <c r="I1515" s="1754"/>
      <c r="J1515" s="1754"/>
      <c r="K1515" s="1754"/>
      <c r="L1515" s="1754"/>
      <c r="M1515" s="1754"/>
      <c r="N1515" s="1754"/>
      <c r="O1515" s="1754"/>
      <c r="P1515" s="1754"/>
      <c r="Q1515" s="1754"/>
      <c r="R1515" s="1754"/>
      <c r="S1515" s="1754"/>
      <c r="T1515" s="1754"/>
      <c r="U1515" s="1754"/>
      <c r="V1515" s="1754"/>
      <c r="W1515" s="1754"/>
      <c r="X1515" s="1754"/>
      <c r="Y1515" s="1754"/>
      <c r="Z1515" s="1754"/>
      <c r="AA1515" s="1754"/>
      <c r="AB1515" s="1754"/>
      <c r="AC1515" s="1754"/>
      <c r="AD1515" s="1754"/>
      <c r="AE1515" s="1754"/>
      <c r="AF1515" s="1754"/>
      <c r="AG1515" s="1754"/>
      <c r="AH1515" s="1754"/>
      <c r="AI1515" s="1755"/>
      <c r="AK1515" s="1756" cm="1">
        <f t="array" aca="1" ref="AK1515" ca="1">IF($J$5="MENSUAL",         VLOOKUP($ET$6,'PP000-Otros'!$F$10:$NQ$25,INDIRECT("DATA!" &amp; ADDRESS(ROW(), COLUMN())), 0),"ERROR")</f>
        <v>0</v>
      </c>
      <c r="AL1515" s="1754"/>
      <c r="AM1515" s="1754"/>
      <c r="AN1515" s="1754"/>
      <c r="AO1515" s="1754"/>
      <c r="AP1515" s="1754"/>
      <c r="AQ1515" s="1754"/>
      <c r="AR1515" s="1754"/>
      <c r="AS1515" s="1754"/>
      <c r="AT1515" s="1754"/>
      <c r="AU1515" s="1754"/>
      <c r="AV1515" s="1754"/>
      <c r="AW1515" s="1754"/>
      <c r="AX1515" s="1754"/>
      <c r="AY1515" s="1754"/>
      <c r="AZ1515" s="1754"/>
      <c r="BA1515" s="1754"/>
      <c r="BB1515" s="1754"/>
      <c r="BC1515" s="1754"/>
      <c r="BD1515" s="1754"/>
      <c r="BE1515" s="1754"/>
      <c r="BF1515" s="1754"/>
      <c r="BG1515" s="1754"/>
      <c r="BH1515" s="1754"/>
      <c r="BI1515" s="1754"/>
      <c r="BJ1515" s="1754"/>
      <c r="BK1515" s="1754"/>
      <c r="BL1515" s="1754"/>
      <c r="BM1515" s="1755"/>
      <c r="BN1515" s="41" t="e" cm="1" vm="1">
        <f t="array" aca="1" ref="BN1515" ca="1">IF($J$5="MENSUAL",         VLOOKUP($ET$6,'PP000-Otros'!$F$10:$NQ$25,INDIRECT("DATA!" &amp; ADDRESS(ROW(), COLUMN())), 0),"ERROR")</f>
        <v>#VALUE!</v>
      </c>
      <c r="BO1515" s="1756" cm="1">
        <f t="array" aca="1" ref="BO1515" ca="1">IF($J$5="MENSUAL",         VLOOKUP($ET$6,'PP000-Otros'!$F$10:$NQ$25,INDIRECT("DATA!" &amp; ADDRESS(ROW(), COLUMN())), 0),"ERROR")</f>
        <v>0</v>
      </c>
      <c r="BP1515" s="1754"/>
      <c r="BQ1515" s="1754"/>
      <c r="BR1515" s="1754"/>
      <c r="BS1515" s="1754"/>
      <c r="BT1515" s="1754"/>
      <c r="BU1515" s="1754"/>
      <c r="BV1515" s="1754"/>
      <c r="BW1515" s="1754"/>
      <c r="BX1515" s="1754"/>
      <c r="BY1515" s="1754"/>
      <c r="BZ1515" s="1754"/>
      <c r="CA1515" s="1754"/>
      <c r="CB1515" s="1754"/>
      <c r="CC1515" s="1754"/>
      <c r="CD1515" s="1754"/>
      <c r="CE1515" s="1754"/>
      <c r="CF1515" s="1754"/>
      <c r="CG1515" s="1754"/>
      <c r="CH1515" s="1754"/>
      <c r="CI1515" s="1754"/>
      <c r="CJ1515" s="1754"/>
      <c r="CK1515" s="1754"/>
      <c r="CL1515" s="1754"/>
      <c r="CM1515" s="1755"/>
    </row>
    <row r="1516" spans="1:158" ht="12" hidden="1" customHeight="1" x14ac:dyDescent="0.25"/>
    <row r="1517" spans="1:158" ht="28.9" hidden="1" customHeight="1" x14ac:dyDescent="0.25">
      <c r="A1517" s="1773" t="s">
        <v>841</v>
      </c>
      <c r="B1517" s="1772"/>
      <c r="C1517" s="1772"/>
      <c r="D1517" s="1772"/>
      <c r="E1517" s="1772"/>
      <c r="F1517" s="1772"/>
      <c r="G1517" s="1772"/>
      <c r="H1517" s="1772"/>
      <c r="I1517" s="1772"/>
      <c r="J1517" s="1772"/>
      <c r="K1517" s="1772"/>
      <c r="L1517" s="1772"/>
      <c r="M1517" s="1772"/>
      <c r="N1517" s="1772"/>
      <c r="O1517" s="1772"/>
      <c r="P1517" s="1772"/>
      <c r="Q1517" s="1772"/>
      <c r="R1517" s="1772"/>
      <c r="S1517" s="1772"/>
      <c r="T1517" s="1772"/>
      <c r="U1517" s="1772"/>
      <c r="V1517" s="1772"/>
      <c r="W1517" s="1772"/>
      <c r="X1517" s="1772"/>
      <c r="Y1517" s="1772"/>
      <c r="Z1517" s="1772"/>
      <c r="AA1517" s="1772"/>
      <c r="AB1517" s="1772"/>
      <c r="AC1517" s="1772"/>
      <c r="AD1517" s="1772"/>
      <c r="AE1517" s="1772"/>
      <c r="AF1517" s="1772"/>
      <c r="AG1517" s="1772"/>
      <c r="AH1517" s="1772"/>
      <c r="AI1517" s="1772"/>
      <c r="AJ1517" s="1772"/>
      <c r="AK1517" s="1772"/>
      <c r="AL1517" s="1772"/>
      <c r="AM1517" s="1772"/>
      <c r="AN1517" s="1772"/>
      <c r="AO1517" s="1772"/>
      <c r="AP1517" s="1772"/>
      <c r="AQ1517" s="1772"/>
      <c r="AR1517" s="1772"/>
      <c r="AS1517" s="1772"/>
      <c r="AT1517" s="1772"/>
      <c r="AU1517" s="1772"/>
      <c r="AV1517" s="1772"/>
      <c r="AW1517" s="1772"/>
      <c r="AX1517" s="1772"/>
      <c r="AY1517" s="1772"/>
      <c r="AZ1517" s="1772"/>
      <c r="BA1517" s="1772"/>
      <c r="BB1517" s="1772"/>
      <c r="BC1517" s="1772"/>
      <c r="BD1517" s="1772"/>
      <c r="BE1517" s="1772"/>
      <c r="BF1517" s="1772"/>
      <c r="BG1517" s="1772"/>
      <c r="BH1517" s="1772"/>
      <c r="BI1517" s="1772"/>
      <c r="BJ1517" s="1772"/>
      <c r="BK1517" s="1772"/>
      <c r="BL1517" s="1772"/>
      <c r="BM1517" s="1772"/>
      <c r="BN1517" s="1772"/>
      <c r="BO1517" s="1772"/>
      <c r="BP1517" s="1772"/>
      <c r="BQ1517" s="1772"/>
      <c r="BR1517" s="1772"/>
      <c r="BS1517" s="1772"/>
      <c r="BT1517" s="1772"/>
      <c r="BU1517" s="1772"/>
      <c r="BV1517" s="1772"/>
      <c r="BW1517" s="1772"/>
      <c r="BX1517" s="1772"/>
      <c r="BY1517" s="1772"/>
      <c r="BZ1517" s="1772"/>
      <c r="CA1517" s="1772"/>
      <c r="CB1517" s="1772"/>
      <c r="CC1517" s="1772"/>
      <c r="CD1517" s="1772"/>
      <c r="CE1517" s="1772"/>
      <c r="CF1517" s="1772"/>
      <c r="CG1517" s="1772"/>
      <c r="CH1517" s="1772"/>
      <c r="CI1517" s="1772"/>
      <c r="CJ1517" s="1772"/>
      <c r="CK1517" s="1772"/>
      <c r="CL1517" s="1772"/>
      <c r="CM1517" s="1772"/>
      <c r="CN1517" s="1772"/>
      <c r="CO1517" s="1772"/>
      <c r="CP1517" s="1772"/>
      <c r="CQ1517" s="1772"/>
      <c r="CR1517" s="1772"/>
      <c r="CS1517" s="1772"/>
      <c r="CT1517" s="1772"/>
      <c r="CU1517" s="1772"/>
      <c r="CV1517" s="1772"/>
      <c r="CW1517" s="1772"/>
      <c r="CX1517" s="1772"/>
      <c r="CY1517" s="1772"/>
      <c r="CZ1517" s="1772"/>
      <c r="DA1517" s="1772"/>
      <c r="DB1517" s="1772"/>
      <c r="DC1517" s="1772"/>
      <c r="DD1517" s="1772"/>
      <c r="DE1517" s="1772"/>
      <c r="DF1517" s="1772"/>
      <c r="DG1517" s="1772"/>
      <c r="DH1517" s="1772"/>
      <c r="DI1517" s="1772"/>
      <c r="DJ1517" s="1772"/>
      <c r="DK1517" s="1772"/>
      <c r="DL1517" s="1772"/>
      <c r="DM1517" s="1772"/>
      <c r="DN1517" s="1772"/>
      <c r="DO1517" s="1772"/>
      <c r="DP1517" s="1772"/>
      <c r="DQ1517" s="1772"/>
      <c r="DR1517" s="1772"/>
      <c r="DS1517" s="1772"/>
      <c r="DT1517" s="1772"/>
      <c r="DU1517" s="1772"/>
      <c r="DV1517" s="1772"/>
      <c r="DW1517" s="1772"/>
      <c r="DX1517" s="1772"/>
      <c r="DY1517" s="1772"/>
      <c r="DZ1517" s="1772"/>
      <c r="EA1517" s="1772"/>
      <c r="EB1517" s="1772"/>
      <c r="EC1517" s="1772"/>
      <c r="ED1517" s="1772"/>
      <c r="EE1517" s="1772"/>
      <c r="EF1517" s="1772"/>
      <c r="EG1517" s="1772"/>
      <c r="EH1517" s="1772"/>
      <c r="EI1517" s="1772"/>
      <c r="EJ1517" s="1772"/>
      <c r="EK1517" s="1772"/>
      <c r="EL1517" s="1772"/>
      <c r="EM1517" s="1772"/>
      <c r="EN1517" s="1772"/>
      <c r="EO1517" s="1772"/>
      <c r="EP1517" s="1772"/>
      <c r="EQ1517" s="1772"/>
      <c r="ER1517" s="1772"/>
      <c r="ES1517" s="1772"/>
      <c r="ET1517" s="1772"/>
      <c r="EU1517" s="1772"/>
      <c r="EV1517" s="1772"/>
      <c r="EW1517" s="1772"/>
      <c r="EX1517" s="1772"/>
      <c r="EY1517" s="1772"/>
      <c r="EZ1517" s="1772"/>
      <c r="FA1517" s="1772"/>
      <c r="FB1517" s="1772"/>
    </row>
    <row r="1518" spans="1:158" ht="11.65" hidden="1" customHeight="1" x14ac:dyDescent="0.25"/>
    <row r="1519" spans="1:158" ht="18" hidden="1" customHeight="1" x14ac:dyDescent="0.25">
      <c r="A1519" s="1828" t="s">
        <v>837</v>
      </c>
      <c r="B1519" s="1754"/>
      <c r="C1519" s="1754"/>
      <c r="D1519" s="1754"/>
      <c r="E1519" s="1754"/>
      <c r="F1519" s="1754"/>
      <c r="G1519" s="1754"/>
      <c r="H1519" s="1754"/>
      <c r="I1519" s="1754"/>
      <c r="J1519" s="1754"/>
      <c r="K1519" s="1754"/>
      <c r="L1519" s="1754"/>
      <c r="M1519" s="1754"/>
      <c r="N1519" s="1754"/>
      <c r="O1519" s="1754"/>
      <c r="P1519" s="1754"/>
      <c r="Q1519" s="1754"/>
      <c r="R1519" s="1754"/>
      <c r="S1519" s="1754"/>
      <c r="T1519" s="1754"/>
      <c r="U1519" s="1754"/>
      <c r="V1519" s="1754"/>
      <c r="W1519" s="1754"/>
      <c r="X1519" s="1754"/>
      <c r="Y1519" s="1754"/>
      <c r="Z1519" s="1754"/>
      <c r="AA1519" s="1754"/>
      <c r="AB1519" s="1754"/>
      <c r="AC1519" s="1754"/>
      <c r="AD1519" s="1754"/>
      <c r="AE1519" s="1754"/>
      <c r="AF1519" s="1754"/>
      <c r="AG1519" s="1754"/>
      <c r="AH1519" s="1754"/>
      <c r="AI1519" s="1755"/>
      <c r="AK1519" s="1828" t="s">
        <v>760</v>
      </c>
      <c r="AL1519" s="1754"/>
      <c r="AM1519" s="1754"/>
      <c r="AN1519" s="1754"/>
      <c r="AO1519" s="1754"/>
      <c r="AP1519" s="1754"/>
      <c r="AQ1519" s="1754"/>
      <c r="AR1519" s="1754"/>
      <c r="AS1519" s="1754"/>
      <c r="AT1519" s="1754"/>
      <c r="AU1519" s="1754"/>
      <c r="AV1519" s="1754"/>
      <c r="AW1519" s="1754"/>
      <c r="AX1519" s="1754"/>
      <c r="AY1519" s="1754"/>
      <c r="AZ1519" s="1754"/>
      <c r="BA1519" s="1754"/>
      <c r="BB1519" s="1754"/>
      <c r="BC1519" s="1754"/>
      <c r="BD1519" s="1754"/>
      <c r="BE1519" s="1754"/>
      <c r="BF1519" s="1754"/>
      <c r="BG1519" s="1754"/>
      <c r="BH1519" s="1754"/>
      <c r="BI1519" s="1754"/>
      <c r="BJ1519" s="1754"/>
      <c r="BK1519" s="1754"/>
      <c r="BL1519" s="1754"/>
      <c r="BM1519" s="1755"/>
      <c r="BO1519" s="1828" t="s">
        <v>761</v>
      </c>
      <c r="BP1519" s="1754"/>
      <c r="BQ1519" s="1754"/>
      <c r="BR1519" s="1754"/>
      <c r="BS1519" s="1754"/>
      <c r="BT1519" s="1754"/>
      <c r="BU1519" s="1754"/>
      <c r="BV1519" s="1754"/>
      <c r="BW1519" s="1754"/>
      <c r="BX1519" s="1754"/>
      <c r="BY1519" s="1754"/>
      <c r="BZ1519" s="1754"/>
      <c r="CA1519" s="1754"/>
      <c r="CB1519" s="1754"/>
      <c r="CC1519" s="1754"/>
      <c r="CD1519" s="1754"/>
      <c r="CE1519" s="1754"/>
      <c r="CF1519" s="1754"/>
      <c r="CG1519" s="1754"/>
      <c r="CH1519" s="1754"/>
      <c r="CI1519" s="1754"/>
      <c r="CJ1519" s="1754"/>
      <c r="CK1519" s="1754"/>
      <c r="CL1519" s="1754"/>
      <c r="CM1519" s="1755"/>
    </row>
    <row r="1520" spans="1:158" ht="52.5" hidden="1" customHeight="1" x14ac:dyDescent="0.25">
      <c r="A1520" s="1827" t="s">
        <v>842</v>
      </c>
      <c r="B1520" s="1754"/>
      <c r="C1520" s="1754"/>
      <c r="D1520" s="1754"/>
      <c r="E1520" s="1754"/>
      <c r="F1520" s="1754"/>
      <c r="G1520" s="1754"/>
      <c r="H1520" s="1754"/>
      <c r="I1520" s="1754"/>
      <c r="J1520" s="1754"/>
      <c r="K1520" s="1754"/>
      <c r="L1520" s="1754"/>
      <c r="M1520" s="1754"/>
      <c r="N1520" s="1754"/>
      <c r="O1520" s="1754"/>
      <c r="P1520" s="1754"/>
      <c r="Q1520" s="1754"/>
      <c r="R1520" s="1754"/>
      <c r="S1520" s="1754"/>
      <c r="T1520" s="1754"/>
      <c r="U1520" s="1754"/>
      <c r="V1520" s="1754"/>
      <c r="W1520" s="1754"/>
      <c r="X1520" s="1754"/>
      <c r="Y1520" s="1754"/>
      <c r="Z1520" s="1754"/>
      <c r="AA1520" s="1754"/>
      <c r="AB1520" s="1754"/>
      <c r="AC1520" s="1754"/>
      <c r="AD1520" s="1754"/>
      <c r="AE1520" s="1754"/>
      <c r="AF1520" s="1754"/>
      <c r="AG1520" s="1754"/>
      <c r="AH1520" s="1754"/>
      <c r="AI1520" s="1755"/>
      <c r="AK1520" s="1756" cm="1">
        <f t="array" aca="1" ref="AK1520" ca="1">IF($J$5="MENSUAL",         VLOOKUP($ET$6,'PP000-Otros'!$F$10:$NQ$25,INDIRECT("DATA!" &amp; ADDRESS(ROW(), COLUMN())), 0),"ERROR")</f>
        <v>0</v>
      </c>
      <c r="AL1520" s="1754"/>
      <c r="AM1520" s="1754"/>
      <c r="AN1520" s="1754"/>
      <c r="AO1520" s="1754"/>
      <c r="AP1520" s="1754"/>
      <c r="AQ1520" s="1754"/>
      <c r="AR1520" s="1754"/>
      <c r="AS1520" s="1754"/>
      <c r="AT1520" s="1754"/>
      <c r="AU1520" s="1754"/>
      <c r="AV1520" s="1754"/>
      <c r="AW1520" s="1754"/>
      <c r="AX1520" s="1754"/>
      <c r="AY1520" s="1754"/>
      <c r="AZ1520" s="1754"/>
      <c r="BA1520" s="1754"/>
      <c r="BB1520" s="1754"/>
      <c r="BC1520" s="1754"/>
      <c r="BD1520" s="1754"/>
      <c r="BE1520" s="1754"/>
      <c r="BF1520" s="1754"/>
      <c r="BG1520" s="1754"/>
      <c r="BH1520" s="1754"/>
      <c r="BI1520" s="1754"/>
      <c r="BJ1520" s="1754"/>
      <c r="BK1520" s="1754"/>
      <c r="BL1520" s="1754"/>
      <c r="BM1520" s="1755"/>
      <c r="BN1520" s="41" t="e" cm="1" vm="1">
        <f t="array" aca="1" ref="BN1520" ca="1">IF($J$5="MENSUAL",         VLOOKUP($ET$6,'PP000-Otros'!$F$10:$NQ$25,INDIRECT("DATA!" &amp; ADDRESS(ROW(), COLUMN())), 0),"ERROR")</f>
        <v>#VALUE!</v>
      </c>
      <c r="BO1520" s="1756" cm="1">
        <f t="array" aca="1" ref="BO1520" ca="1">IF($J$5="MENSUAL",         VLOOKUP($ET$6,'PP000-Otros'!$F$10:$NQ$25,INDIRECT("DATA!" &amp; ADDRESS(ROW(), COLUMN())), 0),"ERROR")</f>
        <v>0</v>
      </c>
      <c r="BP1520" s="1754"/>
      <c r="BQ1520" s="1754"/>
      <c r="BR1520" s="1754"/>
      <c r="BS1520" s="1754"/>
      <c r="BT1520" s="1754"/>
      <c r="BU1520" s="1754"/>
      <c r="BV1520" s="1754"/>
      <c r="BW1520" s="1754"/>
      <c r="BX1520" s="1754"/>
      <c r="BY1520" s="1754"/>
      <c r="BZ1520" s="1754"/>
      <c r="CA1520" s="1754"/>
      <c r="CB1520" s="1754"/>
      <c r="CC1520" s="1754"/>
      <c r="CD1520" s="1754"/>
      <c r="CE1520" s="1754"/>
      <c r="CF1520" s="1754"/>
      <c r="CG1520" s="1754"/>
      <c r="CH1520" s="1754"/>
      <c r="CI1520" s="1754"/>
      <c r="CJ1520" s="1754"/>
      <c r="CK1520" s="1754"/>
      <c r="CL1520" s="1754"/>
      <c r="CM1520" s="1755"/>
    </row>
    <row r="1521" spans="1:162" ht="52.5" hidden="1" customHeight="1" x14ac:dyDescent="0.25">
      <c r="A1521" s="1827" t="s">
        <v>843</v>
      </c>
      <c r="B1521" s="1754"/>
      <c r="C1521" s="1754"/>
      <c r="D1521" s="1754"/>
      <c r="E1521" s="1754"/>
      <c r="F1521" s="1754"/>
      <c r="G1521" s="1754"/>
      <c r="H1521" s="1754"/>
      <c r="I1521" s="1754"/>
      <c r="J1521" s="1754"/>
      <c r="K1521" s="1754"/>
      <c r="L1521" s="1754"/>
      <c r="M1521" s="1754"/>
      <c r="N1521" s="1754"/>
      <c r="O1521" s="1754"/>
      <c r="P1521" s="1754"/>
      <c r="Q1521" s="1754"/>
      <c r="R1521" s="1754"/>
      <c r="S1521" s="1754"/>
      <c r="T1521" s="1754"/>
      <c r="U1521" s="1754"/>
      <c r="V1521" s="1754"/>
      <c r="W1521" s="1754"/>
      <c r="X1521" s="1754"/>
      <c r="Y1521" s="1754"/>
      <c r="Z1521" s="1754"/>
      <c r="AA1521" s="1754"/>
      <c r="AB1521" s="1754"/>
      <c r="AC1521" s="1754"/>
      <c r="AD1521" s="1754"/>
      <c r="AE1521" s="1754"/>
      <c r="AF1521" s="1754"/>
      <c r="AG1521" s="1754"/>
      <c r="AH1521" s="1754"/>
      <c r="AI1521" s="1755"/>
      <c r="AK1521" s="1756" cm="1">
        <f t="array" aca="1" ref="AK1521" ca="1">IF($J$5="MENSUAL",         VLOOKUP($ET$6,'PP000-Otros'!$F$10:$NQ$25,INDIRECT("DATA!" &amp; ADDRESS(ROW(), COLUMN())), 0),"ERROR")</f>
        <v>0</v>
      </c>
      <c r="AL1521" s="1754"/>
      <c r="AM1521" s="1754"/>
      <c r="AN1521" s="1754"/>
      <c r="AO1521" s="1754"/>
      <c r="AP1521" s="1754"/>
      <c r="AQ1521" s="1754"/>
      <c r="AR1521" s="1754"/>
      <c r="AS1521" s="1754"/>
      <c r="AT1521" s="1754"/>
      <c r="AU1521" s="1754"/>
      <c r="AV1521" s="1754"/>
      <c r="AW1521" s="1754"/>
      <c r="AX1521" s="1754"/>
      <c r="AY1521" s="1754"/>
      <c r="AZ1521" s="1754"/>
      <c r="BA1521" s="1754"/>
      <c r="BB1521" s="1754"/>
      <c r="BC1521" s="1754"/>
      <c r="BD1521" s="1754"/>
      <c r="BE1521" s="1754"/>
      <c r="BF1521" s="1754"/>
      <c r="BG1521" s="1754"/>
      <c r="BH1521" s="1754"/>
      <c r="BI1521" s="1754"/>
      <c r="BJ1521" s="1754"/>
      <c r="BK1521" s="1754"/>
      <c r="BL1521" s="1754"/>
      <c r="BM1521" s="1755"/>
      <c r="BN1521" s="41" t="e" cm="1" vm="1">
        <f t="array" aca="1" ref="BN1521" ca="1">IF($J$5="MENSUAL",         VLOOKUP($ET$6,'PP000-Otros'!$F$10:$NQ$25,INDIRECT("DATA!" &amp; ADDRESS(ROW(), COLUMN())), 0),"ERROR")</f>
        <v>#VALUE!</v>
      </c>
      <c r="BO1521" s="1756" cm="1">
        <f t="array" aca="1" ref="BO1521" ca="1">IF($J$5="MENSUAL",         VLOOKUP($ET$6,'PP000-Otros'!$F$10:$NQ$25,INDIRECT("DATA!" &amp; ADDRESS(ROW(), COLUMN())), 0),"ERROR")</f>
        <v>0</v>
      </c>
      <c r="BP1521" s="1754"/>
      <c r="BQ1521" s="1754"/>
      <c r="BR1521" s="1754"/>
      <c r="BS1521" s="1754"/>
      <c r="BT1521" s="1754"/>
      <c r="BU1521" s="1754"/>
      <c r="BV1521" s="1754"/>
      <c r="BW1521" s="1754"/>
      <c r="BX1521" s="1754"/>
      <c r="BY1521" s="1754"/>
      <c r="BZ1521" s="1754"/>
      <c r="CA1521" s="1754"/>
      <c r="CB1521" s="1754"/>
      <c r="CC1521" s="1754"/>
      <c r="CD1521" s="1754"/>
      <c r="CE1521" s="1754"/>
      <c r="CF1521" s="1754"/>
      <c r="CG1521" s="1754"/>
      <c r="CH1521" s="1754"/>
      <c r="CI1521" s="1754"/>
      <c r="CJ1521" s="1754"/>
      <c r="CK1521" s="1754"/>
      <c r="CL1521" s="1754"/>
      <c r="CM1521" s="1755"/>
    </row>
    <row r="1522" spans="1:162" ht="12.75" hidden="1" customHeight="1" x14ac:dyDescent="0.25"/>
    <row r="1523" spans="1:162" ht="18.2" hidden="1" customHeight="1" x14ac:dyDescent="0.25">
      <c r="A1523" s="1771" t="s">
        <v>844</v>
      </c>
      <c r="B1523" s="1772"/>
      <c r="C1523" s="1772"/>
      <c r="D1523" s="1772"/>
      <c r="E1523" s="1772"/>
      <c r="F1523" s="1772"/>
      <c r="G1523" s="1772"/>
      <c r="H1523" s="1772"/>
      <c r="I1523" s="1772"/>
      <c r="J1523" s="1772"/>
      <c r="K1523" s="1772"/>
      <c r="L1523" s="1772"/>
      <c r="M1523" s="1772"/>
      <c r="N1523" s="1772"/>
      <c r="O1523" s="1772"/>
      <c r="P1523" s="1772"/>
      <c r="Q1523" s="1772"/>
      <c r="R1523" s="1772"/>
      <c r="S1523" s="1772"/>
      <c r="T1523" s="1772"/>
      <c r="U1523" s="1772"/>
      <c r="V1523" s="1772"/>
      <c r="W1523" s="1772"/>
      <c r="X1523" s="1772"/>
      <c r="Y1523" s="1772"/>
      <c r="Z1523" s="1772"/>
      <c r="AA1523" s="1772"/>
      <c r="AB1523" s="1772"/>
      <c r="AC1523" s="1772"/>
      <c r="AD1523" s="1772"/>
      <c r="AE1523" s="1772"/>
      <c r="AF1523" s="1772"/>
      <c r="AG1523" s="1772"/>
      <c r="AH1523" s="1772"/>
      <c r="AI1523" s="1772"/>
      <c r="AJ1523" s="1772"/>
      <c r="AK1523" s="1772"/>
      <c r="AL1523" s="1772"/>
      <c r="AM1523" s="1772"/>
      <c r="AN1523" s="1772"/>
      <c r="AO1523" s="1772"/>
      <c r="AP1523" s="1772"/>
      <c r="AQ1523" s="1772"/>
      <c r="AR1523" s="1772"/>
      <c r="AS1523" s="1772"/>
      <c r="AT1523" s="1772"/>
      <c r="AU1523" s="1772"/>
      <c r="AV1523" s="1772"/>
      <c r="AW1523" s="1772"/>
      <c r="AX1523" s="1772"/>
      <c r="AY1523" s="1772"/>
      <c r="AZ1523" s="1772"/>
      <c r="BA1523" s="1772"/>
      <c r="BB1523" s="1772"/>
      <c r="BC1523" s="1772"/>
      <c r="BD1523" s="1772"/>
      <c r="BE1523" s="1772"/>
      <c r="BF1523" s="1772"/>
      <c r="BG1523" s="1772"/>
      <c r="BH1523" s="1772"/>
      <c r="BI1523" s="1772"/>
      <c r="BJ1523" s="1772"/>
      <c r="BK1523" s="1772"/>
      <c r="BL1523" s="1772"/>
      <c r="BM1523" s="1772"/>
      <c r="BN1523" s="1772"/>
      <c r="BO1523" s="1772"/>
      <c r="BP1523" s="1772"/>
      <c r="BQ1523" s="1772"/>
      <c r="BR1523" s="1772"/>
      <c r="BS1523" s="1772"/>
      <c r="BT1523" s="1772"/>
      <c r="BU1523" s="1772"/>
      <c r="BV1523" s="1772"/>
      <c r="BW1523" s="1772"/>
      <c r="BX1523" s="1772"/>
      <c r="BY1523" s="1772"/>
      <c r="BZ1523" s="1772"/>
      <c r="CA1523" s="1772"/>
      <c r="CB1523" s="1772"/>
      <c r="CC1523" s="1772"/>
      <c r="CD1523" s="1772"/>
      <c r="CE1523" s="1772"/>
      <c r="CF1523" s="1772"/>
      <c r="CG1523" s="1772"/>
      <c r="CH1523" s="1772"/>
      <c r="CI1523" s="1772"/>
      <c r="CJ1523" s="1772"/>
      <c r="CK1523" s="1772"/>
      <c r="CL1523" s="1772"/>
      <c r="CM1523" s="1772"/>
      <c r="CN1523" s="1772"/>
      <c r="CO1523" s="1772"/>
      <c r="CP1523" s="1772"/>
      <c r="CQ1523" s="1772"/>
      <c r="CR1523" s="1772"/>
      <c r="CS1523" s="1772"/>
      <c r="CT1523" s="1772"/>
      <c r="CU1523" s="1772"/>
      <c r="CV1523" s="1772"/>
      <c r="CW1523" s="1772"/>
      <c r="CX1523" s="1772"/>
      <c r="CY1523" s="1772"/>
      <c r="CZ1523" s="1772"/>
      <c r="DA1523" s="1772"/>
      <c r="DB1523" s="1772"/>
      <c r="DC1523" s="1772"/>
      <c r="DD1523" s="1772"/>
      <c r="DE1523" s="1772"/>
      <c r="DF1523" s="1772"/>
      <c r="DG1523" s="1772"/>
      <c r="DH1523" s="1772"/>
      <c r="DI1523" s="1772"/>
      <c r="DJ1523" s="1772"/>
      <c r="DK1523" s="1772"/>
      <c r="DL1523" s="1772"/>
      <c r="DM1523" s="1772"/>
      <c r="DN1523" s="1772"/>
      <c r="DO1523" s="1772"/>
      <c r="DP1523" s="1772"/>
      <c r="DQ1523" s="1772"/>
      <c r="DR1523" s="1772"/>
      <c r="DS1523" s="1772"/>
      <c r="DT1523" s="1772"/>
      <c r="DU1523" s="1772"/>
      <c r="DV1523" s="1772"/>
      <c r="DW1523" s="1772"/>
      <c r="DX1523" s="1772"/>
      <c r="DY1523" s="1772"/>
      <c r="DZ1523" s="1772"/>
      <c r="EA1523" s="1772"/>
      <c r="EB1523" s="1772"/>
      <c r="EC1523" s="1772"/>
      <c r="ED1523" s="1772"/>
      <c r="EE1523" s="1772"/>
      <c r="EF1523" s="1772"/>
      <c r="EG1523" s="1772"/>
      <c r="EH1523" s="1772"/>
      <c r="EI1523" s="1772"/>
      <c r="EJ1523" s="1772"/>
      <c r="EK1523" s="1772"/>
      <c r="EL1523" s="1772"/>
      <c r="EM1523" s="1772"/>
      <c r="EN1523" s="1772"/>
      <c r="EO1523" s="1772"/>
      <c r="EP1523" s="1772"/>
      <c r="EQ1523" s="1772"/>
      <c r="ER1523" s="1772"/>
      <c r="ES1523" s="1772"/>
      <c r="ET1523" s="1772"/>
      <c r="EU1523" s="1772"/>
      <c r="EV1523" s="1772"/>
      <c r="EW1523" s="1772"/>
      <c r="EX1523" s="1772"/>
      <c r="EY1523" s="1772"/>
      <c r="EZ1523" s="1772"/>
      <c r="FA1523" s="1772"/>
      <c r="FB1523" s="1772"/>
    </row>
    <row r="1524" spans="1:162" ht="11.25" hidden="1" customHeight="1" x14ac:dyDescent="0.25"/>
    <row r="1525" spans="1:162" ht="18" hidden="1" customHeight="1" x14ac:dyDescent="0.25">
      <c r="A1525" s="1828" t="s">
        <v>845</v>
      </c>
      <c r="B1525" s="1754"/>
      <c r="C1525" s="1754"/>
      <c r="D1525" s="1754"/>
      <c r="E1525" s="1754"/>
      <c r="F1525" s="1754"/>
      <c r="G1525" s="1754"/>
      <c r="H1525" s="1754"/>
      <c r="I1525" s="1754"/>
      <c r="J1525" s="1754"/>
      <c r="K1525" s="1754"/>
      <c r="L1525" s="1754"/>
      <c r="M1525" s="1754"/>
      <c r="N1525" s="1754"/>
      <c r="O1525" s="1754"/>
      <c r="P1525" s="1754"/>
      <c r="Q1525" s="1754"/>
      <c r="R1525" s="1754"/>
      <c r="S1525" s="1754"/>
      <c r="T1525" s="1754"/>
      <c r="U1525" s="1754"/>
      <c r="V1525" s="1754"/>
      <c r="W1525" s="1754"/>
      <c r="X1525" s="1754"/>
      <c r="Y1525" s="1754"/>
      <c r="Z1525" s="1754"/>
      <c r="AA1525" s="1754"/>
      <c r="AB1525" s="1754"/>
      <c r="AC1525" s="1754"/>
      <c r="AD1525" s="1754"/>
      <c r="AE1525" s="1754"/>
      <c r="AF1525" s="1754"/>
      <c r="AG1525" s="1754"/>
      <c r="AH1525" s="1754"/>
      <c r="AI1525" s="1755"/>
      <c r="AK1525" s="1828" t="s">
        <v>760</v>
      </c>
      <c r="AL1525" s="1754"/>
      <c r="AM1525" s="1754"/>
      <c r="AN1525" s="1754"/>
      <c r="AO1525" s="1754"/>
      <c r="AP1525" s="1754"/>
      <c r="AQ1525" s="1754"/>
      <c r="AR1525" s="1754"/>
      <c r="AS1525" s="1754"/>
      <c r="AT1525" s="1754"/>
      <c r="AU1525" s="1754"/>
      <c r="AV1525" s="1754"/>
      <c r="AW1525" s="1754"/>
      <c r="AX1525" s="1754"/>
      <c r="AY1525" s="1754"/>
      <c r="AZ1525" s="1754"/>
      <c r="BA1525" s="1754"/>
      <c r="BB1525" s="1754"/>
      <c r="BC1525" s="1754"/>
      <c r="BD1525" s="1754"/>
      <c r="BE1525" s="1754"/>
      <c r="BF1525" s="1754"/>
      <c r="BG1525" s="1754"/>
      <c r="BH1525" s="1754"/>
      <c r="BI1525" s="1754"/>
      <c r="BJ1525" s="1754"/>
      <c r="BK1525" s="1754"/>
      <c r="BL1525" s="1754"/>
      <c r="BM1525" s="1755"/>
    </row>
    <row r="1526" spans="1:162" ht="18" hidden="1" customHeight="1" x14ac:dyDescent="0.25">
      <c r="A1526" s="1827" t="s">
        <v>846</v>
      </c>
      <c r="B1526" s="1754"/>
      <c r="C1526" s="1754"/>
      <c r="D1526" s="1754"/>
      <c r="E1526" s="1754"/>
      <c r="F1526" s="1754"/>
      <c r="G1526" s="1754"/>
      <c r="H1526" s="1754"/>
      <c r="I1526" s="1754"/>
      <c r="J1526" s="1754"/>
      <c r="K1526" s="1754"/>
      <c r="L1526" s="1754"/>
      <c r="M1526" s="1754"/>
      <c r="N1526" s="1754"/>
      <c r="O1526" s="1754"/>
      <c r="P1526" s="1754"/>
      <c r="Q1526" s="1754"/>
      <c r="R1526" s="1754"/>
      <c r="S1526" s="1754"/>
      <c r="T1526" s="1754"/>
      <c r="U1526" s="1754"/>
      <c r="V1526" s="1754"/>
      <c r="W1526" s="1754"/>
      <c r="X1526" s="1754"/>
      <c r="Y1526" s="1754"/>
      <c r="Z1526" s="1754"/>
      <c r="AA1526" s="1754"/>
      <c r="AB1526" s="1754"/>
      <c r="AC1526" s="1754"/>
      <c r="AD1526" s="1754"/>
      <c r="AE1526" s="1754"/>
      <c r="AF1526" s="1754"/>
      <c r="AG1526" s="1754"/>
      <c r="AH1526" s="1754"/>
      <c r="AI1526" s="1755"/>
      <c r="AK1526" s="1756" cm="1">
        <f t="array" aca="1" ref="AK1526" ca="1">IF($J$5="MENSUAL",         VLOOKUP($ET$6,'PP000-Otros'!$F$10:$NQ$25,INDIRECT("DATA!" &amp; ADDRESS(ROW(), COLUMN())), 0),"ERROR")</f>
        <v>0</v>
      </c>
      <c r="AL1526" s="1754"/>
      <c r="AM1526" s="1754"/>
      <c r="AN1526" s="1754"/>
      <c r="AO1526" s="1754"/>
      <c r="AP1526" s="1754"/>
      <c r="AQ1526" s="1754"/>
      <c r="AR1526" s="1754"/>
      <c r="AS1526" s="1754"/>
      <c r="AT1526" s="1754"/>
      <c r="AU1526" s="1754"/>
      <c r="AV1526" s="1754"/>
      <c r="AW1526" s="1754"/>
      <c r="AX1526" s="1754"/>
      <c r="AY1526" s="1754"/>
      <c r="AZ1526" s="1754"/>
      <c r="BA1526" s="1754"/>
      <c r="BB1526" s="1754"/>
      <c r="BC1526" s="1754"/>
      <c r="BD1526" s="1754"/>
      <c r="BE1526" s="1754"/>
      <c r="BF1526" s="1754"/>
      <c r="BG1526" s="1754"/>
      <c r="BH1526" s="1754"/>
      <c r="BI1526" s="1754"/>
      <c r="BJ1526" s="1754"/>
      <c r="BK1526" s="1754"/>
      <c r="BL1526" s="1754"/>
      <c r="BM1526" s="1755"/>
    </row>
    <row r="1527" spans="1:162" ht="18" hidden="1" customHeight="1" x14ac:dyDescent="0.25">
      <c r="A1527" s="1827" t="s">
        <v>847</v>
      </c>
      <c r="B1527" s="1754"/>
      <c r="C1527" s="1754"/>
      <c r="D1527" s="1754"/>
      <c r="E1527" s="1754"/>
      <c r="F1527" s="1754"/>
      <c r="G1527" s="1754"/>
      <c r="H1527" s="1754"/>
      <c r="I1527" s="1754"/>
      <c r="J1527" s="1754"/>
      <c r="K1527" s="1754"/>
      <c r="L1527" s="1754"/>
      <c r="M1527" s="1754"/>
      <c r="N1527" s="1754"/>
      <c r="O1527" s="1754"/>
      <c r="P1527" s="1754"/>
      <c r="Q1527" s="1754"/>
      <c r="R1527" s="1754"/>
      <c r="S1527" s="1754"/>
      <c r="T1527" s="1754"/>
      <c r="U1527" s="1754"/>
      <c r="V1527" s="1754"/>
      <c r="W1527" s="1754"/>
      <c r="X1527" s="1754"/>
      <c r="Y1527" s="1754"/>
      <c r="Z1527" s="1754"/>
      <c r="AA1527" s="1754"/>
      <c r="AB1527" s="1754"/>
      <c r="AC1527" s="1754"/>
      <c r="AD1527" s="1754"/>
      <c r="AE1527" s="1754"/>
      <c r="AF1527" s="1754"/>
      <c r="AG1527" s="1754"/>
      <c r="AH1527" s="1754"/>
      <c r="AI1527" s="1755"/>
      <c r="AK1527" s="1756" cm="1">
        <f t="array" aca="1" ref="AK1527" ca="1">IF($J$5="MENSUAL",         VLOOKUP($ET$6,'PP000-Otros'!$F$10:$NQ$25,INDIRECT("DATA!" &amp; ADDRESS(ROW(), COLUMN())), 0),"ERROR")</f>
        <v>0</v>
      </c>
      <c r="AL1527" s="1754"/>
      <c r="AM1527" s="1754"/>
      <c r="AN1527" s="1754"/>
      <c r="AO1527" s="1754"/>
      <c r="AP1527" s="1754"/>
      <c r="AQ1527" s="1754"/>
      <c r="AR1527" s="1754"/>
      <c r="AS1527" s="1754"/>
      <c r="AT1527" s="1754"/>
      <c r="AU1527" s="1754"/>
      <c r="AV1527" s="1754"/>
      <c r="AW1527" s="1754"/>
      <c r="AX1527" s="1754"/>
      <c r="AY1527" s="1754"/>
      <c r="AZ1527" s="1754"/>
      <c r="BA1527" s="1754"/>
      <c r="BB1527" s="1754"/>
      <c r="BC1527" s="1754"/>
      <c r="BD1527" s="1754"/>
      <c r="BE1527" s="1754"/>
      <c r="BF1527" s="1754"/>
      <c r="BG1527" s="1754"/>
      <c r="BH1527" s="1754"/>
      <c r="BI1527" s="1754"/>
      <c r="BJ1527" s="1754"/>
      <c r="BK1527" s="1754"/>
      <c r="BL1527" s="1754"/>
      <c r="BM1527" s="1755"/>
    </row>
    <row r="1528" spans="1:162" ht="12" hidden="1" customHeight="1" x14ac:dyDescent="0.25"/>
    <row r="1529" spans="1:162" hidden="1" x14ac:dyDescent="0.25">
      <c r="E1529" s="1771" t="s">
        <v>1755</v>
      </c>
      <c r="F1529" s="1772"/>
      <c r="G1529" s="1772"/>
      <c r="H1529" s="1772"/>
      <c r="I1529" s="1772"/>
      <c r="J1529" s="1772"/>
      <c r="K1529" s="1772"/>
      <c r="L1529" s="1772"/>
      <c r="M1529" s="1772"/>
      <c r="N1529" s="1772"/>
      <c r="O1529" s="1772"/>
      <c r="P1529" s="1772"/>
      <c r="Q1529" s="1772"/>
      <c r="R1529" s="1772"/>
      <c r="S1529" s="1772"/>
      <c r="T1529" s="1772"/>
      <c r="U1529" s="1772"/>
      <c r="V1529" s="1772"/>
      <c r="W1529" s="1772"/>
      <c r="X1529" s="1772"/>
      <c r="Y1529" s="1772"/>
      <c r="Z1529" s="1772"/>
      <c r="AA1529" s="1772"/>
      <c r="AB1529" s="1772"/>
      <c r="AC1529" s="1772"/>
      <c r="AD1529" s="1772"/>
      <c r="AE1529" s="1772"/>
      <c r="AF1529" s="1772"/>
      <c r="AG1529" s="1772"/>
      <c r="AH1529" s="1772"/>
      <c r="AI1529" s="1772"/>
      <c r="AJ1529" s="1772"/>
      <c r="AK1529" s="1772"/>
      <c r="AL1529" s="1772"/>
      <c r="AM1529" s="1772"/>
      <c r="AN1529" s="1772"/>
      <c r="AO1529" s="1772"/>
      <c r="AP1529" s="1772"/>
      <c r="AQ1529" s="1772"/>
      <c r="AR1529" s="1772"/>
      <c r="AS1529" s="1772"/>
      <c r="AT1529" s="1772"/>
      <c r="AU1529" s="1772"/>
      <c r="AV1529" s="1772"/>
      <c r="AW1529" s="1772"/>
      <c r="AX1529" s="1772"/>
      <c r="AY1529" s="1772"/>
      <c r="AZ1529" s="1772"/>
      <c r="BA1529" s="1772"/>
      <c r="BB1529" s="1772"/>
      <c r="BC1529" s="1772"/>
      <c r="BD1529" s="1772"/>
      <c r="BE1529" s="1772"/>
      <c r="BF1529" s="1772"/>
      <c r="BG1529" s="1772"/>
      <c r="BH1529" s="1772"/>
      <c r="BI1529" s="1772"/>
      <c r="BJ1529" s="1772"/>
      <c r="BK1529" s="1772"/>
      <c r="BL1529" s="1772"/>
      <c r="BM1529" s="1772"/>
      <c r="BN1529" s="1772"/>
      <c r="BO1529" s="1772"/>
      <c r="BP1529" s="1772"/>
      <c r="BQ1529" s="1772"/>
      <c r="BR1529" s="1772"/>
      <c r="BS1529" s="1772"/>
      <c r="BT1529" s="1772"/>
      <c r="BU1529" s="1772"/>
      <c r="BV1529" s="1772"/>
      <c r="BW1529" s="1772"/>
      <c r="BX1529" s="1772"/>
      <c r="BY1529" s="1772"/>
      <c r="BZ1529" s="1772"/>
      <c r="CA1529" s="1772"/>
      <c r="CB1529" s="1772"/>
      <c r="CC1529" s="1772"/>
      <c r="CD1529" s="1772"/>
      <c r="CE1529" s="1772"/>
      <c r="CF1529" s="1772"/>
      <c r="CG1529" s="1772"/>
      <c r="CH1529" s="1772"/>
      <c r="CI1529" s="1772"/>
      <c r="CJ1529" s="1772"/>
      <c r="CK1529" s="1772"/>
      <c r="CL1529" s="1772"/>
      <c r="CM1529" s="1772"/>
      <c r="CN1529" s="1772"/>
      <c r="CO1529" s="1772"/>
      <c r="CP1529" s="1772"/>
      <c r="CQ1529" s="1772"/>
      <c r="CR1529" s="1772"/>
      <c r="CS1529" s="1772"/>
      <c r="CT1529" s="1772"/>
      <c r="CU1529" s="1772"/>
      <c r="CV1529" s="1772"/>
      <c r="CW1529" s="1772"/>
      <c r="CX1529" s="1772"/>
      <c r="CY1529" s="1772"/>
      <c r="CZ1529" s="1772"/>
      <c r="DA1529" s="1772"/>
      <c r="DB1529" s="1772"/>
      <c r="DC1529" s="1772"/>
      <c r="DD1529" s="1772"/>
      <c r="DE1529" s="1772"/>
      <c r="DF1529" s="1772"/>
      <c r="DG1529" s="1772"/>
      <c r="DH1529" s="1772"/>
      <c r="DI1529" s="1772"/>
      <c r="DJ1529" s="1772"/>
      <c r="DK1529" s="1772"/>
      <c r="DL1529" s="1772"/>
      <c r="DM1529" s="1772"/>
      <c r="DN1529" s="1772"/>
      <c r="DO1529" s="1772"/>
      <c r="DP1529" s="1772"/>
      <c r="DQ1529" s="1772"/>
      <c r="DR1529" s="1772"/>
      <c r="DS1529" s="1772"/>
      <c r="DT1529" s="1772"/>
      <c r="DU1529" s="1772"/>
      <c r="DV1529" s="1772"/>
      <c r="DW1529" s="1772"/>
      <c r="DX1529" s="1772"/>
      <c r="DY1529" s="1772"/>
      <c r="DZ1529" s="1772"/>
      <c r="EA1529" s="1772"/>
      <c r="EB1529" s="1772"/>
      <c r="EC1529" s="1772"/>
      <c r="ED1529" s="1772"/>
      <c r="EE1529" s="1772"/>
      <c r="EF1529" s="1772"/>
      <c r="EG1529" s="1772"/>
      <c r="EH1529" s="1772"/>
      <c r="EI1529" s="1772"/>
      <c r="EJ1529" s="1772"/>
      <c r="EK1529" s="1772"/>
      <c r="EL1529" s="1772"/>
      <c r="EM1529" s="1772"/>
      <c r="EN1529" s="1772"/>
      <c r="EO1529" s="1772"/>
      <c r="EP1529" s="1772"/>
      <c r="EQ1529" s="1772"/>
      <c r="ER1529" s="1772"/>
      <c r="ES1529" s="1772"/>
      <c r="ET1529" s="1772"/>
      <c r="EU1529" s="1772"/>
      <c r="EV1529" s="1772"/>
      <c r="EW1529" s="1772"/>
      <c r="EX1529" s="1772"/>
      <c r="EY1529" s="1772"/>
      <c r="EZ1529" s="1772"/>
      <c r="FA1529" s="1772"/>
      <c r="FB1529" s="1772"/>
      <c r="FC1529" s="1772"/>
      <c r="FD1529" s="1772"/>
      <c r="FE1529" s="1772"/>
      <c r="FF1529" s="1772"/>
    </row>
    <row r="1530" spans="1:162" ht="14.25" hidden="1" customHeight="1" x14ac:dyDescent="0.25"/>
    <row r="1531" spans="1:162" hidden="1" x14ac:dyDescent="0.25">
      <c r="E1531" s="1810" t="s">
        <v>1756</v>
      </c>
      <c r="F1531" s="1772"/>
      <c r="G1531" s="1772"/>
      <c r="H1531" s="1772"/>
      <c r="I1531" s="1772"/>
      <c r="J1531" s="1772"/>
      <c r="K1531" s="1772"/>
      <c r="L1531" s="1772"/>
      <c r="M1531" s="1772"/>
      <c r="N1531" s="1772"/>
      <c r="O1531" s="1772"/>
      <c r="P1531" s="1772"/>
      <c r="Q1531" s="1772"/>
      <c r="R1531" s="1772"/>
      <c r="S1531" s="1772"/>
      <c r="T1531" s="1772"/>
      <c r="U1531" s="1772"/>
      <c r="V1531" s="1772"/>
      <c r="W1531" s="1772"/>
      <c r="X1531" s="1772"/>
      <c r="Y1531" s="1772"/>
      <c r="Z1531" s="1772"/>
      <c r="AA1531" s="1772"/>
      <c r="AB1531" s="1772"/>
      <c r="AC1531" s="1772"/>
      <c r="AD1531" s="1772"/>
      <c r="AE1531" s="1772"/>
      <c r="AF1531" s="1772"/>
      <c r="AG1531" s="1772"/>
      <c r="AH1531" s="1772"/>
      <c r="AI1531" s="1772"/>
      <c r="AJ1531" s="1772"/>
      <c r="AK1531" s="1772"/>
      <c r="AL1531" s="1772"/>
      <c r="AM1531" s="1772"/>
      <c r="AN1531" s="1772"/>
      <c r="AO1531" s="1772"/>
      <c r="AP1531" s="1772"/>
      <c r="AQ1531" s="1772"/>
      <c r="AR1531" s="1772"/>
      <c r="AS1531" s="1772"/>
      <c r="AT1531" s="1772"/>
      <c r="AU1531" s="1772"/>
      <c r="AV1531" s="1772"/>
      <c r="AW1531" s="1772"/>
      <c r="AX1531" s="1772"/>
      <c r="AY1531" s="1772"/>
      <c r="AZ1531" s="1772"/>
      <c r="BA1531" s="1772"/>
      <c r="BB1531" s="1772"/>
      <c r="BC1531" s="1772"/>
      <c r="BD1531" s="1772"/>
      <c r="BE1531" s="1772"/>
      <c r="BF1531" s="1772"/>
      <c r="BG1531" s="1772"/>
      <c r="BH1531" s="1772"/>
      <c r="BI1531" s="1772"/>
      <c r="BJ1531" s="1772"/>
      <c r="BK1531" s="1772"/>
      <c r="BL1531" s="1772"/>
      <c r="BM1531" s="1772"/>
      <c r="BN1531" s="1772"/>
      <c r="BO1531" s="1772"/>
      <c r="BP1531" s="1772"/>
      <c r="BQ1531" s="1772"/>
      <c r="BR1531" s="1772"/>
      <c r="BS1531" s="1772"/>
      <c r="BT1531" s="1772"/>
      <c r="BU1531" s="1772"/>
      <c r="BV1531" s="1772"/>
      <c r="BW1531" s="1772"/>
      <c r="BX1531" s="1772"/>
      <c r="BY1531" s="1772"/>
      <c r="BZ1531" s="1772"/>
      <c r="CA1531" s="1772"/>
      <c r="CB1531" s="1772"/>
      <c r="CC1531" s="1772"/>
      <c r="CD1531" s="1772"/>
      <c r="CE1531" s="1772"/>
      <c r="CF1531" s="1772"/>
      <c r="CG1531" s="1772"/>
      <c r="CH1531" s="1772"/>
      <c r="CI1531" s="1772"/>
      <c r="CJ1531" s="1772"/>
      <c r="CK1531" s="1772"/>
      <c r="CL1531" s="1772"/>
      <c r="CM1531" s="1772"/>
      <c r="CN1531" s="1772"/>
      <c r="CO1531" s="1772"/>
      <c r="CP1531" s="1772"/>
      <c r="CQ1531" s="1772"/>
      <c r="CR1531" s="1772"/>
      <c r="CS1531" s="1772"/>
      <c r="CT1531" s="1772"/>
      <c r="CU1531" s="1772"/>
      <c r="CV1531" s="1772"/>
      <c r="CW1531" s="1772"/>
      <c r="CX1531" s="1772"/>
      <c r="CY1531" s="1772"/>
      <c r="CZ1531" s="1772"/>
      <c r="DA1531" s="1772"/>
      <c r="DB1531" s="1772"/>
      <c r="DC1531" s="1772"/>
      <c r="DD1531" s="1772"/>
      <c r="DE1531" s="1772"/>
      <c r="DF1531" s="1772"/>
      <c r="DG1531" s="1772"/>
      <c r="DH1531" s="1772"/>
      <c r="DI1531" s="1772"/>
      <c r="DJ1531" s="1772"/>
      <c r="DK1531" s="1772"/>
      <c r="DL1531" s="1772"/>
      <c r="DM1531" s="1772"/>
      <c r="DN1531" s="1772"/>
      <c r="DO1531" s="1772"/>
      <c r="DP1531" s="1772"/>
      <c r="DQ1531" s="1772"/>
      <c r="DR1531" s="1772"/>
      <c r="DS1531" s="1772"/>
      <c r="DT1531" s="1772"/>
      <c r="DU1531" s="1772"/>
      <c r="DV1531" s="1772"/>
      <c r="DW1531" s="1772"/>
      <c r="DX1531" s="1772"/>
      <c r="DY1531" s="1772"/>
      <c r="DZ1531" s="1772"/>
      <c r="EA1531" s="1772"/>
      <c r="EB1531" s="1772"/>
      <c r="EC1531" s="1772"/>
      <c r="ED1531" s="1772"/>
      <c r="EE1531" s="1772"/>
      <c r="EF1531" s="1772"/>
      <c r="EG1531" s="1772"/>
      <c r="EH1531" s="1772"/>
      <c r="EI1531" s="1772"/>
      <c r="EJ1531" s="1772"/>
      <c r="EK1531" s="1772"/>
      <c r="EL1531" s="1772"/>
      <c r="EM1531" s="1772"/>
      <c r="EN1531" s="1772"/>
      <c r="EO1531" s="1772"/>
      <c r="EP1531" s="1772"/>
      <c r="EQ1531" s="1772"/>
      <c r="ER1531" s="1772"/>
      <c r="ES1531" s="1772"/>
      <c r="ET1531" s="1772"/>
      <c r="EU1531" s="1772"/>
      <c r="EV1531" s="1772"/>
      <c r="EW1531" s="1772"/>
      <c r="EX1531" s="1772"/>
      <c r="EY1531" s="1772"/>
      <c r="EZ1531" s="1772"/>
      <c r="FA1531" s="1772"/>
      <c r="FB1531" s="1772"/>
      <c r="FC1531" s="1772"/>
      <c r="FD1531" s="1772"/>
      <c r="FE1531" s="1772"/>
      <c r="FF1531" s="1772"/>
    </row>
    <row r="1532" spans="1:162" hidden="1" x14ac:dyDescent="0.25">
      <c r="E1532" s="1816" t="s">
        <v>837</v>
      </c>
      <c r="F1532" s="1817"/>
      <c r="G1532" s="1817"/>
      <c r="H1532" s="1817"/>
      <c r="I1532" s="1817"/>
      <c r="J1532" s="1817"/>
      <c r="K1532" s="1817"/>
      <c r="L1532" s="1817"/>
      <c r="M1532" s="1817"/>
      <c r="N1532" s="1817"/>
      <c r="O1532" s="1817"/>
      <c r="P1532" s="1817"/>
      <c r="Q1532" s="1817"/>
      <c r="R1532" s="1817"/>
      <c r="S1532" s="1817"/>
      <c r="T1532" s="1817"/>
      <c r="U1532" s="1817"/>
      <c r="V1532" s="1817"/>
      <c r="W1532" s="1817"/>
      <c r="X1532" s="1817"/>
      <c r="Y1532" s="1817"/>
      <c r="Z1532" s="1817"/>
      <c r="AA1532" s="1817"/>
      <c r="AB1532" s="1817"/>
      <c r="AC1532" s="1817"/>
      <c r="AD1532" s="1817"/>
      <c r="AE1532" s="1817"/>
      <c r="AF1532" s="1817"/>
      <c r="AG1532" s="1817"/>
      <c r="AH1532" s="1817"/>
      <c r="AI1532" s="1817"/>
      <c r="AJ1532" s="1817"/>
      <c r="AK1532" s="1817"/>
      <c r="AL1532" s="1817"/>
      <c r="AM1532" s="1818"/>
      <c r="AO1532" s="1812" t="s">
        <v>760</v>
      </c>
      <c r="AP1532" s="1754"/>
      <c r="AQ1532" s="1754"/>
      <c r="AR1532" s="1754"/>
      <c r="AS1532" s="1754"/>
      <c r="AT1532" s="1754"/>
      <c r="AU1532" s="1754"/>
      <c r="AV1532" s="1754"/>
      <c r="AW1532" s="1754"/>
      <c r="AX1532" s="1754"/>
      <c r="AY1532" s="1754"/>
      <c r="AZ1532" s="1754"/>
      <c r="BA1532" s="1754"/>
      <c r="BB1532" s="1754"/>
      <c r="BC1532" s="1754"/>
      <c r="BD1532" s="1754"/>
      <c r="BE1532" s="1754"/>
      <c r="BF1532" s="1754"/>
      <c r="BG1532" s="1754"/>
      <c r="BH1532" s="1754"/>
      <c r="BI1532" s="1754"/>
      <c r="BJ1532" s="1754"/>
      <c r="BK1532" s="1754"/>
      <c r="BL1532" s="1754"/>
      <c r="BM1532" s="1754"/>
      <c r="BN1532" s="1754"/>
      <c r="BO1532" s="1754"/>
      <c r="BP1532" s="1754"/>
      <c r="BQ1532" s="1755"/>
      <c r="BS1532" s="1812" t="s">
        <v>761</v>
      </c>
      <c r="BT1532" s="1754"/>
      <c r="BU1532" s="1754"/>
      <c r="BV1532" s="1754"/>
      <c r="BW1532" s="1754"/>
      <c r="BX1532" s="1754"/>
      <c r="BY1532" s="1754"/>
      <c r="BZ1532" s="1754"/>
      <c r="CA1532" s="1754"/>
      <c r="CB1532" s="1754"/>
      <c r="CC1532" s="1754"/>
      <c r="CD1532" s="1754"/>
      <c r="CE1532" s="1754"/>
      <c r="CF1532" s="1754"/>
      <c r="CG1532" s="1754"/>
      <c r="CH1532" s="1754"/>
      <c r="CI1532" s="1754"/>
      <c r="CJ1532" s="1754"/>
      <c r="CK1532" s="1754"/>
      <c r="CL1532" s="1754"/>
      <c r="CM1532" s="1754"/>
      <c r="CN1532" s="1754"/>
      <c r="CO1532" s="1754"/>
      <c r="CP1532" s="1754"/>
      <c r="CQ1532" s="1755"/>
    </row>
    <row r="1533" spans="1:162" ht="19.5" hidden="1" customHeight="1" x14ac:dyDescent="0.25">
      <c r="E1533" s="1808" t="s">
        <v>1709</v>
      </c>
      <c r="F1533" s="1809"/>
      <c r="G1533" s="1809"/>
      <c r="H1533" s="1809"/>
      <c r="I1533" s="1809"/>
      <c r="J1533" s="1809"/>
      <c r="K1533" s="1809"/>
      <c r="L1533" s="1809"/>
      <c r="M1533" s="1809"/>
      <c r="N1533" s="1809"/>
      <c r="O1533" s="1809"/>
      <c r="P1533" s="1809"/>
      <c r="Q1533" s="1809"/>
      <c r="R1533" s="1809"/>
      <c r="S1533" s="1809"/>
      <c r="T1533" s="1809"/>
      <c r="U1533" s="1809"/>
      <c r="V1533" s="1809"/>
      <c r="W1533" s="1809"/>
      <c r="X1533" s="1809"/>
      <c r="Y1533" s="1809"/>
      <c r="Z1533" s="1809"/>
      <c r="AA1533" s="1809"/>
      <c r="AB1533" s="1809"/>
      <c r="AC1533" s="1809"/>
      <c r="AD1533" s="1809"/>
      <c r="AE1533" s="1809"/>
      <c r="AF1533" s="1809"/>
      <c r="AG1533" s="1809"/>
      <c r="AH1533" s="1809"/>
      <c r="AI1533" s="1809"/>
      <c r="AJ1533" s="1809"/>
      <c r="AK1533" s="1809"/>
      <c r="AL1533" s="1809"/>
      <c r="AM1533" s="1809"/>
      <c r="AO1533" s="1756" cm="1">
        <f t="array" aca="1" ref="AO1533" ca="1">IF($J$5="MENSUAL",         VLOOKUP($ET$6,'PP000-Otros'!$F$10:$NQ$25,INDIRECT("DATA!" &amp; ADDRESS(ROW(), COLUMN())), 0),"ERROR")</f>
        <v>0</v>
      </c>
      <c r="AP1533" s="1754"/>
      <c r="AQ1533" s="1754"/>
      <c r="AR1533" s="1754"/>
      <c r="AS1533" s="1754"/>
      <c r="AT1533" s="1754"/>
      <c r="AU1533" s="1754"/>
      <c r="AV1533" s="1754"/>
      <c r="AW1533" s="1754"/>
      <c r="AX1533" s="1754"/>
      <c r="AY1533" s="1754"/>
      <c r="AZ1533" s="1754"/>
      <c r="BA1533" s="1754"/>
      <c r="BB1533" s="1754"/>
      <c r="BC1533" s="1754"/>
      <c r="BD1533" s="1754"/>
      <c r="BE1533" s="1754"/>
      <c r="BF1533" s="1754"/>
      <c r="BG1533" s="1754"/>
      <c r="BH1533" s="1754"/>
      <c r="BI1533" s="1754"/>
      <c r="BJ1533" s="1754"/>
      <c r="BK1533" s="1754"/>
      <c r="BL1533" s="1754"/>
      <c r="BM1533" s="1754"/>
      <c r="BN1533" s="1754"/>
      <c r="BO1533" s="1754"/>
      <c r="BP1533" s="1754"/>
      <c r="BQ1533" s="1755"/>
      <c r="BR1533" s="41" t="e" cm="1" vm="1">
        <f t="array" aca="1" ref="BR1533" ca="1">IF($J$5="MENSUAL",         VLOOKUP($ET$6,'PP000-Otros'!$F$10:$NQ$25,INDIRECT("DATA!" &amp; ADDRESS(ROW(), COLUMN())), 0),"ERROR")</f>
        <v>#VALUE!</v>
      </c>
      <c r="BS1533" s="1756" cm="1">
        <f t="array" aca="1" ref="BS1533" ca="1">IF($J$5="MENSUAL",         VLOOKUP($ET$6,'PP000-Otros'!$F$10:$NQ$25,INDIRECT("DATA!" &amp; ADDRESS(ROW(), COLUMN())), 0),"ERROR")</f>
        <v>0</v>
      </c>
      <c r="BT1533" s="1754"/>
      <c r="BU1533" s="1754"/>
      <c r="BV1533" s="1754"/>
      <c r="BW1533" s="1754"/>
      <c r="BX1533" s="1754"/>
      <c r="BY1533" s="1754"/>
      <c r="BZ1533" s="1754"/>
      <c r="CA1533" s="1754"/>
      <c r="CB1533" s="1754"/>
      <c r="CC1533" s="1754"/>
      <c r="CD1533" s="1754"/>
      <c r="CE1533" s="1754"/>
      <c r="CF1533" s="1754"/>
      <c r="CG1533" s="1754"/>
      <c r="CH1533" s="1754"/>
      <c r="CI1533" s="1754"/>
      <c r="CJ1533" s="1754"/>
      <c r="CK1533" s="1754"/>
      <c r="CL1533" s="1754"/>
      <c r="CM1533" s="1754"/>
      <c r="CN1533" s="1754"/>
      <c r="CO1533" s="1754"/>
      <c r="CP1533" s="1754"/>
      <c r="CQ1533" s="1755"/>
    </row>
    <row r="1534" spans="1:162" ht="19.5" hidden="1" customHeight="1" x14ac:dyDescent="0.25">
      <c r="E1534" s="1808" t="s">
        <v>1710</v>
      </c>
      <c r="F1534" s="1809"/>
      <c r="G1534" s="1809"/>
      <c r="H1534" s="1809"/>
      <c r="I1534" s="1809"/>
      <c r="J1534" s="1809"/>
      <c r="K1534" s="1809"/>
      <c r="L1534" s="1809"/>
      <c r="M1534" s="1809"/>
      <c r="N1534" s="1809"/>
      <c r="O1534" s="1809"/>
      <c r="P1534" s="1809"/>
      <c r="Q1534" s="1809"/>
      <c r="R1534" s="1809"/>
      <c r="S1534" s="1809"/>
      <c r="T1534" s="1809"/>
      <c r="U1534" s="1809"/>
      <c r="V1534" s="1809"/>
      <c r="W1534" s="1809"/>
      <c r="X1534" s="1809"/>
      <c r="Y1534" s="1809"/>
      <c r="Z1534" s="1809"/>
      <c r="AA1534" s="1809"/>
      <c r="AB1534" s="1809"/>
      <c r="AC1534" s="1809"/>
      <c r="AD1534" s="1809"/>
      <c r="AE1534" s="1809"/>
      <c r="AF1534" s="1809"/>
      <c r="AG1534" s="1809"/>
      <c r="AH1534" s="1809"/>
      <c r="AI1534" s="1809"/>
      <c r="AJ1534" s="1809"/>
      <c r="AK1534" s="1809"/>
      <c r="AL1534" s="1809"/>
      <c r="AM1534" s="1809"/>
      <c r="AO1534" s="1756" cm="1">
        <f t="array" aca="1" ref="AO1534" ca="1">IF($J$5="MENSUAL",         VLOOKUP($ET$6,'PP000-Otros'!$F$10:$NQ$25,INDIRECT("DATA!" &amp; ADDRESS(ROW(), COLUMN())), 0),"ERROR")</f>
        <v>0</v>
      </c>
      <c r="AP1534" s="1754"/>
      <c r="AQ1534" s="1754"/>
      <c r="AR1534" s="1754"/>
      <c r="AS1534" s="1754"/>
      <c r="AT1534" s="1754"/>
      <c r="AU1534" s="1754"/>
      <c r="AV1534" s="1754"/>
      <c r="AW1534" s="1754"/>
      <c r="AX1534" s="1754"/>
      <c r="AY1534" s="1754"/>
      <c r="AZ1534" s="1754"/>
      <c r="BA1534" s="1754"/>
      <c r="BB1534" s="1754"/>
      <c r="BC1534" s="1754"/>
      <c r="BD1534" s="1754"/>
      <c r="BE1534" s="1754"/>
      <c r="BF1534" s="1754"/>
      <c r="BG1534" s="1754"/>
      <c r="BH1534" s="1754"/>
      <c r="BI1534" s="1754"/>
      <c r="BJ1534" s="1754"/>
      <c r="BK1534" s="1754"/>
      <c r="BL1534" s="1754"/>
      <c r="BM1534" s="1754"/>
      <c r="BN1534" s="1754"/>
      <c r="BO1534" s="1754"/>
      <c r="BP1534" s="1754"/>
      <c r="BQ1534" s="1755"/>
      <c r="BR1534" s="41" t="e" cm="1" vm="1">
        <f t="array" aca="1" ref="BR1534" ca="1">IF($J$5="MENSUAL",         VLOOKUP($ET$6,'PP000-Otros'!$F$10:$NQ$25,INDIRECT("DATA!" &amp; ADDRESS(ROW(), COLUMN())), 0),"ERROR")</f>
        <v>#VALUE!</v>
      </c>
      <c r="BS1534" s="1756" cm="1">
        <f t="array" aca="1" ref="BS1534" ca="1">IF($J$5="MENSUAL",         VLOOKUP($ET$6,'PP000-Otros'!$F$10:$NQ$25,INDIRECT("DATA!" &amp; ADDRESS(ROW(), COLUMN())), 0),"ERROR")</f>
        <v>0</v>
      </c>
      <c r="BT1534" s="1754"/>
      <c r="BU1534" s="1754"/>
      <c r="BV1534" s="1754"/>
      <c r="BW1534" s="1754"/>
      <c r="BX1534" s="1754"/>
      <c r="BY1534" s="1754"/>
      <c r="BZ1534" s="1754"/>
      <c r="CA1534" s="1754"/>
      <c r="CB1534" s="1754"/>
      <c r="CC1534" s="1754"/>
      <c r="CD1534" s="1754"/>
      <c r="CE1534" s="1754"/>
      <c r="CF1534" s="1754"/>
      <c r="CG1534" s="1754"/>
      <c r="CH1534" s="1754"/>
      <c r="CI1534" s="1754"/>
      <c r="CJ1534" s="1754"/>
      <c r="CK1534" s="1754"/>
      <c r="CL1534" s="1754"/>
      <c r="CM1534" s="1754"/>
      <c r="CN1534" s="1754"/>
      <c r="CO1534" s="1754"/>
      <c r="CP1534" s="1754"/>
      <c r="CQ1534" s="1755"/>
    </row>
    <row r="1535" spans="1:162" ht="19.5" hidden="1" customHeight="1" x14ac:dyDescent="0.25">
      <c r="E1535" s="1808" t="s">
        <v>1711</v>
      </c>
      <c r="F1535" s="1809"/>
      <c r="G1535" s="1809"/>
      <c r="H1535" s="1809"/>
      <c r="I1535" s="1809"/>
      <c r="J1535" s="1809"/>
      <c r="K1535" s="1809"/>
      <c r="L1535" s="1809"/>
      <c r="M1535" s="1809"/>
      <c r="N1535" s="1809"/>
      <c r="O1535" s="1809"/>
      <c r="P1535" s="1809"/>
      <c r="Q1535" s="1809"/>
      <c r="R1535" s="1809"/>
      <c r="S1535" s="1809"/>
      <c r="T1535" s="1809"/>
      <c r="U1535" s="1809"/>
      <c r="V1535" s="1809"/>
      <c r="W1535" s="1809"/>
      <c r="X1535" s="1809"/>
      <c r="Y1535" s="1809"/>
      <c r="Z1535" s="1809"/>
      <c r="AA1535" s="1809"/>
      <c r="AB1535" s="1809"/>
      <c r="AC1535" s="1809"/>
      <c r="AD1535" s="1809"/>
      <c r="AE1535" s="1809"/>
      <c r="AF1535" s="1809"/>
      <c r="AG1535" s="1809"/>
      <c r="AH1535" s="1809"/>
      <c r="AI1535" s="1809"/>
      <c r="AJ1535" s="1809"/>
      <c r="AK1535" s="1809"/>
      <c r="AL1535" s="1809"/>
      <c r="AM1535" s="1809"/>
      <c r="AO1535" s="1756" cm="1">
        <f t="array" aca="1" ref="AO1535" ca="1">IF($J$5="MENSUAL",         VLOOKUP($ET$6,'PP000-Otros'!$F$10:$NQ$25,INDIRECT("DATA!" &amp; ADDRESS(ROW(), COLUMN())), 0),"ERROR")</f>
        <v>0</v>
      </c>
      <c r="AP1535" s="1754"/>
      <c r="AQ1535" s="1754"/>
      <c r="AR1535" s="1754"/>
      <c r="AS1535" s="1754"/>
      <c r="AT1535" s="1754"/>
      <c r="AU1535" s="1754"/>
      <c r="AV1535" s="1754"/>
      <c r="AW1535" s="1754"/>
      <c r="AX1535" s="1754"/>
      <c r="AY1535" s="1754"/>
      <c r="AZ1535" s="1754"/>
      <c r="BA1535" s="1754"/>
      <c r="BB1535" s="1754"/>
      <c r="BC1535" s="1754"/>
      <c r="BD1535" s="1754"/>
      <c r="BE1535" s="1754"/>
      <c r="BF1535" s="1754"/>
      <c r="BG1535" s="1754"/>
      <c r="BH1535" s="1754"/>
      <c r="BI1535" s="1754"/>
      <c r="BJ1535" s="1754"/>
      <c r="BK1535" s="1754"/>
      <c r="BL1535" s="1754"/>
      <c r="BM1535" s="1754"/>
      <c r="BN1535" s="1754"/>
      <c r="BO1535" s="1754"/>
      <c r="BP1535" s="1754"/>
      <c r="BQ1535" s="1755"/>
      <c r="BR1535" s="41" t="e" cm="1" vm="1">
        <f t="array" aca="1" ref="BR1535" ca="1">IF($J$5="MENSUAL",         VLOOKUP($ET$6,'PP000-Otros'!$F$10:$NQ$25,INDIRECT("DATA!" &amp; ADDRESS(ROW(), COLUMN())), 0),"ERROR")</f>
        <v>#VALUE!</v>
      </c>
      <c r="BS1535" s="1756" cm="1">
        <f t="array" aca="1" ref="BS1535" ca="1">IF($J$5="MENSUAL",         VLOOKUP($ET$6,'PP000-Otros'!$F$10:$NQ$25,INDIRECT("DATA!" &amp; ADDRESS(ROW(), COLUMN())), 0),"ERROR")</f>
        <v>0</v>
      </c>
      <c r="BT1535" s="1754"/>
      <c r="BU1535" s="1754"/>
      <c r="BV1535" s="1754"/>
      <c r="BW1535" s="1754"/>
      <c r="BX1535" s="1754"/>
      <c r="BY1535" s="1754"/>
      <c r="BZ1535" s="1754"/>
      <c r="CA1535" s="1754"/>
      <c r="CB1535" s="1754"/>
      <c r="CC1535" s="1754"/>
      <c r="CD1535" s="1754"/>
      <c r="CE1535" s="1754"/>
      <c r="CF1535" s="1754"/>
      <c r="CG1535" s="1754"/>
      <c r="CH1535" s="1754"/>
      <c r="CI1535" s="1754"/>
      <c r="CJ1535" s="1754"/>
      <c r="CK1535" s="1754"/>
      <c r="CL1535" s="1754"/>
      <c r="CM1535" s="1754"/>
      <c r="CN1535" s="1754"/>
      <c r="CO1535" s="1754"/>
      <c r="CP1535" s="1754"/>
      <c r="CQ1535" s="1755"/>
    </row>
    <row r="1536" spans="1:162" ht="23.25" hidden="1" customHeight="1" x14ac:dyDescent="0.25">
      <c r="E1536" s="1819" t="s">
        <v>1712</v>
      </c>
      <c r="F1536" s="1820"/>
      <c r="G1536" s="1820"/>
      <c r="H1536" s="1820"/>
      <c r="I1536" s="1820"/>
      <c r="J1536" s="1820"/>
      <c r="K1536" s="1820"/>
      <c r="L1536" s="1820"/>
      <c r="M1536" s="1820"/>
      <c r="N1536" s="1820"/>
      <c r="O1536" s="1820"/>
      <c r="P1536" s="1820"/>
      <c r="Q1536" s="1820"/>
      <c r="R1536" s="1820"/>
      <c r="S1536" s="1820"/>
      <c r="T1536" s="1820"/>
      <c r="U1536" s="1820"/>
      <c r="V1536" s="1820"/>
      <c r="W1536" s="1820"/>
      <c r="X1536" s="1820"/>
      <c r="Y1536" s="1820"/>
      <c r="Z1536" s="1820"/>
      <c r="AA1536" s="1820"/>
      <c r="AB1536" s="1820"/>
      <c r="AC1536" s="1820"/>
      <c r="AD1536" s="1820"/>
      <c r="AE1536" s="1820"/>
      <c r="AF1536" s="1820"/>
      <c r="AG1536" s="1820"/>
      <c r="AH1536" s="1820"/>
      <c r="AI1536" s="1820"/>
      <c r="AJ1536" s="1820"/>
      <c r="AK1536" s="1820"/>
      <c r="AL1536" s="1820"/>
      <c r="AM1536" s="1820"/>
      <c r="AO1536" s="1756" cm="1">
        <f t="array" aca="1" ref="AO1536" ca="1">IF($J$5="MENSUAL",         VLOOKUP($ET$6,'PP000-Otros'!$F$10:$NQ$25,INDIRECT("DATA!" &amp; ADDRESS(ROW(), COLUMN())), 0),"ERROR")</f>
        <v>0</v>
      </c>
      <c r="AP1536" s="1754"/>
      <c r="AQ1536" s="1754"/>
      <c r="AR1536" s="1754"/>
      <c r="AS1536" s="1754"/>
      <c r="AT1536" s="1754"/>
      <c r="AU1536" s="1754"/>
      <c r="AV1536" s="1754"/>
      <c r="AW1536" s="1754"/>
      <c r="AX1536" s="1754"/>
      <c r="AY1536" s="1754"/>
      <c r="AZ1536" s="1754"/>
      <c r="BA1536" s="1754"/>
      <c r="BB1536" s="1754"/>
      <c r="BC1536" s="1754"/>
      <c r="BD1536" s="1754"/>
      <c r="BE1536" s="1754"/>
      <c r="BF1536" s="1754"/>
      <c r="BG1536" s="1754"/>
      <c r="BH1536" s="1754"/>
      <c r="BI1536" s="1754"/>
      <c r="BJ1536" s="1754"/>
      <c r="BK1536" s="1754"/>
      <c r="BL1536" s="1754"/>
      <c r="BM1536" s="1754"/>
      <c r="BN1536" s="1754"/>
      <c r="BO1536" s="1754"/>
      <c r="BP1536" s="1754"/>
      <c r="BQ1536" s="1755"/>
      <c r="BR1536" s="41" t="e" cm="1" vm="1">
        <f t="array" aca="1" ref="BR1536" ca="1">IF($J$5="MENSUAL",         VLOOKUP($ET$6,'PP000-Otros'!$F$10:$NQ$25,INDIRECT("DATA!" &amp; ADDRESS(ROW(), COLUMN())), 0),"ERROR")</f>
        <v>#VALUE!</v>
      </c>
      <c r="BS1536" s="1756" cm="1">
        <f t="array" aca="1" ref="BS1536" ca="1">IF($J$5="MENSUAL",         VLOOKUP($ET$6,'PP000-Otros'!$F$10:$NQ$25,INDIRECT("DATA!" &amp; ADDRESS(ROW(), COLUMN())), 0),"ERROR")</f>
        <v>0</v>
      </c>
      <c r="BT1536" s="1754"/>
      <c r="BU1536" s="1754"/>
      <c r="BV1536" s="1754"/>
      <c r="BW1536" s="1754"/>
      <c r="BX1536" s="1754"/>
      <c r="BY1536" s="1754"/>
      <c r="BZ1536" s="1754"/>
      <c r="CA1536" s="1754"/>
      <c r="CB1536" s="1754"/>
      <c r="CC1536" s="1754"/>
      <c r="CD1536" s="1754"/>
      <c r="CE1536" s="1754"/>
      <c r="CF1536" s="1754"/>
      <c r="CG1536" s="1754"/>
      <c r="CH1536" s="1754"/>
      <c r="CI1536" s="1754"/>
      <c r="CJ1536" s="1754"/>
      <c r="CK1536" s="1754"/>
      <c r="CL1536" s="1754"/>
      <c r="CM1536" s="1754"/>
      <c r="CN1536" s="1754"/>
      <c r="CO1536" s="1754"/>
      <c r="CP1536" s="1754"/>
      <c r="CQ1536" s="1755"/>
    </row>
    <row r="1537" spans="1:162" ht="19.5" hidden="1" customHeight="1" x14ac:dyDescent="0.25">
      <c r="E1537" s="1808" t="s">
        <v>1713</v>
      </c>
      <c r="F1537" s="1809"/>
      <c r="G1537" s="1809"/>
      <c r="H1537" s="1809"/>
      <c r="I1537" s="1809"/>
      <c r="J1537" s="1809"/>
      <c r="K1537" s="1809"/>
      <c r="L1537" s="1809"/>
      <c r="M1537" s="1809"/>
      <c r="N1537" s="1809"/>
      <c r="O1537" s="1809"/>
      <c r="P1537" s="1809"/>
      <c r="Q1537" s="1809"/>
      <c r="R1537" s="1809"/>
      <c r="S1537" s="1809"/>
      <c r="T1537" s="1809"/>
      <c r="U1537" s="1809"/>
      <c r="V1537" s="1809"/>
      <c r="W1537" s="1809"/>
      <c r="X1537" s="1809"/>
      <c r="Y1537" s="1809"/>
      <c r="Z1537" s="1809"/>
      <c r="AA1537" s="1809"/>
      <c r="AB1537" s="1809"/>
      <c r="AC1537" s="1809"/>
      <c r="AD1537" s="1809"/>
      <c r="AE1537" s="1809"/>
      <c r="AF1537" s="1809"/>
      <c r="AG1537" s="1809"/>
      <c r="AH1537" s="1809"/>
      <c r="AI1537" s="1809"/>
      <c r="AJ1537" s="1809"/>
      <c r="AK1537" s="1809"/>
      <c r="AL1537" s="1809"/>
      <c r="AM1537" s="1809"/>
      <c r="AO1537" s="1756" cm="1">
        <f t="array" aca="1" ref="AO1537" ca="1">IF($J$5="MENSUAL",         VLOOKUP($ET$6,'PP000-Otros'!$F$10:$NQ$25,INDIRECT("DATA!" &amp; ADDRESS(ROW(), COLUMN())), 0),"ERROR")</f>
        <v>0</v>
      </c>
      <c r="AP1537" s="1754"/>
      <c r="AQ1537" s="1754"/>
      <c r="AR1537" s="1754"/>
      <c r="AS1537" s="1754"/>
      <c r="AT1537" s="1754"/>
      <c r="AU1537" s="1754"/>
      <c r="AV1537" s="1754"/>
      <c r="AW1537" s="1754"/>
      <c r="AX1537" s="1754"/>
      <c r="AY1537" s="1754"/>
      <c r="AZ1537" s="1754"/>
      <c r="BA1537" s="1754"/>
      <c r="BB1537" s="1754"/>
      <c r="BC1537" s="1754"/>
      <c r="BD1537" s="1754"/>
      <c r="BE1537" s="1754"/>
      <c r="BF1537" s="1754"/>
      <c r="BG1537" s="1754"/>
      <c r="BH1537" s="1754"/>
      <c r="BI1537" s="1754"/>
      <c r="BJ1537" s="1754"/>
      <c r="BK1537" s="1754"/>
      <c r="BL1537" s="1754"/>
      <c r="BM1537" s="1754"/>
      <c r="BN1537" s="1754"/>
      <c r="BO1537" s="1754"/>
      <c r="BP1537" s="1754"/>
      <c r="BQ1537" s="1755"/>
      <c r="BR1537" s="41" t="e" cm="1" vm="1">
        <f t="array" aca="1" ref="BR1537" ca="1">IF($J$5="MENSUAL",         VLOOKUP($ET$6,'PP000-Otros'!$F$10:$NQ$25,INDIRECT("DATA!" &amp; ADDRESS(ROW(), COLUMN())), 0),"ERROR")</f>
        <v>#VALUE!</v>
      </c>
      <c r="BS1537" s="1756" cm="1">
        <f t="array" aca="1" ref="BS1537" ca="1">IF($J$5="MENSUAL",         VLOOKUP($ET$6,'PP000-Otros'!$F$10:$NQ$25,INDIRECT("DATA!" &amp; ADDRESS(ROW(), COLUMN())), 0),"ERROR")</f>
        <v>0</v>
      </c>
      <c r="BT1537" s="1754"/>
      <c r="BU1537" s="1754"/>
      <c r="BV1537" s="1754"/>
      <c r="BW1537" s="1754"/>
      <c r="BX1537" s="1754"/>
      <c r="BY1537" s="1754"/>
      <c r="BZ1537" s="1754"/>
      <c r="CA1537" s="1754"/>
      <c r="CB1537" s="1754"/>
      <c r="CC1537" s="1754"/>
      <c r="CD1537" s="1754"/>
      <c r="CE1537" s="1754"/>
      <c r="CF1537" s="1754"/>
      <c r="CG1537" s="1754"/>
      <c r="CH1537" s="1754"/>
      <c r="CI1537" s="1754"/>
      <c r="CJ1537" s="1754"/>
      <c r="CK1537" s="1754"/>
      <c r="CL1537" s="1754"/>
      <c r="CM1537" s="1754"/>
      <c r="CN1537" s="1754"/>
      <c r="CO1537" s="1754"/>
      <c r="CP1537" s="1754"/>
      <c r="CQ1537" s="1755"/>
    </row>
    <row r="1538" spans="1:162" hidden="1" x14ac:dyDescent="0.25"/>
    <row r="1539" spans="1:162" hidden="1" x14ac:dyDescent="0.25">
      <c r="E1539" s="1810" t="s">
        <v>213</v>
      </c>
      <c r="F1539" s="1772"/>
      <c r="G1539" s="1772"/>
      <c r="H1539" s="1772"/>
      <c r="I1539" s="1772"/>
      <c r="J1539" s="1772"/>
      <c r="K1539" s="1772"/>
      <c r="L1539" s="1772"/>
      <c r="M1539" s="1772"/>
      <c r="N1539" s="1772"/>
      <c r="O1539" s="1772"/>
      <c r="P1539" s="1772"/>
      <c r="Q1539" s="1772"/>
      <c r="R1539" s="1772"/>
      <c r="S1539" s="1772"/>
      <c r="T1539" s="1772"/>
      <c r="U1539" s="1772"/>
      <c r="V1539" s="1772"/>
      <c r="W1539" s="1772"/>
      <c r="X1539" s="1772"/>
      <c r="Y1539" s="1772"/>
      <c r="Z1539" s="1772"/>
      <c r="AA1539" s="1772"/>
      <c r="AB1539" s="1772"/>
      <c r="AC1539" s="1772"/>
      <c r="AD1539" s="1772"/>
      <c r="AE1539" s="1772"/>
      <c r="AF1539" s="1772"/>
      <c r="AG1539" s="1772"/>
      <c r="AH1539" s="1772"/>
      <c r="AI1539" s="1772"/>
      <c r="AJ1539" s="1772"/>
      <c r="AK1539" s="1772"/>
      <c r="AL1539" s="1772"/>
      <c r="AM1539" s="1772"/>
      <c r="AN1539" s="1772"/>
      <c r="AO1539" s="1772"/>
      <c r="AP1539" s="1772"/>
      <c r="AQ1539" s="1772"/>
      <c r="AR1539" s="1772"/>
      <c r="AS1539" s="1772"/>
      <c r="AT1539" s="1772"/>
      <c r="AU1539" s="1772"/>
      <c r="AV1539" s="1772"/>
      <c r="AW1539" s="1772"/>
      <c r="AX1539" s="1772"/>
      <c r="AY1539" s="1772"/>
      <c r="AZ1539" s="1772"/>
      <c r="BA1539" s="1772"/>
      <c r="BB1539" s="1772"/>
      <c r="BC1539" s="1772"/>
      <c r="BD1539" s="1772"/>
      <c r="BE1539" s="1772"/>
      <c r="BF1539" s="1772"/>
      <c r="BG1539" s="1772"/>
      <c r="BH1539" s="1772"/>
      <c r="BI1539" s="1772"/>
      <c r="BJ1539" s="1772"/>
      <c r="BK1539" s="1772"/>
      <c r="BL1539" s="1772"/>
      <c r="BM1539" s="1772"/>
      <c r="BN1539" s="1772"/>
      <c r="BO1539" s="1772"/>
      <c r="BP1539" s="1772"/>
      <c r="BQ1539" s="1772"/>
      <c r="BR1539" s="1772"/>
      <c r="BS1539" s="1772"/>
      <c r="BT1539" s="1772"/>
      <c r="BU1539" s="1772"/>
      <c r="BV1539" s="1772"/>
      <c r="BW1539" s="1772"/>
      <c r="BX1539" s="1772"/>
      <c r="BY1539" s="1772"/>
      <c r="BZ1539" s="1772"/>
      <c r="CA1539" s="1772"/>
      <c r="CB1539" s="1772"/>
      <c r="CC1539" s="1772"/>
      <c r="CD1539" s="1772"/>
      <c r="CE1539" s="1772"/>
      <c r="CF1539" s="1772"/>
      <c r="CG1539" s="1772"/>
      <c r="CH1539" s="1772"/>
      <c r="CI1539" s="1772"/>
      <c r="CJ1539" s="1772"/>
      <c r="CK1539" s="1772"/>
      <c r="CL1539" s="1772"/>
      <c r="CM1539" s="1772"/>
      <c r="CN1539" s="1772"/>
      <c r="CO1539" s="1772"/>
      <c r="CP1539" s="1772"/>
      <c r="CQ1539" s="1772"/>
      <c r="CR1539" s="1772"/>
      <c r="CS1539" s="1772"/>
      <c r="CT1539" s="1772"/>
      <c r="CU1539" s="1772"/>
      <c r="CV1539" s="1772"/>
      <c r="CW1539" s="1772"/>
      <c r="CX1539" s="1772"/>
      <c r="CY1539" s="1772"/>
      <c r="CZ1539" s="1772"/>
      <c r="DA1539" s="1772"/>
      <c r="DB1539" s="1772"/>
      <c r="DC1539" s="1772"/>
      <c r="DD1539" s="1772"/>
      <c r="DE1539" s="1772"/>
      <c r="DF1539" s="1772"/>
      <c r="DG1539" s="1772"/>
      <c r="DH1539" s="1772"/>
      <c r="DI1539" s="1772"/>
      <c r="DJ1539" s="1772"/>
      <c r="DK1539" s="1772"/>
      <c r="DL1539" s="1772"/>
      <c r="DM1539" s="1772"/>
      <c r="DN1539" s="1772"/>
      <c r="DO1539" s="1772"/>
      <c r="DP1539" s="1772"/>
      <c r="DQ1539" s="1772"/>
      <c r="DR1539" s="1772"/>
      <c r="DS1539" s="1772"/>
      <c r="DT1539" s="1772"/>
      <c r="DU1539" s="1772"/>
      <c r="DV1539" s="1772"/>
      <c r="DW1539" s="1772"/>
      <c r="DX1539" s="1772"/>
      <c r="DY1539" s="1772"/>
      <c r="DZ1539" s="1772"/>
      <c r="EA1539" s="1772"/>
      <c r="EB1539" s="1772"/>
      <c r="EC1539" s="1772"/>
      <c r="ED1539" s="1772"/>
      <c r="EE1539" s="1772"/>
      <c r="EF1539" s="1772"/>
      <c r="EG1539" s="1772"/>
      <c r="EH1539" s="1772"/>
      <c r="EI1539" s="1772"/>
      <c r="EJ1539" s="1772"/>
      <c r="EK1539" s="1772"/>
      <c r="EL1539" s="1772"/>
      <c r="EM1539" s="1772"/>
      <c r="EN1539" s="1772"/>
      <c r="EO1539" s="1772"/>
      <c r="EP1539" s="1772"/>
      <c r="EQ1539" s="1772"/>
      <c r="ER1539" s="1772"/>
      <c r="ES1539" s="1772"/>
      <c r="ET1539" s="1772"/>
      <c r="EU1539" s="1772"/>
      <c r="EV1539" s="1772"/>
      <c r="EW1539" s="1772"/>
      <c r="EX1539" s="1772"/>
      <c r="EY1539" s="1772"/>
      <c r="EZ1539" s="1772"/>
      <c r="FA1539" s="1772"/>
      <c r="FB1539" s="1772"/>
      <c r="FC1539" s="1772"/>
      <c r="FD1539" s="1772"/>
      <c r="FE1539" s="1772"/>
      <c r="FF1539" s="1772"/>
    </row>
    <row r="1540" spans="1:162" ht="26.25" hidden="1" customHeight="1" x14ac:dyDescent="0.25">
      <c r="A1540" s="1811" t="s">
        <v>446</v>
      </c>
      <c r="B1540" s="1754"/>
      <c r="C1540" s="1754"/>
      <c r="D1540" s="1754"/>
      <c r="E1540" s="1754"/>
      <c r="F1540" s="1754"/>
      <c r="G1540" s="1754"/>
      <c r="H1540" s="1754"/>
      <c r="I1540" s="1754"/>
      <c r="J1540" s="1754"/>
      <c r="K1540" s="1754"/>
      <c r="L1540" s="1754"/>
      <c r="M1540" s="1754"/>
      <c r="N1540" s="1754"/>
      <c r="O1540" s="1754"/>
      <c r="P1540" s="1754"/>
      <c r="Q1540" s="1754"/>
      <c r="R1540" s="1754"/>
      <c r="S1540" s="1754"/>
      <c r="T1540" s="1754"/>
      <c r="U1540" s="1754"/>
      <c r="V1540" s="1754"/>
      <c r="W1540" s="1754"/>
      <c r="X1540" s="1754"/>
      <c r="Y1540" s="1754"/>
      <c r="Z1540" s="1754"/>
      <c r="AA1540" s="1754"/>
      <c r="AB1540" s="1754"/>
      <c r="AC1540" s="1754"/>
      <c r="AD1540" s="1754"/>
      <c r="AE1540" s="1754"/>
      <c r="AF1540" s="1754"/>
      <c r="AG1540" s="1754"/>
      <c r="AH1540" s="1754"/>
      <c r="AI1540" s="1755"/>
      <c r="AK1540" s="1812" t="s">
        <v>1758</v>
      </c>
      <c r="AL1540" s="1754"/>
      <c r="AM1540" s="1754"/>
      <c r="AN1540" s="1754"/>
      <c r="AO1540" s="1754"/>
      <c r="AP1540" s="1754"/>
      <c r="AQ1540" s="1754"/>
      <c r="AR1540" s="1754"/>
      <c r="AS1540" s="1754"/>
      <c r="AT1540" s="1754"/>
      <c r="AU1540" s="1754"/>
      <c r="AV1540" s="1754"/>
      <c r="AW1540" s="1754"/>
      <c r="AX1540" s="1754"/>
      <c r="AY1540" s="1754"/>
      <c r="AZ1540" s="1754"/>
      <c r="BA1540" s="1754"/>
      <c r="BB1540" s="1754"/>
      <c r="BC1540" s="1754"/>
      <c r="BD1540" s="1754"/>
      <c r="BE1540" s="1754"/>
      <c r="BF1540" s="1754"/>
      <c r="BG1540" s="1754"/>
      <c r="BH1540" s="1754"/>
      <c r="BI1540" s="1754"/>
      <c r="BJ1540" s="1754"/>
      <c r="BK1540" s="1754"/>
      <c r="BL1540" s="1754"/>
      <c r="BM1540" s="1754"/>
      <c r="BN1540" s="1754"/>
      <c r="BO1540" s="1754"/>
      <c r="BP1540" s="1754"/>
      <c r="BQ1540" s="1754"/>
      <c r="BR1540" s="1754"/>
      <c r="BS1540" s="1754"/>
      <c r="BT1540" s="1754"/>
      <c r="BU1540" s="1754"/>
      <c r="BV1540" s="1754"/>
      <c r="BW1540" s="1754"/>
      <c r="BX1540" s="1754"/>
      <c r="BY1540" s="1754"/>
      <c r="BZ1540" s="1754"/>
      <c r="CA1540" s="1754"/>
      <c r="CB1540" s="1754"/>
      <c r="CC1540" s="1754"/>
      <c r="CD1540" s="1754"/>
      <c r="CE1540" s="1754"/>
      <c r="CF1540" s="1754"/>
      <c r="CG1540" s="1754"/>
      <c r="CH1540" s="1754"/>
      <c r="CI1540" s="1754"/>
      <c r="CJ1540" s="1754"/>
      <c r="CK1540" s="1754"/>
      <c r="CL1540" s="1754"/>
      <c r="CM1540" s="1755"/>
      <c r="CO1540" s="1812" t="s">
        <v>1759</v>
      </c>
      <c r="CP1540" s="1754"/>
      <c r="CQ1540" s="1754"/>
      <c r="CR1540" s="1754"/>
      <c r="CS1540" s="1754"/>
      <c r="CT1540" s="1754"/>
      <c r="CU1540" s="1754"/>
      <c r="CV1540" s="1754"/>
      <c r="CW1540" s="1754"/>
      <c r="CX1540" s="1754"/>
      <c r="CY1540" s="1754"/>
      <c r="CZ1540" s="1754"/>
      <c r="DA1540" s="1754"/>
      <c r="DB1540" s="1754"/>
      <c r="DC1540" s="1754"/>
      <c r="DD1540" s="1754"/>
      <c r="DE1540" s="1754"/>
      <c r="DF1540" s="1754"/>
      <c r="DG1540" s="1754"/>
      <c r="DH1540" s="1754"/>
      <c r="DI1540" s="1754"/>
      <c r="DJ1540" s="1754"/>
      <c r="DK1540" s="1754"/>
      <c r="DL1540" s="1754"/>
      <c r="DM1540" s="1754"/>
      <c r="DN1540" s="1754"/>
      <c r="DO1540" s="1754"/>
      <c r="DP1540" s="1754"/>
      <c r="DQ1540" s="1754"/>
      <c r="DR1540" s="1754"/>
      <c r="DS1540" s="1754"/>
      <c r="DT1540" s="1754"/>
      <c r="DU1540" s="1754"/>
      <c r="DV1540" s="1755"/>
      <c r="DX1540" s="1812" t="s">
        <v>1760</v>
      </c>
      <c r="DY1540" s="1754"/>
      <c r="DZ1540" s="1754"/>
      <c r="EA1540" s="1754"/>
      <c r="EB1540" s="1754"/>
      <c r="EC1540" s="1754"/>
      <c r="ED1540" s="1754"/>
      <c r="EE1540" s="1754"/>
      <c r="EF1540" s="1754"/>
      <c r="EG1540" s="1754"/>
      <c r="EH1540" s="1754"/>
      <c r="EI1540" s="1754"/>
      <c r="EJ1540" s="1754"/>
      <c r="EK1540" s="1754"/>
      <c r="EL1540" s="1754"/>
      <c r="EM1540" s="1754"/>
      <c r="EN1540" s="1754"/>
      <c r="EO1540" s="1754"/>
      <c r="EP1540" s="1754"/>
      <c r="EQ1540" s="1755"/>
    </row>
    <row r="1541" spans="1:162" ht="18" hidden="1" customHeight="1" x14ac:dyDescent="0.25">
      <c r="A1541" s="1813" t="s">
        <v>446</v>
      </c>
      <c r="B1541" s="1814"/>
      <c r="C1541" s="1814"/>
      <c r="D1541" s="1814"/>
      <c r="E1541" s="1814"/>
      <c r="F1541" s="1814"/>
      <c r="G1541" s="1814"/>
      <c r="H1541" s="1814"/>
      <c r="I1541" s="1814"/>
      <c r="J1541" s="1814"/>
      <c r="K1541" s="1814"/>
      <c r="L1541" s="1814"/>
      <c r="M1541" s="1814"/>
      <c r="N1541" s="1814"/>
      <c r="O1541" s="1814"/>
      <c r="P1541" s="1814"/>
      <c r="Q1541" s="1814"/>
      <c r="R1541" s="1814"/>
      <c r="S1541" s="1814"/>
      <c r="T1541" s="1814"/>
      <c r="U1541" s="1814"/>
      <c r="V1541" s="1814"/>
      <c r="W1541" s="1814"/>
      <c r="X1541" s="1814"/>
      <c r="Y1541" s="1814"/>
      <c r="Z1541" s="1814"/>
      <c r="AA1541" s="1814"/>
      <c r="AB1541" s="1814"/>
      <c r="AC1541" s="1814"/>
      <c r="AD1541" s="1814"/>
      <c r="AE1541" s="1814"/>
      <c r="AF1541" s="1814"/>
      <c r="AG1541" s="1814"/>
      <c r="AH1541" s="1814"/>
      <c r="AI1541" s="1815"/>
      <c r="AK1541" s="1812" t="s">
        <v>760</v>
      </c>
      <c r="AL1541" s="1754"/>
      <c r="AM1541" s="1754"/>
      <c r="AN1541" s="1754"/>
      <c r="AO1541" s="1754"/>
      <c r="AP1541" s="1754"/>
      <c r="AQ1541" s="1754"/>
      <c r="AR1541" s="1754"/>
      <c r="AS1541" s="1754"/>
      <c r="AT1541" s="1754"/>
      <c r="AU1541" s="1754"/>
      <c r="AV1541" s="1754"/>
      <c r="AW1541" s="1754"/>
      <c r="AX1541" s="1754"/>
      <c r="AY1541" s="1754"/>
      <c r="AZ1541" s="1754"/>
      <c r="BA1541" s="1754"/>
      <c r="BB1541" s="1754"/>
      <c r="BC1541" s="1754"/>
      <c r="BD1541" s="1754"/>
      <c r="BE1541" s="1754"/>
      <c r="BF1541" s="1754"/>
      <c r="BG1541" s="1754"/>
      <c r="BH1541" s="1754"/>
      <c r="BI1541" s="1754"/>
      <c r="BJ1541" s="1754"/>
      <c r="BK1541" s="1754"/>
      <c r="BL1541" s="1754"/>
      <c r="BM1541" s="1755"/>
      <c r="BO1541" s="1812" t="s">
        <v>761</v>
      </c>
      <c r="BP1541" s="1754"/>
      <c r="BQ1541" s="1754"/>
      <c r="BR1541" s="1754"/>
      <c r="BS1541" s="1754"/>
      <c r="BT1541" s="1754"/>
      <c r="BU1541" s="1754"/>
      <c r="BV1541" s="1754"/>
      <c r="BW1541" s="1754"/>
      <c r="BX1541" s="1754"/>
      <c r="BY1541" s="1754"/>
      <c r="BZ1541" s="1754"/>
      <c r="CA1541" s="1754"/>
      <c r="CB1541" s="1754"/>
      <c r="CC1541" s="1754"/>
      <c r="CD1541" s="1754"/>
      <c r="CE1541" s="1754"/>
      <c r="CF1541" s="1754"/>
      <c r="CG1541" s="1754"/>
      <c r="CH1541" s="1754"/>
      <c r="CI1541" s="1754"/>
      <c r="CJ1541" s="1754"/>
      <c r="CK1541" s="1754"/>
      <c r="CL1541" s="1754"/>
      <c r="CM1541" s="1755"/>
      <c r="CO1541" s="1812" t="s">
        <v>760</v>
      </c>
      <c r="CP1541" s="1754"/>
      <c r="CQ1541" s="1754"/>
      <c r="CR1541" s="1754"/>
      <c r="CS1541" s="1754"/>
      <c r="CT1541" s="1754"/>
      <c r="CU1541" s="1754"/>
      <c r="CV1541" s="1754"/>
      <c r="CW1541" s="1754"/>
      <c r="CX1541" s="1754"/>
      <c r="CY1541" s="1754"/>
      <c r="CZ1541" s="1754"/>
      <c r="DA1541" s="1754"/>
      <c r="DB1541" s="1754"/>
      <c r="DC1541" s="1754"/>
      <c r="DD1541" s="1754"/>
      <c r="DE1541" s="1754"/>
      <c r="DF1541" s="1754"/>
      <c r="DG1541" s="1754"/>
      <c r="DH1541" s="1755"/>
      <c r="DI1541" s="1812" t="s">
        <v>761</v>
      </c>
      <c r="DJ1541" s="1754"/>
      <c r="DK1541" s="1754"/>
      <c r="DL1541" s="1754"/>
      <c r="DM1541" s="1754"/>
      <c r="DN1541" s="1754"/>
      <c r="DO1541" s="1754"/>
      <c r="DP1541" s="1754"/>
      <c r="DQ1541" s="1754"/>
      <c r="DR1541" s="1754"/>
      <c r="DS1541" s="1754"/>
      <c r="DT1541" s="1754"/>
      <c r="DU1541" s="1754"/>
      <c r="DV1541" s="1755"/>
      <c r="DX1541" s="1812" t="s">
        <v>760</v>
      </c>
      <c r="DY1541" s="1754"/>
      <c r="DZ1541" s="1754"/>
      <c r="EA1541" s="1754"/>
      <c r="EB1541" s="1754"/>
      <c r="EC1541" s="1754"/>
      <c r="ED1541" s="1754"/>
      <c r="EE1541" s="1754"/>
      <c r="EF1541" s="1754"/>
      <c r="EG1541" s="1754"/>
      <c r="EH1541" s="1754"/>
      <c r="EI1541" s="1755"/>
      <c r="EJ1541" s="1812" t="s">
        <v>761</v>
      </c>
      <c r="EK1541" s="1754"/>
      <c r="EL1541" s="1754"/>
      <c r="EM1541" s="1754"/>
      <c r="EN1541" s="1754"/>
      <c r="EO1541" s="1754"/>
      <c r="EP1541" s="1754"/>
      <c r="EQ1541" s="1755"/>
    </row>
    <row r="1542" spans="1:162" ht="18" hidden="1" customHeight="1" x14ac:dyDescent="0.25">
      <c r="A1542" s="1807" t="s">
        <v>1757</v>
      </c>
      <c r="B1542" s="1754"/>
      <c r="C1542" s="1754"/>
      <c r="D1542" s="1754"/>
      <c r="E1542" s="1754"/>
      <c r="F1542" s="1754"/>
      <c r="G1542" s="1754"/>
      <c r="H1542" s="1754"/>
      <c r="I1542" s="1754"/>
      <c r="J1542" s="1754"/>
      <c r="K1542" s="1754"/>
      <c r="L1542" s="1754"/>
      <c r="M1542" s="1754"/>
      <c r="N1542" s="1754"/>
      <c r="O1542" s="1754"/>
      <c r="P1542" s="1754"/>
      <c r="Q1542" s="1754"/>
      <c r="R1542" s="1754"/>
      <c r="S1542" s="1754"/>
      <c r="T1542" s="1754"/>
      <c r="U1542" s="1754"/>
      <c r="V1542" s="1754"/>
      <c r="W1542" s="1754"/>
      <c r="X1542" s="1754"/>
      <c r="Y1542" s="1754"/>
      <c r="Z1542" s="1754"/>
      <c r="AA1542" s="1754"/>
      <c r="AB1542" s="1754"/>
      <c r="AC1542" s="1754"/>
      <c r="AD1542" s="1754"/>
      <c r="AE1542" s="1754"/>
      <c r="AF1542" s="1754"/>
      <c r="AG1542" s="1754"/>
      <c r="AH1542" s="1754"/>
      <c r="AI1542" s="1755"/>
      <c r="AK1542" s="1756" cm="1">
        <f t="array" aca="1" ref="AK1542" ca="1">IF($J$5="MENSUAL",         VLOOKUP($ET$6,'PP000-Otros'!$F$10:$NQ$25,INDIRECT("DATA!" &amp; ADDRESS(ROW(), COLUMN())), 0),"ERROR")</f>
        <v>0</v>
      </c>
      <c r="AL1542" s="1754"/>
      <c r="AM1542" s="1754"/>
      <c r="AN1542" s="1754"/>
      <c r="AO1542" s="1754"/>
      <c r="AP1542" s="1754"/>
      <c r="AQ1542" s="1754"/>
      <c r="AR1542" s="1754"/>
      <c r="AS1542" s="1754"/>
      <c r="AT1542" s="1754"/>
      <c r="AU1542" s="1754"/>
      <c r="AV1542" s="1754"/>
      <c r="AW1542" s="1754"/>
      <c r="AX1542" s="1754"/>
      <c r="AY1542" s="1754"/>
      <c r="AZ1542" s="1754"/>
      <c r="BA1542" s="1754"/>
      <c r="BB1542" s="1754"/>
      <c r="BC1542" s="1754"/>
      <c r="BD1542" s="1754"/>
      <c r="BE1542" s="1754"/>
      <c r="BF1542" s="1754"/>
      <c r="BG1542" s="1754"/>
      <c r="BH1542" s="1754"/>
      <c r="BI1542" s="1754"/>
      <c r="BJ1542" s="1754"/>
      <c r="BK1542" s="1754"/>
      <c r="BL1542" s="1754"/>
      <c r="BM1542" s="1755"/>
      <c r="BN1542" s="41" t="e" cm="1" vm="1">
        <f t="array" aca="1" ref="BN1542" ca="1">IF($J$5="MENSUAL",         VLOOKUP($ET$6,'PP000-Otros'!$F$10:$NQ$25,INDIRECT("DATA!" &amp; ADDRESS(ROW(), COLUMN())), 0),"ERROR")</f>
        <v>#VALUE!</v>
      </c>
      <c r="BO1542" s="1756" cm="1">
        <f t="array" aca="1" ref="BO1542" ca="1">IF($J$5="MENSUAL",         VLOOKUP($ET$6,'PP000-Otros'!$F$10:$NQ$25,INDIRECT("DATA!" &amp; ADDRESS(ROW(), COLUMN())), 0),"ERROR")</f>
        <v>0</v>
      </c>
      <c r="BP1542" s="1754"/>
      <c r="BQ1542" s="1754"/>
      <c r="BR1542" s="1754"/>
      <c r="BS1542" s="1754"/>
      <c r="BT1542" s="1754"/>
      <c r="BU1542" s="1754"/>
      <c r="BV1542" s="1754"/>
      <c r="BW1542" s="1754"/>
      <c r="BX1542" s="1754"/>
      <c r="BY1542" s="1754"/>
      <c r="BZ1542" s="1754"/>
      <c r="CA1542" s="1754"/>
      <c r="CB1542" s="1754"/>
      <c r="CC1542" s="1754"/>
      <c r="CD1542" s="1754"/>
      <c r="CE1542" s="1754"/>
      <c r="CF1542" s="1754"/>
      <c r="CG1542" s="1754"/>
      <c r="CH1542" s="1754"/>
      <c r="CI1542" s="1754"/>
      <c r="CJ1542" s="1754"/>
      <c r="CK1542" s="1754"/>
      <c r="CL1542" s="1754"/>
      <c r="CM1542" s="1755"/>
      <c r="CN1542" s="41" t="e" cm="1" vm="1">
        <f t="array" aca="1" ref="CN1542" ca="1">IF($J$5="MENSUAL",         VLOOKUP($ET$6,'PP000-Otros'!$F$10:$NQ$25,INDIRECT("DATA!" &amp; ADDRESS(ROW(), COLUMN())), 0),"ERROR")</f>
        <v>#VALUE!</v>
      </c>
      <c r="CO1542" s="1756" cm="1">
        <f t="array" aca="1" ref="CO1542" ca="1">IF($J$5="MENSUAL",         VLOOKUP($ET$6,'PP000-Otros'!$F$10:$NQ$25,INDIRECT("DATA!" &amp; ADDRESS(ROW(), COLUMN())), 0),"ERROR")</f>
        <v>0</v>
      </c>
      <c r="CP1542" s="1754"/>
      <c r="CQ1542" s="1754"/>
      <c r="CR1542" s="1754"/>
      <c r="CS1542" s="1754"/>
      <c r="CT1542" s="1754"/>
      <c r="CU1542" s="1754"/>
      <c r="CV1542" s="1754"/>
      <c r="CW1542" s="1754"/>
      <c r="CX1542" s="1754"/>
      <c r="CY1542" s="1754"/>
      <c r="CZ1542" s="1754"/>
      <c r="DA1542" s="1754"/>
      <c r="DB1542" s="1754"/>
      <c r="DC1542" s="1754"/>
      <c r="DD1542" s="1754"/>
      <c r="DE1542" s="1754"/>
      <c r="DF1542" s="1754"/>
      <c r="DG1542" s="1754"/>
      <c r="DH1542" s="1755"/>
      <c r="DI1542" s="1756" cm="1">
        <f t="array" aca="1" ref="DI1542" ca="1">IF($J$5="MENSUAL",         VLOOKUP($ET$6,'PP000-Otros'!$F$10:$NQ$25,INDIRECT("DATA!" &amp; ADDRESS(ROW(), COLUMN())), 0),"ERROR")</f>
        <v>0</v>
      </c>
      <c r="DJ1542" s="1754"/>
      <c r="DK1542" s="1754"/>
      <c r="DL1542" s="1754"/>
      <c r="DM1542" s="1754"/>
      <c r="DN1542" s="1754"/>
      <c r="DO1542" s="1754"/>
      <c r="DP1542" s="1754"/>
      <c r="DQ1542" s="1754"/>
      <c r="DR1542" s="1754"/>
      <c r="DS1542" s="1754"/>
      <c r="DT1542" s="1754"/>
      <c r="DU1542" s="1754"/>
      <c r="DV1542" s="1755"/>
      <c r="DW1542" s="41" t="e" cm="1" vm="1">
        <f t="array" aca="1" ref="DW1542" ca="1">IF($J$5="MENSUAL",         VLOOKUP($ET$6,'PP000-Otros'!$F$10:$NQ$25,INDIRECT("DATA!" &amp; ADDRESS(ROW(), COLUMN())), 0),"ERROR")</f>
        <v>#VALUE!</v>
      </c>
      <c r="DX1542" s="1756" cm="1">
        <f t="array" aca="1" ref="DX1542" ca="1">IF($J$5="MENSUAL",         VLOOKUP($ET$6,'PP000-Otros'!$F$10:$NQ$25,INDIRECT("DATA!" &amp; ADDRESS(ROW(), COLUMN())), 0),"ERROR")</f>
        <v>0</v>
      </c>
      <c r="DY1542" s="1754"/>
      <c r="DZ1542" s="1754"/>
      <c r="EA1542" s="1754"/>
      <c r="EB1542" s="1754"/>
      <c r="EC1542" s="1754"/>
      <c r="ED1542" s="1754"/>
      <c r="EE1542" s="1754"/>
      <c r="EF1542" s="1754"/>
      <c r="EG1542" s="1754"/>
      <c r="EH1542" s="1754"/>
      <c r="EI1542" s="1755"/>
      <c r="EJ1542" s="1756" cm="1">
        <f t="array" aca="1" ref="EJ1542" ca="1">IF($J$5="MENSUAL",         VLOOKUP($ET$6,'PP000-Otros'!$F$10:$NQ$25,INDIRECT("DATA!" &amp; ADDRESS(ROW(), COLUMN())), 0),"ERROR")</f>
        <v>0</v>
      </c>
      <c r="EK1542" s="1754"/>
      <c r="EL1542" s="1754"/>
      <c r="EM1542" s="1754"/>
      <c r="EN1542" s="1754"/>
      <c r="EO1542" s="1754"/>
      <c r="EP1542" s="1754"/>
      <c r="EQ1542" s="1755"/>
    </row>
    <row r="1543" spans="1:162" ht="18" hidden="1" customHeight="1" x14ac:dyDescent="0.25">
      <c r="A1543" s="1807" t="s">
        <v>1761</v>
      </c>
      <c r="B1543" s="1754"/>
      <c r="C1543" s="1754"/>
      <c r="D1543" s="1754"/>
      <c r="E1543" s="1754"/>
      <c r="F1543" s="1754"/>
      <c r="G1543" s="1754"/>
      <c r="H1543" s="1754"/>
      <c r="I1543" s="1754"/>
      <c r="J1543" s="1754"/>
      <c r="K1543" s="1754"/>
      <c r="L1543" s="1754"/>
      <c r="M1543" s="1754"/>
      <c r="N1543" s="1754"/>
      <c r="O1543" s="1754"/>
      <c r="P1543" s="1754"/>
      <c r="Q1543" s="1754"/>
      <c r="R1543" s="1754"/>
      <c r="S1543" s="1754"/>
      <c r="T1543" s="1754"/>
      <c r="U1543" s="1754"/>
      <c r="V1543" s="1754"/>
      <c r="W1543" s="1754"/>
      <c r="X1543" s="1754"/>
      <c r="Y1543" s="1754"/>
      <c r="Z1543" s="1754"/>
      <c r="AA1543" s="1754"/>
      <c r="AB1543" s="1754"/>
      <c r="AC1543" s="1754"/>
      <c r="AD1543" s="1754"/>
      <c r="AE1543" s="1754"/>
      <c r="AF1543" s="1754"/>
      <c r="AG1543" s="1754"/>
      <c r="AH1543" s="1754"/>
      <c r="AI1543" s="1755"/>
      <c r="AK1543" s="1756" cm="1">
        <f t="array" aca="1" ref="AK1543" ca="1">IF($J$5="MENSUAL",         VLOOKUP($ET$6,'PP000-Otros'!$F$10:$NQ$25,INDIRECT("DATA!" &amp; ADDRESS(ROW(), COLUMN())), 0),"ERROR")</f>
        <v>0</v>
      </c>
      <c r="AL1543" s="1754"/>
      <c r="AM1543" s="1754"/>
      <c r="AN1543" s="1754"/>
      <c r="AO1543" s="1754"/>
      <c r="AP1543" s="1754"/>
      <c r="AQ1543" s="1754"/>
      <c r="AR1543" s="1754"/>
      <c r="AS1543" s="1754"/>
      <c r="AT1543" s="1754"/>
      <c r="AU1543" s="1754"/>
      <c r="AV1543" s="1754"/>
      <c r="AW1543" s="1754"/>
      <c r="AX1543" s="1754"/>
      <c r="AY1543" s="1754"/>
      <c r="AZ1543" s="1754"/>
      <c r="BA1543" s="1754"/>
      <c r="BB1543" s="1754"/>
      <c r="BC1543" s="1754"/>
      <c r="BD1543" s="1754"/>
      <c r="BE1543" s="1754"/>
      <c r="BF1543" s="1754"/>
      <c r="BG1543" s="1754"/>
      <c r="BH1543" s="1754"/>
      <c r="BI1543" s="1754"/>
      <c r="BJ1543" s="1754"/>
      <c r="BK1543" s="1754"/>
      <c r="BL1543" s="1754"/>
      <c r="BM1543" s="1755"/>
      <c r="BN1543" s="41" t="e" cm="1" vm="1">
        <f t="array" aca="1" ref="BN1543" ca="1">IF($J$5="MENSUAL",         VLOOKUP($ET$6,'PP000-Otros'!$F$10:$NQ$25,INDIRECT("DATA!" &amp; ADDRESS(ROW(), COLUMN())), 0),"ERROR")</f>
        <v>#VALUE!</v>
      </c>
      <c r="BO1543" s="1756" cm="1">
        <f t="array" aca="1" ref="BO1543" ca="1">IF($J$5="MENSUAL",         VLOOKUP($ET$6,'PP000-Otros'!$F$10:$NQ$25,INDIRECT("DATA!" &amp; ADDRESS(ROW(), COLUMN())), 0),"ERROR")</f>
        <v>0</v>
      </c>
      <c r="BP1543" s="1754"/>
      <c r="BQ1543" s="1754"/>
      <c r="BR1543" s="1754"/>
      <c r="BS1543" s="1754"/>
      <c r="BT1543" s="1754"/>
      <c r="BU1543" s="1754"/>
      <c r="BV1543" s="1754"/>
      <c r="BW1543" s="1754"/>
      <c r="BX1543" s="1754"/>
      <c r="BY1543" s="1754"/>
      <c r="BZ1543" s="1754"/>
      <c r="CA1543" s="1754"/>
      <c r="CB1543" s="1754"/>
      <c r="CC1543" s="1754"/>
      <c r="CD1543" s="1754"/>
      <c r="CE1543" s="1754"/>
      <c r="CF1543" s="1754"/>
      <c r="CG1543" s="1754"/>
      <c r="CH1543" s="1754"/>
      <c r="CI1543" s="1754"/>
      <c r="CJ1543" s="1754"/>
      <c r="CK1543" s="1754"/>
      <c r="CL1543" s="1754"/>
      <c r="CM1543" s="1755"/>
      <c r="CN1543" s="41" t="e" cm="1" vm="1">
        <f t="array" aca="1" ref="CN1543" ca="1">IF($J$5="MENSUAL",         VLOOKUP($ET$6,'PP000-Otros'!$F$10:$NQ$25,INDIRECT("DATA!" &amp; ADDRESS(ROW(), COLUMN())), 0),"ERROR")</f>
        <v>#VALUE!</v>
      </c>
      <c r="CO1543" s="1756" cm="1">
        <f t="array" aca="1" ref="CO1543" ca="1">IF($J$5="MENSUAL",         VLOOKUP($ET$6,'PP000-Otros'!$F$10:$NQ$25,INDIRECT("DATA!" &amp; ADDRESS(ROW(), COLUMN())), 0),"ERROR")</f>
        <v>0</v>
      </c>
      <c r="CP1543" s="1754"/>
      <c r="CQ1543" s="1754"/>
      <c r="CR1543" s="1754"/>
      <c r="CS1543" s="1754"/>
      <c r="CT1543" s="1754"/>
      <c r="CU1543" s="1754"/>
      <c r="CV1543" s="1754"/>
      <c r="CW1543" s="1754"/>
      <c r="CX1543" s="1754"/>
      <c r="CY1543" s="1754"/>
      <c r="CZ1543" s="1754"/>
      <c r="DA1543" s="1754"/>
      <c r="DB1543" s="1754"/>
      <c r="DC1543" s="1754"/>
      <c r="DD1543" s="1754"/>
      <c r="DE1543" s="1754"/>
      <c r="DF1543" s="1754"/>
      <c r="DG1543" s="1754"/>
      <c r="DH1543" s="1755"/>
      <c r="DI1543" s="1756" cm="1">
        <f t="array" aca="1" ref="DI1543" ca="1">IF($J$5="MENSUAL",         VLOOKUP($ET$6,'PP000-Otros'!$F$10:$NQ$25,INDIRECT("DATA!" &amp; ADDRESS(ROW(), COLUMN())), 0),"ERROR")</f>
        <v>0</v>
      </c>
      <c r="DJ1543" s="1754"/>
      <c r="DK1543" s="1754"/>
      <c r="DL1543" s="1754"/>
      <c r="DM1543" s="1754"/>
      <c r="DN1543" s="1754"/>
      <c r="DO1543" s="1754"/>
      <c r="DP1543" s="1754"/>
      <c r="DQ1543" s="1754"/>
      <c r="DR1543" s="1754"/>
      <c r="DS1543" s="1754"/>
      <c r="DT1543" s="1754"/>
      <c r="DU1543" s="1754"/>
      <c r="DV1543" s="1755"/>
      <c r="DW1543" s="41" t="e" cm="1" vm="1">
        <f t="array" aca="1" ref="DW1543" ca="1">IF($J$5="MENSUAL",         VLOOKUP($ET$6,'PP000-Otros'!$F$10:$NQ$25,INDIRECT("DATA!" &amp; ADDRESS(ROW(), COLUMN())), 0),"ERROR")</f>
        <v>#VALUE!</v>
      </c>
      <c r="DX1543" s="1756" cm="1">
        <f t="array" aca="1" ref="DX1543" ca="1">IF($J$5="MENSUAL",         VLOOKUP($ET$6,'PP000-Otros'!$F$10:$NQ$25,INDIRECT("DATA!" &amp; ADDRESS(ROW(), COLUMN())), 0),"ERROR")</f>
        <v>0</v>
      </c>
      <c r="DY1543" s="1754"/>
      <c r="DZ1543" s="1754"/>
      <c r="EA1543" s="1754"/>
      <c r="EB1543" s="1754"/>
      <c r="EC1543" s="1754"/>
      <c r="ED1543" s="1754"/>
      <c r="EE1543" s="1754"/>
      <c r="EF1543" s="1754"/>
      <c r="EG1543" s="1754"/>
      <c r="EH1543" s="1754"/>
      <c r="EI1543" s="1755"/>
      <c r="EJ1543" s="1756" cm="1">
        <f t="array" aca="1" ref="EJ1543" ca="1">IF($J$5="MENSUAL",         VLOOKUP($ET$6,'PP000-Otros'!$F$10:$NQ$25,INDIRECT("DATA!" &amp; ADDRESS(ROW(), COLUMN())), 0),"ERROR")</f>
        <v>0</v>
      </c>
      <c r="EK1543" s="1754"/>
      <c r="EL1543" s="1754"/>
      <c r="EM1543" s="1754"/>
      <c r="EN1543" s="1754"/>
      <c r="EO1543" s="1754"/>
      <c r="EP1543" s="1754"/>
      <c r="EQ1543" s="1755"/>
    </row>
    <row r="1544" spans="1:162" ht="18" hidden="1" customHeight="1" x14ac:dyDescent="0.25">
      <c r="A1544" s="1807" t="s">
        <v>1762</v>
      </c>
      <c r="B1544" s="1754"/>
      <c r="C1544" s="1754"/>
      <c r="D1544" s="1754"/>
      <c r="E1544" s="1754"/>
      <c r="F1544" s="1754"/>
      <c r="G1544" s="1754"/>
      <c r="H1544" s="1754"/>
      <c r="I1544" s="1754"/>
      <c r="J1544" s="1754"/>
      <c r="K1544" s="1754"/>
      <c r="L1544" s="1754"/>
      <c r="M1544" s="1754"/>
      <c r="N1544" s="1754"/>
      <c r="O1544" s="1754"/>
      <c r="P1544" s="1754"/>
      <c r="Q1544" s="1754"/>
      <c r="R1544" s="1754"/>
      <c r="S1544" s="1754"/>
      <c r="T1544" s="1754"/>
      <c r="U1544" s="1754"/>
      <c r="V1544" s="1754"/>
      <c r="W1544" s="1754"/>
      <c r="X1544" s="1754"/>
      <c r="Y1544" s="1754"/>
      <c r="Z1544" s="1754"/>
      <c r="AA1544" s="1754"/>
      <c r="AB1544" s="1754"/>
      <c r="AC1544" s="1754"/>
      <c r="AD1544" s="1754"/>
      <c r="AE1544" s="1754"/>
      <c r="AF1544" s="1754"/>
      <c r="AG1544" s="1754"/>
      <c r="AH1544" s="1754"/>
      <c r="AI1544" s="1755"/>
      <c r="AK1544" s="1756" cm="1">
        <f t="array" aca="1" ref="AK1544" ca="1">IF($J$5="MENSUAL",         VLOOKUP($ET$6,'PP000-Otros'!$F$10:$NQ$25,INDIRECT("DATA!" &amp; ADDRESS(ROW(), COLUMN())), 0),"ERROR")</f>
        <v>0</v>
      </c>
      <c r="AL1544" s="1754"/>
      <c r="AM1544" s="1754"/>
      <c r="AN1544" s="1754"/>
      <c r="AO1544" s="1754"/>
      <c r="AP1544" s="1754"/>
      <c r="AQ1544" s="1754"/>
      <c r="AR1544" s="1754"/>
      <c r="AS1544" s="1754"/>
      <c r="AT1544" s="1754"/>
      <c r="AU1544" s="1754"/>
      <c r="AV1544" s="1754"/>
      <c r="AW1544" s="1754"/>
      <c r="AX1544" s="1754"/>
      <c r="AY1544" s="1754"/>
      <c r="AZ1544" s="1754"/>
      <c r="BA1544" s="1754"/>
      <c r="BB1544" s="1754"/>
      <c r="BC1544" s="1754"/>
      <c r="BD1544" s="1754"/>
      <c r="BE1544" s="1754"/>
      <c r="BF1544" s="1754"/>
      <c r="BG1544" s="1754"/>
      <c r="BH1544" s="1754"/>
      <c r="BI1544" s="1754"/>
      <c r="BJ1544" s="1754"/>
      <c r="BK1544" s="1754"/>
      <c r="BL1544" s="1754"/>
      <c r="BM1544" s="1755"/>
      <c r="BN1544" s="41" t="e" cm="1" vm="1">
        <f t="array" aca="1" ref="BN1544" ca="1">IF($J$5="MENSUAL",         VLOOKUP($ET$6,'PP000-Otros'!$F$10:$NQ$25,INDIRECT("DATA!" &amp; ADDRESS(ROW(), COLUMN())), 0),"ERROR")</f>
        <v>#VALUE!</v>
      </c>
      <c r="BO1544" s="1756" cm="1">
        <f t="array" aca="1" ref="BO1544" ca="1">IF($J$5="MENSUAL",         VLOOKUP($ET$6,'PP000-Otros'!$F$10:$NQ$25,INDIRECT("DATA!" &amp; ADDRESS(ROW(), COLUMN())), 0),"ERROR")</f>
        <v>0</v>
      </c>
      <c r="BP1544" s="1754"/>
      <c r="BQ1544" s="1754"/>
      <c r="BR1544" s="1754"/>
      <c r="BS1544" s="1754"/>
      <c r="BT1544" s="1754"/>
      <c r="BU1544" s="1754"/>
      <c r="BV1544" s="1754"/>
      <c r="BW1544" s="1754"/>
      <c r="BX1544" s="1754"/>
      <c r="BY1544" s="1754"/>
      <c r="BZ1544" s="1754"/>
      <c r="CA1544" s="1754"/>
      <c r="CB1544" s="1754"/>
      <c r="CC1544" s="1754"/>
      <c r="CD1544" s="1754"/>
      <c r="CE1544" s="1754"/>
      <c r="CF1544" s="1754"/>
      <c r="CG1544" s="1754"/>
      <c r="CH1544" s="1754"/>
      <c r="CI1544" s="1754"/>
      <c r="CJ1544" s="1754"/>
      <c r="CK1544" s="1754"/>
      <c r="CL1544" s="1754"/>
      <c r="CM1544" s="1755"/>
      <c r="CN1544" s="41" t="e" cm="1" vm="1">
        <f t="array" aca="1" ref="CN1544" ca="1">IF($J$5="MENSUAL",         VLOOKUP($ET$6,'PP000-Otros'!$F$10:$NQ$25,INDIRECT("DATA!" &amp; ADDRESS(ROW(), COLUMN())), 0),"ERROR")</f>
        <v>#VALUE!</v>
      </c>
      <c r="CO1544" s="1756" cm="1">
        <f t="array" aca="1" ref="CO1544" ca="1">IF($J$5="MENSUAL",         VLOOKUP($ET$6,'PP000-Otros'!$F$10:$NQ$25,INDIRECT("DATA!" &amp; ADDRESS(ROW(), COLUMN())), 0),"ERROR")</f>
        <v>0</v>
      </c>
      <c r="CP1544" s="1754"/>
      <c r="CQ1544" s="1754"/>
      <c r="CR1544" s="1754"/>
      <c r="CS1544" s="1754"/>
      <c r="CT1544" s="1754"/>
      <c r="CU1544" s="1754"/>
      <c r="CV1544" s="1754"/>
      <c r="CW1544" s="1754"/>
      <c r="CX1544" s="1754"/>
      <c r="CY1544" s="1754"/>
      <c r="CZ1544" s="1754"/>
      <c r="DA1544" s="1754"/>
      <c r="DB1544" s="1754"/>
      <c r="DC1544" s="1754"/>
      <c r="DD1544" s="1754"/>
      <c r="DE1544" s="1754"/>
      <c r="DF1544" s="1754"/>
      <c r="DG1544" s="1754"/>
      <c r="DH1544" s="1755"/>
      <c r="DI1544" s="1756" cm="1">
        <f t="array" aca="1" ref="DI1544" ca="1">IF($J$5="MENSUAL",         VLOOKUP($ET$6,'PP000-Otros'!$F$10:$NQ$25,INDIRECT("DATA!" &amp; ADDRESS(ROW(), COLUMN())), 0),"ERROR")</f>
        <v>0</v>
      </c>
      <c r="DJ1544" s="1754"/>
      <c r="DK1544" s="1754"/>
      <c r="DL1544" s="1754"/>
      <c r="DM1544" s="1754"/>
      <c r="DN1544" s="1754"/>
      <c r="DO1544" s="1754"/>
      <c r="DP1544" s="1754"/>
      <c r="DQ1544" s="1754"/>
      <c r="DR1544" s="1754"/>
      <c r="DS1544" s="1754"/>
      <c r="DT1544" s="1754"/>
      <c r="DU1544" s="1754"/>
      <c r="DV1544" s="1755"/>
      <c r="DW1544" s="41" t="e" cm="1" vm="1">
        <f t="array" aca="1" ref="DW1544" ca="1">IF($J$5="MENSUAL",         VLOOKUP($ET$6,'PP000-Otros'!$F$10:$NQ$25,INDIRECT("DATA!" &amp; ADDRESS(ROW(), COLUMN())), 0),"ERROR")</f>
        <v>#VALUE!</v>
      </c>
      <c r="DX1544" s="1756" cm="1">
        <f t="array" aca="1" ref="DX1544" ca="1">IF($J$5="MENSUAL",         VLOOKUP($ET$6,'PP000-Otros'!$F$10:$NQ$25,INDIRECT("DATA!" &amp; ADDRESS(ROW(), COLUMN())), 0),"ERROR")</f>
        <v>0</v>
      </c>
      <c r="DY1544" s="1754"/>
      <c r="DZ1544" s="1754"/>
      <c r="EA1544" s="1754"/>
      <c r="EB1544" s="1754"/>
      <c r="EC1544" s="1754"/>
      <c r="ED1544" s="1754"/>
      <c r="EE1544" s="1754"/>
      <c r="EF1544" s="1754"/>
      <c r="EG1544" s="1754"/>
      <c r="EH1544" s="1754"/>
      <c r="EI1544" s="1755"/>
      <c r="EJ1544" s="1756" cm="1">
        <f t="array" aca="1" ref="EJ1544" ca="1">IF($J$5="MENSUAL",         VLOOKUP($ET$6,'PP000-Otros'!$F$10:$NQ$25,INDIRECT("DATA!" &amp; ADDRESS(ROW(), COLUMN())), 0),"ERROR")</f>
        <v>0</v>
      </c>
      <c r="EK1544" s="1754"/>
      <c r="EL1544" s="1754"/>
      <c r="EM1544" s="1754"/>
      <c r="EN1544" s="1754"/>
      <c r="EO1544" s="1754"/>
      <c r="EP1544" s="1754"/>
      <c r="EQ1544" s="1755"/>
    </row>
    <row r="1545" spans="1:162" ht="18" hidden="1" customHeight="1" x14ac:dyDescent="0.25">
      <c r="A1545" s="1807" t="s">
        <v>1763</v>
      </c>
      <c r="B1545" s="1754"/>
      <c r="C1545" s="1754"/>
      <c r="D1545" s="1754"/>
      <c r="E1545" s="1754"/>
      <c r="F1545" s="1754"/>
      <c r="G1545" s="1754"/>
      <c r="H1545" s="1754"/>
      <c r="I1545" s="1754"/>
      <c r="J1545" s="1754"/>
      <c r="K1545" s="1754"/>
      <c r="L1545" s="1754"/>
      <c r="M1545" s="1754"/>
      <c r="N1545" s="1754"/>
      <c r="O1545" s="1754"/>
      <c r="P1545" s="1754"/>
      <c r="Q1545" s="1754"/>
      <c r="R1545" s="1754"/>
      <c r="S1545" s="1754"/>
      <c r="T1545" s="1754"/>
      <c r="U1545" s="1754"/>
      <c r="V1545" s="1754"/>
      <c r="W1545" s="1754"/>
      <c r="X1545" s="1754"/>
      <c r="Y1545" s="1754"/>
      <c r="Z1545" s="1754"/>
      <c r="AA1545" s="1754"/>
      <c r="AB1545" s="1754"/>
      <c r="AC1545" s="1754"/>
      <c r="AD1545" s="1754"/>
      <c r="AE1545" s="1754"/>
      <c r="AF1545" s="1754"/>
      <c r="AG1545" s="1754"/>
      <c r="AH1545" s="1754"/>
      <c r="AI1545" s="1755"/>
      <c r="AK1545" s="1756" cm="1">
        <f t="array" aca="1" ref="AK1545" ca="1">IF($J$5="MENSUAL",         VLOOKUP($ET$6,'PP000-Otros'!$F$10:$NQ$25,INDIRECT("DATA!" &amp; ADDRESS(ROW(), COLUMN())), 0),"ERROR")</f>
        <v>0</v>
      </c>
      <c r="AL1545" s="1754"/>
      <c r="AM1545" s="1754"/>
      <c r="AN1545" s="1754"/>
      <c r="AO1545" s="1754"/>
      <c r="AP1545" s="1754"/>
      <c r="AQ1545" s="1754"/>
      <c r="AR1545" s="1754"/>
      <c r="AS1545" s="1754"/>
      <c r="AT1545" s="1754"/>
      <c r="AU1545" s="1754"/>
      <c r="AV1545" s="1754"/>
      <c r="AW1545" s="1754"/>
      <c r="AX1545" s="1754"/>
      <c r="AY1545" s="1754"/>
      <c r="AZ1545" s="1754"/>
      <c r="BA1545" s="1754"/>
      <c r="BB1545" s="1754"/>
      <c r="BC1545" s="1754"/>
      <c r="BD1545" s="1754"/>
      <c r="BE1545" s="1754"/>
      <c r="BF1545" s="1754"/>
      <c r="BG1545" s="1754"/>
      <c r="BH1545" s="1754"/>
      <c r="BI1545" s="1754"/>
      <c r="BJ1545" s="1754"/>
      <c r="BK1545" s="1754"/>
      <c r="BL1545" s="1754"/>
      <c r="BM1545" s="1755"/>
      <c r="BN1545" s="41" t="e" cm="1" vm="1">
        <f t="array" aca="1" ref="BN1545" ca="1">IF($J$5="MENSUAL",         VLOOKUP($ET$6,'PP000-Otros'!$F$10:$NQ$25,INDIRECT("DATA!" &amp; ADDRESS(ROW(), COLUMN())), 0),"ERROR")</f>
        <v>#VALUE!</v>
      </c>
      <c r="BO1545" s="1756" cm="1">
        <f t="array" aca="1" ref="BO1545" ca="1">IF($J$5="MENSUAL",         VLOOKUP($ET$6,'PP000-Otros'!$F$10:$NQ$25,INDIRECT("DATA!" &amp; ADDRESS(ROW(), COLUMN())), 0),"ERROR")</f>
        <v>0</v>
      </c>
      <c r="BP1545" s="1754"/>
      <c r="BQ1545" s="1754"/>
      <c r="BR1545" s="1754"/>
      <c r="BS1545" s="1754"/>
      <c r="BT1545" s="1754"/>
      <c r="BU1545" s="1754"/>
      <c r="BV1545" s="1754"/>
      <c r="BW1545" s="1754"/>
      <c r="BX1545" s="1754"/>
      <c r="BY1545" s="1754"/>
      <c r="BZ1545" s="1754"/>
      <c r="CA1545" s="1754"/>
      <c r="CB1545" s="1754"/>
      <c r="CC1545" s="1754"/>
      <c r="CD1545" s="1754"/>
      <c r="CE1545" s="1754"/>
      <c r="CF1545" s="1754"/>
      <c r="CG1545" s="1754"/>
      <c r="CH1545" s="1754"/>
      <c r="CI1545" s="1754"/>
      <c r="CJ1545" s="1754"/>
      <c r="CK1545" s="1754"/>
      <c r="CL1545" s="1754"/>
      <c r="CM1545" s="1755"/>
      <c r="CN1545" s="41" t="e" cm="1" vm="1">
        <f t="array" aca="1" ref="CN1545" ca="1">IF($J$5="MENSUAL",         VLOOKUP($ET$6,'PP000-Otros'!$F$10:$NQ$25,INDIRECT("DATA!" &amp; ADDRESS(ROW(), COLUMN())), 0),"ERROR")</f>
        <v>#VALUE!</v>
      </c>
      <c r="CO1545" s="1756" cm="1">
        <f t="array" aca="1" ref="CO1545" ca="1">IF($J$5="MENSUAL",         VLOOKUP($ET$6,'PP000-Otros'!$F$10:$NQ$25,INDIRECT("DATA!" &amp; ADDRESS(ROW(), COLUMN())), 0),"ERROR")</f>
        <v>0</v>
      </c>
      <c r="CP1545" s="1754"/>
      <c r="CQ1545" s="1754"/>
      <c r="CR1545" s="1754"/>
      <c r="CS1545" s="1754"/>
      <c r="CT1545" s="1754"/>
      <c r="CU1545" s="1754"/>
      <c r="CV1545" s="1754"/>
      <c r="CW1545" s="1754"/>
      <c r="CX1545" s="1754"/>
      <c r="CY1545" s="1754"/>
      <c r="CZ1545" s="1754"/>
      <c r="DA1545" s="1754"/>
      <c r="DB1545" s="1754"/>
      <c r="DC1545" s="1754"/>
      <c r="DD1545" s="1754"/>
      <c r="DE1545" s="1754"/>
      <c r="DF1545" s="1754"/>
      <c r="DG1545" s="1754"/>
      <c r="DH1545" s="1755"/>
      <c r="DI1545" s="1756" cm="1">
        <f t="array" aca="1" ref="DI1545" ca="1">IF($J$5="MENSUAL",         VLOOKUP($ET$6,'PP000-Otros'!$F$10:$NQ$25,INDIRECT("DATA!" &amp; ADDRESS(ROW(), COLUMN())), 0),"ERROR")</f>
        <v>0</v>
      </c>
      <c r="DJ1545" s="1754"/>
      <c r="DK1545" s="1754"/>
      <c r="DL1545" s="1754"/>
      <c r="DM1545" s="1754"/>
      <c r="DN1545" s="1754"/>
      <c r="DO1545" s="1754"/>
      <c r="DP1545" s="1754"/>
      <c r="DQ1545" s="1754"/>
      <c r="DR1545" s="1754"/>
      <c r="DS1545" s="1754"/>
      <c r="DT1545" s="1754"/>
      <c r="DU1545" s="1754"/>
      <c r="DV1545" s="1755"/>
      <c r="DW1545" s="41" t="e" cm="1" vm="1">
        <f t="array" aca="1" ref="DW1545" ca="1">IF($J$5="MENSUAL",         VLOOKUP($ET$6,'PP000-Otros'!$F$10:$NQ$25,INDIRECT("DATA!" &amp; ADDRESS(ROW(), COLUMN())), 0),"ERROR")</f>
        <v>#VALUE!</v>
      </c>
      <c r="DX1545" s="1756" cm="1">
        <f t="array" aca="1" ref="DX1545" ca="1">IF($J$5="MENSUAL",         VLOOKUP($ET$6,'PP000-Otros'!$F$10:$NQ$25,INDIRECT("DATA!" &amp; ADDRESS(ROW(), COLUMN())), 0),"ERROR")</f>
        <v>0</v>
      </c>
      <c r="DY1545" s="1754"/>
      <c r="DZ1545" s="1754"/>
      <c r="EA1545" s="1754"/>
      <c r="EB1545" s="1754"/>
      <c r="EC1545" s="1754"/>
      <c r="ED1545" s="1754"/>
      <c r="EE1545" s="1754"/>
      <c r="EF1545" s="1754"/>
      <c r="EG1545" s="1754"/>
      <c r="EH1545" s="1754"/>
      <c r="EI1545" s="1755"/>
      <c r="EJ1545" s="1756" cm="1">
        <f t="array" aca="1" ref="EJ1545" ca="1">IF($J$5="MENSUAL",         VLOOKUP($ET$6,'PP000-Otros'!$F$10:$NQ$25,INDIRECT("DATA!" &amp; ADDRESS(ROW(), COLUMN())), 0),"ERROR")</f>
        <v>0</v>
      </c>
      <c r="EK1545" s="1754"/>
      <c r="EL1545" s="1754"/>
      <c r="EM1545" s="1754"/>
      <c r="EN1545" s="1754"/>
      <c r="EO1545" s="1754"/>
      <c r="EP1545" s="1754"/>
      <c r="EQ1545" s="1755"/>
    </row>
    <row r="1546" spans="1:162" ht="18" hidden="1" customHeight="1" x14ac:dyDescent="0.25">
      <c r="A1546" s="1807" t="s">
        <v>1764</v>
      </c>
      <c r="B1546" s="1754"/>
      <c r="C1546" s="1754"/>
      <c r="D1546" s="1754"/>
      <c r="E1546" s="1754"/>
      <c r="F1546" s="1754"/>
      <c r="G1546" s="1754"/>
      <c r="H1546" s="1754"/>
      <c r="I1546" s="1754"/>
      <c r="J1546" s="1754"/>
      <c r="K1546" s="1754"/>
      <c r="L1546" s="1754"/>
      <c r="M1546" s="1754"/>
      <c r="N1546" s="1754"/>
      <c r="O1546" s="1754"/>
      <c r="P1546" s="1754"/>
      <c r="Q1546" s="1754"/>
      <c r="R1546" s="1754"/>
      <c r="S1546" s="1754"/>
      <c r="T1546" s="1754"/>
      <c r="U1546" s="1754"/>
      <c r="V1546" s="1754"/>
      <c r="W1546" s="1754"/>
      <c r="X1546" s="1754"/>
      <c r="Y1546" s="1754"/>
      <c r="Z1546" s="1754"/>
      <c r="AA1546" s="1754"/>
      <c r="AB1546" s="1754"/>
      <c r="AC1546" s="1754"/>
      <c r="AD1546" s="1754"/>
      <c r="AE1546" s="1754"/>
      <c r="AF1546" s="1754"/>
      <c r="AG1546" s="1754"/>
      <c r="AH1546" s="1754"/>
      <c r="AI1546" s="1755"/>
      <c r="AK1546" s="1756" cm="1">
        <f t="array" aca="1" ref="AK1546" ca="1">IF($J$5="MENSUAL",         VLOOKUP($ET$6,'PP000-Otros'!$F$10:$NQ$25,INDIRECT("DATA!" &amp; ADDRESS(ROW(), COLUMN())), 0),"ERROR")</f>
        <v>0</v>
      </c>
      <c r="AL1546" s="1754"/>
      <c r="AM1546" s="1754"/>
      <c r="AN1546" s="1754"/>
      <c r="AO1546" s="1754"/>
      <c r="AP1546" s="1754"/>
      <c r="AQ1546" s="1754"/>
      <c r="AR1546" s="1754"/>
      <c r="AS1546" s="1754"/>
      <c r="AT1546" s="1754"/>
      <c r="AU1546" s="1754"/>
      <c r="AV1546" s="1754"/>
      <c r="AW1546" s="1754"/>
      <c r="AX1546" s="1754"/>
      <c r="AY1546" s="1754"/>
      <c r="AZ1546" s="1754"/>
      <c r="BA1546" s="1754"/>
      <c r="BB1546" s="1754"/>
      <c r="BC1546" s="1754"/>
      <c r="BD1546" s="1754"/>
      <c r="BE1546" s="1754"/>
      <c r="BF1546" s="1754"/>
      <c r="BG1546" s="1754"/>
      <c r="BH1546" s="1754"/>
      <c r="BI1546" s="1754"/>
      <c r="BJ1546" s="1754"/>
      <c r="BK1546" s="1754"/>
      <c r="BL1546" s="1754"/>
      <c r="BM1546" s="1755"/>
      <c r="BN1546" s="41" t="e" cm="1" vm="1">
        <f t="array" aca="1" ref="BN1546" ca="1">IF($J$5="MENSUAL",         VLOOKUP($ET$6,'PP000-Otros'!$F$10:$NQ$25,INDIRECT("DATA!" &amp; ADDRESS(ROW(), COLUMN())), 0),"ERROR")</f>
        <v>#VALUE!</v>
      </c>
      <c r="BO1546" s="1756" cm="1">
        <f t="array" aca="1" ref="BO1546" ca="1">IF($J$5="MENSUAL",         VLOOKUP($ET$6,'PP000-Otros'!$F$10:$NQ$25,INDIRECT("DATA!" &amp; ADDRESS(ROW(), COLUMN())), 0),"ERROR")</f>
        <v>0</v>
      </c>
      <c r="BP1546" s="1754"/>
      <c r="BQ1546" s="1754"/>
      <c r="BR1546" s="1754"/>
      <c r="BS1546" s="1754"/>
      <c r="BT1546" s="1754"/>
      <c r="BU1546" s="1754"/>
      <c r="BV1546" s="1754"/>
      <c r="BW1546" s="1754"/>
      <c r="BX1546" s="1754"/>
      <c r="BY1546" s="1754"/>
      <c r="BZ1546" s="1754"/>
      <c r="CA1546" s="1754"/>
      <c r="CB1546" s="1754"/>
      <c r="CC1546" s="1754"/>
      <c r="CD1546" s="1754"/>
      <c r="CE1546" s="1754"/>
      <c r="CF1546" s="1754"/>
      <c r="CG1546" s="1754"/>
      <c r="CH1546" s="1754"/>
      <c r="CI1546" s="1754"/>
      <c r="CJ1546" s="1754"/>
      <c r="CK1546" s="1754"/>
      <c r="CL1546" s="1754"/>
      <c r="CM1546" s="1755"/>
      <c r="CN1546" s="41" t="e" cm="1" vm="1">
        <f t="array" aca="1" ref="CN1546" ca="1">IF($J$5="MENSUAL",         VLOOKUP($ET$6,'PP000-Otros'!$F$10:$NQ$25,INDIRECT("DATA!" &amp; ADDRESS(ROW(), COLUMN())), 0),"ERROR")</f>
        <v>#VALUE!</v>
      </c>
      <c r="CO1546" s="1756" cm="1">
        <f t="array" aca="1" ref="CO1546" ca="1">IF($J$5="MENSUAL",         VLOOKUP($ET$6,'PP000-Otros'!$F$10:$NQ$25,INDIRECT("DATA!" &amp; ADDRESS(ROW(), COLUMN())), 0),"ERROR")</f>
        <v>0</v>
      </c>
      <c r="CP1546" s="1754"/>
      <c r="CQ1546" s="1754"/>
      <c r="CR1546" s="1754"/>
      <c r="CS1546" s="1754"/>
      <c r="CT1546" s="1754"/>
      <c r="CU1546" s="1754"/>
      <c r="CV1546" s="1754"/>
      <c r="CW1546" s="1754"/>
      <c r="CX1546" s="1754"/>
      <c r="CY1546" s="1754"/>
      <c r="CZ1546" s="1754"/>
      <c r="DA1546" s="1754"/>
      <c r="DB1546" s="1754"/>
      <c r="DC1546" s="1754"/>
      <c r="DD1546" s="1754"/>
      <c r="DE1546" s="1754"/>
      <c r="DF1546" s="1754"/>
      <c r="DG1546" s="1754"/>
      <c r="DH1546" s="1755"/>
      <c r="DI1546" s="1756" cm="1">
        <f t="array" aca="1" ref="DI1546" ca="1">IF($J$5="MENSUAL",         VLOOKUP($ET$6,'PP000-Otros'!$F$10:$NQ$25,INDIRECT("DATA!" &amp; ADDRESS(ROW(), COLUMN())), 0),"ERROR")</f>
        <v>0</v>
      </c>
      <c r="DJ1546" s="1754"/>
      <c r="DK1546" s="1754"/>
      <c r="DL1546" s="1754"/>
      <c r="DM1546" s="1754"/>
      <c r="DN1546" s="1754"/>
      <c r="DO1546" s="1754"/>
      <c r="DP1546" s="1754"/>
      <c r="DQ1546" s="1754"/>
      <c r="DR1546" s="1754"/>
      <c r="DS1546" s="1754"/>
      <c r="DT1546" s="1754"/>
      <c r="DU1546" s="1754"/>
      <c r="DV1546" s="1755"/>
      <c r="DW1546" s="41" t="e" cm="1" vm="1">
        <f t="array" aca="1" ref="DW1546" ca="1">IF($J$5="MENSUAL",         VLOOKUP($ET$6,'PP000-Otros'!$F$10:$NQ$25,INDIRECT("DATA!" &amp; ADDRESS(ROW(), COLUMN())), 0),"ERROR")</f>
        <v>#VALUE!</v>
      </c>
      <c r="DX1546" s="1756" cm="1">
        <f t="array" aca="1" ref="DX1546" ca="1">IF($J$5="MENSUAL",         VLOOKUP($ET$6,'PP000-Otros'!$F$10:$NQ$25,INDIRECT("DATA!" &amp; ADDRESS(ROW(), COLUMN())), 0),"ERROR")</f>
        <v>0</v>
      </c>
      <c r="DY1546" s="1754"/>
      <c r="DZ1546" s="1754"/>
      <c r="EA1546" s="1754"/>
      <c r="EB1546" s="1754"/>
      <c r="EC1546" s="1754"/>
      <c r="ED1546" s="1754"/>
      <c r="EE1546" s="1754"/>
      <c r="EF1546" s="1754"/>
      <c r="EG1546" s="1754"/>
      <c r="EH1546" s="1754"/>
      <c r="EI1546" s="1755"/>
      <c r="EJ1546" s="1756" cm="1">
        <f t="array" aca="1" ref="EJ1546" ca="1">IF($J$5="MENSUAL",         VLOOKUP($ET$6,'PP000-Otros'!$F$10:$NQ$25,INDIRECT("DATA!" &amp; ADDRESS(ROW(), COLUMN())), 0),"ERROR")</f>
        <v>0</v>
      </c>
      <c r="EK1546" s="1754"/>
      <c r="EL1546" s="1754"/>
      <c r="EM1546" s="1754"/>
      <c r="EN1546" s="1754"/>
      <c r="EO1546" s="1754"/>
      <c r="EP1546" s="1754"/>
      <c r="EQ1546" s="1755"/>
    </row>
    <row r="1547" spans="1:162" ht="18" hidden="1" customHeight="1" x14ac:dyDescent="0.25">
      <c r="A1547" s="1807" t="s">
        <v>1765</v>
      </c>
      <c r="B1547" s="1754"/>
      <c r="C1547" s="1754"/>
      <c r="D1547" s="1754"/>
      <c r="E1547" s="1754"/>
      <c r="F1547" s="1754"/>
      <c r="G1547" s="1754"/>
      <c r="H1547" s="1754"/>
      <c r="I1547" s="1754"/>
      <c r="J1547" s="1754"/>
      <c r="K1547" s="1754"/>
      <c r="L1547" s="1754"/>
      <c r="M1547" s="1754"/>
      <c r="N1547" s="1754"/>
      <c r="O1547" s="1754"/>
      <c r="P1547" s="1754"/>
      <c r="Q1547" s="1754"/>
      <c r="R1547" s="1754"/>
      <c r="S1547" s="1754"/>
      <c r="T1547" s="1754"/>
      <c r="U1547" s="1754"/>
      <c r="V1547" s="1754"/>
      <c r="W1547" s="1754"/>
      <c r="X1547" s="1754"/>
      <c r="Y1547" s="1754"/>
      <c r="Z1547" s="1754"/>
      <c r="AA1547" s="1754"/>
      <c r="AB1547" s="1754"/>
      <c r="AC1547" s="1754"/>
      <c r="AD1547" s="1754"/>
      <c r="AE1547" s="1754"/>
      <c r="AF1547" s="1754"/>
      <c r="AG1547" s="1754"/>
      <c r="AH1547" s="1754"/>
      <c r="AI1547" s="1755"/>
      <c r="AK1547" s="1756" cm="1">
        <f t="array" aca="1" ref="AK1547" ca="1">IF($J$5="MENSUAL",         VLOOKUP($ET$6,'PP000-Otros'!$F$10:$NQ$25,INDIRECT("DATA!" &amp; ADDRESS(ROW(), COLUMN())), 0),"ERROR")</f>
        <v>0</v>
      </c>
      <c r="AL1547" s="1754"/>
      <c r="AM1547" s="1754"/>
      <c r="AN1547" s="1754"/>
      <c r="AO1547" s="1754"/>
      <c r="AP1547" s="1754"/>
      <c r="AQ1547" s="1754"/>
      <c r="AR1547" s="1754"/>
      <c r="AS1547" s="1754"/>
      <c r="AT1547" s="1754"/>
      <c r="AU1547" s="1754"/>
      <c r="AV1547" s="1754"/>
      <c r="AW1547" s="1754"/>
      <c r="AX1547" s="1754"/>
      <c r="AY1547" s="1754"/>
      <c r="AZ1547" s="1754"/>
      <c r="BA1547" s="1754"/>
      <c r="BB1547" s="1754"/>
      <c r="BC1547" s="1754"/>
      <c r="BD1547" s="1754"/>
      <c r="BE1547" s="1754"/>
      <c r="BF1547" s="1754"/>
      <c r="BG1547" s="1754"/>
      <c r="BH1547" s="1754"/>
      <c r="BI1547" s="1754"/>
      <c r="BJ1547" s="1754"/>
      <c r="BK1547" s="1754"/>
      <c r="BL1547" s="1754"/>
      <c r="BM1547" s="1755"/>
      <c r="BN1547" s="41" t="e" cm="1" vm="1">
        <f t="array" aca="1" ref="BN1547" ca="1">IF($J$5="MENSUAL",         VLOOKUP($ET$6,'PP000-Otros'!$F$10:$NQ$25,INDIRECT("DATA!" &amp; ADDRESS(ROW(), COLUMN())), 0),"ERROR")</f>
        <v>#VALUE!</v>
      </c>
      <c r="BO1547" s="1756" cm="1">
        <f t="array" aca="1" ref="BO1547" ca="1">IF($J$5="MENSUAL",         VLOOKUP($ET$6,'PP000-Otros'!$F$10:$NQ$25,INDIRECT("DATA!" &amp; ADDRESS(ROW(), COLUMN())), 0),"ERROR")</f>
        <v>0</v>
      </c>
      <c r="BP1547" s="1754"/>
      <c r="BQ1547" s="1754"/>
      <c r="BR1547" s="1754"/>
      <c r="BS1547" s="1754"/>
      <c r="BT1547" s="1754"/>
      <c r="BU1547" s="1754"/>
      <c r="BV1547" s="1754"/>
      <c r="BW1547" s="1754"/>
      <c r="BX1547" s="1754"/>
      <c r="BY1547" s="1754"/>
      <c r="BZ1547" s="1754"/>
      <c r="CA1547" s="1754"/>
      <c r="CB1547" s="1754"/>
      <c r="CC1547" s="1754"/>
      <c r="CD1547" s="1754"/>
      <c r="CE1547" s="1754"/>
      <c r="CF1547" s="1754"/>
      <c r="CG1547" s="1754"/>
      <c r="CH1547" s="1754"/>
      <c r="CI1547" s="1754"/>
      <c r="CJ1547" s="1754"/>
      <c r="CK1547" s="1754"/>
      <c r="CL1547" s="1754"/>
      <c r="CM1547" s="1755"/>
      <c r="CN1547" s="41" t="e" cm="1" vm="1">
        <f t="array" aca="1" ref="CN1547" ca="1">IF($J$5="MENSUAL",         VLOOKUP($ET$6,'PP000-Otros'!$F$10:$NQ$25,INDIRECT("DATA!" &amp; ADDRESS(ROW(), COLUMN())), 0),"ERROR")</f>
        <v>#VALUE!</v>
      </c>
      <c r="CO1547" s="1756" cm="1">
        <f t="array" aca="1" ref="CO1547" ca="1">IF($J$5="MENSUAL",         VLOOKUP($ET$6,'PP000-Otros'!$F$10:$NQ$25,INDIRECT("DATA!" &amp; ADDRESS(ROW(), COLUMN())), 0),"ERROR")</f>
        <v>0</v>
      </c>
      <c r="CP1547" s="1754"/>
      <c r="CQ1547" s="1754"/>
      <c r="CR1547" s="1754"/>
      <c r="CS1547" s="1754"/>
      <c r="CT1547" s="1754"/>
      <c r="CU1547" s="1754"/>
      <c r="CV1547" s="1754"/>
      <c r="CW1547" s="1754"/>
      <c r="CX1547" s="1754"/>
      <c r="CY1547" s="1754"/>
      <c r="CZ1547" s="1754"/>
      <c r="DA1547" s="1754"/>
      <c r="DB1547" s="1754"/>
      <c r="DC1547" s="1754"/>
      <c r="DD1547" s="1754"/>
      <c r="DE1547" s="1754"/>
      <c r="DF1547" s="1754"/>
      <c r="DG1547" s="1754"/>
      <c r="DH1547" s="1755"/>
      <c r="DI1547" s="1756" cm="1">
        <f t="array" aca="1" ref="DI1547" ca="1">IF($J$5="MENSUAL",         VLOOKUP($ET$6,'PP000-Otros'!$F$10:$NQ$25,INDIRECT("DATA!" &amp; ADDRESS(ROW(), COLUMN())), 0),"ERROR")</f>
        <v>0</v>
      </c>
      <c r="DJ1547" s="1754"/>
      <c r="DK1547" s="1754"/>
      <c r="DL1547" s="1754"/>
      <c r="DM1547" s="1754"/>
      <c r="DN1547" s="1754"/>
      <c r="DO1547" s="1754"/>
      <c r="DP1547" s="1754"/>
      <c r="DQ1547" s="1754"/>
      <c r="DR1547" s="1754"/>
      <c r="DS1547" s="1754"/>
      <c r="DT1547" s="1754"/>
      <c r="DU1547" s="1754"/>
      <c r="DV1547" s="1755"/>
      <c r="DW1547" s="41" t="e" cm="1" vm="1">
        <f t="array" aca="1" ref="DW1547" ca="1">IF($J$5="MENSUAL",         VLOOKUP($ET$6,'PP000-Otros'!$F$10:$NQ$25,INDIRECT("DATA!" &amp; ADDRESS(ROW(), COLUMN())), 0),"ERROR")</f>
        <v>#VALUE!</v>
      </c>
      <c r="DX1547" s="1756" cm="1">
        <f t="array" aca="1" ref="DX1547" ca="1">IF($J$5="MENSUAL",         VLOOKUP($ET$6,'PP000-Otros'!$F$10:$NQ$25,INDIRECT("DATA!" &amp; ADDRESS(ROW(), COLUMN())), 0),"ERROR")</f>
        <v>0</v>
      </c>
      <c r="DY1547" s="1754"/>
      <c r="DZ1547" s="1754"/>
      <c r="EA1547" s="1754"/>
      <c r="EB1547" s="1754"/>
      <c r="EC1547" s="1754"/>
      <c r="ED1547" s="1754"/>
      <c r="EE1547" s="1754"/>
      <c r="EF1547" s="1754"/>
      <c r="EG1547" s="1754"/>
      <c r="EH1547" s="1754"/>
      <c r="EI1547" s="1755"/>
      <c r="EJ1547" s="1756" cm="1">
        <f t="array" aca="1" ref="EJ1547" ca="1">IF($J$5="MENSUAL",         VLOOKUP($ET$6,'PP000-Otros'!$F$10:$NQ$25,INDIRECT("DATA!" &amp; ADDRESS(ROW(), COLUMN())), 0),"ERROR")</f>
        <v>0</v>
      </c>
      <c r="EK1547" s="1754"/>
      <c r="EL1547" s="1754"/>
      <c r="EM1547" s="1754"/>
      <c r="EN1547" s="1754"/>
      <c r="EO1547" s="1754"/>
      <c r="EP1547" s="1754"/>
      <c r="EQ1547" s="1755"/>
    </row>
    <row r="1548" spans="1:162" ht="18" hidden="1" customHeight="1" x14ac:dyDescent="0.25">
      <c r="A1548" s="1807" t="s">
        <v>1766</v>
      </c>
      <c r="B1548" s="1754"/>
      <c r="C1548" s="1754"/>
      <c r="D1548" s="1754"/>
      <c r="E1548" s="1754"/>
      <c r="F1548" s="1754"/>
      <c r="G1548" s="1754"/>
      <c r="H1548" s="1754"/>
      <c r="I1548" s="1754"/>
      <c r="J1548" s="1754"/>
      <c r="K1548" s="1754"/>
      <c r="L1548" s="1754"/>
      <c r="M1548" s="1754"/>
      <c r="N1548" s="1754"/>
      <c r="O1548" s="1754"/>
      <c r="P1548" s="1754"/>
      <c r="Q1548" s="1754"/>
      <c r="R1548" s="1754"/>
      <c r="S1548" s="1754"/>
      <c r="T1548" s="1754"/>
      <c r="U1548" s="1754"/>
      <c r="V1548" s="1754"/>
      <c r="W1548" s="1754"/>
      <c r="X1548" s="1754"/>
      <c r="Y1548" s="1754"/>
      <c r="Z1548" s="1754"/>
      <c r="AA1548" s="1754"/>
      <c r="AB1548" s="1754"/>
      <c r="AC1548" s="1754"/>
      <c r="AD1548" s="1754"/>
      <c r="AE1548" s="1754"/>
      <c r="AF1548" s="1754"/>
      <c r="AG1548" s="1754"/>
      <c r="AH1548" s="1754"/>
      <c r="AI1548" s="1755"/>
      <c r="AK1548" s="1756" cm="1">
        <f t="array" aca="1" ref="AK1548" ca="1">IF($J$5="MENSUAL",         VLOOKUP($ET$6,'PP000-Otros'!$F$10:$NQ$25,INDIRECT("DATA!" &amp; ADDRESS(ROW(), COLUMN())), 0),"ERROR")</f>
        <v>0</v>
      </c>
      <c r="AL1548" s="1754"/>
      <c r="AM1548" s="1754"/>
      <c r="AN1548" s="1754"/>
      <c r="AO1548" s="1754"/>
      <c r="AP1548" s="1754"/>
      <c r="AQ1548" s="1754"/>
      <c r="AR1548" s="1754"/>
      <c r="AS1548" s="1754"/>
      <c r="AT1548" s="1754"/>
      <c r="AU1548" s="1754"/>
      <c r="AV1548" s="1754"/>
      <c r="AW1548" s="1754"/>
      <c r="AX1548" s="1754"/>
      <c r="AY1548" s="1754"/>
      <c r="AZ1548" s="1754"/>
      <c r="BA1548" s="1754"/>
      <c r="BB1548" s="1754"/>
      <c r="BC1548" s="1754"/>
      <c r="BD1548" s="1754"/>
      <c r="BE1548" s="1754"/>
      <c r="BF1548" s="1754"/>
      <c r="BG1548" s="1754"/>
      <c r="BH1548" s="1754"/>
      <c r="BI1548" s="1754"/>
      <c r="BJ1548" s="1754"/>
      <c r="BK1548" s="1754"/>
      <c r="BL1548" s="1754"/>
      <c r="BM1548" s="1755"/>
      <c r="BN1548" s="41" t="e" cm="1" vm="1">
        <f t="array" aca="1" ref="BN1548" ca="1">IF($J$5="MENSUAL",         VLOOKUP($ET$6,'PP000-Otros'!$F$10:$NQ$25,INDIRECT("DATA!" &amp; ADDRESS(ROW(), COLUMN())), 0),"ERROR")</f>
        <v>#VALUE!</v>
      </c>
      <c r="BO1548" s="1756" cm="1">
        <f t="array" aca="1" ref="BO1548" ca="1">IF($J$5="MENSUAL",         VLOOKUP($ET$6,'PP000-Otros'!$F$10:$NQ$25,INDIRECT("DATA!" &amp; ADDRESS(ROW(), COLUMN())), 0),"ERROR")</f>
        <v>0</v>
      </c>
      <c r="BP1548" s="1754"/>
      <c r="BQ1548" s="1754"/>
      <c r="BR1548" s="1754"/>
      <c r="BS1548" s="1754"/>
      <c r="BT1548" s="1754"/>
      <c r="BU1548" s="1754"/>
      <c r="BV1548" s="1754"/>
      <c r="BW1548" s="1754"/>
      <c r="BX1548" s="1754"/>
      <c r="BY1548" s="1754"/>
      <c r="BZ1548" s="1754"/>
      <c r="CA1548" s="1754"/>
      <c r="CB1548" s="1754"/>
      <c r="CC1548" s="1754"/>
      <c r="CD1548" s="1754"/>
      <c r="CE1548" s="1754"/>
      <c r="CF1548" s="1754"/>
      <c r="CG1548" s="1754"/>
      <c r="CH1548" s="1754"/>
      <c r="CI1548" s="1754"/>
      <c r="CJ1548" s="1754"/>
      <c r="CK1548" s="1754"/>
      <c r="CL1548" s="1754"/>
      <c r="CM1548" s="1755"/>
      <c r="CN1548" s="41" t="e" cm="1" vm="1">
        <f t="array" aca="1" ref="CN1548" ca="1">IF($J$5="MENSUAL",         VLOOKUP($ET$6,'PP000-Otros'!$F$10:$NQ$25,INDIRECT("DATA!" &amp; ADDRESS(ROW(), COLUMN())), 0),"ERROR")</f>
        <v>#VALUE!</v>
      </c>
      <c r="CO1548" s="1756" cm="1">
        <f t="array" aca="1" ref="CO1548" ca="1">IF($J$5="MENSUAL",         VLOOKUP($ET$6,'PP000-Otros'!$F$10:$NQ$25,INDIRECT("DATA!" &amp; ADDRESS(ROW(), COLUMN())), 0),"ERROR")</f>
        <v>0</v>
      </c>
      <c r="CP1548" s="1754"/>
      <c r="CQ1548" s="1754"/>
      <c r="CR1548" s="1754"/>
      <c r="CS1548" s="1754"/>
      <c r="CT1548" s="1754"/>
      <c r="CU1548" s="1754"/>
      <c r="CV1548" s="1754"/>
      <c r="CW1548" s="1754"/>
      <c r="CX1548" s="1754"/>
      <c r="CY1548" s="1754"/>
      <c r="CZ1548" s="1754"/>
      <c r="DA1548" s="1754"/>
      <c r="DB1548" s="1754"/>
      <c r="DC1548" s="1754"/>
      <c r="DD1548" s="1754"/>
      <c r="DE1548" s="1754"/>
      <c r="DF1548" s="1754"/>
      <c r="DG1548" s="1754"/>
      <c r="DH1548" s="1755"/>
      <c r="DI1548" s="1756" cm="1">
        <f t="array" aca="1" ref="DI1548" ca="1">IF($J$5="MENSUAL",         VLOOKUP($ET$6,'PP000-Otros'!$F$10:$NQ$25,INDIRECT("DATA!" &amp; ADDRESS(ROW(), COLUMN())), 0),"ERROR")</f>
        <v>0</v>
      </c>
      <c r="DJ1548" s="1754"/>
      <c r="DK1548" s="1754"/>
      <c r="DL1548" s="1754"/>
      <c r="DM1548" s="1754"/>
      <c r="DN1548" s="1754"/>
      <c r="DO1548" s="1754"/>
      <c r="DP1548" s="1754"/>
      <c r="DQ1548" s="1754"/>
      <c r="DR1548" s="1754"/>
      <c r="DS1548" s="1754"/>
      <c r="DT1548" s="1754"/>
      <c r="DU1548" s="1754"/>
      <c r="DV1548" s="1755"/>
      <c r="DW1548" s="41" t="e" cm="1" vm="1">
        <f t="array" aca="1" ref="DW1548" ca="1">IF($J$5="MENSUAL",         VLOOKUP($ET$6,'PP000-Otros'!$F$10:$NQ$25,INDIRECT("DATA!" &amp; ADDRESS(ROW(), COLUMN())), 0),"ERROR")</f>
        <v>#VALUE!</v>
      </c>
      <c r="DX1548" s="1756" cm="1">
        <f t="array" aca="1" ref="DX1548" ca="1">IF($J$5="MENSUAL",         VLOOKUP($ET$6,'PP000-Otros'!$F$10:$NQ$25,INDIRECT("DATA!" &amp; ADDRESS(ROW(), COLUMN())), 0),"ERROR")</f>
        <v>0</v>
      </c>
      <c r="DY1548" s="1754"/>
      <c r="DZ1548" s="1754"/>
      <c r="EA1548" s="1754"/>
      <c r="EB1548" s="1754"/>
      <c r="EC1548" s="1754"/>
      <c r="ED1548" s="1754"/>
      <c r="EE1548" s="1754"/>
      <c r="EF1548" s="1754"/>
      <c r="EG1548" s="1754"/>
      <c r="EH1548" s="1754"/>
      <c r="EI1548" s="1755"/>
      <c r="EJ1548" s="1756" cm="1">
        <f t="array" aca="1" ref="EJ1548" ca="1">IF($J$5="MENSUAL",         VLOOKUP($ET$6,'PP000-Otros'!$F$10:$NQ$25,INDIRECT("DATA!" &amp; ADDRESS(ROW(), COLUMN())), 0),"ERROR")</f>
        <v>0</v>
      </c>
      <c r="EK1548" s="1754"/>
      <c r="EL1548" s="1754"/>
      <c r="EM1548" s="1754"/>
      <c r="EN1548" s="1754"/>
      <c r="EO1548" s="1754"/>
      <c r="EP1548" s="1754"/>
      <c r="EQ1548" s="1755"/>
    </row>
    <row r="1549" spans="1:162" ht="18" hidden="1" customHeight="1" x14ac:dyDescent="0.25">
      <c r="A1549" s="1807" t="s">
        <v>1767</v>
      </c>
      <c r="B1549" s="1754"/>
      <c r="C1549" s="1754"/>
      <c r="D1549" s="1754"/>
      <c r="E1549" s="1754"/>
      <c r="F1549" s="1754"/>
      <c r="G1549" s="1754"/>
      <c r="H1549" s="1754"/>
      <c r="I1549" s="1754"/>
      <c r="J1549" s="1754"/>
      <c r="K1549" s="1754"/>
      <c r="L1549" s="1754"/>
      <c r="M1549" s="1754"/>
      <c r="N1549" s="1754"/>
      <c r="O1549" s="1754"/>
      <c r="P1549" s="1754"/>
      <c r="Q1549" s="1754"/>
      <c r="R1549" s="1754"/>
      <c r="S1549" s="1754"/>
      <c r="T1549" s="1754"/>
      <c r="U1549" s="1754"/>
      <c r="V1549" s="1754"/>
      <c r="W1549" s="1754"/>
      <c r="X1549" s="1754"/>
      <c r="Y1549" s="1754"/>
      <c r="Z1549" s="1754"/>
      <c r="AA1549" s="1754"/>
      <c r="AB1549" s="1754"/>
      <c r="AC1549" s="1754"/>
      <c r="AD1549" s="1754"/>
      <c r="AE1549" s="1754"/>
      <c r="AF1549" s="1754"/>
      <c r="AG1549" s="1754"/>
      <c r="AH1549" s="1754"/>
      <c r="AI1549" s="1755"/>
      <c r="AK1549" s="1756" cm="1">
        <f t="array" aca="1" ref="AK1549" ca="1">IF($J$5="MENSUAL",         VLOOKUP($ET$6,'PP000-Otros'!$F$10:$NQ$25,INDIRECT("DATA!" &amp; ADDRESS(ROW(), COLUMN())), 0),"ERROR")</f>
        <v>0</v>
      </c>
      <c r="AL1549" s="1754"/>
      <c r="AM1549" s="1754"/>
      <c r="AN1549" s="1754"/>
      <c r="AO1549" s="1754"/>
      <c r="AP1549" s="1754"/>
      <c r="AQ1549" s="1754"/>
      <c r="AR1549" s="1754"/>
      <c r="AS1549" s="1754"/>
      <c r="AT1549" s="1754"/>
      <c r="AU1549" s="1754"/>
      <c r="AV1549" s="1754"/>
      <c r="AW1549" s="1754"/>
      <c r="AX1549" s="1754"/>
      <c r="AY1549" s="1754"/>
      <c r="AZ1549" s="1754"/>
      <c r="BA1549" s="1754"/>
      <c r="BB1549" s="1754"/>
      <c r="BC1549" s="1754"/>
      <c r="BD1549" s="1754"/>
      <c r="BE1549" s="1754"/>
      <c r="BF1549" s="1754"/>
      <c r="BG1549" s="1754"/>
      <c r="BH1549" s="1754"/>
      <c r="BI1549" s="1754"/>
      <c r="BJ1549" s="1754"/>
      <c r="BK1549" s="1754"/>
      <c r="BL1549" s="1754"/>
      <c r="BM1549" s="1755"/>
      <c r="BN1549" s="41" t="e" cm="1" vm="1">
        <f t="array" aca="1" ref="BN1549" ca="1">IF($J$5="MENSUAL",         VLOOKUP($ET$6,'PP000-Otros'!$F$10:$NQ$25,INDIRECT("DATA!" &amp; ADDRESS(ROW(), COLUMN())), 0),"ERROR")</f>
        <v>#VALUE!</v>
      </c>
      <c r="BO1549" s="1756" cm="1">
        <f t="array" aca="1" ref="BO1549" ca="1">IF($J$5="MENSUAL",         VLOOKUP($ET$6,'PP000-Otros'!$F$10:$NQ$25,INDIRECT("DATA!" &amp; ADDRESS(ROW(), COLUMN())), 0),"ERROR")</f>
        <v>0</v>
      </c>
      <c r="BP1549" s="1754"/>
      <c r="BQ1549" s="1754"/>
      <c r="BR1549" s="1754"/>
      <c r="BS1549" s="1754"/>
      <c r="BT1549" s="1754"/>
      <c r="BU1549" s="1754"/>
      <c r="BV1549" s="1754"/>
      <c r="BW1549" s="1754"/>
      <c r="BX1549" s="1754"/>
      <c r="BY1549" s="1754"/>
      <c r="BZ1549" s="1754"/>
      <c r="CA1549" s="1754"/>
      <c r="CB1549" s="1754"/>
      <c r="CC1549" s="1754"/>
      <c r="CD1549" s="1754"/>
      <c r="CE1549" s="1754"/>
      <c r="CF1549" s="1754"/>
      <c r="CG1549" s="1754"/>
      <c r="CH1549" s="1754"/>
      <c r="CI1549" s="1754"/>
      <c r="CJ1549" s="1754"/>
      <c r="CK1549" s="1754"/>
      <c r="CL1549" s="1754"/>
      <c r="CM1549" s="1755"/>
      <c r="CN1549" s="41" t="e" cm="1" vm="1">
        <f t="array" aca="1" ref="CN1549" ca="1">IF($J$5="MENSUAL",         VLOOKUP($ET$6,'PP000-Otros'!$F$10:$NQ$25,INDIRECT("DATA!" &amp; ADDRESS(ROW(), COLUMN())), 0),"ERROR")</f>
        <v>#VALUE!</v>
      </c>
      <c r="CO1549" s="1756" cm="1">
        <f t="array" aca="1" ref="CO1549" ca="1">IF($J$5="MENSUAL",         VLOOKUP($ET$6,'PP000-Otros'!$F$10:$NQ$25,INDIRECT("DATA!" &amp; ADDRESS(ROW(), COLUMN())), 0),"ERROR")</f>
        <v>0</v>
      </c>
      <c r="CP1549" s="1754"/>
      <c r="CQ1549" s="1754"/>
      <c r="CR1549" s="1754"/>
      <c r="CS1549" s="1754"/>
      <c r="CT1549" s="1754"/>
      <c r="CU1549" s="1754"/>
      <c r="CV1549" s="1754"/>
      <c r="CW1549" s="1754"/>
      <c r="CX1549" s="1754"/>
      <c r="CY1549" s="1754"/>
      <c r="CZ1549" s="1754"/>
      <c r="DA1549" s="1754"/>
      <c r="DB1549" s="1754"/>
      <c r="DC1549" s="1754"/>
      <c r="DD1549" s="1754"/>
      <c r="DE1549" s="1754"/>
      <c r="DF1549" s="1754"/>
      <c r="DG1549" s="1754"/>
      <c r="DH1549" s="1755"/>
      <c r="DI1549" s="1756" cm="1">
        <f t="array" aca="1" ref="DI1549" ca="1">IF($J$5="MENSUAL",         VLOOKUP($ET$6,'PP000-Otros'!$F$10:$NQ$25,INDIRECT("DATA!" &amp; ADDRESS(ROW(), COLUMN())), 0),"ERROR")</f>
        <v>0</v>
      </c>
      <c r="DJ1549" s="1754"/>
      <c r="DK1549" s="1754"/>
      <c r="DL1549" s="1754"/>
      <c r="DM1549" s="1754"/>
      <c r="DN1549" s="1754"/>
      <c r="DO1549" s="1754"/>
      <c r="DP1549" s="1754"/>
      <c r="DQ1549" s="1754"/>
      <c r="DR1549" s="1754"/>
      <c r="DS1549" s="1754"/>
      <c r="DT1549" s="1754"/>
      <c r="DU1549" s="1754"/>
      <c r="DV1549" s="1755"/>
      <c r="DW1549" s="41" t="e" cm="1" vm="1">
        <f t="array" aca="1" ref="DW1549" ca="1">IF($J$5="MENSUAL",         VLOOKUP($ET$6,'PP000-Otros'!$F$10:$NQ$25,INDIRECT("DATA!" &amp; ADDRESS(ROW(), COLUMN())), 0),"ERROR")</f>
        <v>#VALUE!</v>
      </c>
      <c r="DX1549" s="1756" cm="1">
        <f t="array" aca="1" ref="DX1549" ca="1">IF($J$5="MENSUAL",         VLOOKUP($ET$6,'PP000-Otros'!$F$10:$NQ$25,INDIRECT("DATA!" &amp; ADDRESS(ROW(), COLUMN())), 0),"ERROR")</f>
        <v>0</v>
      </c>
      <c r="DY1549" s="1754"/>
      <c r="DZ1549" s="1754"/>
      <c r="EA1549" s="1754"/>
      <c r="EB1549" s="1754"/>
      <c r="EC1549" s="1754"/>
      <c r="ED1549" s="1754"/>
      <c r="EE1549" s="1754"/>
      <c r="EF1549" s="1754"/>
      <c r="EG1549" s="1754"/>
      <c r="EH1549" s="1754"/>
      <c r="EI1549" s="1755"/>
      <c r="EJ1549" s="1756" cm="1">
        <f t="array" aca="1" ref="EJ1549" ca="1">IF($J$5="MENSUAL",         VLOOKUP($ET$6,'PP000-Otros'!$F$10:$NQ$25,INDIRECT("DATA!" &amp; ADDRESS(ROW(), COLUMN())), 0),"ERROR")</f>
        <v>0</v>
      </c>
      <c r="EK1549" s="1754"/>
      <c r="EL1549" s="1754"/>
      <c r="EM1549" s="1754"/>
      <c r="EN1549" s="1754"/>
      <c r="EO1549" s="1754"/>
      <c r="EP1549" s="1754"/>
      <c r="EQ1549" s="1755"/>
    </row>
  </sheetData>
  <mergeCells count="3773">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0D65E3-0844-4586-93DC-86D5893C2F40}">
          <x14:formula1>
            <xm:f>CODIGO!$B$4:$B$19</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 zoomScale="115" zoomScaleNormal="115" workbookViewId="0">
      <selection activeCell="ET6" sqref="ET6:FD7"/>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72"/>
      <c r="F1" s="1772"/>
      <c r="G1" s="1772"/>
      <c r="H1" s="1772"/>
      <c r="I1" s="1772"/>
      <c r="J1" s="1772"/>
      <c r="K1" s="1772"/>
      <c r="L1" s="1772"/>
      <c r="M1" s="1772"/>
      <c r="N1" s="1772"/>
      <c r="O1" s="1772"/>
      <c r="P1" s="1772"/>
      <c r="Q1" s="1772"/>
      <c r="R1" s="1772"/>
      <c r="S1" s="1772"/>
      <c r="T1" s="1772"/>
      <c r="U1" s="1772"/>
      <c r="V1" s="1772"/>
      <c r="W1" s="1772"/>
      <c r="X1" s="1772"/>
      <c r="Y1" s="1772"/>
      <c r="Z1" s="1772"/>
      <c r="AA1" s="1772"/>
      <c r="AB1" s="1772"/>
      <c r="AC1" s="1772"/>
      <c r="AD1" s="1772"/>
      <c r="AE1" s="1772"/>
      <c r="AF1" s="1772"/>
      <c r="AG1" s="1772"/>
      <c r="AH1" s="1772"/>
      <c r="AI1" s="1772"/>
      <c r="AJ1" s="1772"/>
      <c r="AK1" s="1772"/>
      <c r="AL1" s="1772"/>
      <c r="AM1" s="1772"/>
      <c r="AN1" s="1772"/>
      <c r="AO1" s="1772"/>
      <c r="AP1" s="1772"/>
      <c r="AQ1" s="1772"/>
      <c r="AR1" s="1772"/>
      <c r="AS1" s="1772"/>
      <c r="AT1" s="1772"/>
      <c r="AU1" s="1772"/>
      <c r="AV1" s="1772"/>
      <c r="AW1" s="1772"/>
      <c r="AX1" s="1772"/>
      <c r="AY1" s="1772"/>
      <c r="AZ1" s="1772"/>
      <c r="BA1" s="1772"/>
      <c r="BB1" s="1772"/>
      <c r="BC1" s="1772"/>
      <c r="BD1" s="1772"/>
    </row>
    <row r="2" spans="1:160" ht="22.5" customHeight="1" x14ac:dyDescent="0.25">
      <c r="EM2" s="2042"/>
      <c r="EN2" s="2042"/>
      <c r="EO2" s="2042"/>
      <c r="EP2" s="2042"/>
      <c r="EQ2" s="2042"/>
      <c r="ER2" s="2042"/>
      <c r="ES2" s="2042"/>
      <c r="ET2" s="2043"/>
      <c r="EU2" s="2043"/>
      <c r="EV2" s="2043"/>
      <c r="EW2" s="2043"/>
      <c r="EX2" s="2043"/>
      <c r="EY2" s="2043"/>
      <c r="EZ2" s="2043"/>
      <c r="FA2" s="2043"/>
      <c r="FB2" s="2043"/>
      <c r="FC2" s="2043"/>
      <c r="FD2" s="2043"/>
    </row>
    <row r="3" spans="1:160" ht="23.25" customHeight="1" x14ac:dyDescent="0.25">
      <c r="E3" s="2014" t="s">
        <v>2276</v>
      </c>
      <c r="F3" s="1772"/>
      <c r="G3" s="1772"/>
      <c r="H3" s="1772"/>
      <c r="I3" s="1772"/>
      <c r="J3" s="1772"/>
      <c r="K3" s="1772"/>
      <c r="L3" s="1772"/>
      <c r="M3" s="1772"/>
      <c r="N3" s="1772"/>
      <c r="O3" s="1772"/>
      <c r="P3" s="1772"/>
      <c r="Q3" s="1772"/>
      <c r="R3" s="1772"/>
      <c r="S3" s="1772"/>
      <c r="T3" s="1772"/>
      <c r="U3" s="1772"/>
      <c r="V3" s="1772"/>
      <c r="W3" s="1772"/>
      <c r="X3" s="1772"/>
      <c r="Y3" s="1772"/>
      <c r="Z3" s="1772"/>
      <c r="AA3" s="1772"/>
      <c r="AB3" s="1772"/>
      <c r="AC3" s="1772"/>
      <c r="AD3" s="1772"/>
      <c r="AE3" s="1772"/>
      <c r="AF3" s="1772"/>
      <c r="AG3" s="1772"/>
      <c r="AH3" s="1772"/>
      <c r="AI3" s="1772"/>
      <c r="AJ3" s="1772"/>
      <c r="AK3" s="1772"/>
      <c r="AL3" s="1772"/>
      <c r="AM3" s="1772"/>
      <c r="AN3" s="1772"/>
      <c r="AO3" s="1772"/>
      <c r="AP3" s="1772"/>
      <c r="AQ3" s="1772"/>
      <c r="AR3" s="1772"/>
      <c r="AS3" s="1772"/>
      <c r="AT3" s="1772"/>
      <c r="AU3" s="1772"/>
      <c r="AV3" s="1772"/>
      <c r="AW3" s="1772"/>
      <c r="AX3" s="1772"/>
      <c r="AY3" s="1772"/>
      <c r="AZ3" s="1772"/>
      <c r="BA3" s="1772"/>
      <c r="BB3" s="1772"/>
      <c r="BC3" s="1772"/>
      <c r="BD3" s="1772"/>
      <c r="BE3" s="1772"/>
      <c r="BF3" s="1772"/>
      <c r="BG3" s="1772"/>
      <c r="BH3" s="1772"/>
      <c r="BI3" s="1772"/>
      <c r="BJ3" s="1772"/>
      <c r="BK3" s="1772"/>
      <c r="BL3" s="1772"/>
      <c r="BM3" s="1772"/>
      <c r="BN3" s="1772"/>
      <c r="BO3" s="1772"/>
      <c r="BP3" s="1772"/>
      <c r="BQ3" s="1772"/>
      <c r="BR3" s="1772"/>
      <c r="BS3" s="1772"/>
      <c r="BT3" s="1772"/>
      <c r="BU3" s="1772"/>
      <c r="BV3" s="1772"/>
      <c r="BW3" s="1772"/>
      <c r="BX3" s="1772"/>
      <c r="BY3" s="1772"/>
      <c r="BZ3" s="1772"/>
      <c r="CA3" s="1772"/>
      <c r="CB3" s="1772"/>
      <c r="CC3" s="1772"/>
      <c r="CD3" s="1772"/>
      <c r="CE3" s="1772"/>
      <c r="CF3" s="1772"/>
      <c r="CG3" s="1772"/>
      <c r="CH3" s="1772"/>
      <c r="CI3" s="1772"/>
      <c r="CJ3" s="1772"/>
      <c r="CK3" s="1772"/>
      <c r="CL3" s="1772"/>
      <c r="CM3" s="1772"/>
      <c r="CN3" s="1772"/>
      <c r="CO3" s="1772"/>
      <c r="CP3" s="1772"/>
      <c r="CQ3" s="1772"/>
      <c r="CR3" s="1772"/>
      <c r="CS3" s="1772"/>
      <c r="CT3" s="1772"/>
      <c r="CU3" s="1772"/>
      <c r="CV3" s="1772"/>
      <c r="CW3" s="1772"/>
      <c r="CX3" s="1772"/>
      <c r="CY3" s="1772"/>
      <c r="CZ3" s="1772"/>
      <c r="DA3" s="1772"/>
      <c r="DB3" s="1772"/>
      <c r="DC3" s="1772"/>
      <c r="DD3" s="1772"/>
      <c r="DE3" s="1772"/>
      <c r="DF3" s="1772"/>
      <c r="DG3" s="1772"/>
      <c r="DH3" s="1772"/>
      <c r="DI3" s="1772"/>
      <c r="DJ3" s="1772"/>
      <c r="DK3" s="1772"/>
      <c r="DL3" s="1772"/>
      <c r="DM3" s="1772"/>
      <c r="DN3" s="1772"/>
      <c r="DO3" s="1772"/>
      <c r="DP3" s="1772"/>
      <c r="DQ3" s="1772"/>
      <c r="DR3" s="1772"/>
      <c r="DS3" s="1772"/>
      <c r="DT3" s="1772"/>
      <c r="DU3" s="1772"/>
      <c r="DV3" s="1772"/>
      <c r="DW3" s="1772"/>
      <c r="DX3" s="1772"/>
      <c r="DY3" s="1772"/>
      <c r="DZ3" s="1772"/>
      <c r="EA3" s="1772"/>
      <c r="EB3" s="1772"/>
      <c r="EC3" s="1772"/>
      <c r="ED3" s="1772"/>
      <c r="EE3" s="1772"/>
      <c r="EF3" s="1772"/>
      <c r="EG3" s="1772"/>
      <c r="EH3" s="1772"/>
      <c r="EI3" s="1772"/>
      <c r="EJ3" s="1772"/>
      <c r="EK3" s="1772"/>
      <c r="EL3" s="1772"/>
      <c r="EM3" s="1772"/>
      <c r="EN3" s="1772"/>
      <c r="EO3" s="1772"/>
      <c r="EP3" s="1772"/>
      <c r="EQ3" s="1772"/>
      <c r="ER3" s="1772"/>
      <c r="ES3" s="1772"/>
      <c r="ET3" s="1772"/>
      <c r="EU3" s="1772"/>
      <c r="EV3" s="1772"/>
    </row>
    <row r="4" spans="1:160" ht="0.95" customHeight="1" x14ac:dyDescent="0.25"/>
    <row r="5" spans="1:160" ht="18" customHeight="1" x14ac:dyDescent="0.25">
      <c r="E5" s="57" t="s">
        <v>2330</v>
      </c>
      <c r="F5" s="57"/>
      <c r="G5" s="57"/>
      <c r="H5" s="57"/>
      <c r="I5" s="57"/>
      <c r="J5" s="2082" t="s">
        <v>2329</v>
      </c>
      <c r="K5" s="2082"/>
      <c r="L5" s="2082"/>
      <c r="M5" s="2082"/>
      <c r="N5" s="2082"/>
      <c r="O5" s="2082"/>
      <c r="P5" s="2082"/>
      <c r="Q5" s="2082"/>
      <c r="R5" s="2082"/>
      <c r="S5" s="2082"/>
      <c r="T5" s="2082"/>
      <c r="U5" s="2082"/>
      <c r="V5" s="226"/>
      <c r="W5" s="226"/>
      <c r="X5" s="226"/>
      <c r="Y5" s="226"/>
      <c r="Z5" s="2034">
        <v>2026</v>
      </c>
      <c r="AA5" s="2034"/>
      <c r="AB5" s="2034"/>
      <c r="AC5" s="2034"/>
      <c r="AD5" s="2034"/>
      <c r="AE5" s="2034"/>
      <c r="AF5" s="2034"/>
      <c r="AG5" s="2034"/>
      <c r="AH5" s="2034"/>
      <c r="AI5" s="2034"/>
      <c r="AJ5" s="2034"/>
      <c r="AK5" s="2034"/>
      <c r="AL5" s="2034"/>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3" t="s">
        <v>1640</v>
      </c>
      <c r="F6" s="2033"/>
      <c r="G6" s="2033"/>
      <c r="H6" s="2033"/>
      <c r="I6" s="2033"/>
      <c r="J6" s="2033"/>
      <c r="K6" s="2033"/>
      <c r="L6" s="2033"/>
      <c r="M6" s="2033"/>
      <c r="N6" s="2033"/>
      <c r="O6" s="2033"/>
      <c r="P6" s="2033"/>
      <c r="Q6" s="2033"/>
      <c r="R6" s="2033"/>
      <c r="S6" s="2033"/>
      <c r="T6" s="2033"/>
      <c r="U6" s="2033"/>
      <c r="V6" s="2033"/>
      <c r="W6" s="2033"/>
      <c r="X6" s="2033"/>
      <c r="Y6" s="2033"/>
      <c r="Z6" s="2033"/>
      <c r="AA6" s="2033"/>
      <c r="AB6" s="2033"/>
      <c r="AC6" s="2033"/>
      <c r="AD6" s="2033"/>
      <c r="AE6" s="2033"/>
      <c r="AF6" s="2033"/>
      <c r="AG6" s="2033"/>
      <c r="AH6" s="2033"/>
      <c r="AI6" s="2033"/>
      <c r="AJ6" s="2033"/>
      <c r="AK6" s="2033"/>
      <c r="AL6" s="2033"/>
      <c r="AM6" s="2033"/>
      <c r="AN6" s="2033"/>
      <c r="AO6" s="2033"/>
      <c r="AP6" s="2033"/>
      <c r="AQ6" s="2033"/>
      <c r="AR6" s="2033"/>
      <c r="AS6" s="2033"/>
      <c r="AT6" s="2033"/>
      <c r="AU6" s="2033"/>
      <c r="AV6" s="2033"/>
      <c r="AW6" s="2033"/>
      <c r="AX6" s="2033"/>
      <c r="AY6" s="2033"/>
      <c r="AZ6" s="2033"/>
      <c r="BA6" s="2033"/>
      <c r="BB6" s="2033"/>
      <c r="BC6" s="2033"/>
      <c r="BD6" s="2033"/>
      <c r="BE6" s="2033"/>
      <c r="BF6" s="2033"/>
      <c r="BG6" s="2033"/>
      <c r="BH6" s="2033"/>
      <c r="BI6" s="2033"/>
      <c r="BJ6" s="2033"/>
      <c r="BK6" s="2033"/>
      <c r="BL6" s="2033"/>
      <c r="BM6" s="2033"/>
      <c r="BN6" s="2033"/>
      <c r="BO6" s="2033"/>
      <c r="BP6" s="2033"/>
      <c r="BQ6" s="2033"/>
      <c r="BR6" s="2033"/>
      <c r="BS6" s="2033"/>
      <c r="BT6" s="2033"/>
      <c r="BU6" s="2033"/>
      <c r="BV6" s="2033"/>
      <c r="BW6" s="2033"/>
      <c r="BX6" s="2033"/>
      <c r="BY6" s="2033"/>
      <c r="BZ6" s="2033"/>
      <c r="CA6" s="2033"/>
      <c r="CB6" s="2033"/>
      <c r="CC6" s="2033"/>
      <c r="CD6" s="2033"/>
      <c r="CE6" s="2033"/>
      <c r="CF6" s="2033"/>
      <c r="CG6" s="2033"/>
      <c r="CH6" s="2033"/>
      <c r="CI6" s="2033"/>
      <c r="CJ6" s="2033"/>
      <c r="CK6" s="2033"/>
      <c r="CL6" s="2033"/>
      <c r="CM6" s="2033"/>
      <c r="CN6" s="2033"/>
      <c r="CO6" s="2033"/>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46"/>
      <c r="EJ6" s="246"/>
      <c r="EK6" s="246"/>
      <c r="EL6" s="246"/>
      <c r="EM6" s="246"/>
      <c r="EN6" s="246"/>
      <c r="EO6" s="246"/>
      <c r="EP6" s="246"/>
      <c r="EQ6" s="246"/>
      <c r="ER6" s="230"/>
      <c r="ES6" s="247"/>
      <c r="ET6" s="247"/>
      <c r="EU6" s="247"/>
      <c r="EV6" s="247"/>
      <c r="EW6" s="247"/>
      <c r="EX6" s="247"/>
      <c r="EY6" s="247"/>
      <c r="EZ6" s="247"/>
      <c r="FA6" s="247"/>
      <c r="FB6" s="247"/>
      <c r="FC6" s="247"/>
      <c r="FD6" s="247"/>
    </row>
    <row r="7" spans="1:160" ht="17.25" customHeight="1" x14ac:dyDescent="0.25">
      <c r="E7" s="215"/>
      <c r="EI7" s="246"/>
      <c r="EJ7" s="246"/>
      <c r="EK7" s="246"/>
      <c r="EL7" s="246"/>
      <c r="EM7" s="246"/>
      <c r="EN7" s="246"/>
      <c r="EO7" s="246"/>
      <c r="EP7" s="246"/>
      <c r="EQ7" s="246"/>
      <c r="ER7" s="232"/>
      <c r="ES7" s="247"/>
      <c r="ET7" s="247"/>
      <c r="EU7" s="247"/>
      <c r="EV7" s="247"/>
      <c r="EW7" s="247"/>
      <c r="EX7" s="247"/>
      <c r="EY7" s="247"/>
      <c r="EZ7" s="247"/>
      <c r="FA7" s="247"/>
      <c r="FB7" s="247"/>
      <c r="FC7" s="247"/>
      <c r="FD7" s="247"/>
    </row>
    <row r="8" spans="1:160" ht="18" customHeight="1" x14ac:dyDescent="0.25">
      <c r="A8" s="2053" t="s">
        <v>506</v>
      </c>
      <c r="B8" s="1772"/>
      <c r="C8" s="1772"/>
      <c r="D8" s="1772"/>
      <c r="E8" s="1772"/>
      <c r="F8" s="1772"/>
      <c r="G8" s="1772"/>
      <c r="H8" s="1772"/>
      <c r="I8" s="1772"/>
      <c r="J8" s="1772"/>
      <c r="K8" s="1772"/>
      <c r="L8" s="1772"/>
      <c r="M8" s="1772"/>
      <c r="N8" s="1772"/>
      <c r="O8" s="1772"/>
      <c r="P8" s="1772"/>
      <c r="Q8" s="1772"/>
      <c r="R8" s="1772"/>
      <c r="S8" s="1772"/>
      <c r="EI8" s="221"/>
      <c r="EJ8" s="221"/>
      <c r="EK8" s="221"/>
      <c r="EL8" s="221"/>
      <c r="EM8" s="221"/>
      <c r="EN8" s="221"/>
      <c r="EO8" s="222"/>
      <c r="EP8" s="222"/>
      <c r="EQ8" s="222"/>
      <c r="ER8" s="222"/>
      <c r="ES8" s="222"/>
    </row>
    <row r="9" spans="1:160" ht="9" customHeight="1" x14ac:dyDescent="0.25"/>
    <row r="10" spans="1:160" ht="18" customHeight="1" x14ac:dyDescent="0.25">
      <c r="A10" s="1980" t="s">
        <v>507</v>
      </c>
      <c r="B10" s="1772"/>
      <c r="C10" s="1772"/>
      <c r="D10" s="1772"/>
      <c r="E10" s="1772"/>
      <c r="F10" s="1772"/>
      <c r="G10" s="1772"/>
      <c r="H10" s="1772"/>
      <c r="I10" s="1772"/>
      <c r="J10" s="1772"/>
      <c r="K10" s="1772"/>
      <c r="L10" s="1772"/>
      <c r="M10" s="1772"/>
      <c r="N10" s="1772"/>
      <c r="O10" s="1772"/>
      <c r="P10" s="1772"/>
      <c r="Q10" s="1772"/>
      <c r="R10" s="1772"/>
      <c r="S10" s="1772"/>
      <c r="T10" s="1772"/>
      <c r="U10" s="1772"/>
      <c r="V10" s="1772"/>
      <c r="W10" s="1772"/>
      <c r="X10" s="1772"/>
      <c r="Y10" s="1772"/>
      <c r="Z10" s="1772"/>
      <c r="AA10" s="1772"/>
      <c r="AB10" s="1772"/>
      <c r="AC10" s="1772"/>
      <c r="AD10" s="1772"/>
      <c r="AE10" s="1772"/>
      <c r="AF10" s="1772"/>
      <c r="AG10" s="1772"/>
      <c r="AH10" s="1772"/>
      <c r="AI10" s="1772"/>
      <c r="AJ10" s="1772"/>
      <c r="AK10" s="1772"/>
      <c r="AL10" s="1772"/>
      <c r="AM10" s="1772"/>
      <c r="AN10" s="1772"/>
      <c r="AO10" s="1772"/>
      <c r="AP10" s="1772"/>
      <c r="AQ10" s="1772"/>
      <c r="AR10" s="1772"/>
      <c r="AS10" s="1772"/>
      <c r="AT10" s="1772"/>
      <c r="AU10" s="1772"/>
      <c r="AV10" s="1772"/>
      <c r="AW10" s="1772"/>
      <c r="AX10" s="1772"/>
      <c r="AY10" s="1772"/>
      <c r="AZ10" s="1772"/>
      <c r="BA10" s="1772"/>
      <c r="BB10" s="1772"/>
      <c r="BC10" s="1772"/>
      <c r="BD10" s="1772"/>
      <c r="BE10" s="1772"/>
      <c r="BF10" s="1772"/>
      <c r="BG10" s="1772"/>
      <c r="BH10" s="1772"/>
      <c r="BI10" s="1772"/>
      <c r="BJ10" s="1772"/>
      <c r="BK10" s="1772"/>
      <c r="BL10" s="1772"/>
      <c r="BM10" s="1772"/>
      <c r="BN10" s="1772"/>
      <c r="BO10" s="1772"/>
      <c r="BP10" s="1772"/>
      <c r="BQ10" s="1772"/>
      <c r="BR10" s="1772"/>
      <c r="BS10" s="1772"/>
      <c r="BT10" s="1772"/>
      <c r="BU10" s="1772"/>
      <c r="BV10" s="1772"/>
      <c r="BW10" s="1772"/>
      <c r="BX10" s="1772"/>
      <c r="BY10" s="1772"/>
      <c r="BZ10" s="1772"/>
      <c r="CA10" s="1772"/>
      <c r="CB10" s="1772"/>
      <c r="CC10" s="1772"/>
      <c r="CD10" s="1772"/>
      <c r="CE10" s="1772"/>
      <c r="CF10" s="1772"/>
      <c r="CG10" s="1772"/>
      <c r="CH10" s="1772"/>
      <c r="CI10" s="1772"/>
      <c r="CJ10" s="1772"/>
      <c r="CK10" s="1772"/>
      <c r="CL10" s="1772"/>
      <c r="CM10" s="1772"/>
      <c r="CN10" s="1772"/>
      <c r="CO10" s="1772"/>
      <c r="CP10" s="1772"/>
      <c r="CQ10" s="1772"/>
      <c r="CR10" s="1772"/>
      <c r="CS10" s="1772"/>
      <c r="CT10" s="1772"/>
      <c r="CU10" s="1772"/>
      <c r="CV10" s="1772"/>
      <c r="CW10" s="1772"/>
      <c r="CX10" s="1772"/>
      <c r="CY10" s="1772"/>
      <c r="CZ10" s="1772"/>
      <c r="DA10" s="1772"/>
      <c r="DB10" s="1772"/>
      <c r="DC10" s="1772"/>
      <c r="DD10" s="1772"/>
      <c r="DE10" s="1772"/>
      <c r="DF10" s="1772"/>
      <c r="DG10" s="1772"/>
      <c r="DH10" s="1772"/>
      <c r="DI10" s="1772"/>
      <c r="DJ10" s="1772"/>
      <c r="DK10" s="1772"/>
      <c r="DL10" s="1772"/>
      <c r="DM10" s="1772"/>
      <c r="DN10" s="1772"/>
      <c r="DO10" s="1772"/>
      <c r="DP10" s="1772"/>
      <c r="DQ10" s="1772"/>
      <c r="DR10" s="1772"/>
      <c r="DS10" s="1772"/>
      <c r="DT10" s="1772"/>
      <c r="DU10" s="1772"/>
      <c r="DV10" s="1772"/>
      <c r="DW10" s="1772"/>
      <c r="DX10" s="1772"/>
      <c r="DY10" s="1772"/>
      <c r="DZ10" s="1772"/>
      <c r="EA10" s="1772"/>
      <c r="EB10" s="1772"/>
      <c r="EC10" s="1772"/>
      <c r="ED10" s="1772"/>
      <c r="EE10" s="1772"/>
      <c r="EF10" s="1772"/>
      <c r="EG10" s="1772"/>
      <c r="EH10" s="1772"/>
      <c r="EI10" s="1772"/>
      <c r="EJ10" s="1772"/>
      <c r="EK10" s="1772"/>
      <c r="EL10" s="1772"/>
      <c r="EM10" s="1772"/>
      <c r="EN10" s="1772"/>
      <c r="EO10" s="1772"/>
      <c r="EP10" s="1772"/>
      <c r="EQ10" s="1772"/>
      <c r="ER10" s="1772"/>
      <c r="ES10" s="1772"/>
      <c r="ET10" s="1772"/>
      <c r="EU10" s="1772"/>
      <c r="EV10" s="1772"/>
      <c r="EW10" s="1772"/>
    </row>
    <row r="11" spans="1:160" ht="14.65" customHeight="1" x14ac:dyDescent="0.25"/>
    <row r="12" spans="1:160" ht="18" customHeight="1" x14ac:dyDescent="0.25">
      <c r="A12" s="1924" t="s">
        <v>508</v>
      </c>
      <c r="B12" s="1772"/>
      <c r="C12" s="1772"/>
      <c r="D12" s="1772"/>
      <c r="E12" s="1772"/>
      <c r="F12" s="1772"/>
      <c r="G12" s="1772"/>
      <c r="H12" s="1772"/>
      <c r="I12" s="1772"/>
      <c r="J12" s="1772"/>
      <c r="K12" s="1772"/>
      <c r="L12" s="1772"/>
      <c r="M12" s="1772"/>
      <c r="N12" s="1772"/>
      <c r="O12" s="1772"/>
      <c r="P12" s="1772"/>
      <c r="Q12" s="1772"/>
      <c r="R12" s="1772"/>
      <c r="S12" s="1772"/>
      <c r="T12" s="1772"/>
      <c r="U12" s="1772"/>
      <c r="V12" s="1772"/>
      <c r="W12" s="1772"/>
      <c r="X12" s="1772"/>
      <c r="Y12" s="1772"/>
      <c r="Z12" s="1772"/>
      <c r="AA12" s="1772"/>
      <c r="AB12" s="1772"/>
      <c r="AC12" s="1772"/>
      <c r="AD12" s="1772"/>
      <c r="AE12" s="1772"/>
      <c r="AF12" s="1772"/>
      <c r="AG12" s="1772"/>
      <c r="AH12" s="1772"/>
      <c r="AI12" s="1772"/>
      <c r="AJ12" s="1772"/>
      <c r="AK12" s="1772"/>
      <c r="AL12" s="1772"/>
      <c r="AM12" s="1772"/>
      <c r="AN12" s="1772"/>
      <c r="AO12" s="1772"/>
      <c r="AP12" s="1772"/>
      <c r="AQ12" s="1772"/>
      <c r="AR12" s="1772"/>
      <c r="AS12" s="1772"/>
      <c r="AT12" s="1772"/>
      <c r="AU12" s="1772"/>
      <c r="AV12" s="1772"/>
      <c r="AW12" s="1772"/>
      <c r="AX12" s="1772"/>
      <c r="AY12" s="1772"/>
      <c r="AZ12" s="1772"/>
      <c r="BA12" s="1772"/>
      <c r="BB12" s="1772"/>
      <c r="BC12" s="1772"/>
      <c r="BD12" s="1772"/>
      <c r="BE12" s="1772"/>
      <c r="BF12" s="1772"/>
      <c r="BG12" s="1772"/>
      <c r="BH12" s="1772"/>
      <c r="BI12" s="1772"/>
      <c r="BJ12" s="1772"/>
      <c r="BK12" s="1772"/>
      <c r="BL12" s="1772"/>
      <c r="BM12" s="1772"/>
      <c r="BN12" s="1772"/>
      <c r="BO12" s="1772"/>
      <c r="BP12" s="1772"/>
      <c r="BQ12" s="1772"/>
      <c r="BR12" s="1772"/>
      <c r="BS12" s="1772"/>
      <c r="BT12" s="1772"/>
      <c r="BU12" s="1772"/>
      <c r="BV12" s="1772"/>
      <c r="BW12" s="1772"/>
      <c r="BX12" s="1772"/>
      <c r="BY12" s="1772"/>
      <c r="BZ12" s="1772"/>
      <c r="CA12" s="1772"/>
      <c r="CB12" s="1772"/>
      <c r="CC12" s="1772"/>
      <c r="CD12" s="1772"/>
      <c r="CE12" s="1772"/>
      <c r="CF12" s="1772"/>
      <c r="CG12" s="1772"/>
      <c r="CH12" s="1772"/>
      <c r="CI12" s="1772"/>
      <c r="CJ12" s="1772"/>
      <c r="CK12" s="1772"/>
      <c r="CL12" s="1772"/>
      <c r="CM12" s="1772"/>
      <c r="CN12" s="1772"/>
      <c r="CO12" s="1772"/>
      <c r="CP12" s="1772"/>
      <c r="CQ12" s="1772"/>
      <c r="CR12" s="1772"/>
      <c r="CS12" s="1772"/>
      <c r="CT12" s="1772"/>
      <c r="CU12" s="1772"/>
      <c r="CV12" s="1772"/>
      <c r="CW12" s="1772"/>
      <c r="CX12" s="1772"/>
      <c r="CY12" s="1772"/>
      <c r="CZ12" s="1772"/>
      <c r="DA12" s="1772"/>
      <c r="DB12" s="1772"/>
      <c r="DC12" s="1772"/>
      <c r="DD12" s="1772"/>
      <c r="DE12" s="1772"/>
      <c r="DF12" s="1772"/>
      <c r="DG12" s="1772"/>
      <c r="DH12" s="1772"/>
      <c r="DI12" s="1772"/>
      <c r="DJ12" s="1772"/>
      <c r="DK12" s="1772"/>
      <c r="DL12" s="1772"/>
      <c r="DM12" s="1772"/>
      <c r="DN12" s="1772"/>
      <c r="DO12" s="1772"/>
      <c r="DP12" s="1772"/>
      <c r="DQ12" s="1772"/>
      <c r="DR12" s="1772"/>
      <c r="DS12" s="1772"/>
      <c r="DT12" s="1772"/>
      <c r="DU12" s="1772"/>
      <c r="DV12" s="1772"/>
      <c r="DW12" s="1772"/>
      <c r="DX12" s="1772"/>
      <c r="DY12" s="1772"/>
      <c r="DZ12" s="1772"/>
      <c r="EA12" s="1772"/>
      <c r="EB12" s="1772"/>
      <c r="EC12" s="1772"/>
      <c r="ED12" s="1772"/>
      <c r="EE12" s="1772"/>
      <c r="EF12" s="1772"/>
      <c r="EG12" s="1772"/>
      <c r="EH12" s="1772"/>
      <c r="EI12" s="1772"/>
      <c r="EJ12" s="1772"/>
      <c r="EK12" s="1772"/>
      <c r="EL12" s="1772"/>
      <c r="EM12" s="1772"/>
      <c r="EN12" s="1772"/>
      <c r="EO12" s="1772"/>
      <c r="EP12" s="1772"/>
      <c r="EQ12" s="1772"/>
      <c r="ER12" s="1772"/>
      <c r="ES12" s="1772"/>
      <c r="ET12" s="1772"/>
      <c r="EU12" s="1772"/>
      <c r="EV12" s="1772"/>
      <c r="EW12" s="1772"/>
    </row>
    <row r="13" spans="1:160" ht="15.75" customHeight="1" x14ac:dyDescent="0.25"/>
    <row r="14" spans="1:160" x14ac:dyDescent="0.25">
      <c r="A14" s="1988" t="s">
        <v>509</v>
      </c>
      <c r="B14" s="1817"/>
      <c r="C14" s="1817"/>
      <c r="D14" s="1817"/>
      <c r="E14" s="1817"/>
      <c r="F14" s="1817"/>
      <c r="G14" s="1817"/>
      <c r="H14" s="1817"/>
      <c r="I14" s="1817"/>
      <c r="J14" s="1817"/>
      <c r="K14" s="1817"/>
      <c r="L14" s="1817"/>
      <c r="M14" s="1817"/>
      <c r="N14" s="1817"/>
      <c r="O14" s="1817"/>
      <c r="P14" s="1817"/>
      <c r="Q14" s="1817"/>
      <c r="R14" s="1817"/>
      <c r="S14" s="1817"/>
      <c r="T14" s="1817"/>
      <c r="U14" s="1817"/>
      <c r="V14" s="1817"/>
      <c r="W14" s="1817"/>
      <c r="X14" s="1817"/>
      <c r="Y14" s="1817"/>
      <c r="Z14" s="1817"/>
      <c r="AA14" s="1817"/>
      <c r="AB14" s="1817"/>
      <c r="AC14" s="1817"/>
      <c r="AD14" s="1817"/>
      <c r="AE14" s="1817"/>
      <c r="AF14" s="1817"/>
      <c r="AG14" s="1817"/>
      <c r="AH14" s="1817"/>
      <c r="AI14" s="1817"/>
      <c r="AJ14" s="1817"/>
      <c r="AK14" s="1817"/>
      <c r="AL14" s="1817"/>
      <c r="AM14" s="1817"/>
      <c r="AN14" s="1817"/>
      <c r="AO14" s="1817"/>
      <c r="AP14" s="1817"/>
      <c r="AQ14" s="1817"/>
      <c r="AR14" s="1817"/>
      <c r="AS14" s="1817"/>
      <c r="AT14" s="1817"/>
      <c r="AU14" s="1817"/>
      <c r="AV14" s="1817"/>
      <c r="AW14" s="1818"/>
      <c r="AX14" s="1988" t="s">
        <v>510</v>
      </c>
      <c r="AY14" s="1817"/>
      <c r="AZ14" s="1817"/>
      <c r="BA14" s="1817"/>
      <c r="BB14" s="1817"/>
      <c r="BC14" s="1817"/>
      <c r="BD14" s="1817"/>
      <c r="BE14" s="1817"/>
      <c r="BF14" s="1817"/>
      <c r="BG14" s="1817"/>
      <c r="BH14" s="1817"/>
      <c r="BI14" s="1817"/>
      <c r="BJ14" s="1817"/>
      <c r="BK14" s="1817"/>
      <c r="BL14" s="1817"/>
      <c r="BM14" s="1817"/>
      <c r="BN14" s="1817"/>
      <c r="BO14" s="1817"/>
      <c r="BP14" s="1817"/>
      <c r="BQ14" s="1817"/>
      <c r="BR14" s="1818"/>
      <c r="BS14" s="1988" t="s">
        <v>8</v>
      </c>
      <c r="BT14" s="1754"/>
      <c r="BU14" s="1754"/>
      <c r="BV14" s="1754"/>
      <c r="BW14" s="1754"/>
      <c r="BX14" s="1754"/>
      <c r="BY14" s="1754"/>
      <c r="BZ14" s="1754"/>
      <c r="CA14" s="1754"/>
      <c r="CB14" s="1754"/>
      <c r="CC14" s="1754"/>
      <c r="CD14" s="1754"/>
      <c r="CE14" s="1754"/>
      <c r="CF14" s="1754"/>
      <c r="CG14" s="1754"/>
      <c r="CH14" s="1754"/>
      <c r="CI14" s="1754"/>
      <c r="CJ14" s="1754"/>
      <c r="CK14" s="1754"/>
      <c r="CL14" s="1754"/>
      <c r="CM14" s="1754"/>
      <c r="CN14" s="1754"/>
      <c r="CO14" s="1754"/>
      <c r="CP14" s="1754"/>
      <c r="CQ14" s="1754"/>
      <c r="CR14" s="1754"/>
      <c r="CS14" s="1754"/>
      <c r="CT14" s="1754"/>
      <c r="CU14" s="1754"/>
      <c r="CV14" s="1754"/>
      <c r="CW14" s="1754"/>
      <c r="CX14" s="1754"/>
      <c r="CY14" s="1754"/>
      <c r="CZ14" s="1754"/>
      <c r="DA14" s="1754"/>
      <c r="DB14" s="1754"/>
      <c r="DC14" s="1754"/>
      <c r="DD14" s="1754"/>
      <c r="DE14" s="1754"/>
      <c r="DF14" s="1754"/>
      <c r="DG14" s="1754"/>
      <c r="DH14" s="1754"/>
      <c r="DI14" s="1754"/>
      <c r="DJ14" s="1754"/>
      <c r="DK14" s="1754"/>
      <c r="DL14" s="1754"/>
      <c r="DM14" s="1754"/>
      <c r="DN14" s="1754"/>
      <c r="DO14" s="1754"/>
      <c r="DP14" s="1754"/>
      <c r="DQ14" s="1754"/>
      <c r="DR14" s="1754"/>
      <c r="DS14" s="1754"/>
      <c r="DT14" s="1754"/>
      <c r="DU14" s="1754"/>
      <c r="DV14" s="1754"/>
      <c r="DW14" s="1754"/>
      <c r="DX14" s="1754"/>
      <c r="DY14" s="1754"/>
      <c r="DZ14" s="1754"/>
      <c r="EA14" s="1755"/>
    </row>
    <row r="15" spans="1:160" x14ac:dyDescent="0.25">
      <c r="A15" s="2013"/>
      <c r="B15" s="1861"/>
      <c r="C15" s="1861"/>
      <c r="D15" s="1861"/>
      <c r="E15" s="1861"/>
      <c r="F15" s="1861"/>
      <c r="G15" s="1861"/>
      <c r="H15" s="1861"/>
      <c r="I15" s="1861"/>
      <c r="J15" s="1861"/>
      <c r="K15" s="1861"/>
      <c r="L15" s="1861"/>
      <c r="M15" s="1861"/>
      <c r="N15" s="1861"/>
      <c r="O15" s="1861"/>
      <c r="P15" s="1861"/>
      <c r="Q15" s="1861"/>
      <c r="R15" s="1861"/>
      <c r="S15" s="1861"/>
      <c r="T15" s="1861"/>
      <c r="U15" s="1861"/>
      <c r="V15" s="1861"/>
      <c r="W15" s="1861"/>
      <c r="X15" s="1861"/>
      <c r="Y15" s="1861"/>
      <c r="Z15" s="1861"/>
      <c r="AA15" s="1861"/>
      <c r="AB15" s="1861"/>
      <c r="AC15" s="1861"/>
      <c r="AD15" s="1861"/>
      <c r="AE15" s="1861"/>
      <c r="AF15" s="1861"/>
      <c r="AG15" s="1861"/>
      <c r="AH15" s="1861"/>
      <c r="AI15" s="1861"/>
      <c r="AJ15" s="1861"/>
      <c r="AK15" s="1861"/>
      <c r="AL15" s="1861"/>
      <c r="AM15" s="1861"/>
      <c r="AN15" s="1861"/>
      <c r="AO15" s="1861"/>
      <c r="AP15" s="1861"/>
      <c r="AQ15" s="1861"/>
      <c r="AR15" s="1861"/>
      <c r="AS15" s="1861"/>
      <c r="AT15" s="1861"/>
      <c r="AU15" s="1861"/>
      <c r="AV15" s="1861"/>
      <c r="AW15" s="1862"/>
      <c r="AX15" s="2013"/>
      <c r="AY15" s="1861"/>
      <c r="AZ15" s="1861"/>
      <c r="BA15" s="1861"/>
      <c r="BB15" s="1861"/>
      <c r="BC15" s="1861"/>
      <c r="BD15" s="1861"/>
      <c r="BE15" s="1861"/>
      <c r="BF15" s="1861"/>
      <c r="BG15" s="1861"/>
      <c r="BH15" s="1861"/>
      <c r="BI15" s="1861"/>
      <c r="BJ15" s="1861"/>
      <c r="BK15" s="1861"/>
      <c r="BL15" s="1861"/>
      <c r="BM15" s="1861"/>
      <c r="BN15" s="1861"/>
      <c r="BO15" s="1861"/>
      <c r="BP15" s="1861"/>
      <c r="BQ15" s="1861"/>
      <c r="BR15" s="1862"/>
      <c r="BS15" s="1988" t="s">
        <v>12</v>
      </c>
      <c r="BT15" s="1754"/>
      <c r="BU15" s="1754"/>
      <c r="BV15" s="1754"/>
      <c r="BW15" s="1754"/>
      <c r="BX15" s="1754"/>
      <c r="BY15" s="1754"/>
      <c r="BZ15" s="1754"/>
      <c r="CA15" s="1754"/>
      <c r="CB15" s="1754"/>
      <c r="CC15" s="1754"/>
      <c r="CD15" s="1754"/>
      <c r="CE15" s="1754"/>
      <c r="CF15" s="1754"/>
      <c r="CG15" s="1754"/>
      <c r="CH15" s="1754"/>
      <c r="CI15" s="1755"/>
      <c r="CJ15" s="1988" t="s">
        <v>13</v>
      </c>
      <c r="CK15" s="1754"/>
      <c r="CL15" s="1754"/>
      <c r="CM15" s="1754"/>
      <c r="CN15" s="1754"/>
      <c r="CO15" s="1754"/>
      <c r="CP15" s="1754"/>
      <c r="CQ15" s="1754"/>
      <c r="CR15" s="1754"/>
      <c r="CS15" s="1754"/>
      <c r="CT15" s="1754"/>
      <c r="CU15" s="1754"/>
      <c r="CV15" s="1754"/>
      <c r="CW15" s="1754"/>
      <c r="CX15" s="1755"/>
      <c r="CY15" s="1988" t="s">
        <v>14</v>
      </c>
      <c r="CZ15" s="1754"/>
      <c r="DA15" s="1754"/>
      <c r="DB15" s="1754"/>
      <c r="DC15" s="1754"/>
      <c r="DD15" s="1754"/>
      <c r="DE15" s="1754"/>
      <c r="DF15" s="1754"/>
      <c r="DG15" s="1754"/>
      <c r="DH15" s="1754"/>
      <c r="DI15" s="1754"/>
      <c r="DJ15" s="1755"/>
      <c r="DK15" s="1988" t="s">
        <v>15</v>
      </c>
      <c r="DL15" s="1754"/>
      <c r="DM15" s="1754"/>
      <c r="DN15" s="1754"/>
      <c r="DO15" s="1754"/>
      <c r="DP15" s="1754"/>
      <c r="DQ15" s="1754"/>
      <c r="DR15" s="1754"/>
      <c r="DS15" s="1754"/>
      <c r="DT15" s="1755"/>
      <c r="DU15" s="1988" t="s">
        <v>16</v>
      </c>
      <c r="DV15" s="1754"/>
      <c r="DW15" s="1754"/>
      <c r="DX15" s="1754"/>
      <c r="DY15" s="1754"/>
      <c r="DZ15" s="1754"/>
      <c r="EA15" s="1755"/>
    </row>
    <row r="16" spans="1:160" ht="18" customHeight="1" x14ac:dyDescent="0.25">
      <c r="A16" s="1979" t="s">
        <v>10</v>
      </c>
      <c r="B16" s="1754"/>
      <c r="C16" s="1754"/>
      <c r="D16" s="1754"/>
      <c r="E16" s="1754"/>
      <c r="F16" s="1754"/>
      <c r="G16" s="1754"/>
      <c r="H16" s="1754"/>
      <c r="I16" s="1754"/>
      <c r="J16" s="1754"/>
      <c r="K16" s="1754"/>
      <c r="L16" s="1754"/>
      <c r="M16" s="1754"/>
      <c r="N16" s="1754"/>
      <c r="O16" s="1754"/>
      <c r="P16" s="1754"/>
      <c r="Q16" s="1754"/>
      <c r="R16" s="1754"/>
      <c r="S16" s="1754"/>
      <c r="T16" s="1754"/>
      <c r="U16" s="1754"/>
      <c r="V16" s="1754"/>
      <c r="W16" s="1754"/>
      <c r="X16" s="1754"/>
      <c r="Y16" s="1754"/>
      <c r="Z16" s="1754"/>
      <c r="AA16" s="1754"/>
      <c r="AB16" s="1754"/>
      <c r="AC16" s="1754"/>
      <c r="AD16" s="1754"/>
      <c r="AE16" s="1754"/>
      <c r="AF16" s="1754"/>
      <c r="AG16" s="1754"/>
      <c r="AH16" s="1754"/>
      <c r="AI16" s="1754"/>
      <c r="AJ16" s="1754"/>
      <c r="AK16" s="1754"/>
      <c r="AL16" s="1754"/>
      <c r="AM16" s="1754"/>
      <c r="AN16" s="1754"/>
      <c r="AO16" s="1754"/>
      <c r="AP16" s="1754"/>
      <c r="AQ16" s="1754"/>
      <c r="AR16" s="1754"/>
      <c r="AS16" s="1754"/>
      <c r="AT16" s="1754"/>
      <c r="AU16" s="1754"/>
      <c r="AV16" s="1754"/>
      <c r="AW16" s="1755"/>
      <c r="AX16" s="1756">
        <v>2</v>
      </c>
      <c r="AY16" s="1754"/>
      <c r="AZ16" s="1754"/>
      <c r="BA16" s="1754"/>
      <c r="BB16" s="1754"/>
      <c r="BC16" s="1754"/>
      <c r="BD16" s="1754"/>
      <c r="BE16" s="1754"/>
      <c r="BF16" s="1754"/>
      <c r="BG16" s="1754"/>
      <c r="BH16" s="1754"/>
      <c r="BI16" s="1754"/>
      <c r="BJ16" s="1754"/>
      <c r="BK16" s="1754"/>
      <c r="BL16" s="1754"/>
      <c r="BM16" s="1754"/>
      <c r="BN16" s="1754"/>
      <c r="BO16" s="1754"/>
      <c r="BP16" s="1754"/>
      <c r="BQ16" s="1754"/>
      <c r="BR16" s="1755"/>
      <c r="BS16" s="1756">
        <v>3</v>
      </c>
      <c r="BT16" s="1754"/>
      <c r="BU16" s="1754"/>
      <c r="BV16" s="1754"/>
      <c r="BW16" s="1754"/>
      <c r="BX16" s="1754"/>
      <c r="BY16" s="1754"/>
      <c r="BZ16" s="1754"/>
      <c r="CA16" s="1754"/>
      <c r="CB16" s="1754"/>
      <c r="CC16" s="1754"/>
      <c r="CD16" s="1754"/>
      <c r="CE16" s="1754"/>
      <c r="CF16" s="1754"/>
      <c r="CG16" s="1754"/>
      <c r="CH16" s="1754"/>
      <c r="CI16" s="1755"/>
      <c r="CJ16" s="1756">
        <v>4</v>
      </c>
      <c r="CK16" s="1754"/>
      <c r="CL16" s="1754"/>
      <c r="CM16" s="1754"/>
      <c r="CN16" s="1754"/>
      <c r="CO16" s="1754"/>
      <c r="CP16" s="1754"/>
      <c r="CQ16" s="1754"/>
      <c r="CR16" s="1754"/>
      <c r="CS16" s="1754"/>
      <c r="CT16" s="1754"/>
      <c r="CU16" s="1754"/>
      <c r="CV16" s="1754"/>
      <c r="CW16" s="1754"/>
      <c r="CX16" s="1755"/>
      <c r="CY16" s="1756">
        <v>5</v>
      </c>
      <c r="CZ16" s="1754"/>
      <c r="DA16" s="1754"/>
      <c r="DB16" s="1754"/>
      <c r="DC16" s="1754"/>
      <c r="DD16" s="1754"/>
      <c r="DE16" s="1754"/>
      <c r="DF16" s="1754"/>
      <c r="DG16" s="1754"/>
      <c r="DH16" s="1754"/>
      <c r="DI16" s="1754"/>
      <c r="DJ16" s="1755"/>
      <c r="DK16" s="1756">
        <v>6</v>
      </c>
      <c r="DL16" s="1754"/>
      <c r="DM16" s="1754"/>
      <c r="DN16" s="1754"/>
      <c r="DO16" s="1754"/>
      <c r="DP16" s="1754"/>
      <c r="DQ16" s="1754"/>
      <c r="DR16" s="1754"/>
      <c r="DS16" s="1754"/>
      <c r="DT16" s="1755"/>
      <c r="DU16" s="1756">
        <v>7</v>
      </c>
      <c r="DV16" s="1754"/>
      <c r="DW16" s="1754"/>
      <c r="DX16" s="1754"/>
      <c r="DY16" s="1754"/>
      <c r="DZ16" s="1754"/>
      <c r="EA16" s="1755"/>
    </row>
    <row r="17" spans="1:153" ht="18" customHeight="1" x14ac:dyDescent="0.25">
      <c r="A17" s="1979" t="s">
        <v>11</v>
      </c>
      <c r="B17" s="1754"/>
      <c r="C17" s="1754"/>
      <c r="D17" s="1754"/>
      <c r="E17" s="1754"/>
      <c r="F17" s="1754"/>
      <c r="G17" s="1754"/>
      <c r="H17" s="1754"/>
      <c r="I17" s="1754"/>
      <c r="J17" s="1754"/>
      <c r="K17" s="1754"/>
      <c r="L17" s="1754"/>
      <c r="M17" s="1754"/>
      <c r="N17" s="1754"/>
      <c r="O17" s="1754"/>
      <c r="P17" s="1754"/>
      <c r="Q17" s="1754"/>
      <c r="R17" s="1754"/>
      <c r="S17" s="1754"/>
      <c r="T17" s="1754"/>
      <c r="U17" s="1754"/>
      <c r="V17" s="1754"/>
      <c r="W17" s="1754"/>
      <c r="X17" s="1754"/>
      <c r="Y17" s="1754"/>
      <c r="Z17" s="1754"/>
      <c r="AA17" s="1754"/>
      <c r="AB17" s="1754"/>
      <c r="AC17" s="1754"/>
      <c r="AD17" s="1754"/>
      <c r="AE17" s="1754"/>
      <c r="AF17" s="1754"/>
      <c r="AG17" s="1754"/>
      <c r="AH17" s="1754"/>
      <c r="AI17" s="1754"/>
      <c r="AJ17" s="1754"/>
      <c r="AK17" s="1754"/>
      <c r="AL17" s="1754"/>
      <c r="AM17" s="1754"/>
      <c r="AN17" s="1754"/>
      <c r="AO17" s="1754"/>
      <c r="AP17" s="1754"/>
      <c r="AQ17" s="1754"/>
      <c r="AR17" s="1754"/>
      <c r="AS17" s="1754"/>
      <c r="AT17" s="1754"/>
      <c r="AU17" s="1754"/>
      <c r="AV17" s="1754"/>
      <c r="AW17" s="1755"/>
      <c r="AX17" s="1756">
        <v>8</v>
      </c>
      <c r="AY17" s="1754"/>
      <c r="AZ17" s="1754"/>
      <c r="BA17" s="1754"/>
      <c r="BB17" s="1754"/>
      <c r="BC17" s="1754"/>
      <c r="BD17" s="1754"/>
      <c r="BE17" s="1754"/>
      <c r="BF17" s="1754"/>
      <c r="BG17" s="1754"/>
      <c r="BH17" s="1754"/>
      <c r="BI17" s="1754"/>
      <c r="BJ17" s="1754"/>
      <c r="BK17" s="1754"/>
      <c r="BL17" s="1754"/>
      <c r="BM17" s="1754"/>
      <c r="BN17" s="1754"/>
      <c r="BO17" s="1754"/>
      <c r="BP17" s="1754"/>
      <c r="BQ17" s="1754"/>
      <c r="BR17" s="1755"/>
      <c r="BS17" s="1756">
        <v>9</v>
      </c>
      <c r="BT17" s="1754"/>
      <c r="BU17" s="1754"/>
      <c r="BV17" s="1754"/>
      <c r="BW17" s="1754"/>
      <c r="BX17" s="1754"/>
      <c r="BY17" s="1754"/>
      <c r="BZ17" s="1754"/>
      <c r="CA17" s="1754"/>
      <c r="CB17" s="1754"/>
      <c r="CC17" s="1754"/>
      <c r="CD17" s="1754"/>
      <c r="CE17" s="1754"/>
      <c r="CF17" s="1754"/>
      <c r="CG17" s="1754"/>
      <c r="CH17" s="1754"/>
      <c r="CI17" s="1755"/>
      <c r="CJ17" s="1756">
        <v>10</v>
      </c>
      <c r="CK17" s="1754"/>
      <c r="CL17" s="1754"/>
      <c r="CM17" s="1754"/>
      <c r="CN17" s="1754"/>
      <c r="CO17" s="1754"/>
      <c r="CP17" s="1754"/>
      <c r="CQ17" s="1754"/>
      <c r="CR17" s="1754"/>
      <c r="CS17" s="1754"/>
      <c r="CT17" s="1754"/>
      <c r="CU17" s="1754"/>
      <c r="CV17" s="1754"/>
      <c r="CW17" s="1754"/>
      <c r="CX17" s="1755"/>
      <c r="CY17" s="1756">
        <v>11</v>
      </c>
      <c r="CZ17" s="1754"/>
      <c r="DA17" s="1754"/>
      <c r="DB17" s="1754"/>
      <c r="DC17" s="1754"/>
      <c r="DD17" s="1754"/>
      <c r="DE17" s="1754"/>
      <c r="DF17" s="1754"/>
      <c r="DG17" s="1754"/>
      <c r="DH17" s="1754"/>
      <c r="DI17" s="1754"/>
      <c r="DJ17" s="1755"/>
      <c r="DK17" s="1756">
        <v>12</v>
      </c>
      <c r="DL17" s="1754"/>
      <c r="DM17" s="1754"/>
      <c r="DN17" s="1754"/>
      <c r="DO17" s="1754"/>
      <c r="DP17" s="1754"/>
      <c r="DQ17" s="1754"/>
      <c r="DR17" s="1754"/>
      <c r="DS17" s="1754"/>
      <c r="DT17" s="1755"/>
      <c r="DU17" s="1756">
        <v>13</v>
      </c>
      <c r="DV17" s="1754"/>
      <c r="DW17" s="1754"/>
      <c r="DX17" s="1754"/>
      <c r="DY17" s="1754"/>
      <c r="DZ17" s="1754"/>
      <c r="EA17" s="1755"/>
    </row>
    <row r="18" spans="1:153" ht="16.149999999999999" customHeight="1" x14ac:dyDescent="0.25"/>
    <row r="19" spans="1:153" ht="18" customHeight="1" x14ac:dyDescent="0.25">
      <c r="A19" s="1924" t="s">
        <v>511</v>
      </c>
      <c r="B19" s="1772"/>
      <c r="C19" s="1772"/>
      <c r="D19" s="1772"/>
      <c r="E19" s="1772"/>
      <c r="F19" s="1772"/>
      <c r="G19" s="1772"/>
      <c r="H19" s="1772"/>
      <c r="I19" s="1772"/>
      <c r="J19" s="1772"/>
      <c r="K19" s="1772"/>
      <c r="L19" s="1772"/>
      <c r="M19" s="1772"/>
      <c r="N19" s="1772"/>
      <c r="O19" s="1772"/>
      <c r="P19" s="1772"/>
      <c r="Q19" s="1772"/>
      <c r="R19" s="1772"/>
      <c r="S19" s="1772"/>
      <c r="T19" s="1772"/>
      <c r="U19" s="1772"/>
      <c r="V19" s="1772"/>
      <c r="W19" s="1772"/>
      <c r="X19" s="1772"/>
      <c r="Y19" s="1772"/>
      <c r="Z19" s="1772"/>
      <c r="AA19" s="1772"/>
      <c r="AB19" s="1772"/>
      <c r="AC19" s="1772"/>
      <c r="AD19" s="1772"/>
      <c r="AE19" s="1772"/>
      <c r="AF19" s="1772"/>
      <c r="AG19" s="1772"/>
      <c r="AH19" s="1772"/>
      <c r="AI19" s="1772"/>
      <c r="AJ19" s="1772"/>
      <c r="AK19" s="1772"/>
      <c r="AL19" s="1772"/>
      <c r="AM19" s="1772"/>
      <c r="AN19" s="1772"/>
      <c r="AO19" s="1772"/>
      <c r="AP19" s="1772"/>
      <c r="AQ19" s="1772"/>
      <c r="AR19" s="1772"/>
      <c r="AS19" s="1772"/>
      <c r="AT19" s="1772"/>
      <c r="AU19" s="1772"/>
      <c r="AV19" s="1772"/>
      <c r="AW19" s="1772"/>
      <c r="AX19" s="1772"/>
      <c r="AY19" s="1772"/>
      <c r="AZ19" s="1772"/>
      <c r="BA19" s="1772"/>
      <c r="BB19" s="1772"/>
      <c r="BC19" s="1772"/>
      <c r="BD19" s="1772"/>
      <c r="BE19" s="1772"/>
      <c r="BF19" s="1772"/>
      <c r="BG19" s="1772"/>
      <c r="BH19" s="1772"/>
      <c r="BI19" s="1772"/>
      <c r="BJ19" s="1772"/>
      <c r="BK19" s="1772"/>
      <c r="BL19" s="1772"/>
      <c r="BM19" s="1772"/>
      <c r="BN19" s="1772"/>
      <c r="BO19" s="1772"/>
      <c r="BP19" s="1772"/>
      <c r="BQ19" s="1772"/>
      <c r="BR19" s="1772"/>
      <c r="BS19" s="1772"/>
      <c r="BT19" s="1772"/>
      <c r="BU19" s="1772"/>
      <c r="BV19" s="1772"/>
      <c r="BW19" s="1772"/>
      <c r="BX19" s="1772"/>
      <c r="BY19" s="1772"/>
      <c r="BZ19" s="1772"/>
      <c r="CA19" s="1772"/>
      <c r="CB19" s="1772"/>
      <c r="CC19" s="1772"/>
      <c r="CD19" s="1772"/>
      <c r="CE19" s="1772"/>
      <c r="CF19" s="1772"/>
      <c r="CG19" s="1772"/>
      <c r="CH19" s="1772"/>
      <c r="CI19" s="1772"/>
      <c r="CJ19" s="1772"/>
      <c r="CK19" s="1772"/>
      <c r="CL19" s="1772"/>
      <c r="CM19" s="1772"/>
      <c r="CN19" s="1772"/>
      <c r="CO19" s="1772"/>
      <c r="CP19" s="1772"/>
      <c r="CQ19" s="1772"/>
      <c r="CR19" s="1772"/>
      <c r="CS19" s="1772"/>
      <c r="CT19" s="1772"/>
      <c r="CU19" s="1772"/>
      <c r="CV19" s="1772"/>
      <c r="CW19" s="1772"/>
      <c r="CX19" s="1772"/>
      <c r="CY19" s="1772"/>
      <c r="CZ19" s="1772"/>
      <c r="DA19" s="1772"/>
      <c r="DB19" s="1772"/>
      <c r="DC19" s="1772"/>
      <c r="DD19" s="1772"/>
      <c r="DE19" s="1772"/>
      <c r="DF19" s="1772"/>
      <c r="DG19" s="1772"/>
      <c r="DH19" s="1772"/>
      <c r="DI19" s="1772"/>
      <c r="DJ19" s="1772"/>
      <c r="DK19" s="1772"/>
      <c r="DL19" s="1772"/>
      <c r="DM19" s="1772"/>
      <c r="DN19" s="1772"/>
      <c r="DO19" s="1772"/>
      <c r="DP19" s="1772"/>
      <c r="DQ19" s="1772"/>
      <c r="DR19" s="1772"/>
      <c r="DS19" s="1772"/>
      <c r="DT19" s="1772"/>
      <c r="DU19" s="1772"/>
      <c r="DV19" s="1772"/>
      <c r="DW19" s="1772"/>
      <c r="DX19" s="1772"/>
      <c r="DY19" s="1772"/>
      <c r="DZ19" s="1772"/>
      <c r="EA19" s="1772"/>
      <c r="EB19" s="1772"/>
      <c r="EC19" s="1772"/>
      <c r="ED19" s="1772"/>
      <c r="EE19" s="1772"/>
      <c r="EF19" s="1772"/>
      <c r="EG19" s="1772"/>
      <c r="EH19" s="1772"/>
      <c r="EI19" s="1772"/>
      <c r="EJ19" s="1772"/>
      <c r="EK19" s="1772"/>
      <c r="EL19" s="1772"/>
      <c r="EM19" s="1772"/>
      <c r="EN19" s="1772"/>
      <c r="EO19" s="1772"/>
      <c r="EP19" s="1772"/>
      <c r="EQ19" s="1772"/>
      <c r="ER19" s="1772"/>
      <c r="ES19" s="1772"/>
      <c r="ET19" s="1772"/>
      <c r="EU19" s="1772"/>
      <c r="EV19" s="1772"/>
      <c r="EW19" s="1772"/>
    </row>
    <row r="20" spans="1:153" ht="15.4" customHeight="1" x14ac:dyDescent="0.25"/>
    <row r="21" spans="1:153" x14ac:dyDescent="0.25">
      <c r="A21" s="1988" t="s">
        <v>509</v>
      </c>
      <c r="B21" s="1817"/>
      <c r="C21" s="1817"/>
      <c r="D21" s="1817"/>
      <c r="E21" s="1817"/>
      <c r="F21" s="1817"/>
      <c r="G21" s="1817"/>
      <c r="H21" s="1817"/>
      <c r="I21" s="1817"/>
      <c r="J21" s="1817"/>
      <c r="K21" s="1817"/>
      <c r="L21" s="1817"/>
      <c r="M21" s="1817"/>
      <c r="N21" s="1817"/>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8"/>
      <c r="AX21" s="1988" t="s">
        <v>510</v>
      </c>
      <c r="AY21" s="1817"/>
      <c r="AZ21" s="1817"/>
      <c r="BA21" s="1817"/>
      <c r="BB21" s="1817"/>
      <c r="BC21" s="1817"/>
      <c r="BD21" s="1817"/>
      <c r="BE21" s="1817"/>
      <c r="BF21" s="1817"/>
      <c r="BG21" s="1817"/>
      <c r="BH21" s="1817"/>
      <c r="BI21" s="1817"/>
      <c r="BJ21" s="1817"/>
      <c r="BK21" s="1817"/>
      <c r="BL21" s="1817"/>
      <c r="BM21" s="1817"/>
      <c r="BN21" s="1817"/>
      <c r="BO21" s="1817"/>
      <c r="BP21" s="1817"/>
      <c r="BQ21" s="1817"/>
      <c r="BR21" s="1818"/>
      <c r="BS21" s="1988" t="s">
        <v>107</v>
      </c>
      <c r="BT21" s="1754"/>
      <c r="BU21" s="1754"/>
      <c r="BV21" s="1754"/>
      <c r="BW21" s="1754"/>
      <c r="BX21" s="1754"/>
      <c r="BY21" s="1754"/>
      <c r="BZ21" s="1754"/>
      <c r="CA21" s="1754"/>
      <c r="CB21" s="1754"/>
      <c r="CC21" s="1754"/>
      <c r="CD21" s="1754"/>
      <c r="CE21" s="1754"/>
      <c r="CF21" s="1754"/>
      <c r="CG21" s="1754"/>
      <c r="CH21" s="1754"/>
      <c r="CI21" s="1754"/>
      <c r="CJ21" s="1754"/>
      <c r="CK21" s="1754"/>
      <c r="CL21" s="1754"/>
      <c r="CM21" s="1754"/>
      <c r="CN21" s="1754"/>
      <c r="CO21" s="1754"/>
      <c r="CP21" s="1754"/>
      <c r="CQ21" s="1754"/>
      <c r="CR21" s="1754"/>
      <c r="CS21" s="1754"/>
      <c r="CT21" s="1754"/>
      <c r="CU21" s="1754"/>
      <c r="CV21" s="1754"/>
      <c r="CW21" s="1754"/>
      <c r="CX21" s="1754"/>
      <c r="CY21" s="1754"/>
      <c r="CZ21" s="1754"/>
      <c r="DA21" s="1754"/>
      <c r="DB21" s="1754"/>
      <c r="DC21" s="1754"/>
      <c r="DD21" s="1754"/>
      <c r="DE21" s="1754"/>
      <c r="DF21" s="1754"/>
      <c r="DG21" s="1754"/>
      <c r="DH21" s="1754"/>
      <c r="DI21" s="1754"/>
      <c r="DJ21" s="1755"/>
    </row>
    <row r="22" spans="1:153" x14ac:dyDescent="0.25">
      <c r="A22" s="2013"/>
      <c r="B22" s="1861"/>
      <c r="C22" s="1861"/>
      <c r="D22" s="1861"/>
      <c r="E22" s="1861"/>
      <c r="F22" s="1861"/>
      <c r="G22" s="1861"/>
      <c r="H22" s="1861"/>
      <c r="I22" s="1861"/>
      <c r="J22" s="1861"/>
      <c r="K22" s="1861"/>
      <c r="L22" s="1861"/>
      <c r="M22" s="1861"/>
      <c r="N22" s="1861"/>
      <c r="O22" s="1861"/>
      <c r="P22" s="1861"/>
      <c r="Q22" s="1861"/>
      <c r="R22" s="1861"/>
      <c r="S22" s="1861"/>
      <c r="T22" s="1861"/>
      <c r="U22" s="1861"/>
      <c r="V22" s="1861"/>
      <c r="W22" s="1861"/>
      <c r="X22" s="1861"/>
      <c r="Y22" s="1861"/>
      <c r="Z22" s="1861"/>
      <c r="AA22" s="1861"/>
      <c r="AB22" s="1861"/>
      <c r="AC22" s="1861"/>
      <c r="AD22" s="1861"/>
      <c r="AE22" s="1861"/>
      <c r="AF22" s="1861"/>
      <c r="AG22" s="1861"/>
      <c r="AH22" s="1861"/>
      <c r="AI22" s="1861"/>
      <c r="AJ22" s="1861"/>
      <c r="AK22" s="1861"/>
      <c r="AL22" s="1861"/>
      <c r="AM22" s="1861"/>
      <c r="AN22" s="1861"/>
      <c r="AO22" s="1861"/>
      <c r="AP22" s="1861"/>
      <c r="AQ22" s="1861"/>
      <c r="AR22" s="1861"/>
      <c r="AS22" s="1861"/>
      <c r="AT22" s="1861"/>
      <c r="AU22" s="1861"/>
      <c r="AV22" s="1861"/>
      <c r="AW22" s="1862"/>
      <c r="AX22" s="2013"/>
      <c r="AY22" s="1861"/>
      <c r="AZ22" s="1861"/>
      <c r="BA22" s="1861"/>
      <c r="BB22" s="1861"/>
      <c r="BC22" s="1861"/>
      <c r="BD22" s="1861"/>
      <c r="BE22" s="1861"/>
      <c r="BF22" s="1861"/>
      <c r="BG22" s="1861"/>
      <c r="BH22" s="1861"/>
      <c r="BI22" s="1861"/>
      <c r="BJ22" s="1861"/>
      <c r="BK22" s="1861"/>
      <c r="BL22" s="1861"/>
      <c r="BM22" s="1861"/>
      <c r="BN22" s="1861"/>
      <c r="BO22" s="1861"/>
      <c r="BP22" s="1861"/>
      <c r="BQ22" s="1861"/>
      <c r="BR22" s="1862"/>
      <c r="BS22" s="1988" t="s">
        <v>17</v>
      </c>
      <c r="BT22" s="1754"/>
      <c r="BU22" s="1754"/>
      <c r="BV22" s="1754"/>
      <c r="BW22" s="1754"/>
      <c r="BX22" s="1754"/>
      <c r="BY22" s="1754"/>
      <c r="BZ22" s="1754"/>
      <c r="CA22" s="1754"/>
      <c r="CB22" s="1754"/>
      <c r="CC22" s="1754"/>
      <c r="CD22" s="1754"/>
      <c r="CE22" s="1754"/>
      <c r="CF22" s="1754"/>
      <c r="CG22" s="1754"/>
      <c r="CH22" s="1754"/>
      <c r="CI22" s="1755"/>
      <c r="CJ22" s="1988" t="s">
        <v>18</v>
      </c>
      <c r="CK22" s="1754"/>
      <c r="CL22" s="1754"/>
      <c r="CM22" s="1754"/>
      <c r="CN22" s="1754"/>
      <c r="CO22" s="1754"/>
      <c r="CP22" s="1754"/>
      <c r="CQ22" s="1754"/>
      <c r="CR22" s="1754"/>
      <c r="CS22" s="1754"/>
      <c r="CT22" s="1754"/>
      <c r="CU22" s="1754"/>
      <c r="CV22" s="1754"/>
      <c r="CW22" s="1754"/>
      <c r="CX22" s="1755"/>
      <c r="CY22" s="1988" t="s">
        <v>19</v>
      </c>
      <c r="CZ22" s="1754"/>
      <c r="DA22" s="1754"/>
      <c r="DB22" s="1754"/>
      <c r="DC22" s="1754"/>
      <c r="DD22" s="1754"/>
      <c r="DE22" s="1754"/>
      <c r="DF22" s="1754"/>
      <c r="DG22" s="1754"/>
      <c r="DH22" s="1754"/>
      <c r="DI22" s="1754"/>
      <c r="DJ22" s="1755"/>
    </row>
    <row r="23" spans="1:153" ht="18" customHeight="1" x14ac:dyDescent="0.25">
      <c r="A23" s="1979" t="s">
        <v>10</v>
      </c>
      <c r="B23" s="1754"/>
      <c r="C23" s="1754"/>
      <c r="D23" s="1754"/>
      <c r="E23" s="1754"/>
      <c r="F23" s="1754"/>
      <c r="G23" s="1754"/>
      <c r="H23" s="1754"/>
      <c r="I23" s="1754"/>
      <c r="J23" s="1754"/>
      <c r="K23" s="1754"/>
      <c r="L23" s="1754"/>
      <c r="M23" s="1754"/>
      <c r="N23" s="1754"/>
      <c r="O23" s="1754"/>
      <c r="P23" s="1754"/>
      <c r="Q23" s="1754"/>
      <c r="R23" s="1754"/>
      <c r="S23" s="1754"/>
      <c r="T23" s="1754"/>
      <c r="U23" s="1754"/>
      <c r="V23" s="1754"/>
      <c r="W23" s="1754"/>
      <c r="X23" s="1754"/>
      <c r="Y23" s="1754"/>
      <c r="Z23" s="1754"/>
      <c r="AA23" s="1754"/>
      <c r="AB23" s="1754"/>
      <c r="AC23" s="1754"/>
      <c r="AD23" s="1754"/>
      <c r="AE23" s="1754"/>
      <c r="AF23" s="1754"/>
      <c r="AG23" s="1754"/>
      <c r="AH23" s="1754"/>
      <c r="AI23" s="1754"/>
      <c r="AJ23" s="1754"/>
      <c r="AK23" s="1754"/>
      <c r="AL23" s="1754"/>
      <c r="AM23" s="1754"/>
      <c r="AN23" s="1754"/>
      <c r="AO23" s="1754"/>
      <c r="AP23" s="1754"/>
      <c r="AQ23" s="1754"/>
      <c r="AR23" s="1754"/>
      <c r="AS23" s="1754"/>
      <c r="AT23" s="1754"/>
      <c r="AU23" s="1754"/>
      <c r="AV23" s="1754"/>
      <c r="AW23" s="1755"/>
      <c r="AX23" s="1756">
        <v>14</v>
      </c>
      <c r="AY23" s="1754"/>
      <c r="AZ23" s="1754"/>
      <c r="BA23" s="1754"/>
      <c r="BB23" s="1754"/>
      <c r="BC23" s="1754"/>
      <c r="BD23" s="1754"/>
      <c r="BE23" s="1754"/>
      <c r="BF23" s="1754"/>
      <c r="BG23" s="1754"/>
      <c r="BH23" s="1754"/>
      <c r="BI23" s="1754"/>
      <c r="BJ23" s="1754"/>
      <c r="BK23" s="1754"/>
      <c r="BL23" s="1754"/>
      <c r="BM23" s="1754"/>
      <c r="BN23" s="1754"/>
      <c r="BO23" s="1754"/>
      <c r="BP23" s="1754"/>
      <c r="BQ23" s="1754"/>
      <c r="BR23" s="1755"/>
      <c r="BS23" s="1756">
        <v>15</v>
      </c>
      <c r="BT23" s="1754"/>
      <c r="BU23" s="1754"/>
      <c r="BV23" s="1754"/>
      <c r="BW23" s="1754"/>
      <c r="BX23" s="1754"/>
      <c r="BY23" s="1754"/>
      <c r="BZ23" s="1754"/>
      <c r="CA23" s="1754"/>
      <c r="CB23" s="1754"/>
      <c r="CC23" s="1754"/>
      <c r="CD23" s="1754"/>
      <c r="CE23" s="1754"/>
      <c r="CF23" s="1754"/>
      <c r="CG23" s="1754"/>
      <c r="CH23" s="1754"/>
      <c r="CI23" s="1755"/>
      <c r="CJ23" s="1756">
        <v>16</v>
      </c>
      <c r="CK23" s="1754"/>
      <c r="CL23" s="1754"/>
      <c r="CM23" s="1754"/>
      <c r="CN23" s="1754"/>
      <c r="CO23" s="1754"/>
      <c r="CP23" s="1754"/>
      <c r="CQ23" s="1754"/>
      <c r="CR23" s="1754"/>
      <c r="CS23" s="1754"/>
      <c r="CT23" s="1754"/>
      <c r="CU23" s="1754"/>
      <c r="CV23" s="1754"/>
      <c r="CW23" s="1754"/>
      <c r="CX23" s="1755"/>
      <c r="CY23" s="1756">
        <v>17</v>
      </c>
      <c r="CZ23" s="1754"/>
      <c r="DA23" s="1754"/>
      <c r="DB23" s="1754"/>
      <c r="DC23" s="1754"/>
      <c r="DD23" s="1754"/>
      <c r="DE23" s="1754"/>
      <c r="DF23" s="1754"/>
      <c r="DG23" s="1754"/>
      <c r="DH23" s="1754"/>
      <c r="DI23" s="1754"/>
      <c r="DJ23" s="1755"/>
    </row>
    <row r="24" spans="1:153" ht="18" customHeight="1" x14ac:dyDescent="0.25">
      <c r="A24" s="1979" t="s">
        <v>11</v>
      </c>
      <c r="B24" s="1754"/>
      <c r="C24" s="1754"/>
      <c r="D24" s="1754"/>
      <c r="E24" s="1754"/>
      <c r="F24" s="1754"/>
      <c r="G24" s="1754"/>
      <c r="H24" s="1754"/>
      <c r="I24" s="1754"/>
      <c r="J24" s="1754"/>
      <c r="K24" s="1754"/>
      <c r="L24" s="1754"/>
      <c r="M24" s="1754"/>
      <c r="N24" s="1754"/>
      <c r="O24" s="1754"/>
      <c r="P24" s="1754"/>
      <c r="Q24" s="1754"/>
      <c r="R24" s="1754"/>
      <c r="S24" s="1754"/>
      <c r="T24" s="1754"/>
      <c r="U24" s="1754"/>
      <c r="V24" s="1754"/>
      <c r="W24" s="1754"/>
      <c r="X24" s="1754"/>
      <c r="Y24" s="1754"/>
      <c r="Z24" s="1754"/>
      <c r="AA24" s="1754"/>
      <c r="AB24" s="1754"/>
      <c r="AC24" s="1754"/>
      <c r="AD24" s="1754"/>
      <c r="AE24" s="1754"/>
      <c r="AF24" s="1754"/>
      <c r="AG24" s="1754"/>
      <c r="AH24" s="1754"/>
      <c r="AI24" s="1754"/>
      <c r="AJ24" s="1754"/>
      <c r="AK24" s="1754"/>
      <c r="AL24" s="1754"/>
      <c r="AM24" s="1754"/>
      <c r="AN24" s="1754"/>
      <c r="AO24" s="1754"/>
      <c r="AP24" s="1754"/>
      <c r="AQ24" s="1754"/>
      <c r="AR24" s="1754"/>
      <c r="AS24" s="1754"/>
      <c r="AT24" s="1754"/>
      <c r="AU24" s="1754"/>
      <c r="AV24" s="1754"/>
      <c r="AW24" s="1755"/>
      <c r="AX24" s="1756">
        <v>18</v>
      </c>
      <c r="AY24" s="1754"/>
      <c r="AZ24" s="1754"/>
      <c r="BA24" s="1754"/>
      <c r="BB24" s="1754"/>
      <c r="BC24" s="1754"/>
      <c r="BD24" s="1754"/>
      <c r="BE24" s="1754"/>
      <c r="BF24" s="1754"/>
      <c r="BG24" s="1754"/>
      <c r="BH24" s="1754"/>
      <c r="BI24" s="1754"/>
      <c r="BJ24" s="1754"/>
      <c r="BK24" s="1754"/>
      <c r="BL24" s="1754"/>
      <c r="BM24" s="1754"/>
      <c r="BN24" s="1754"/>
      <c r="BO24" s="1754"/>
      <c r="BP24" s="1754"/>
      <c r="BQ24" s="1754"/>
      <c r="BR24" s="1755"/>
      <c r="BS24" s="1756">
        <v>19</v>
      </c>
      <c r="BT24" s="1754"/>
      <c r="BU24" s="1754"/>
      <c r="BV24" s="1754"/>
      <c r="BW24" s="1754"/>
      <c r="BX24" s="1754"/>
      <c r="BY24" s="1754"/>
      <c r="BZ24" s="1754"/>
      <c r="CA24" s="1754"/>
      <c r="CB24" s="1754"/>
      <c r="CC24" s="1754"/>
      <c r="CD24" s="1754"/>
      <c r="CE24" s="1754"/>
      <c r="CF24" s="1754"/>
      <c r="CG24" s="1754"/>
      <c r="CH24" s="1754"/>
      <c r="CI24" s="1755"/>
      <c r="CJ24" s="1756">
        <v>20</v>
      </c>
      <c r="CK24" s="1754"/>
      <c r="CL24" s="1754"/>
      <c r="CM24" s="1754"/>
      <c r="CN24" s="1754"/>
      <c r="CO24" s="1754"/>
      <c r="CP24" s="1754"/>
      <c r="CQ24" s="1754"/>
      <c r="CR24" s="1754"/>
      <c r="CS24" s="1754"/>
      <c r="CT24" s="1754"/>
      <c r="CU24" s="1754"/>
      <c r="CV24" s="1754"/>
      <c r="CW24" s="1754"/>
      <c r="CX24" s="1755"/>
      <c r="CY24" s="1756">
        <v>21</v>
      </c>
      <c r="CZ24" s="1754"/>
      <c r="DA24" s="1754"/>
      <c r="DB24" s="1754"/>
      <c r="DC24" s="1754"/>
      <c r="DD24" s="1754"/>
      <c r="DE24" s="1754"/>
      <c r="DF24" s="1754"/>
      <c r="DG24" s="1754"/>
      <c r="DH24" s="1754"/>
      <c r="DI24" s="1754"/>
      <c r="DJ24" s="1755"/>
    </row>
    <row r="25" spans="1:153" ht="21" customHeight="1" x14ac:dyDescent="0.25"/>
    <row r="26" spans="1:153" ht="18" customHeight="1" x14ac:dyDescent="0.25">
      <c r="A26" s="1924" t="s">
        <v>512</v>
      </c>
      <c r="B26" s="1772"/>
      <c r="C26" s="1772"/>
      <c r="D26" s="1772"/>
      <c r="E26" s="1772"/>
      <c r="F26" s="1772"/>
      <c r="G26" s="1772"/>
      <c r="H26" s="1772"/>
      <c r="I26" s="1772"/>
      <c r="J26" s="1772"/>
      <c r="K26" s="1772"/>
      <c r="L26" s="1772"/>
      <c r="M26" s="1772"/>
      <c r="N26" s="1772"/>
      <c r="O26" s="1772"/>
      <c r="P26" s="1772"/>
      <c r="Q26" s="1772"/>
      <c r="R26" s="1772"/>
      <c r="S26" s="1772"/>
      <c r="T26" s="1772"/>
      <c r="U26" s="1772"/>
      <c r="V26" s="1772"/>
      <c r="W26" s="1772"/>
      <c r="X26" s="1772"/>
      <c r="Y26" s="1772"/>
      <c r="Z26" s="1772"/>
      <c r="AA26" s="1772"/>
      <c r="AB26" s="1772"/>
      <c r="AC26" s="1772"/>
      <c r="AD26" s="1772"/>
      <c r="AE26" s="1772"/>
      <c r="AF26" s="1772"/>
      <c r="AG26" s="1772"/>
      <c r="AH26" s="1772"/>
      <c r="AI26" s="1772"/>
      <c r="AJ26" s="1772"/>
      <c r="AK26" s="1772"/>
      <c r="AL26" s="1772"/>
      <c r="AM26" s="1772"/>
      <c r="AN26" s="1772"/>
      <c r="AO26" s="1772"/>
      <c r="AP26" s="1772"/>
      <c r="AQ26" s="1772"/>
      <c r="AR26" s="1772"/>
      <c r="AS26" s="1772"/>
      <c r="AT26" s="1772"/>
      <c r="AU26" s="1772"/>
      <c r="AV26" s="1772"/>
      <c r="AW26" s="1772"/>
      <c r="AX26" s="1772"/>
      <c r="AY26" s="1772"/>
      <c r="AZ26" s="1772"/>
      <c r="BA26" s="1772"/>
      <c r="BB26" s="1772"/>
      <c r="BC26" s="1772"/>
      <c r="BD26" s="1772"/>
      <c r="BE26" s="1772"/>
      <c r="BF26" s="1772"/>
      <c r="BG26" s="1772"/>
      <c r="BH26" s="1772"/>
      <c r="BI26" s="1772"/>
      <c r="BJ26" s="1772"/>
      <c r="BK26" s="1772"/>
      <c r="BL26" s="1772"/>
      <c r="BM26" s="1772"/>
      <c r="BN26" s="1772"/>
      <c r="BO26" s="1772"/>
      <c r="BP26" s="1772"/>
      <c r="BQ26" s="1772"/>
      <c r="BR26" s="1772"/>
      <c r="BS26" s="1772"/>
      <c r="BT26" s="1772"/>
      <c r="BU26" s="1772"/>
      <c r="BV26" s="1772"/>
      <c r="BW26" s="1772"/>
      <c r="BX26" s="1772"/>
      <c r="BY26" s="1772"/>
      <c r="BZ26" s="1772"/>
      <c r="CA26" s="1772"/>
      <c r="CB26" s="1772"/>
      <c r="CC26" s="1772"/>
      <c r="CD26" s="1772"/>
      <c r="CE26" s="1772"/>
      <c r="CF26" s="1772"/>
      <c r="CG26" s="1772"/>
      <c r="CH26" s="1772"/>
      <c r="CI26" s="1772"/>
      <c r="CJ26" s="1772"/>
      <c r="CK26" s="1772"/>
      <c r="CL26" s="1772"/>
      <c r="CM26" s="1772"/>
      <c r="CN26" s="1772"/>
      <c r="CO26" s="1772"/>
      <c r="CP26" s="1772"/>
      <c r="CQ26" s="1772"/>
      <c r="CR26" s="1772"/>
      <c r="CS26" s="1772"/>
      <c r="CT26" s="1772"/>
      <c r="CU26" s="1772"/>
      <c r="CV26" s="1772"/>
      <c r="CW26" s="1772"/>
      <c r="CX26" s="1772"/>
      <c r="CY26" s="1772"/>
      <c r="CZ26" s="1772"/>
      <c r="DA26" s="1772"/>
      <c r="DB26" s="1772"/>
      <c r="DC26" s="1772"/>
      <c r="DD26" s="1772"/>
      <c r="DE26" s="1772"/>
      <c r="DF26" s="1772"/>
      <c r="DG26" s="1772"/>
      <c r="DH26" s="1772"/>
      <c r="DI26" s="1772"/>
      <c r="DJ26" s="1772"/>
      <c r="DK26" s="1772"/>
      <c r="DL26" s="1772"/>
      <c r="DM26" s="1772"/>
      <c r="DN26" s="1772"/>
      <c r="DO26" s="1772"/>
      <c r="DP26" s="1772"/>
      <c r="DQ26" s="1772"/>
      <c r="DR26" s="1772"/>
      <c r="DS26" s="1772"/>
      <c r="DT26" s="1772"/>
      <c r="DU26" s="1772"/>
      <c r="DV26" s="1772"/>
      <c r="DW26" s="1772"/>
      <c r="DX26" s="1772"/>
      <c r="DY26" s="1772"/>
      <c r="DZ26" s="1772"/>
      <c r="EA26" s="1772"/>
      <c r="EB26" s="1772"/>
      <c r="EC26" s="1772"/>
      <c r="ED26" s="1772"/>
      <c r="EE26" s="1772"/>
      <c r="EF26" s="1772"/>
      <c r="EG26" s="1772"/>
      <c r="EH26" s="1772"/>
      <c r="EI26" s="1772"/>
      <c r="EJ26" s="1772"/>
      <c r="EK26" s="1772"/>
      <c r="EL26" s="1772"/>
      <c r="EM26" s="1772"/>
      <c r="EN26" s="1772"/>
      <c r="EO26" s="1772"/>
      <c r="EP26" s="1772"/>
      <c r="EQ26" s="1772"/>
      <c r="ER26" s="1772"/>
      <c r="ES26" s="1772"/>
      <c r="ET26" s="1772"/>
      <c r="EU26" s="1772"/>
      <c r="EV26" s="1772"/>
      <c r="EW26" s="1772"/>
    </row>
    <row r="27" spans="1:153" ht="18" customHeight="1" x14ac:dyDescent="0.25"/>
    <row r="28" spans="1:153" x14ac:dyDescent="0.25">
      <c r="A28" s="1988" t="s">
        <v>410</v>
      </c>
      <c r="B28" s="1817"/>
      <c r="C28" s="1817"/>
      <c r="D28" s="1817"/>
      <c r="E28" s="1817"/>
      <c r="F28" s="1817"/>
      <c r="G28" s="1817"/>
      <c r="H28" s="1817"/>
      <c r="I28" s="1817"/>
      <c r="J28" s="1817"/>
      <c r="K28" s="1817"/>
      <c r="L28" s="1817"/>
      <c r="M28" s="1817"/>
      <c r="N28" s="1817"/>
      <c r="O28" s="1817"/>
      <c r="P28" s="1817"/>
      <c r="Q28" s="1817"/>
      <c r="R28" s="1817"/>
      <c r="S28" s="1817"/>
      <c r="T28" s="1817"/>
      <c r="U28" s="1817"/>
      <c r="V28" s="1817"/>
      <c r="W28" s="1817"/>
      <c r="X28" s="1817"/>
      <c r="Y28" s="1817"/>
      <c r="Z28" s="1817"/>
      <c r="AA28" s="1817"/>
      <c r="AB28" s="1817"/>
      <c r="AC28" s="1817"/>
      <c r="AD28" s="1817"/>
      <c r="AE28" s="1817"/>
      <c r="AF28" s="1817"/>
      <c r="AG28" s="1817"/>
      <c r="AH28" s="1817"/>
      <c r="AI28" s="1817"/>
      <c r="AJ28" s="1817"/>
      <c r="AK28" s="1817"/>
      <c r="AL28" s="1817"/>
      <c r="AM28" s="1817"/>
      <c r="AN28" s="1817"/>
      <c r="AO28" s="1817"/>
      <c r="AP28" s="1817"/>
      <c r="AQ28" s="1817"/>
      <c r="AR28" s="1817"/>
      <c r="AS28" s="1817"/>
      <c r="AT28" s="1817"/>
      <c r="AU28" s="1817"/>
      <c r="AV28" s="1817"/>
      <c r="AW28" s="1818"/>
      <c r="AX28" s="1988" t="s">
        <v>8</v>
      </c>
      <c r="AY28" s="1754"/>
      <c r="AZ28" s="1754"/>
      <c r="BA28" s="1754"/>
      <c r="BB28" s="1754"/>
      <c r="BC28" s="1754"/>
      <c r="BD28" s="1754"/>
      <c r="BE28" s="1754"/>
      <c r="BF28" s="1754"/>
      <c r="BG28" s="1754"/>
      <c r="BH28" s="1754"/>
      <c r="BI28" s="1754"/>
      <c r="BJ28" s="1754"/>
      <c r="BK28" s="1754"/>
      <c r="BL28" s="1754"/>
      <c r="BM28" s="1754"/>
      <c r="BN28" s="1754"/>
      <c r="BO28" s="1754"/>
      <c r="BP28" s="1754"/>
      <c r="BQ28" s="1754"/>
      <c r="BR28" s="1754"/>
      <c r="BS28" s="1754"/>
      <c r="BT28" s="1754"/>
      <c r="BU28" s="1754"/>
      <c r="BV28" s="1754"/>
      <c r="BW28" s="1754"/>
      <c r="BX28" s="1754"/>
      <c r="BY28" s="1754"/>
      <c r="BZ28" s="1754"/>
      <c r="CA28" s="1754"/>
      <c r="CB28" s="1754"/>
      <c r="CC28" s="1754"/>
      <c r="CD28" s="1754"/>
      <c r="CE28" s="1754"/>
      <c r="CF28" s="1754"/>
      <c r="CG28" s="1754"/>
      <c r="CH28" s="1754"/>
      <c r="CI28" s="1754"/>
      <c r="CJ28" s="1754"/>
      <c r="CK28" s="1754"/>
      <c r="CL28" s="1754"/>
      <c r="CM28" s="1754"/>
      <c r="CN28" s="1754"/>
      <c r="CO28" s="1754"/>
      <c r="CP28" s="1754"/>
      <c r="CQ28" s="1754"/>
      <c r="CR28" s="1754"/>
      <c r="CS28" s="1754"/>
      <c r="CT28" s="1754"/>
      <c r="CU28" s="1754"/>
      <c r="CV28" s="1754"/>
      <c r="CW28" s="1754"/>
      <c r="CX28" s="1754"/>
      <c r="CY28" s="1754"/>
      <c r="CZ28" s="1754"/>
      <c r="DA28" s="1754"/>
      <c r="DB28" s="1754"/>
      <c r="DC28" s="1754"/>
      <c r="DD28" s="1754"/>
      <c r="DE28" s="1754"/>
      <c r="DF28" s="1754"/>
      <c r="DG28" s="1754"/>
      <c r="DH28" s="1754"/>
      <c r="DI28" s="1754"/>
      <c r="DJ28" s="1754"/>
      <c r="DK28" s="1754"/>
      <c r="DL28" s="1754"/>
      <c r="DM28" s="1754"/>
      <c r="DN28" s="1754"/>
      <c r="DO28" s="1754"/>
      <c r="DP28" s="1754"/>
      <c r="DQ28" s="1754"/>
      <c r="DR28" s="1754"/>
      <c r="DS28" s="1754"/>
      <c r="DT28" s="1755"/>
      <c r="DU28" s="1988" t="s">
        <v>107</v>
      </c>
      <c r="DV28" s="1754"/>
      <c r="DW28" s="1754"/>
      <c r="DX28" s="1754"/>
      <c r="DY28" s="1754"/>
      <c r="DZ28" s="1754"/>
      <c r="EA28" s="1754"/>
      <c r="EB28" s="1754"/>
      <c r="EC28" s="1754"/>
      <c r="ED28" s="1754"/>
      <c r="EE28" s="1754"/>
      <c r="EF28" s="1754"/>
      <c r="EG28" s="1754"/>
      <c r="EH28" s="1754"/>
      <c r="EI28" s="1754"/>
      <c r="EJ28" s="1754"/>
      <c r="EK28" s="1754"/>
      <c r="EL28" s="1754"/>
      <c r="EM28" s="1754"/>
      <c r="EN28" s="1755"/>
    </row>
    <row r="29" spans="1:153" x14ac:dyDescent="0.25">
      <c r="A29" s="2013"/>
      <c r="B29" s="1861"/>
      <c r="C29" s="1861"/>
      <c r="D29" s="1861"/>
      <c r="E29" s="1861"/>
      <c r="F29" s="1861"/>
      <c r="G29" s="1861"/>
      <c r="H29" s="1861"/>
      <c r="I29" s="1861"/>
      <c r="J29" s="1861"/>
      <c r="K29" s="1861"/>
      <c r="L29" s="1861"/>
      <c r="M29" s="1861"/>
      <c r="N29" s="1861"/>
      <c r="O29" s="1861"/>
      <c r="P29" s="1861"/>
      <c r="Q29" s="1861"/>
      <c r="R29" s="1861"/>
      <c r="S29" s="1861"/>
      <c r="T29" s="1861"/>
      <c r="U29" s="1861"/>
      <c r="V29" s="1861"/>
      <c r="W29" s="1861"/>
      <c r="X29" s="1861"/>
      <c r="Y29" s="1861"/>
      <c r="Z29" s="1861"/>
      <c r="AA29" s="1861"/>
      <c r="AB29" s="1861"/>
      <c r="AC29" s="1861"/>
      <c r="AD29" s="1861"/>
      <c r="AE29" s="1861"/>
      <c r="AF29" s="1861"/>
      <c r="AG29" s="1861"/>
      <c r="AH29" s="1861"/>
      <c r="AI29" s="1861"/>
      <c r="AJ29" s="1861"/>
      <c r="AK29" s="1861"/>
      <c r="AL29" s="1861"/>
      <c r="AM29" s="1861"/>
      <c r="AN29" s="1861"/>
      <c r="AO29" s="1861"/>
      <c r="AP29" s="1861"/>
      <c r="AQ29" s="1861"/>
      <c r="AR29" s="1861"/>
      <c r="AS29" s="1861"/>
      <c r="AT29" s="1861"/>
      <c r="AU29" s="1861"/>
      <c r="AV29" s="1861"/>
      <c r="AW29" s="1862"/>
      <c r="AX29" s="1988" t="s">
        <v>12</v>
      </c>
      <c r="AY29" s="1754"/>
      <c r="AZ29" s="1754"/>
      <c r="BA29" s="1754"/>
      <c r="BB29" s="1754"/>
      <c r="BC29" s="1754"/>
      <c r="BD29" s="1754"/>
      <c r="BE29" s="1754"/>
      <c r="BF29" s="1754"/>
      <c r="BG29" s="1754"/>
      <c r="BH29" s="1754"/>
      <c r="BI29" s="1754"/>
      <c r="BJ29" s="1754"/>
      <c r="BK29" s="1754"/>
      <c r="BL29" s="1754"/>
      <c r="BM29" s="1754"/>
      <c r="BN29" s="1754"/>
      <c r="BO29" s="1754"/>
      <c r="BP29" s="1754"/>
      <c r="BQ29" s="1754"/>
      <c r="BR29" s="1755"/>
      <c r="BS29" s="1988" t="s">
        <v>13</v>
      </c>
      <c r="BT29" s="1754"/>
      <c r="BU29" s="1754"/>
      <c r="BV29" s="1754"/>
      <c r="BW29" s="1754"/>
      <c r="BX29" s="1754"/>
      <c r="BY29" s="1754"/>
      <c r="BZ29" s="1754"/>
      <c r="CA29" s="1754"/>
      <c r="CB29" s="1754"/>
      <c r="CC29" s="1754"/>
      <c r="CD29" s="1754"/>
      <c r="CE29" s="1754"/>
      <c r="CF29" s="1754"/>
      <c r="CG29" s="1754"/>
      <c r="CH29" s="1754"/>
      <c r="CI29" s="1755"/>
      <c r="CJ29" s="1988" t="s">
        <v>14</v>
      </c>
      <c r="CK29" s="1754"/>
      <c r="CL29" s="1754"/>
      <c r="CM29" s="1754"/>
      <c r="CN29" s="1754"/>
      <c r="CO29" s="1754"/>
      <c r="CP29" s="1754"/>
      <c r="CQ29" s="1754"/>
      <c r="CR29" s="1754"/>
      <c r="CS29" s="1754"/>
      <c r="CT29" s="1754"/>
      <c r="CU29" s="1754"/>
      <c r="CV29" s="1754"/>
      <c r="CW29" s="1754"/>
      <c r="CX29" s="1755"/>
      <c r="CY29" s="1988" t="s">
        <v>15</v>
      </c>
      <c r="CZ29" s="1754"/>
      <c r="DA29" s="1754"/>
      <c r="DB29" s="1754"/>
      <c r="DC29" s="1754"/>
      <c r="DD29" s="1754"/>
      <c r="DE29" s="1754"/>
      <c r="DF29" s="1754"/>
      <c r="DG29" s="1754"/>
      <c r="DH29" s="1754"/>
      <c r="DI29" s="1754"/>
      <c r="DJ29" s="1755"/>
      <c r="DK29" s="1988" t="s">
        <v>16</v>
      </c>
      <c r="DL29" s="1754"/>
      <c r="DM29" s="1754"/>
      <c r="DN29" s="1754"/>
      <c r="DO29" s="1754"/>
      <c r="DP29" s="1754"/>
      <c r="DQ29" s="1754"/>
      <c r="DR29" s="1754"/>
      <c r="DS29" s="1754"/>
      <c r="DT29" s="1755"/>
      <c r="DU29" s="1988" t="s">
        <v>17</v>
      </c>
      <c r="DV29" s="1754"/>
      <c r="DW29" s="1754"/>
      <c r="DX29" s="1754"/>
      <c r="DY29" s="1754"/>
      <c r="DZ29" s="1754"/>
      <c r="EA29" s="1755"/>
      <c r="EB29" s="1988" t="s">
        <v>18</v>
      </c>
      <c r="EC29" s="1754"/>
      <c r="ED29" s="1754"/>
      <c r="EE29" s="1754"/>
      <c r="EF29" s="1754"/>
      <c r="EG29" s="1754"/>
      <c r="EH29" s="1754"/>
      <c r="EI29" s="1754"/>
      <c r="EJ29" s="1754"/>
      <c r="EK29" s="1755"/>
      <c r="EL29" s="1988" t="s">
        <v>19</v>
      </c>
      <c r="EM29" s="1754"/>
      <c r="EN29" s="1755"/>
    </row>
    <row r="30" spans="1:153" ht="18" customHeight="1" x14ac:dyDescent="0.25">
      <c r="A30" s="1979" t="s">
        <v>10</v>
      </c>
      <c r="B30" s="1754"/>
      <c r="C30" s="1754"/>
      <c r="D30" s="1754"/>
      <c r="E30" s="1754"/>
      <c r="F30" s="1754"/>
      <c r="G30" s="1754"/>
      <c r="H30" s="1754"/>
      <c r="I30" s="1754"/>
      <c r="J30" s="1754"/>
      <c r="K30" s="1754"/>
      <c r="L30" s="1754"/>
      <c r="M30" s="1754"/>
      <c r="N30" s="1754"/>
      <c r="O30" s="1754"/>
      <c r="P30" s="1754"/>
      <c r="Q30" s="1754"/>
      <c r="R30" s="1754"/>
      <c r="S30" s="1754"/>
      <c r="T30" s="1754"/>
      <c r="U30" s="1754"/>
      <c r="V30" s="1754"/>
      <c r="W30" s="1754"/>
      <c r="X30" s="1754"/>
      <c r="Y30" s="1754"/>
      <c r="Z30" s="1754"/>
      <c r="AA30" s="1754"/>
      <c r="AB30" s="1754"/>
      <c r="AC30" s="1754"/>
      <c r="AD30" s="1754"/>
      <c r="AE30" s="1754"/>
      <c r="AF30" s="1754"/>
      <c r="AG30" s="1754"/>
      <c r="AH30" s="1754"/>
      <c r="AI30" s="1754"/>
      <c r="AJ30" s="1754"/>
      <c r="AK30" s="1754"/>
      <c r="AL30" s="1754"/>
      <c r="AM30" s="1754"/>
      <c r="AN30" s="1754"/>
      <c r="AO30" s="1754"/>
      <c r="AP30" s="1754"/>
      <c r="AQ30" s="1754"/>
      <c r="AR30" s="1754"/>
      <c r="AS30" s="1754"/>
      <c r="AT30" s="1754"/>
      <c r="AU30" s="1754"/>
      <c r="AV30" s="1754"/>
      <c r="AW30" s="1755"/>
      <c r="AX30" s="1756">
        <v>22</v>
      </c>
      <c r="AY30" s="1754"/>
      <c r="AZ30" s="1754"/>
      <c r="BA30" s="1754"/>
      <c r="BB30" s="1754"/>
      <c r="BC30" s="1754"/>
      <c r="BD30" s="1754"/>
      <c r="BE30" s="1754"/>
      <c r="BF30" s="1754"/>
      <c r="BG30" s="1754"/>
      <c r="BH30" s="1754"/>
      <c r="BI30" s="1754"/>
      <c r="BJ30" s="1754"/>
      <c r="BK30" s="1754"/>
      <c r="BL30" s="1754"/>
      <c r="BM30" s="1754"/>
      <c r="BN30" s="1754"/>
      <c r="BO30" s="1754"/>
      <c r="BP30" s="1754"/>
      <c r="BQ30" s="1754"/>
      <c r="BR30" s="1755"/>
      <c r="BS30" s="1756">
        <v>23</v>
      </c>
      <c r="BT30" s="1754"/>
      <c r="BU30" s="1754"/>
      <c r="BV30" s="1754"/>
      <c r="BW30" s="1754"/>
      <c r="BX30" s="1754"/>
      <c r="BY30" s="1754"/>
      <c r="BZ30" s="1754"/>
      <c r="CA30" s="1754"/>
      <c r="CB30" s="1754"/>
      <c r="CC30" s="1754"/>
      <c r="CD30" s="1754"/>
      <c r="CE30" s="1754"/>
      <c r="CF30" s="1754"/>
      <c r="CG30" s="1754"/>
      <c r="CH30" s="1754"/>
      <c r="CI30" s="1755"/>
      <c r="CJ30" s="1756">
        <v>24</v>
      </c>
      <c r="CK30" s="1754"/>
      <c r="CL30" s="1754"/>
      <c r="CM30" s="1754"/>
      <c r="CN30" s="1754"/>
      <c r="CO30" s="1754"/>
      <c r="CP30" s="1754"/>
      <c r="CQ30" s="1754"/>
      <c r="CR30" s="1754"/>
      <c r="CS30" s="1754"/>
      <c r="CT30" s="1754"/>
      <c r="CU30" s="1754"/>
      <c r="CV30" s="1754"/>
      <c r="CW30" s="1754"/>
      <c r="CX30" s="1755"/>
      <c r="CY30" s="1756">
        <v>25</v>
      </c>
      <c r="CZ30" s="1754"/>
      <c r="DA30" s="1754"/>
      <c r="DB30" s="1754"/>
      <c r="DC30" s="1754"/>
      <c r="DD30" s="1754"/>
      <c r="DE30" s="1754"/>
      <c r="DF30" s="1754"/>
      <c r="DG30" s="1754"/>
      <c r="DH30" s="1754"/>
      <c r="DI30" s="1754"/>
      <c r="DJ30" s="1755"/>
      <c r="DK30" s="1756">
        <v>26</v>
      </c>
      <c r="DL30" s="1754"/>
      <c r="DM30" s="1754"/>
      <c r="DN30" s="1754"/>
      <c r="DO30" s="1754"/>
      <c r="DP30" s="1754"/>
      <c r="DQ30" s="1754"/>
      <c r="DR30" s="1754"/>
      <c r="DS30" s="1754"/>
      <c r="DT30" s="1755"/>
      <c r="DU30" s="1756">
        <v>27</v>
      </c>
      <c r="DV30" s="1754"/>
      <c r="DW30" s="1754"/>
      <c r="DX30" s="1754"/>
      <c r="DY30" s="1754"/>
      <c r="DZ30" s="1754"/>
      <c r="EA30" s="1755"/>
      <c r="EB30" s="1756">
        <v>28</v>
      </c>
      <c r="EC30" s="1754"/>
      <c r="ED30" s="1754"/>
      <c r="EE30" s="1754"/>
      <c r="EF30" s="1754"/>
      <c r="EG30" s="1754"/>
      <c r="EH30" s="1754"/>
      <c r="EI30" s="1754"/>
      <c r="EJ30" s="1754"/>
      <c r="EK30" s="1755"/>
      <c r="EL30" s="1756">
        <v>29</v>
      </c>
      <c r="EM30" s="1754"/>
      <c r="EN30" s="1755"/>
    </row>
    <row r="31" spans="1:153" ht="18" customHeight="1" x14ac:dyDescent="0.25">
      <c r="A31" s="1979" t="s">
        <v>11</v>
      </c>
      <c r="B31" s="1754"/>
      <c r="C31" s="1754"/>
      <c r="D31" s="1754"/>
      <c r="E31" s="1754"/>
      <c r="F31" s="1754"/>
      <c r="G31" s="1754"/>
      <c r="H31" s="1754"/>
      <c r="I31" s="1754"/>
      <c r="J31" s="1754"/>
      <c r="K31" s="1754"/>
      <c r="L31" s="1754"/>
      <c r="M31" s="1754"/>
      <c r="N31" s="1754"/>
      <c r="O31" s="1754"/>
      <c r="P31" s="1754"/>
      <c r="Q31" s="1754"/>
      <c r="R31" s="1754"/>
      <c r="S31" s="1754"/>
      <c r="T31" s="1754"/>
      <c r="U31" s="1754"/>
      <c r="V31" s="1754"/>
      <c r="W31" s="1754"/>
      <c r="X31" s="1754"/>
      <c r="Y31" s="1754"/>
      <c r="Z31" s="1754"/>
      <c r="AA31" s="1754"/>
      <c r="AB31" s="1754"/>
      <c r="AC31" s="1754"/>
      <c r="AD31" s="1754"/>
      <c r="AE31" s="1754"/>
      <c r="AF31" s="1754"/>
      <c r="AG31" s="1754"/>
      <c r="AH31" s="1754"/>
      <c r="AI31" s="1754"/>
      <c r="AJ31" s="1754"/>
      <c r="AK31" s="1754"/>
      <c r="AL31" s="1754"/>
      <c r="AM31" s="1754"/>
      <c r="AN31" s="1754"/>
      <c r="AO31" s="1754"/>
      <c r="AP31" s="1754"/>
      <c r="AQ31" s="1754"/>
      <c r="AR31" s="1754"/>
      <c r="AS31" s="1754"/>
      <c r="AT31" s="1754"/>
      <c r="AU31" s="1754"/>
      <c r="AV31" s="1754"/>
      <c r="AW31" s="1755"/>
      <c r="AX31" s="1756">
        <v>30</v>
      </c>
      <c r="AY31" s="1754"/>
      <c r="AZ31" s="1754"/>
      <c r="BA31" s="1754"/>
      <c r="BB31" s="1754"/>
      <c r="BC31" s="1754"/>
      <c r="BD31" s="1754"/>
      <c r="BE31" s="1754"/>
      <c r="BF31" s="1754"/>
      <c r="BG31" s="1754"/>
      <c r="BH31" s="1754"/>
      <c r="BI31" s="1754"/>
      <c r="BJ31" s="1754"/>
      <c r="BK31" s="1754"/>
      <c r="BL31" s="1754"/>
      <c r="BM31" s="1754"/>
      <c r="BN31" s="1754"/>
      <c r="BO31" s="1754"/>
      <c r="BP31" s="1754"/>
      <c r="BQ31" s="1754"/>
      <c r="BR31" s="1755"/>
      <c r="BS31" s="1756">
        <v>31</v>
      </c>
      <c r="BT31" s="1754"/>
      <c r="BU31" s="1754"/>
      <c r="BV31" s="1754"/>
      <c r="BW31" s="1754"/>
      <c r="BX31" s="1754"/>
      <c r="BY31" s="1754"/>
      <c r="BZ31" s="1754"/>
      <c r="CA31" s="1754"/>
      <c r="CB31" s="1754"/>
      <c r="CC31" s="1754"/>
      <c r="CD31" s="1754"/>
      <c r="CE31" s="1754"/>
      <c r="CF31" s="1754"/>
      <c r="CG31" s="1754"/>
      <c r="CH31" s="1754"/>
      <c r="CI31" s="1755"/>
      <c r="CJ31" s="1756">
        <v>32</v>
      </c>
      <c r="CK31" s="1754"/>
      <c r="CL31" s="1754"/>
      <c r="CM31" s="1754"/>
      <c r="CN31" s="1754"/>
      <c r="CO31" s="1754"/>
      <c r="CP31" s="1754"/>
      <c r="CQ31" s="1754"/>
      <c r="CR31" s="1754"/>
      <c r="CS31" s="1754"/>
      <c r="CT31" s="1754"/>
      <c r="CU31" s="1754"/>
      <c r="CV31" s="1754"/>
      <c r="CW31" s="1754"/>
      <c r="CX31" s="1755"/>
      <c r="CY31" s="1756">
        <v>33</v>
      </c>
      <c r="CZ31" s="1754"/>
      <c r="DA31" s="1754"/>
      <c r="DB31" s="1754"/>
      <c r="DC31" s="1754"/>
      <c r="DD31" s="1754"/>
      <c r="DE31" s="1754"/>
      <c r="DF31" s="1754"/>
      <c r="DG31" s="1754"/>
      <c r="DH31" s="1754"/>
      <c r="DI31" s="1754"/>
      <c r="DJ31" s="1755"/>
      <c r="DK31" s="1756">
        <v>34</v>
      </c>
      <c r="DL31" s="1754"/>
      <c r="DM31" s="1754"/>
      <c r="DN31" s="1754"/>
      <c r="DO31" s="1754"/>
      <c r="DP31" s="1754"/>
      <c r="DQ31" s="1754"/>
      <c r="DR31" s="1754"/>
      <c r="DS31" s="1754"/>
      <c r="DT31" s="1755"/>
      <c r="DU31" s="1756">
        <v>35</v>
      </c>
      <c r="DV31" s="1754"/>
      <c r="DW31" s="1754"/>
      <c r="DX31" s="1754"/>
      <c r="DY31" s="1754"/>
      <c r="DZ31" s="1754"/>
      <c r="EA31" s="1755"/>
      <c r="EB31" s="1756">
        <v>36</v>
      </c>
      <c r="EC31" s="1754"/>
      <c r="ED31" s="1754"/>
      <c r="EE31" s="1754"/>
      <c r="EF31" s="1754"/>
      <c r="EG31" s="1754"/>
      <c r="EH31" s="1754"/>
      <c r="EI31" s="1754"/>
      <c r="EJ31" s="1754"/>
      <c r="EK31" s="1755"/>
      <c r="EL31" s="1756">
        <v>37</v>
      </c>
      <c r="EM31" s="1754"/>
      <c r="EN31" s="1755"/>
    </row>
    <row r="32" spans="1:153" ht="17.25" customHeight="1" x14ac:dyDescent="0.25"/>
    <row r="33" spans="1:153" ht="18" customHeight="1" x14ac:dyDescent="0.25">
      <c r="A33" s="1924" t="s">
        <v>513</v>
      </c>
      <c r="B33" s="1772"/>
      <c r="C33" s="1772"/>
      <c r="D33" s="1772"/>
      <c r="E33" s="1772"/>
      <c r="F33" s="1772"/>
      <c r="G33" s="1772"/>
      <c r="H33" s="1772"/>
      <c r="I33" s="1772"/>
      <c r="J33" s="1772"/>
      <c r="K33" s="1772"/>
      <c r="L33" s="1772"/>
      <c r="M33" s="1772"/>
      <c r="N33" s="1772"/>
      <c r="O33" s="1772"/>
      <c r="P33" s="1772"/>
      <c r="Q33" s="1772"/>
      <c r="R33" s="1772"/>
      <c r="S33" s="1772"/>
      <c r="T33" s="1772"/>
      <c r="U33" s="1772"/>
      <c r="V33" s="1772"/>
      <c r="W33" s="1772"/>
      <c r="X33" s="1772"/>
      <c r="Y33" s="1772"/>
      <c r="Z33" s="1772"/>
      <c r="AA33" s="1772"/>
      <c r="AB33" s="1772"/>
      <c r="AC33" s="1772"/>
      <c r="AD33" s="1772"/>
      <c r="AE33" s="1772"/>
      <c r="AF33" s="1772"/>
      <c r="AG33" s="1772"/>
      <c r="AH33" s="1772"/>
      <c r="AI33" s="1772"/>
      <c r="AJ33" s="1772"/>
      <c r="AK33" s="1772"/>
      <c r="AL33" s="1772"/>
      <c r="AM33" s="1772"/>
      <c r="AN33" s="1772"/>
      <c r="AO33" s="1772"/>
      <c r="AP33" s="1772"/>
      <c r="AQ33" s="1772"/>
      <c r="AR33" s="1772"/>
      <c r="AS33" s="1772"/>
      <c r="AT33" s="1772"/>
      <c r="AU33" s="1772"/>
      <c r="AV33" s="1772"/>
      <c r="AW33" s="1772"/>
      <c r="AX33" s="1772"/>
      <c r="AY33" s="1772"/>
      <c r="AZ33" s="1772"/>
      <c r="BA33" s="1772"/>
      <c r="BB33" s="1772"/>
      <c r="BC33" s="1772"/>
      <c r="BD33" s="1772"/>
      <c r="BE33" s="1772"/>
      <c r="BF33" s="1772"/>
      <c r="BG33" s="1772"/>
      <c r="BH33" s="1772"/>
      <c r="BI33" s="1772"/>
      <c r="BJ33" s="1772"/>
      <c r="BK33" s="1772"/>
      <c r="BL33" s="1772"/>
      <c r="BM33" s="1772"/>
      <c r="BN33" s="1772"/>
      <c r="BO33" s="1772"/>
      <c r="BP33" s="1772"/>
      <c r="BQ33" s="1772"/>
      <c r="BR33" s="1772"/>
      <c r="BS33" s="1772"/>
      <c r="BT33" s="1772"/>
      <c r="BU33" s="1772"/>
      <c r="BV33" s="1772"/>
      <c r="BW33" s="1772"/>
      <c r="BX33" s="1772"/>
      <c r="BY33" s="1772"/>
      <c r="BZ33" s="1772"/>
      <c r="CA33" s="1772"/>
      <c r="CB33" s="1772"/>
      <c r="CC33" s="1772"/>
      <c r="CD33" s="1772"/>
      <c r="CE33" s="1772"/>
      <c r="CF33" s="1772"/>
      <c r="CG33" s="1772"/>
      <c r="CH33" s="1772"/>
      <c r="CI33" s="1772"/>
      <c r="CJ33" s="1772"/>
      <c r="CK33" s="1772"/>
      <c r="CL33" s="1772"/>
      <c r="CM33" s="1772"/>
      <c r="CN33" s="1772"/>
      <c r="CO33" s="1772"/>
      <c r="CP33" s="1772"/>
      <c r="CQ33" s="1772"/>
      <c r="CR33" s="1772"/>
      <c r="CS33" s="1772"/>
      <c r="CT33" s="1772"/>
      <c r="CU33" s="1772"/>
      <c r="CV33" s="1772"/>
      <c r="CW33" s="1772"/>
      <c r="CX33" s="1772"/>
      <c r="CY33" s="1772"/>
      <c r="CZ33" s="1772"/>
      <c r="DA33" s="1772"/>
      <c r="DB33" s="1772"/>
      <c r="DC33" s="1772"/>
      <c r="DD33" s="1772"/>
      <c r="DE33" s="1772"/>
      <c r="DF33" s="1772"/>
      <c r="DG33" s="1772"/>
      <c r="DH33" s="1772"/>
      <c r="DI33" s="1772"/>
      <c r="DJ33" s="1772"/>
      <c r="DK33" s="1772"/>
      <c r="DL33" s="1772"/>
      <c r="DM33" s="1772"/>
      <c r="DN33" s="1772"/>
      <c r="DO33" s="1772"/>
      <c r="DP33" s="1772"/>
      <c r="DQ33" s="1772"/>
      <c r="DR33" s="1772"/>
      <c r="DS33" s="1772"/>
      <c r="DT33" s="1772"/>
      <c r="DU33" s="1772"/>
      <c r="DV33" s="1772"/>
      <c r="DW33" s="1772"/>
      <c r="DX33" s="1772"/>
      <c r="DY33" s="1772"/>
      <c r="DZ33" s="1772"/>
      <c r="EA33" s="1772"/>
      <c r="EB33" s="1772"/>
      <c r="EC33" s="1772"/>
      <c r="ED33" s="1772"/>
      <c r="EE33" s="1772"/>
      <c r="EF33" s="1772"/>
      <c r="EG33" s="1772"/>
      <c r="EH33" s="1772"/>
      <c r="EI33" s="1772"/>
      <c r="EJ33" s="1772"/>
      <c r="EK33" s="1772"/>
      <c r="EL33" s="1772"/>
      <c r="EM33" s="1772"/>
      <c r="EN33" s="1772"/>
      <c r="EO33" s="1772"/>
      <c r="EP33" s="1772"/>
      <c r="EQ33" s="1772"/>
      <c r="ER33" s="1772"/>
      <c r="ES33" s="1772"/>
      <c r="ET33" s="1772"/>
      <c r="EU33" s="1772"/>
      <c r="EV33" s="1772"/>
      <c r="EW33" s="1772"/>
    </row>
    <row r="34" spans="1:153" ht="13.5" customHeight="1" x14ac:dyDescent="0.25"/>
    <row r="35" spans="1:153" x14ac:dyDescent="0.25">
      <c r="A35" s="1988" t="s">
        <v>410</v>
      </c>
      <c r="B35" s="1817"/>
      <c r="C35" s="1817"/>
      <c r="D35" s="1817"/>
      <c r="E35" s="1817"/>
      <c r="F35" s="1817"/>
      <c r="G35" s="1817"/>
      <c r="H35" s="1817"/>
      <c r="I35" s="1817"/>
      <c r="J35" s="1817"/>
      <c r="K35" s="1817"/>
      <c r="L35" s="1817"/>
      <c r="M35" s="1817"/>
      <c r="N35" s="1817"/>
      <c r="O35" s="1817"/>
      <c r="P35" s="1817"/>
      <c r="Q35" s="1817"/>
      <c r="R35" s="1817"/>
      <c r="S35" s="1817"/>
      <c r="T35" s="1817"/>
      <c r="U35" s="1817"/>
      <c r="V35" s="1817"/>
      <c r="W35" s="1817"/>
      <c r="X35" s="1817"/>
      <c r="Y35" s="1817"/>
      <c r="Z35" s="1817"/>
      <c r="AA35" s="1817"/>
      <c r="AB35" s="1817"/>
      <c r="AC35" s="1817"/>
      <c r="AD35" s="1817"/>
      <c r="AE35" s="1817"/>
      <c r="AF35" s="1817"/>
      <c r="AG35" s="1817"/>
      <c r="AH35" s="1817"/>
      <c r="AI35" s="1817"/>
      <c r="AJ35" s="1817"/>
      <c r="AK35" s="1817"/>
      <c r="AL35" s="1817"/>
      <c r="AM35" s="1817"/>
      <c r="AN35" s="1817"/>
      <c r="AO35" s="1817"/>
      <c r="AP35" s="1817"/>
      <c r="AQ35" s="1817"/>
      <c r="AR35" s="1817"/>
      <c r="AS35" s="1817"/>
      <c r="AT35" s="1817"/>
      <c r="AU35" s="1817"/>
      <c r="AV35" s="1817"/>
      <c r="AW35" s="1818"/>
      <c r="AX35" s="1988" t="s">
        <v>8</v>
      </c>
      <c r="AY35" s="1754"/>
      <c r="AZ35" s="1754"/>
      <c r="BA35" s="1754"/>
      <c r="BB35" s="1754"/>
      <c r="BC35" s="1754"/>
      <c r="BD35" s="1754"/>
      <c r="BE35" s="1754"/>
      <c r="BF35" s="1754"/>
      <c r="BG35" s="1754"/>
      <c r="BH35" s="1754"/>
      <c r="BI35" s="1754"/>
      <c r="BJ35" s="1754"/>
      <c r="BK35" s="1754"/>
      <c r="BL35" s="1754"/>
      <c r="BM35" s="1754"/>
      <c r="BN35" s="1754"/>
      <c r="BO35" s="1754"/>
      <c r="BP35" s="1754"/>
      <c r="BQ35" s="1754"/>
      <c r="BR35" s="1754"/>
      <c r="BS35" s="1754"/>
      <c r="BT35" s="1754"/>
      <c r="BU35" s="1754"/>
      <c r="BV35" s="1754"/>
      <c r="BW35" s="1754"/>
      <c r="BX35" s="1754"/>
      <c r="BY35" s="1754"/>
      <c r="BZ35" s="1754"/>
      <c r="CA35" s="1754"/>
      <c r="CB35" s="1754"/>
      <c r="CC35" s="1754"/>
      <c r="CD35" s="1754"/>
      <c r="CE35" s="1754"/>
      <c r="CF35" s="1754"/>
      <c r="CG35" s="1754"/>
      <c r="CH35" s="1754"/>
      <c r="CI35" s="1754"/>
      <c r="CJ35" s="1754"/>
      <c r="CK35" s="1754"/>
      <c r="CL35" s="1754"/>
      <c r="CM35" s="1754"/>
      <c r="CN35" s="1754"/>
      <c r="CO35" s="1754"/>
      <c r="CP35" s="1754"/>
      <c r="CQ35" s="1754"/>
      <c r="CR35" s="1754"/>
      <c r="CS35" s="1754"/>
      <c r="CT35" s="1754"/>
      <c r="CU35" s="1754"/>
      <c r="CV35" s="1754"/>
      <c r="CW35" s="1754"/>
      <c r="CX35" s="1754"/>
      <c r="CY35" s="1754"/>
      <c r="CZ35" s="1754"/>
      <c r="DA35" s="1754"/>
      <c r="DB35" s="1754"/>
      <c r="DC35" s="1754"/>
      <c r="DD35" s="1754"/>
      <c r="DE35" s="1754"/>
      <c r="DF35" s="1754"/>
      <c r="DG35" s="1754"/>
      <c r="DH35" s="1754"/>
      <c r="DI35" s="1754"/>
      <c r="DJ35" s="1754"/>
      <c r="DK35" s="1754"/>
      <c r="DL35" s="1754"/>
      <c r="DM35" s="1754"/>
      <c r="DN35" s="1754"/>
      <c r="DO35" s="1754"/>
      <c r="DP35" s="1754"/>
      <c r="DQ35" s="1754"/>
      <c r="DR35" s="1754"/>
      <c r="DS35" s="1754"/>
      <c r="DT35" s="1755"/>
      <c r="DU35" s="1988" t="s">
        <v>107</v>
      </c>
      <c r="DV35" s="1754"/>
      <c r="DW35" s="1754"/>
      <c r="DX35" s="1754"/>
      <c r="DY35" s="1754"/>
      <c r="DZ35" s="1754"/>
      <c r="EA35" s="1754"/>
      <c r="EB35" s="1754"/>
      <c r="EC35" s="1754"/>
      <c r="ED35" s="1754"/>
      <c r="EE35" s="1754"/>
      <c r="EF35" s="1754"/>
      <c r="EG35" s="1754"/>
      <c r="EH35" s="1754"/>
      <c r="EI35" s="1754"/>
      <c r="EJ35" s="1754"/>
      <c r="EK35" s="1754"/>
      <c r="EL35" s="1754"/>
      <c r="EM35" s="1754"/>
      <c r="EN35" s="1755"/>
    </row>
    <row r="36" spans="1:153" x14ac:dyDescent="0.25">
      <c r="A36" s="2013"/>
      <c r="B36" s="1861"/>
      <c r="C36" s="1861"/>
      <c r="D36" s="1861"/>
      <c r="E36" s="1861"/>
      <c r="F36" s="1861"/>
      <c r="G36" s="1861"/>
      <c r="H36" s="1861"/>
      <c r="I36" s="1861"/>
      <c r="J36" s="1861"/>
      <c r="K36" s="1861"/>
      <c r="L36" s="1861"/>
      <c r="M36" s="1861"/>
      <c r="N36" s="1861"/>
      <c r="O36" s="1861"/>
      <c r="P36" s="1861"/>
      <c r="Q36" s="1861"/>
      <c r="R36" s="1861"/>
      <c r="S36" s="1861"/>
      <c r="T36" s="1861"/>
      <c r="U36" s="1861"/>
      <c r="V36" s="1861"/>
      <c r="W36" s="1861"/>
      <c r="X36" s="1861"/>
      <c r="Y36" s="1861"/>
      <c r="Z36" s="1861"/>
      <c r="AA36" s="1861"/>
      <c r="AB36" s="1861"/>
      <c r="AC36" s="1861"/>
      <c r="AD36" s="1861"/>
      <c r="AE36" s="1861"/>
      <c r="AF36" s="1861"/>
      <c r="AG36" s="1861"/>
      <c r="AH36" s="1861"/>
      <c r="AI36" s="1861"/>
      <c r="AJ36" s="1861"/>
      <c r="AK36" s="1861"/>
      <c r="AL36" s="1861"/>
      <c r="AM36" s="1861"/>
      <c r="AN36" s="1861"/>
      <c r="AO36" s="1861"/>
      <c r="AP36" s="1861"/>
      <c r="AQ36" s="1861"/>
      <c r="AR36" s="1861"/>
      <c r="AS36" s="1861"/>
      <c r="AT36" s="1861"/>
      <c r="AU36" s="1861"/>
      <c r="AV36" s="1861"/>
      <c r="AW36" s="1862"/>
      <c r="AX36" s="1988" t="s">
        <v>12</v>
      </c>
      <c r="AY36" s="1754"/>
      <c r="AZ36" s="1754"/>
      <c r="BA36" s="1754"/>
      <c r="BB36" s="1754"/>
      <c r="BC36" s="1754"/>
      <c r="BD36" s="1754"/>
      <c r="BE36" s="1754"/>
      <c r="BF36" s="1754"/>
      <c r="BG36" s="1754"/>
      <c r="BH36" s="1754"/>
      <c r="BI36" s="1754"/>
      <c r="BJ36" s="1754"/>
      <c r="BK36" s="1754"/>
      <c r="BL36" s="1754"/>
      <c r="BM36" s="1754"/>
      <c r="BN36" s="1754"/>
      <c r="BO36" s="1754"/>
      <c r="BP36" s="1754"/>
      <c r="BQ36" s="1754"/>
      <c r="BR36" s="1755"/>
      <c r="BS36" s="1988" t="s">
        <v>13</v>
      </c>
      <c r="BT36" s="1754"/>
      <c r="BU36" s="1754"/>
      <c r="BV36" s="1754"/>
      <c r="BW36" s="1754"/>
      <c r="BX36" s="1754"/>
      <c r="BY36" s="1754"/>
      <c r="BZ36" s="1754"/>
      <c r="CA36" s="1754"/>
      <c r="CB36" s="1754"/>
      <c r="CC36" s="1754"/>
      <c r="CD36" s="1754"/>
      <c r="CE36" s="1754"/>
      <c r="CF36" s="1754"/>
      <c r="CG36" s="1754"/>
      <c r="CH36" s="1754"/>
      <c r="CI36" s="1755"/>
      <c r="CJ36" s="1988" t="s">
        <v>14</v>
      </c>
      <c r="CK36" s="1754"/>
      <c r="CL36" s="1754"/>
      <c r="CM36" s="1754"/>
      <c r="CN36" s="1754"/>
      <c r="CO36" s="1754"/>
      <c r="CP36" s="1754"/>
      <c r="CQ36" s="1754"/>
      <c r="CR36" s="1754"/>
      <c r="CS36" s="1754"/>
      <c r="CT36" s="1754"/>
      <c r="CU36" s="1754"/>
      <c r="CV36" s="1754"/>
      <c r="CW36" s="1754"/>
      <c r="CX36" s="1755"/>
      <c r="CY36" s="1988" t="s">
        <v>15</v>
      </c>
      <c r="CZ36" s="1754"/>
      <c r="DA36" s="1754"/>
      <c r="DB36" s="1754"/>
      <c r="DC36" s="1754"/>
      <c r="DD36" s="1754"/>
      <c r="DE36" s="1754"/>
      <c r="DF36" s="1754"/>
      <c r="DG36" s="1754"/>
      <c r="DH36" s="1754"/>
      <c r="DI36" s="1754"/>
      <c r="DJ36" s="1755"/>
      <c r="DK36" s="1988" t="s">
        <v>16</v>
      </c>
      <c r="DL36" s="1754"/>
      <c r="DM36" s="1754"/>
      <c r="DN36" s="1754"/>
      <c r="DO36" s="1754"/>
      <c r="DP36" s="1754"/>
      <c r="DQ36" s="1754"/>
      <c r="DR36" s="1754"/>
      <c r="DS36" s="1754"/>
      <c r="DT36" s="1755"/>
      <c r="DU36" s="1988" t="s">
        <v>17</v>
      </c>
      <c r="DV36" s="1754"/>
      <c r="DW36" s="1754"/>
      <c r="DX36" s="1754"/>
      <c r="DY36" s="1754"/>
      <c r="DZ36" s="1754"/>
      <c r="EA36" s="1755"/>
      <c r="EB36" s="1988" t="s">
        <v>18</v>
      </c>
      <c r="EC36" s="1754"/>
      <c r="ED36" s="1754"/>
      <c r="EE36" s="1754"/>
      <c r="EF36" s="1754"/>
      <c r="EG36" s="1754"/>
      <c r="EH36" s="1754"/>
      <c r="EI36" s="1754"/>
      <c r="EJ36" s="1754"/>
      <c r="EK36" s="1755"/>
      <c r="EL36" s="1988" t="s">
        <v>19</v>
      </c>
      <c r="EM36" s="1754"/>
      <c r="EN36" s="1755"/>
    </row>
    <row r="37" spans="1:153" ht="18" customHeight="1" x14ac:dyDescent="0.25">
      <c r="A37" s="1979" t="s">
        <v>10</v>
      </c>
      <c r="B37" s="1754"/>
      <c r="C37" s="1754"/>
      <c r="D37" s="1754"/>
      <c r="E37" s="1754"/>
      <c r="F37" s="1754"/>
      <c r="G37" s="1754"/>
      <c r="H37" s="1754"/>
      <c r="I37" s="1754"/>
      <c r="J37" s="1754"/>
      <c r="K37" s="1754"/>
      <c r="L37" s="1754"/>
      <c r="M37" s="1754"/>
      <c r="N37" s="1754"/>
      <c r="O37" s="1754"/>
      <c r="P37" s="1754"/>
      <c r="Q37" s="1754"/>
      <c r="R37" s="1754"/>
      <c r="S37" s="1754"/>
      <c r="T37" s="1754"/>
      <c r="U37" s="1754"/>
      <c r="V37" s="1754"/>
      <c r="W37" s="1754"/>
      <c r="X37" s="1754"/>
      <c r="Y37" s="1754"/>
      <c r="Z37" s="1754"/>
      <c r="AA37" s="1754"/>
      <c r="AB37" s="1754"/>
      <c r="AC37" s="1754"/>
      <c r="AD37" s="1754"/>
      <c r="AE37" s="1754"/>
      <c r="AF37" s="1754"/>
      <c r="AG37" s="1754"/>
      <c r="AH37" s="1754"/>
      <c r="AI37" s="1754"/>
      <c r="AJ37" s="1754"/>
      <c r="AK37" s="1754"/>
      <c r="AL37" s="1754"/>
      <c r="AM37" s="1754"/>
      <c r="AN37" s="1754"/>
      <c r="AO37" s="1754"/>
      <c r="AP37" s="1754"/>
      <c r="AQ37" s="1754"/>
      <c r="AR37" s="1754"/>
      <c r="AS37" s="1754"/>
      <c r="AT37" s="1754"/>
      <c r="AU37" s="1754"/>
      <c r="AV37" s="1754"/>
      <c r="AW37" s="1755"/>
      <c r="AX37" s="1756">
        <v>38</v>
      </c>
      <c r="AY37" s="1754"/>
      <c r="AZ37" s="1754"/>
      <c r="BA37" s="1754"/>
      <c r="BB37" s="1754"/>
      <c r="BC37" s="1754"/>
      <c r="BD37" s="1754"/>
      <c r="BE37" s="1754"/>
      <c r="BF37" s="1754"/>
      <c r="BG37" s="1754"/>
      <c r="BH37" s="1754"/>
      <c r="BI37" s="1754"/>
      <c r="BJ37" s="1754"/>
      <c r="BK37" s="1754"/>
      <c r="BL37" s="1754"/>
      <c r="BM37" s="1754"/>
      <c r="BN37" s="1754"/>
      <c r="BO37" s="1754"/>
      <c r="BP37" s="1754"/>
      <c r="BQ37" s="1754"/>
      <c r="BR37" s="1755"/>
      <c r="BS37" s="1756">
        <v>39</v>
      </c>
      <c r="BT37" s="1754"/>
      <c r="BU37" s="1754"/>
      <c r="BV37" s="1754"/>
      <c r="BW37" s="1754"/>
      <c r="BX37" s="1754"/>
      <c r="BY37" s="1754"/>
      <c r="BZ37" s="1754"/>
      <c r="CA37" s="1754"/>
      <c r="CB37" s="1754"/>
      <c r="CC37" s="1754"/>
      <c r="CD37" s="1754"/>
      <c r="CE37" s="1754"/>
      <c r="CF37" s="1754"/>
      <c r="CG37" s="1754"/>
      <c r="CH37" s="1754"/>
      <c r="CI37" s="1755"/>
      <c r="CJ37" s="1756">
        <v>40</v>
      </c>
      <c r="CK37" s="1754"/>
      <c r="CL37" s="1754"/>
      <c r="CM37" s="1754"/>
      <c r="CN37" s="1754"/>
      <c r="CO37" s="1754"/>
      <c r="CP37" s="1754"/>
      <c r="CQ37" s="1754"/>
      <c r="CR37" s="1754"/>
      <c r="CS37" s="1754"/>
      <c r="CT37" s="1754"/>
      <c r="CU37" s="1754"/>
      <c r="CV37" s="1754"/>
      <c r="CW37" s="1754"/>
      <c r="CX37" s="1755"/>
      <c r="CY37" s="1756">
        <v>41</v>
      </c>
      <c r="CZ37" s="1754"/>
      <c r="DA37" s="1754"/>
      <c r="DB37" s="1754"/>
      <c r="DC37" s="1754"/>
      <c r="DD37" s="1754"/>
      <c r="DE37" s="1754"/>
      <c r="DF37" s="1754"/>
      <c r="DG37" s="1754"/>
      <c r="DH37" s="1754"/>
      <c r="DI37" s="1754"/>
      <c r="DJ37" s="1755"/>
      <c r="DK37" s="1756">
        <v>42</v>
      </c>
      <c r="DL37" s="1754"/>
      <c r="DM37" s="1754"/>
      <c r="DN37" s="1754"/>
      <c r="DO37" s="1754"/>
      <c r="DP37" s="1754"/>
      <c r="DQ37" s="1754"/>
      <c r="DR37" s="1754"/>
      <c r="DS37" s="1754"/>
      <c r="DT37" s="1755"/>
      <c r="DU37" s="1756">
        <v>43</v>
      </c>
      <c r="DV37" s="1754"/>
      <c r="DW37" s="1754"/>
      <c r="DX37" s="1754"/>
      <c r="DY37" s="1754"/>
      <c r="DZ37" s="1754"/>
      <c r="EA37" s="1755"/>
      <c r="EB37" s="1756">
        <v>44</v>
      </c>
      <c r="EC37" s="1754"/>
      <c r="ED37" s="1754"/>
      <c r="EE37" s="1754"/>
      <c r="EF37" s="1754"/>
      <c r="EG37" s="1754"/>
      <c r="EH37" s="1754"/>
      <c r="EI37" s="1754"/>
      <c r="EJ37" s="1754"/>
      <c r="EK37" s="1755"/>
      <c r="EL37" s="1756">
        <v>45</v>
      </c>
      <c r="EM37" s="1754"/>
      <c r="EN37" s="1755"/>
    </row>
    <row r="38" spans="1:153" ht="18" customHeight="1" x14ac:dyDescent="0.25">
      <c r="A38" s="1979" t="s">
        <v>11</v>
      </c>
      <c r="B38" s="1754"/>
      <c r="C38" s="1754"/>
      <c r="D38" s="1754"/>
      <c r="E38" s="1754"/>
      <c r="F38" s="1754"/>
      <c r="G38" s="1754"/>
      <c r="H38" s="1754"/>
      <c r="I38" s="1754"/>
      <c r="J38" s="1754"/>
      <c r="K38" s="1754"/>
      <c r="L38" s="1754"/>
      <c r="M38" s="1754"/>
      <c r="N38" s="1754"/>
      <c r="O38" s="1754"/>
      <c r="P38" s="1754"/>
      <c r="Q38" s="1754"/>
      <c r="R38" s="1754"/>
      <c r="S38" s="1754"/>
      <c r="T38" s="1754"/>
      <c r="U38" s="1754"/>
      <c r="V38" s="1754"/>
      <c r="W38" s="1754"/>
      <c r="X38" s="1754"/>
      <c r="Y38" s="1754"/>
      <c r="Z38" s="1754"/>
      <c r="AA38" s="1754"/>
      <c r="AB38" s="1754"/>
      <c r="AC38" s="1754"/>
      <c r="AD38" s="1754"/>
      <c r="AE38" s="1754"/>
      <c r="AF38" s="1754"/>
      <c r="AG38" s="1754"/>
      <c r="AH38" s="1754"/>
      <c r="AI38" s="1754"/>
      <c r="AJ38" s="1754"/>
      <c r="AK38" s="1754"/>
      <c r="AL38" s="1754"/>
      <c r="AM38" s="1754"/>
      <c r="AN38" s="1754"/>
      <c r="AO38" s="1754"/>
      <c r="AP38" s="1754"/>
      <c r="AQ38" s="1754"/>
      <c r="AR38" s="1754"/>
      <c r="AS38" s="1754"/>
      <c r="AT38" s="1754"/>
      <c r="AU38" s="1754"/>
      <c r="AV38" s="1754"/>
      <c r="AW38" s="1755"/>
      <c r="AX38" s="1756">
        <v>46</v>
      </c>
      <c r="AY38" s="1754"/>
      <c r="AZ38" s="1754"/>
      <c r="BA38" s="1754"/>
      <c r="BB38" s="1754"/>
      <c r="BC38" s="1754"/>
      <c r="BD38" s="1754"/>
      <c r="BE38" s="1754"/>
      <c r="BF38" s="1754"/>
      <c r="BG38" s="1754"/>
      <c r="BH38" s="1754"/>
      <c r="BI38" s="1754"/>
      <c r="BJ38" s="1754"/>
      <c r="BK38" s="1754"/>
      <c r="BL38" s="1754"/>
      <c r="BM38" s="1754"/>
      <c r="BN38" s="1754"/>
      <c r="BO38" s="1754"/>
      <c r="BP38" s="1754"/>
      <c r="BQ38" s="1754"/>
      <c r="BR38" s="1755"/>
      <c r="BS38" s="1756">
        <v>47</v>
      </c>
      <c r="BT38" s="1754"/>
      <c r="BU38" s="1754"/>
      <c r="BV38" s="1754"/>
      <c r="BW38" s="1754"/>
      <c r="BX38" s="1754"/>
      <c r="BY38" s="1754"/>
      <c r="BZ38" s="1754"/>
      <c r="CA38" s="1754"/>
      <c r="CB38" s="1754"/>
      <c r="CC38" s="1754"/>
      <c r="CD38" s="1754"/>
      <c r="CE38" s="1754"/>
      <c r="CF38" s="1754"/>
      <c r="CG38" s="1754"/>
      <c r="CH38" s="1754"/>
      <c r="CI38" s="1755"/>
      <c r="CJ38" s="1756">
        <v>48</v>
      </c>
      <c r="CK38" s="1754"/>
      <c r="CL38" s="1754"/>
      <c r="CM38" s="1754"/>
      <c r="CN38" s="1754"/>
      <c r="CO38" s="1754"/>
      <c r="CP38" s="1754"/>
      <c r="CQ38" s="1754"/>
      <c r="CR38" s="1754"/>
      <c r="CS38" s="1754"/>
      <c r="CT38" s="1754"/>
      <c r="CU38" s="1754"/>
      <c r="CV38" s="1754"/>
      <c r="CW38" s="1754"/>
      <c r="CX38" s="1755"/>
      <c r="CY38" s="1756">
        <v>49</v>
      </c>
      <c r="CZ38" s="1754"/>
      <c r="DA38" s="1754"/>
      <c r="DB38" s="1754"/>
      <c r="DC38" s="1754"/>
      <c r="DD38" s="1754"/>
      <c r="DE38" s="1754"/>
      <c r="DF38" s="1754"/>
      <c r="DG38" s="1754"/>
      <c r="DH38" s="1754"/>
      <c r="DI38" s="1754"/>
      <c r="DJ38" s="1755"/>
      <c r="DK38" s="1756">
        <v>50</v>
      </c>
      <c r="DL38" s="1754"/>
      <c r="DM38" s="1754"/>
      <c r="DN38" s="1754"/>
      <c r="DO38" s="1754"/>
      <c r="DP38" s="1754"/>
      <c r="DQ38" s="1754"/>
      <c r="DR38" s="1754"/>
      <c r="DS38" s="1754"/>
      <c r="DT38" s="1755"/>
      <c r="DU38" s="1756">
        <v>51</v>
      </c>
      <c r="DV38" s="1754"/>
      <c r="DW38" s="1754"/>
      <c r="DX38" s="1754"/>
      <c r="DY38" s="1754"/>
      <c r="DZ38" s="1754"/>
      <c r="EA38" s="1755"/>
      <c r="EB38" s="1756">
        <v>52</v>
      </c>
      <c r="EC38" s="1754"/>
      <c r="ED38" s="1754"/>
      <c r="EE38" s="1754"/>
      <c r="EF38" s="1754"/>
      <c r="EG38" s="1754"/>
      <c r="EH38" s="1754"/>
      <c r="EI38" s="1754"/>
      <c r="EJ38" s="1754"/>
      <c r="EK38" s="1755"/>
      <c r="EL38" s="1756">
        <v>53</v>
      </c>
      <c r="EM38" s="1754"/>
      <c r="EN38" s="1755"/>
    </row>
    <row r="39" spans="1:153" ht="16.899999999999999" customHeight="1" x14ac:dyDescent="0.25"/>
    <row r="40" spans="1:153" ht="18" customHeight="1" x14ac:dyDescent="0.25">
      <c r="A40" s="1980" t="s">
        <v>514</v>
      </c>
      <c r="B40" s="1772"/>
      <c r="C40" s="1772"/>
      <c r="D40" s="1772"/>
      <c r="E40" s="1772"/>
      <c r="F40" s="1772"/>
      <c r="G40" s="1772"/>
      <c r="H40" s="1772"/>
      <c r="I40" s="1772"/>
      <c r="J40" s="1772"/>
      <c r="K40" s="1772"/>
      <c r="L40" s="1772"/>
      <c r="M40" s="1772"/>
      <c r="N40" s="1772"/>
      <c r="O40" s="1772"/>
      <c r="P40" s="1772"/>
      <c r="Q40" s="1772"/>
      <c r="R40" s="1772"/>
      <c r="S40" s="1772"/>
      <c r="T40" s="1772"/>
      <c r="U40" s="1772"/>
      <c r="V40" s="1772"/>
      <c r="W40" s="1772"/>
      <c r="X40" s="1772"/>
      <c r="Y40" s="1772"/>
      <c r="Z40" s="1772"/>
      <c r="AA40" s="1772"/>
      <c r="AB40" s="1772"/>
      <c r="AC40" s="1772"/>
      <c r="AD40" s="1772"/>
      <c r="AE40" s="1772"/>
      <c r="AF40" s="1772"/>
      <c r="AG40" s="1772"/>
      <c r="AH40" s="1772"/>
      <c r="AI40" s="1772"/>
      <c r="AJ40" s="1772"/>
      <c r="AK40" s="1772"/>
      <c r="AL40" s="1772"/>
      <c r="AM40" s="1772"/>
      <c r="AN40" s="1772"/>
      <c r="AO40" s="1772"/>
      <c r="AP40" s="1772"/>
      <c r="AQ40" s="1772"/>
      <c r="AR40" s="1772"/>
      <c r="AS40" s="1772"/>
      <c r="AT40" s="1772"/>
      <c r="AU40" s="1772"/>
      <c r="AV40" s="1772"/>
      <c r="AW40" s="1772"/>
      <c r="AX40" s="1772"/>
      <c r="AY40" s="1772"/>
      <c r="AZ40" s="1772"/>
      <c r="BA40" s="1772"/>
      <c r="BB40" s="1772"/>
      <c r="BC40" s="1772"/>
      <c r="BD40" s="1772"/>
      <c r="BE40" s="1772"/>
      <c r="BF40" s="1772"/>
      <c r="BG40" s="1772"/>
      <c r="BH40" s="1772"/>
      <c r="BI40" s="1772"/>
      <c r="BJ40" s="1772"/>
      <c r="BK40" s="1772"/>
      <c r="BL40" s="1772"/>
      <c r="BM40" s="1772"/>
      <c r="BN40" s="1772"/>
      <c r="BO40" s="1772"/>
      <c r="BP40" s="1772"/>
      <c r="BQ40" s="1772"/>
      <c r="BR40" s="1772"/>
      <c r="BS40" s="1772"/>
      <c r="BT40" s="1772"/>
      <c r="BU40" s="1772"/>
      <c r="BV40" s="1772"/>
      <c r="BW40" s="1772"/>
      <c r="BX40" s="1772"/>
      <c r="BY40" s="1772"/>
      <c r="BZ40" s="1772"/>
      <c r="CA40" s="1772"/>
      <c r="CB40" s="1772"/>
      <c r="CC40" s="1772"/>
      <c r="CD40" s="1772"/>
      <c r="CE40" s="1772"/>
      <c r="CF40" s="1772"/>
      <c r="CG40" s="1772"/>
      <c r="CH40" s="1772"/>
      <c r="CI40" s="1772"/>
      <c r="CJ40" s="1772"/>
      <c r="CK40" s="1772"/>
      <c r="CL40" s="1772"/>
      <c r="CM40" s="1772"/>
      <c r="CN40" s="1772"/>
      <c r="CO40" s="1772"/>
      <c r="CP40" s="1772"/>
      <c r="CQ40" s="1772"/>
      <c r="CR40" s="1772"/>
      <c r="CS40" s="1772"/>
      <c r="CT40" s="1772"/>
      <c r="CU40" s="1772"/>
      <c r="CV40" s="1772"/>
      <c r="CW40" s="1772"/>
      <c r="CX40" s="1772"/>
      <c r="CY40" s="1772"/>
      <c r="CZ40" s="1772"/>
      <c r="DA40" s="1772"/>
      <c r="DB40" s="1772"/>
      <c r="DC40" s="1772"/>
      <c r="DD40" s="1772"/>
      <c r="DE40" s="1772"/>
      <c r="DF40" s="1772"/>
      <c r="DG40" s="1772"/>
      <c r="DH40" s="1772"/>
      <c r="DI40" s="1772"/>
      <c r="DJ40" s="1772"/>
      <c r="DK40" s="1772"/>
      <c r="DL40" s="1772"/>
      <c r="DM40" s="1772"/>
      <c r="DN40" s="1772"/>
      <c r="DO40" s="1772"/>
      <c r="DP40" s="1772"/>
      <c r="DQ40" s="1772"/>
      <c r="DR40" s="1772"/>
      <c r="DS40" s="1772"/>
      <c r="DT40" s="1772"/>
      <c r="DU40" s="1772"/>
      <c r="DV40" s="1772"/>
      <c r="DW40" s="1772"/>
      <c r="DX40" s="1772"/>
      <c r="DY40" s="1772"/>
      <c r="DZ40" s="1772"/>
      <c r="EA40" s="1772"/>
      <c r="EB40" s="1772"/>
      <c r="EC40" s="1772"/>
      <c r="ED40" s="1772"/>
      <c r="EE40" s="1772"/>
      <c r="EF40" s="1772"/>
      <c r="EG40" s="1772"/>
      <c r="EH40" s="1772"/>
      <c r="EI40" s="1772"/>
      <c r="EJ40" s="1772"/>
      <c r="EK40" s="1772"/>
      <c r="EL40" s="1772"/>
      <c r="EM40" s="1772"/>
      <c r="EN40" s="1772"/>
      <c r="EO40" s="1772"/>
      <c r="EP40" s="1772"/>
      <c r="EQ40" s="1772"/>
      <c r="ER40" s="1772"/>
      <c r="ES40" s="1772"/>
      <c r="ET40" s="1772"/>
      <c r="EU40" s="1772"/>
      <c r="EV40" s="1772"/>
      <c r="EW40" s="1772"/>
    </row>
    <row r="41" spans="1:153" ht="16.350000000000001" customHeight="1" x14ac:dyDescent="0.25"/>
    <row r="42" spans="1:153" ht="15.75" customHeight="1" x14ac:dyDescent="0.25">
      <c r="A42" s="1998" t="s">
        <v>515</v>
      </c>
      <c r="B42" s="1772"/>
      <c r="C42" s="1772"/>
      <c r="D42" s="1772"/>
      <c r="E42" s="1772"/>
      <c r="F42" s="1772"/>
      <c r="G42" s="1772"/>
      <c r="H42" s="1772"/>
      <c r="I42" s="1772"/>
      <c r="J42" s="1772"/>
      <c r="K42" s="1772"/>
      <c r="L42" s="1772"/>
      <c r="M42" s="1772"/>
      <c r="N42" s="1772"/>
      <c r="O42" s="1772"/>
      <c r="P42" s="1772"/>
      <c r="Q42" s="1772"/>
      <c r="R42" s="1772"/>
      <c r="S42" s="1772"/>
      <c r="T42" s="1772"/>
      <c r="U42" s="1772"/>
      <c r="V42" s="1772"/>
      <c r="W42" s="1772"/>
      <c r="X42" s="1772"/>
      <c r="Y42" s="1772"/>
      <c r="Z42" s="1772"/>
      <c r="AA42" s="1772"/>
      <c r="AB42" s="1772"/>
      <c r="AC42" s="1772"/>
      <c r="AD42" s="1772"/>
      <c r="AE42" s="1772"/>
      <c r="AF42" s="1772"/>
      <c r="AG42" s="1772"/>
      <c r="AH42" s="1772"/>
      <c r="AI42" s="1772"/>
      <c r="AJ42" s="1772"/>
      <c r="AK42" s="1772"/>
      <c r="AL42" s="1772"/>
      <c r="AM42" s="1772"/>
      <c r="AN42" s="1772"/>
      <c r="AO42" s="1772"/>
      <c r="AP42" s="1772"/>
      <c r="AQ42" s="1772"/>
      <c r="AR42" s="1772"/>
      <c r="AS42" s="1772"/>
      <c r="AT42" s="1772"/>
      <c r="AU42" s="1772"/>
      <c r="AV42" s="1772"/>
      <c r="AW42" s="1772"/>
      <c r="AX42" s="1772"/>
      <c r="AY42" s="1772"/>
      <c r="AZ42" s="1772"/>
      <c r="BA42" s="1772"/>
      <c r="BB42" s="1772"/>
      <c r="BC42" s="1772"/>
      <c r="BD42" s="1772"/>
      <c r="BE42" s="1772"/>
      <c r="BF42" s="1772"/>
      <c r="BG42" s="1772"/>
      <c r="BH42" s="1772"/>
      <c r="BI42" s="1772"/>
      <c r="BJ42" s="1772"/>
      <c r="BK42" s="1772"/>
      <c r="BL42" s="1772"/>
      <c r="BM42" s="1772"/>
      <c r="BN42" s="1772"/>
      <c r="BO42" s="1772"/>
      <c r="BP42" s="1772"/>
      <c r="BQ42" s="1772"/>
      <c r="BR42" s="1772"/>
      <c r="BS42" s="1772"/>
      <c r="BT42" s="1772"/>
      <c r="BU42" s="1772"/>
      <c r="BV42" s="1772"/>
      <c r="BW42" s="1772"/>
      <c r="BX42" s="1772"/>
      <c r="BY42" s="1772"/>
      <c r="BZ42" s="1772"/>
      <c r="CA42" s="1772"/>
      <c r="CB42" s="1772"/>
      <c r="CC42" s="1772"/>
      <c r="CD42" s="1772"/>
      <c r="CE42" s="1772"/>
      <c r="CF42" s="1772"/>
      <c r="CG42" s="1772"/>
      <c r="CH42" s="1772"/>
      <c r="CI42" s="1772"/>
      <c r="CJ42" s="1772"/>
      <c r="CK42" s="1772"/>
      <c r="CL42" s="1772"/>
      <c r="CM42" s="1772"/>
      <c r="CN42" s="1772"/>
      <c r="CO42" s="1772"/>
      <c r="CP42" s="1772"/>
      <c r="CQ42" s="1772"/>
      <c r="CR42" s="1772"/>
      <c r="CS42" s="1772"/>
      <c r="CT42" s="1772"/>
      <c r="CU42" s="1772"/>
      <c r="CV42" s="1772"/>
      <c r="CW42" s="1772"/>
      <c r="CX42" s="1772"/>
      <c r="CY42" s="1772"/>
      <c r="CZ42" s="1772"/>
      <c r="DA42" s="1772"/>
      <c r="DB42" s="1772"/>
      <c r="DC42" s="1772"/>
      <c r="DD42" s="1772"/>
      <c r="DE42" s="1772"/>
      <c r="DF42" s="1772"/>
      <c r="DG42" s="1772"/>
      <c r="DH42" s="1772"/>
      <c r="DI42" s="1772"/>
      <c r="DJ42" s="1772"/>
      <c r="DK42" s="1772"/>
      <c r="DL42" s="1772"/>
      <c r="DM42" s="1772"/>
      <c r="DN42" s="1772"/>
      <c r="DO42" s="1772"/>
      <c r="DP42" s="1772"/>
      <c r="DQ42" s="1772"/>
      <c r="DR42" s="1772"/>
      <c r="DS42" s="1772"/>
      <c r="DT42" s="1772"/>
      <c r="DU42" s="1772"/>
      <c r="DV42" s="1772"/>
      <c r="DW42" s="1772"/>
      <c r="DX42" s="1772"/>
      <c r="DY42" s="1772"/>
      <c r="DZ42" s="1772"/>
      <c r="EA42" s="1772"/>
      <c r="EB42" s="1772"/>
      <c r="EC42" s="1772"/>
      <c r="ED42" s="1772"/>
      <c r="EE42" s="1772"/>
      <c r="EF42" s="1772"/>
      <c r="EG42" s="1772"/>
      <c r="EH42" s="1772"/>
      <c r="EI42" s="1772"/>
      <c r="EJ42" s="1772"/>
      <c r="EK42" s="1772"/>
      <c r="EL42" s="1772"/>
      <c r="EM42" s="1772"/>
      <c r="EN42" s="1772"/>
      <c r="EO42" s="1772"/>
      <c r="EP42" s="1772"/>
      <c r="EQ42" s="1772"/>
      <c r="ER42" s="1772"/>
      <c r="ES42" s="1772"/>
      <c r="ET42" s="1772"/>
      <c r="EU42" s="1772"/>
      <c r="EV42" s="1772"/>
      <c r="EW42" s="1772"/>
    </row>
    <row r="43" spans="1:153" ht="5.0999999999999996" customHeight="1" x14ac:dyDescent="0.25"/>
    <row r="44" spans="1:153" x14ac:dyDescent="0.25">
      <c r="A44" s="1811" t="s">
        <v>446</v>
      </c>
      <c r="B44" s="1817"/>
      <c r="C44" s="1817"/>
      <c r="D44" s="1817"/>
      <c r="E44" s="1817"/>
      <c r="F44" s="1817"/>
      <c r="G44" s="1817"/>
      <c r="H44" s="1817"/>
      <c r="I44" s="1817"/>
      <c r="J44" s="1817"/>
      <c r="K44" s="1817"/>
      <c r="L44" s="1817"/>
      <c r="M44" s="1817"/>
      <c r="N44" s="1817"/>
      <c r="O44" s="1817"/>
      <c r="P44" s="1817"/>
      <c r="Q44" s="1817"/>
      <c r="R44" s="1817"/>
      <c r="S44" s="1817"/>
      <c r="T44" s="1817"/>
      <c r="U44" s="1817"/>
      <c r="V44" s="1817"/>
      <c r="W44" s="1817"/>
      <c r="X44" s="1817"/>
      <c r="Y44" s="1817"/>
      <c r="Z44" s="1817"/>
      <c r="AA44" s="1817"/>
      <c r="AB44" s="1817"/>
      <c r="AC44" s="1817"/>
      <c r="AD44" s="1817"/>
      <c r="AE44" s="1817"/>
      <c r="AF44" s="1817"/>
      <c r="AG44" s="1817"/>
      <c r="AH44" s="1817"/>
      <c r="AI44" s="1817"/>
      <c r="AJ44" s="1817"/>
      <c r="AK44" s="1817"/>
      <c r="AL44" s="1817"/>
      <c r="AM44" s="1817"/>
      <c r="AN44" s="1817"/>
      <c r="AO44" s="1817"/>
      <c r="AP44" s="1817"/>
      <c r="AQ44" s="1817"/>
      <c r="AR44" s="1817"/>
      <c r="AS44" s="1817"/>
      <c r="AT44" s="1817"/>
      <c r="AU44" s="1817"/>
      <c r="AV44" s="1817"/>
      <c r="AW44" s="1818"/>
      <c r="AX44" s="1988" t="s">
        <v>217</v>
      </c>
      <c r="AY44" s="1754"/>
      <c r="AZ44" s="1754"/>
      <c r="BA44" s="1754"/>
      <c r="BB44" s="1754"/>
      <c r="BC44" s="1754"/>
      <c r="BD44" s="1754"/>
      <c r="BE44" s="1754"/>
      <c r="BF44" s="1754"/>
      <c r="BG44" s="1754"/>
      <c r="BH44" s="1754"/>
      <c r="BI44" s="1754"/>
      <c r="BJ44" s="1754"/>
      <c r="BK44" s="1754"/>
      <c r="BL44" s="1754"/>
      <c r="BM44" s="1754"/>
      <c r="BN44" s="1754"/>
      <c r="BO44" s="1754"/>
      <c r="BP44" s="1754"/>
      <c r="BQ44" s="1754"/>
      <c r="BR44" s="1754"/>
      <c r="BS44" s="1754"/>
      <c r="BT44" s="1754"/>
      <c r="BU44" s="1754"/>
      <c r="BV44" s="1754"/>
      <c r="BW44" s="1754"/>
      <c r="BX44" s="1754"/>
      <c r="BY44" s="1754"/>
      <c r="BZ44" s="1754"/>
      <c r="CA44" s="1754"/>
      <c r="CB44" s="1754"/>
      <c r="CC44" s="1754"/>
      <c r="CD44" s="1754"/>
      <c r="CE44" s="1754"/>
      <c r="CF44" s="1754"/>
      <c r="CG44" s="1754"/>
      <c r="CH44" s="1754"/>
      <c r="CI44" s="1755"/>
      <c r="CJ44" s="1988" t="s">
        <v>218</v>
      </c>
      <c r="CK44" s="1754"/>
      <c r="CL44" s="1754"/>
      <c r="CM44" s="1754"/>
      <c r="CN44" s="1754"/>
      <c r="CO44" s="1754"/>
      <c r="CP44" s="1754"/>
      <c r="CQ44" s="1754"/>
      <c r="CR44" s="1754"/>
      <c r="CS44" s="1754"/>
      <c r="CT44" s="1754"/>
      <c r="CU44" s="1754"/>
      <c r="CV44" s="1754"/>
      <c r="CW44" s="1754"/>
      <c r="CX44" s="1754"/>
      <c r="CY44" s="1754"/>
      <c r="CZ44" s="1754"/>
      <c r="DA44" s="1754"/>
      <c r="DB44" s="1754"/>
      <c r="DC44" s="1754"/>
      <c r="DD44" s="1754"/>
      <c r="DE44" s="1754"/>
      <c r="DF44" s="1754"/>
      <c r="DG44" s="1754"/>
      <c r="DH44" s="1754"/>
      <c r="DI44" s="1754"/>
      <c r="DJ44" s="1755"/>
    </row>
    <row r="45" spans="1:153" x14ac:dyDescent="0.25">
      <c r="A45" s="1997"/>
      <c r="B45" s="1861"/>
      <c r="C45" s="1861"/>
      <c r="D45" s="1861"/>
      <c r="E45" s="1861"/>
      <c r="F45" s="1861"/>
      <c r="G45" s="1861"/>
      <c r="H45" s="1861"/>
      <c r="I45" s="1861"/>
      <c r="J45" s="1861"/>
      <c r="K45" s="1861"/>
      <c r="L45" s="1861"/>
      <c r="M45" s="1861"/>
      <c r="N45" s="1861"/>
      <c r="O45" s="1861"/>
      <c r="P45" s="1861"/>
      <c r="Q45" s="1861"/>
      <c r="R45" s="1861"/>
      <c r="S45" s="1861"/>
      <c r="T45" s="1861"/>
      <c r="U45" s="1861"/>
      <c r="V45" s="1861"/>
      <c r="W45" s="1861"/>
      <c r="X45" s="1861"/>
      <c r="Y45" s="1861"/>
      <c r="Z45" s="1861"/>
      <c r="AA45" s="1861"/>
      <c r="AB45" s="1861"/>
      <c r="AC45" s="1861"/>
      <c r="AD45" s="1861"/>
      <c r="AE45" s="1861"/>
      <c r="AF45" s="1861"/>
      <c r="AG45" s="1861"/>
      <c r="AH45" s="1861"/>
      <c r="AI45" s="1861"/>
      <c r="AJ45" s="1861"/>
      <c r="AK45" s="1861"/>
      <c r="AL45" s="1861"/>
      <c r="AM45" s="1861"/>
      <c r="AN45" s="1861"/>
      <c r="AO45" s="1861"/>
      <c r="AP45" s="1861"/>
      <c r="AQ45" s="1861"/>
      <c r="AR45" s="1861"/>
      <c r="AS45" s="1861"/>
      <c r="AT45" s="1861"/>
      <c r="AU45" s="1861"/>
      <c r="AV45" s="1861"/>
      <c r="AW45" s="1862"/>
      <c r="AX45" s="1988" t="s">
        <v>412</v>
      </c>
      <c r="AY45" s="1754"/>
      <c r="AZ45" s="1754"/>
      <c r="BA45" s="1754"/>
      <c r="BB45" s="1754"/>
      <c r="BC45" s="1754"/>
      <c r="BD45" s="1754"/>
      <c r="BE45" s="1754"/>
      <c r="BF45" s="1754"/>
      <c r="BG45" s="1754"/>
      <c r="BH45" s="1754"/>
      <c r="BI45" s="1754"/>
      <c r="BJ45" s="1754"/>
      <c r="BK45" s="1754"/>
      <c r="BL45" s="1754"/>
      <c r="BM45" s="1754"/>
      <c r="BN45" s="1754"/>
      <c r="BO45" s="1754"/>
      <c r="BP45" s="1754"/>
      <c r="BQ45" s="1754"/>
      <c r="BR45" s="1754"/>
      <c r="BS45" s="1754"/>
      <c r="BT45" s="1754"/>
      <c r="BU45" s="1754"/>
      <c r="BV45" s="1754"/>
      <c r="BW45" s="1754"/>
      <c r="BX45" s="1754"/>
      <c r="BY45" s="1754"/>
      <c r="BZ45" s="1754"/>
      <c r="CA45" s="1754"/>
      <c r="CB45" s="1754"/>
      <c r="CC45" s="1754"/>
      <c r="CD45" s="1754"/>
      <c r="CE45" s="1754"/>
      <c r="CF45" s="1754"/>
      <c r="CG45" s="1754"/>
      <c r="CH45" s="1754"/>
      <c r="CI45" s="1755"/>
      <c r="CJ45" s="1988" t="s">
        <v>412</v>
      </c>
      <c r="CK45" s="1754"/>
      <c r="CL45" s="1754"/>
      <c r="CM45" s="1754"/>
      <c r="CN45" s="1754"/>
      <c r="CO45" s="1754"/>
      <c r="CP45" s="1754"/>
      <c r="CQ45" s="1754"/>
      <c r="CR45" s="1754"/>
      <c r="CS45" s="1754"/>
      <c r="CT45" s="1754"/>
      <c r="CU45" s="1754"/>
      <c r="CV45" s="1754"/>
      <c r="CW45" s="1754"/>
      <c r="CX45" s="1754"/>
      <c r="CY45" s="1754"/>
      <c r="CZ45" s="1754"/>
      <c r="DA45" s="1754"/>
      <c r="DB45" s="1754"/>
      <c r="DC45" s="1754"/>
      <c r="DD45" s="1754"/>
      <c r="DE45" s="1754"/>
      <c r="DF45" s="1754"/>
      <c r="DG45" s="1754"/>
      <c r="DH45" s="1754"/>
      <c r="DI45" s="1754"/>
      <c r="DJ45" s="1755"/>
    </row>
    <row r="46" spans="1:153" ht="18" customHeight="1" x14ac:dyDescent="0.25">
      <c r="A46" s="1988" t="s">
        <v>411</v>
      </c>
      <c r="B46" s="1754"/>
      <c r="C46" s="1754"/>
      <c r="D46" s="1754"/>
      <c r="E46" s="1754"/>
      <c r="F46" s="1754"/>
      <c r="G46" s="1754"/>
      <c r="H46" s="1754"/>
      <c r="I46" s="1754"/>
      <c r="J46" s="1754"/>
      <c r="K46" s="1754"/>
      <c r="L46" s="1754"/>
      <c r="M46" s="1754"/>
      <c r="N46" s="1754"/>
      <c r="O46" s="1754"/>
      <c r="P46" s="1754"/>
      <c r="Q46" s="1754"/>
      <c r="R46" s="1754"/>
      <c r="S46" s="1754"/>
      <c r="T46" s="1754"/>
      <c r="U46" s="1754"/>
      <c r="V46" s="1754"/>
      <c r="W46" s="1754"/>
      <c r="X46" s="1754"/>
      <c r="Y46" s="1754"/>
      <c r="Z46" s="1754"/>
      <c r="AA46" s="1754"/>
      <c r="AB46" s="1754"/>
      <c r="AC46" s="1754"/>
      <c r="AD46" s="1754"/>
      <c r="AE46" s="1754"/>
      <c r="AF46" s="1754"/>
      <c r="AG46" s="1754"/>
      <c r="AH46" s="1754"/>
      <c r="AI46" s="1754"/>
      <c r="AJ46" s="1754"/>
      <c r="AK46" s="1754"/>
      <c r="AL46" s="1754"/>
      <c r="AM46" s="1754"/>
      <c r="AN46" s="1754"/>
      <c r="AO46" s="1754"/>
      <c r="AP46" s="1754"/>
      <c r="AQ46" s="1754"/>
      <c r="AR46" s="1754"/>
      <c r="AS46" s="1754"/>
      <c r="AT46" s="1754"/>
      <c r="AU46" s="1754"/>
      <c r="AV46" s="1754"/>
      <c r="AW46" s="1755"/>
      <c r="AX46" s="1988" t="s">
        <v>413</v>
      </c>
      <c r="AY46" s="1754"/>
      <c r="AZ46" s="1754"/>
      <c r="BA46" s="1754"/>
      <c r="BB46" s="1754"/>
      <c r="BC46" s="1754"/>
      <c r="BD46" s="1754"/>
      <c r="BE46" s="1754"/>
      <c r="BF46" s="1754"/>
      <c r="BG46" s="1754"/>
      <c r="BH46" s="1754"/>
      <c r="BI46" s="1754"/>
      <c r="BJ46" s="1754"/>
      <c r="BK46" s="1754"/>
      <c r="BL46" s="1754"/>
      <c r="BM46" s="1754"/>
      <c r="BN46" s="1754"/>
      <c r="BO46" s="1754"/>
      <c r="BP46" s="1754"/>
      <c r="BQ46" s="1754"/>
      <c r="BR46" s="1755"/>
      <c r="BS46" s="1988" t="s">
        <v>414</v>
      </c>
      <c r="BT46" s="1754"/>
      <c r="BU46" s="1754"/>
      <c r="BV46" s="1754"/>
      <c r="BW46" s="1754"/>
      <c r="BX46" s="1754"/>
      <c r="BY46" s="1754"/>
      <c r="BZ46" s="1754"/>
      <c r="CA46" s="1754"/>
      <c r="CB46" s="1754"/>
      <c r="CC46" s="1754"/>
      <c r="CD46" s="1754"/>
      <c r="CE46" s="1754"/>
      <c r="CF46" s="1754"/>
      <c r="CG46" s="1754"/>
      <c r="CH46" s="1754"/>
      <c r="CI46" s="1755"/>
      <c r="CJ46" s="1988" t="s">
        <v>413</v>
      </c>
      <c r="CK46" s="1754"/>
      <c r="CL46" s="1754"/>
      <c r="CM46" s="1754"/>
      <c r="CN46" s="1754"/>
      <c r="CO46" s="1754"/>
      <c r="CP46" s="1754"/>
      <c r="CQ46" s="1754"/>
      <c r="CR46" s="1754"/>
      <c r="CS46" s="1754"/>
      <c r="CT46" s="1754"/>
      <c r="CU46" s="1754"/>
      <c r="CV46" s="1754"/>
      <c r="CW46" s="1754"/>
      <c r="CX46" s="1755"/>
      <c r="CY46" s="1988" t="s">
        <v>414</v>
      </c>
      <c r="CZ46" s="1754"/>
      <c r="DA46" s="1754"/>
      <c r="DB46" s="1754"/>
      <c r="DC46" s="1754"/>
      <c r="DD46" s="1754"/>
      <c r="DE46" s="1754"/>
      <c r="DF46" s="1754"/>
      <c r="DG46" s="1754"/>
      <c r="DH46" s="1754"/>
      <c r="DI46" s="1754"/>
      <c r="DJ46" s="1755"/>
    </row>
    <row r="47" spans="1:153" ht="18" customHeight="1" x14ac:dyDescent="0.25">
      <c r="A47" s="1979" t="s">
        <v>26</v>
      </c>
      <c r="B47" s="1754"/>
      <c r="C47" s="1754"/>
      <c r="D47" s="1754"/>
      <c r="E47" s="1754"/>
      <c r="F47" s="1754"/>
      <c r="G47" s="1754"/>
      <c r="H47" s="1754"/>
      <c r="I47" s="1754"/>
      <c r="J47" s="1754"/>
      <c r="K47" s="1754"/>
      <c r="L47" s="1754"/>
      <c r="M47" s="1754"/>
      <c r="N47" s="1754"/>
      <c r="O47" s="1754"/>
      <c r="P47" s="1754"/>
      <c r="Q47" s="1754"/>
      <c r="R47" s="1754"/>
      <c r="S47" s="1754"/>
      <c r="T47" s="1754"/>
      <c r="U47" s="1754"/>
      <c r="V47" s="1754"/>
      <c r="W47" s="1754"/>
      <c r="X47" s="1754"/>
      <c r="Y47" s="1754"/>
      <c r="Z47" s="1754"/>
      <c r="AA47" s="1754"/>
      <c r="AB47" s="1754"/>
      <c r="AC47" s="1754"/>
      <c r="AD47" s="1754"/>
      <c r="AE47" s="1754"/>
      <c r="AF47" s="1754"/>
      <c r="AG47" s="1754"/>
      <c r="AH47" s="1754"/>
      <c r="AI47" s="1754"/>
      <c r="AJ47" s="1754"/>
      <c r="AK47" s="1754"/>
      <c r="AL47" s="1754"/>
      <c r="AM47" s="1754"/>
      <c r="AN47" s="1754"/>
      <c r="AO47" s="1754"/>
      <c r="AP47" s="1754"/>
      <c r="AQ47" s="1754"/>
      <c r="AR47" s="1754"/>
      <c r="AS47" s="1754"/>
      <c r="AT47" s="1754"/>
      <c r="AU47" s="1754"/>
      <c r="AV47" s="1754"/>
      <c r="AW47" s="1755"/>
      <c r="AX47" s="1756">
        <v>54</v>
      </c>
      <c r="AY47" s="1754"/>
      <c r="AZ47" s="1754"/>
      <c r="BA47" s="1754"/>
      <c r="BB47" s="1754"/>
      <c r="BC47" s="1754"/>
      <c r="BD47" s="1754"/>
      <c r="BE47" s="1754"/>
      <c r="BF47" s="1754"/>
      <c r="BG47" s="1754"/>
      <c r="BH47" s="1754"/>
      <c r="BI47" s="1754"/>
      <c r="BJ47" s="1754"/>
      <c r="BK47" s="1754"/>
      <c r="BL47" s="1754"/>
      <c r="BM47" s="1754"/>
      <c r="BN47" s="1754"/>
      <c r="BO47" s="1754"/>
      <c r="BP47" s="1754"/>
      <c r="BQ47" s="1754"/>
      <c r="BR47" s="1755"/>
      <c r="BS47" s="1756">
        <v>55</v>
      </c>
      <c r="BT47" s="1754"/>
      <c r="BU47" s="1754"/>
      <c r="BV47" s="1754"/>
      <c r="BW47" s="1754"/>
      <c r="BX47" s="1754"/>
      <c r="BY47" s="1754"/>
      <c r="BZ47" s="1754"/>
      <c r="CA47" s="1754"/>
      <c r="CB47" s="1754"/>
      <c r="CC47" s="1754"/>
      <c r="CD47" s="1754"/>
      <c r="CE47" s="1754"/>
      <c r="CF47" s="1754"/>
      <c r="CG47" s="1754"/>
      <c r="CH47" s="1754"/>
      <c r="CI47" s="1755"/>
      <c r="CJ47" s="1756">
        <v>56</v>
      </c>
      <c r="CK47" s="1754"/>
      <c r="CL47" s="1754"/>
      <c r="CM47" s="1754"/>
      <c r="CN47" s="1754"/>
      <c r="CO47" s="1754"/>
      <c r="CP47" s="1754"/>
      <c r="CQ47" s="1754"/>
      <c r="CR47" s="1754"/>
      <c r="CS47" s="1754"/>
      <c r="CT47" s="1754"/>
      <c r="CU47" s="1754"/>
      <c r="CV47" s="1754"/>
      <c r="CW47" s="1754"/>
      <c r="CX47" s="1755"/>
      <c r="CY47" s="1756">
        <v>57</v>
      </c>
      <c r="CZ47" s="1754"/>
      <c r="DA47" s="1754"/>
      <c r="DB47" s="1754"/>
      <c r="DC47" s="1754"/>
      <c r="DD47" s="1754"/>
      <c r="DE47" s="1754"/>
      <c r="DF47" s="1754"/>
      <c r="DG47" s="1754"/>
      <c r="DH47" s="1754"/>
      <c r="DI47" s="1754"/>
      <c r="DJ47" s="1755"/>
    </row>
    <row r="48" spans="1:153" ht="18" customHeight="1" x14ac:dyDescent="0.25">
      <c r="A48" s="1979" t="s">
        <v>416</v>
      </c>
      <c r="B48" s="1754"/>
      <c r="C48" s="1754"/>
      <c r="D48" s="1754"/>
      <c r="E48" s="1754"/>
      <c r="F48" s="1754"/>
      <c r="G48" s="1754"/>
      <c r="H48" s="1754"/>
      <c r="I48" s="1754"/>
      <c r="J48" s="1754"/>
      <c r="K48" s="1754"/>
      <c r="L48" s="1754"/>
      <c r="M48" s="1754"/>
      <c r="N48" s="1754"/>
      <c r="O48" s="1754"/>
      <c r="P48" s="1754"/>
      <c r="Q48" s="1754"/>
      <c r="R48" s="1754"/>
      <c r="S48" s="1754"/>
      <c r="T48" s="1754"/>
      <c r="U48" s="1754"/>
      <c r="V48" s="1754"/>
      <c r="W48" s="1754"/>
      <c r="X48" s="1754"/>
      <c r="Y48" s="1754"/>
      <c r="Z48" s="1754"/>
      <c r="AA48" s="1754"/>
      <c r="AB48" s="1754"/>
      <c r="AC48" s="1754"/>
      <c r="AD48" s="1754"/>
      <c r="AE48" s="1754"/>
      <c r="AF48" s="1754"/>
      <c r="AG48" s="1754"/>
      <c r="AH48" s="1754"/>
      <c r="AI48" s="1754"/>
      <c r="AJ48" s="1754"/>
      <c r="AK48" s="1754"/>
      <c r="AL48" s="1754"/>
      <c r="AM48" s="1754"/>
      <c r="AN48" s="1754"/>
      <c r="AO48" s="1754"/>
      <c r="AP48" s="1754"/>
      <c r="AQ48" s="1754"/>
      <c r="AR48" s="1754"/>
      <c r="AS48" s="1754"/>
      <c r="AT48" s="1754"/>
      <c r="AU48" s="1754"/>
      <c r="AV48" s="1754"/>
      <c r="AW48" s="1755"/>
      <c r="AX48" s="1756">
        <v>58</v>
      </c>
      <c r="AY48" s="1754"/>
      <c r="AZ48" s="1754"/>
      <c r="BA48" s="1754"/>
      <c r="BB48" s="1754"/>
      <c r="BC48" s="1754"/>
      <c r="BD48" s="1754"/>
      <c r="BE48" s="1754"/>
      <c r="BF48" s="1754"/>
      <c r="BG48" s="1754"/>
      <c r="BH48" s="1754"/>
      <c r="BI48" s="1754"/>
      <c r="BJ48" s="1754"/>
      <c r="BK48" s="1754"/>
      <c r="BL48" s="1754"/>
      <c r="BM48" s="1754"/>
      <c r="BN48" s="1754"/>
      <c r="BO48" s="1754"/>
      <c r="BP48" s="1754"/>
      <c r="BQ48" s="1754"/>
      <c r="BR48" s="1755"/>
      <c r="BS48" s="1756">
        <v>59</v>
      </c>
      <c r="BT48" s="1754"/>
      <c r="BU48" s="1754"/>
      <c r="BV48" s="1754"/>
      <c r="BW48" s="1754"/>
      <c r="BX48" s="1754"/>
      <c r="BY48" s="1754"/>
      <c r="BZ48" s="1754"/>
      <c r="CA48" s="1754"/>
      <c r="CB48" s="1754"/>
      <c r="CC48" s="1754"/>
      <c r="CD48" s="1754"/>
      <c r="CE48" s="1754"/>
      <c r="CF48" s="1754"/>
      <c r="CG48" s="1754"/>
      <c r="CH48" s="1754"/>
      <c r="CI48" s="1755"/>
      <c r="CJ48" s="1756">
        <v>60</v>
      </c>
      <c r="CK48" s="1754"/>
      <c r="CL48" s="1754"/>
      <c r="CM48" s="1754"/>
      <c r="CN48" s="1754"/>
      <c r="CO48" s="1754"/>
      <c r="CP48" s="1754"/>
      <c r="CQ48" s="1754"/>
      <c r="CR48" s="1754"/>
      <c r="CS48" s="1754"/>
      <c r="CT48" s="1754"/>
      <c r="CU48" s="1754"/>
      <c r="CV48" s="1754"/>
      <c r="CW48" s="1754"/>
      <c r="CX48" s="1755"/>
      <c r="CY48" s="1756">
        <v>61</v>
      </c>
      <c r="CZ48" s="1754"/>
      <c r="DA48" s="1754"/>
      <c r="DB48" s="1754"/>
      <c r="DC48" s="1754"/>
      <c r="DD48" s="1754"/>
      <c r="DE48" s="1754"/>
      <c r="DF48" s="1754"/>
      <c r="DG48" s="1754"/>
      <c r="DH48" s="1754"/>
      <c r="DI48" s="1754"/>
      <c r="DJ48" s="1755"/>
    </row>
    <row r="49" spans="1:153" ht="18" customHeight="1" x14ac:dyDescent="0.25">
      <c r="A49" s="1979" t="s">
        <v>417</v>
      </c>
      <c r="B49" s="1754"/>
      <c r="C49" s="1754"/>
      <c r="D49" s="1754"/>
      <c r="E49" s="1754"/>
      <c r="F49" s="1754"/>
      <c r="G49" s="1754"/>
      <c r="H49" s="1754"/>
      <c r="I49" s="1754"/>
      <c r="J49" s="1754"/>
      <c r="K49" s="1754"/>
      <c r="L49" s="1754"/>
      <c r="M49" s="1754"/>
      <c r="N49" s="1754"/>
      <c r="O49" s="1754"/>
      <c r="P49" s="1754"/>
      <c r="Q49" s="1754"/>
      <c r="R49" s="1754"/>
      <c r="S49" s="1754"/>
      <c r="T49" s="1754"/>
      <c r="U49" s="1754"/>
      <c r="V49" s="1754"/>
      <c r="W49" s="1754"/>
      <c r="X49" s="1754"/>
      <c r="Y49" s="1754"/>
      <c r="Z49" s="1754"/>
      <c r="AA49" s="1754"/>
      <c r="AB49" s="1754"/>
      <c r="AC49" s="1754"/>
      <c r="AD49" s="1754"/>
      <c r="AE49" s="1754"/>
      <c r="AF49" s="1754"/>
      <c r="AG49" s="1754"/>
      <c r="AH49" s="1754"/>
      <c r="AI49" s="1754"/>
      <c r="AJ49" s="1754"/>
      <c r="AK49" s="1754"/>
      <c r="AL49" s="1754"/>
      <c r="AM49" s="1754"/>
      <c r="AN49" s="1754"/>
      <c r="AO49" s="1754"/>
      <c r="AP49" s="1754"/>
      <c r="AQ49" s="1754"/>
      <c r="AR49" s="1754"/>
      <c r="AS49" s="1754"/>
      <c r="AT49" s="1754"/>
      <c r="AU49" s="1754"/>
      <c r="AV49" s="1754"/>
      <c r="AW49" s="1755"/>
      <c r="AX49" s="1756">
        <v>62</v>
      </c>
      <c r="AY49" s="1754"/>
      <c r="AZ49" s="1754"/>
      <c r="BA49" s="1754"/>
      <c r="BB49" s="1754"/>
      <c r="BC49" s="1754"/>
      <c r="BD49" s="1754"/>
      <c r="BE49" s="1754"/>
      <c r="BF49" s="1754"/>
      <c r="BG49" s="1754"/>
      <c r="BH49" s="1754"/>
      <c r="BI49" s="1754"/>
      <c r="BJ49" s="1754"/>
      <c r="BK49" s="1754"/>
      <c r="BL49" s="1754"/>
      <c r="BM49" s="1754"/>
      <c r="BN49" s="1754"/>
      <c r="BO49" s="1754"/>
      <c r="BP49" s="1754"/>
      <c r="BQ49" s="1754"/>
      <c r="BR49" s="1755"/>
      <c r="BS49" s="1756">
        <v>63</v>
      </c>
      <c r="BT49" s="1754"/>
      <c r="BU49" s="1754"/>
      <c r="BV49" s="1754"/>
      <c r="BW49" s="1754"/>
      <c r="BX49" s="1754"/>
      <c r="BY49" s="1754"/>
      <c r="BZ49" s="1754"/>
      <c r="CA49" s="1754"/>
      <c r="CB49" s="1754"/>
      <c r="CC49" s="1754"/>
      <c r="CD49" s="1754"/>
      <c r="CE49" s="1754"/>
      <c r="CF49" s="1754"/>
      <c r="CG49" s="1754"/>
      <c r="CH49" s="1754"/>
      <c r="CI49" s="1755"/>
      <c r="CJ49" s="1756">
        <v>64</v>
      </c>
      <c r="CK49" s="1754"/>
      <c r="CL49" s="1754"/>
      <c r="CM49" s="1754"/>
      <c r="CN49" s="1754"/>
      <c r="CO49" s="1754"/>
      <c r="CP49" s="1754"/>
      <c r="CQ49" s="1754"/>
      <c r="CR49" s="1754"/>
      <c r="CS49" s="1754"/>
      <c r="CT49" s="1754"/>
      <c r="CU49" s="1754"/>
      <c r="CV49" s="1754"/>
      <c r="CW49" s="1754"/>
      <c r="CX49" s="1755"/>
      <c r="CY49" s="1756">
        <v>65</v>
      </c>
      <c r="CZ49" s="1754"/>
      <c r="DA49" s="1754"/>
      <c r="DB49" s="1754"/>
      <c r="DC49" s="1754"/>
      <c r="DD49" s="1754"/>
      <c r="DE49" s="1754"/>
      <c r="DF49" s="1754"/>
      <c r="DG49" s="1754"/>
      <c r="DH49" s="1754"/>
      <c r="DI49" s="1754"/>
      <c r="DJ49" s="1755"/>
    </row>
    <row r="50" spans="1:153" ht="18" customHeight="1" x14ac:dyDescent="0.25">
      <c r="A50" s="1979" t="s">
        <v>418</v>
      </c>
      <c r="B50" s="1754"/>
      <c r="C50" s="1754"/>
      <c r="D50" s="1754"/>
      <c r="E50" s="1754"/>
      <c r="F50" s="1754"/>
      <c r="G50" s="1754"/>
      <c r="H50" s="1754"/>
      <c r="I50" s="1754"/>
      <c r="J50" s="1754"/>
      <c r="K50" s="1754"/>
      <c r="L50" s="1754"/>
      <c r="M50" s="1754"/>
      <c r="N50" s="1754"/>
      <c r="O50" s="1754"/>
      <c r="P50" s="1754"/>
      <c r="Q50" s="1754"/>
      <c r="R50" s="1754"/>
      <c r="S50" s="1754"/>
      <c r="T50" s="1754"/>
      <c r="U50" s="1754"/>
      <c r="V50" s="1754"/>
      <c r="W50" s="1754"/>
      <c r="X50" s="1754"/>
      <c r="Y50" s="1754"/>
      <c r="Z50" s="1754"/>
      <c r="AA50" s="1754"/>
      <c r="AB50" s="1754"/>
      <c r="AC50" s="1754"/>
      <c r="AD50" s="1754"/>
      <c r="AE50" s="1754"/>
      <c r="AF50" s="1754"/>
      <c r="AG50" s="1754"/>
      <c r="AH50" s="1754"/>
      <c r="AI50" s="1754"/>
      <c r="AJ50" s="1754"/>
      <c r="AK50" s="1754"/>
      <c r="AL50" s="1754"/>
      <c r="AM50" s="1754"/>
      <c r="AN50" s="1754"/>
      <c r="AO50" s="1754"/>
      <c r="AP50" s="1754"/>
      <c r="AQ50" s="1754"/>
      <c r="AR50" s="1754"/>
      <c r="AS50" s="1754"/>
      <c r="AT50" s="1754"/>
      <c r="AU50" s="1754"/>
      <c r="AV50" s="1754"/>
      <c r="AW50" s="1755"/>
      <c r="AX50" s="1756">
        <v>66</v>
      </c>
      <c r="AY50" s="1754"/>
      <c r="AZ50" s="1754"/>
      <c r="BA50" s="1754"/>
      <c r="BB50" s="1754"/>
      <c r="BC50" s="1754"/>
      <c r="BD50" s="1754"/>
      <c r="BE50" s="1754"/>
      <c r="BF50" s="1754"/>
      <c r="BG50" s="1754"/>
      <c r="BH50" s="1754"/>
      <c r="BI50" s="1754"/>
      <c r="BJ50" s="1754"/>
      <c r="BK50" s="1754"/>
      <c r="BL50" s="1754"/>
      <c r="BM50" s="1754"/>
      <c r="BN50" s="1754"/>
      <c r="BO50" s="1754"/>
      <c r="BP50" s="1754"/>
      <c r="BQ50" s="1754"/>
      <c r="BR50" s="1755"/>
      <c r="BS50" s="1756">
        <v>67</v>
      </c>
      <c r="BT50" s="1754"/>
      <c r="BU50" s="1754"/>
      <c r="BV50" s="1754"/>
      <c r="BW50" s="1754"/>
      <c r="BX50" s="1754"/>
      <c r="BY50" s="1754"/>
      <c r="BZ50" s="1754"/>
      <c r="CA50" s="1754"/>
      <c r="CB50" s="1754"/>
      <c r="CC50" s="1754"/>
      <c r="CD50" s="1754"/>
      <c r="CE50" s="1754"/>
      <c r="CF50" s="1754"/>
      <c r="CG50" s="1754"/>
      <c r="CH50" s="1754"/>
      <c r="CI50" s="1755"/>
      <c r="CJ50" s="1756">
        <v>68</v>
      </c>
      <c r="CK50" s="1754"/>
      <c r="CL50" s="1754"/>
      <c r="CM50" s="1754"/>
      <c r="CN50" s="1754"/>
      <c r="CO50" s="1754"/>
      <c r="CP50" s="1754"/>
      <c r="CQ50" s="1754"/>
      <c r="CR50" s="1754"/>
      <c r="CS50" s="1754"/>
      <c r="CT50" s="1754"/>
      <c r="CU50" s="1754"/>
      <c r="CV50" s="1754"/>
      <c r="CW50" s="1754"/>
      <c r="CX50" s="1755"/>
      <c r="CY50" s="1756">
        <v>69</v>
      </c>
      <c r="CZ50" s="1754"/>
      <c r="DA50" s="1754"/>
      <c r="DB50" s="1754"/>
      <c r="DC50" s="1754"/>
      <c r="DD50" s="1754"/>
      <c r="DE50" s="1754"/>
      <c r="DF50" s="1754"/>
      <c r="DG50" s="1754"/>
      <c r="DH50" s="1754"/>
      <c r="DI50" s="1754"/>
      <c r="DJ50" s="1755"/>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1998" t="s">
        <v>1882</v>
      </c>
      <c r="F52" s="1772"/>
      <c r="G52" s="1772"/>
      <c r="H52" s="1772"/>
      <c r="I52" s="1772"/>
      <c r="J52" s="1772"/>
      <c r="K52" s="1772"/>
      <c r="L52" s="1772"/>
      <c r="M52" s="1772"/>
      <c r="N52" s="1772"/>
      <c r="O52" s="1772"/>
      <c r="P52" s="1772"/>
      <c r="Q52" s="1772"/>
      <c r="R52" s="1772"/>
      <c r="S52" s="1772"/>
      <c r="T52" s="1772"/>
      <c r="U52" s="1772"/>
      <c r="V52" s="1772"/>
      <c r="W52" s="1772"/>
      <c r="X52" s="1772"/>
      <c r="Y52" s="1772"/>
      <c r="Z52" s="1772"/>
      <c r="AA52" s="1772"/>
      <c r="AB52" s="1772"/>
      <c r="AC52" s="1772"/>
      <c r="AD52" s="1772"/>
      <c r="AE52" s="1772"/>
      <c r="AF52" s="1772"/>
      <c r="AG52" s="1772"/>
      <c r="AH52" s="1772"/>
      <c r="AI52" s="1772"/>
      <c r="AJ52" s="1772"/>
      <c r="AK52" s="1772"/>
      <c r="AL52" s="1772"/>
      <c r="AM52" s="1772"/>
      <c r="AN52" s="1772"/>
      <c r="AO52" s="1772"/>
      <c r="AP52" s="1772"/>
      <c r="AQ52" s="1772"/>
      <c r="AR52" s="1772"/>
      <c r="AS52" s="1772"/>
      <c r="AT52" s="1772"/>
      <c r="AU52" s="1772"/>
      <c r="AV52" s="1772"/>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044" t="s">
        <v>217</v>
      </c>
      <c r="BB53" s="2045"/>
      <c r="BC53" s="2045"/>
      <c r="BD53" s="2045"/>
      <c r="BE53" s="2045"/>
      <c r="BF53" s="2045"/>
      <c r="BG53" s="2045"/>
      <c r="BH53" s="2045"/>
      <c r="BI53" s="2045"/>
      <c r="BJ53" s="2045"/>
      <c r="BK53" s="2045"/>
      <c r="BL53" s="2045"/>
      <c r="BM53" s="2045"/>
      <c r="BN53" s="2045"/>
      <c r="BO53" s="2045"/>
      <c r="BP53" s="2045"/>
      <c r="BQ53" s="2045"/>
      <c r="BR53" s="2045"/>
      <c r="BS53" s="2045"/>
      <c r="BT53" s="2045"/>
      <c r="BU53" s="2045"/>
      <c r="BV53" s="2045"/>
      <c r="BW53" s="2045"/>
      <c r="BX53" s="2045"/>
      <c r="BY53" s="2045"/>
      <c r="BZ53" s="2045"/>
      <c r="CA53" s="2045"/>
      <c r="CB53" s="2045"/>
      <c r="CC53" s="2045"/>
      <c r="CD53" s="2045"/>
      <c r="CE53" s="2045"/>
      <c r="CF53" s="2045"/>
      <c r="CG53" s="2045"/>
      <c r="CH53" s="2045"/>
      <c r="CI53" s="2045"/>
      <c r="CJ53" s="2045"/>
      <c r="CK53" s="2045"/>
      <c r="CL53" s="2046"/>
      <c r="CM53" s="2044" t="s">
        <v>218</v>
      </c>
      <c r="CN53" s="2045"/>
      <c r="CO53" s="2045"/>
      <c r="CP53" s="2045"/>
      <c r="CQ53" s="2045"/>
      <c r="CR53" s="2045"/>
      <c r="CS53" s="2045"/>
      <c r="CT53" s="2045"/>
      <c r="CU53" s="2045"/>
      <c r="CV53" s="2045"/>
      <c r="CW53" s="2045"/>
      <c r="CX53" s="2045"/>
      <c r="CY53" s="2045"/>
      <c r="CZ53" s="2045"/>
      <c r="DA53" s="2045"/>
      <c r="DB53" s="2045"/>
      <c r="DC53" s="2045"/>
      <c r="DD53" s="2045"/>
      <c r="DE53" s="2045"/>
      <c r="DF53" s="2045"/>
      <c r="DG53" s="2045"/>
      <c r="DH53" s="2045"/>
      <c r="DI53" s="2045"/>
      <c r="DJ53" s="2045"/>
      <c r="DK53" s="2045"/>
      <c r="DL53" s="2045"/>
      <c r="DM53" s="2046"/>
      <c r="DN53" s="211"/>
      <c r="DO53" s="211"/>
      <c r="DP53" s="211"/>
      <c r="DQ53" s="211"/>
      <c r="DR53" s="211"/>
      <c r="DS53" s="211"/>
      <c r="DT53" s="211"/>
      <c r="DU53" s="211"/>
    </row>
    <row r="54" spans="1:153" ht="18" customHeight="1" x14ac:dyDescent="0.25">
      <c r="A54" s="125"/>
      <c r="B54" s="68"/>
      <c r="C54" s="68"/>
      <c r="D54" s="68"/>
      <c r="E54" s="2088" t="s">
        <v>1882</v>
      </c>
      <c r="F54" s="2088"/>
      <c r="G54" s="2088"/>
      <c r="H54" s="2088"/>
      <c r="I54" s="2088"/>
      <c r="J54" s="2088"/>
      <c r="K54" s="2088"/>
      <c r="L54" s="2088"/>
      <c r="M54" s="2088"/>
      <c r="N54" s="2088"/>
      <c r="O54" s="2088"/>
      <c r="P54" s="2088"/>
      <c r="Q54" s="2088"/>
      <c r="R54" s="2088"/>
      <c r="S54" s="2088"/>
      <c r="T54" s="2088"/>
      <c r="U54" s="2088"/>
      <c r="V54" s="2088"/>
      <c r="W54" s="2088"/>
      <c r="X54" s="2088"/>
      <c r="Y54" s="2088"/>
      <c r="Z54" s="2088"/>
      <c r="AA54" s="2088"/>
      <c r="AB54" s="2088"/>
      <c r="AC54" s="2088"/>
      <c r="AD54" s="2088"/>
      <c r="AE54" s="2088"/>
      <c r="AF54" s="2088"/>
      <c r="AG54" s="2088"/>
      <c r="AH54" s="2088"/>
      <c r="AI54" s="2088"/>
      <c r="AJ54" s="2088"/>
      <c r="AK54" s="2088"/>
      <c r="AL54" s="2088"/>
      <c r="AM54" s="2088"/>
      <c r="AN54" s="2088"/>
      <c r="AO54" s="2088"/>
      <c r="AP54" s="2088"/>
      <c r="AQ54" s="2088"/>
      <c r="AR54" s="2088"/>
      <c r="AS54" s="2088"/>
      <c r="AT54" s="2088"/>
      <c r="AU54" s="2088"/>
      <c r="AV54" s="2088"/>
      <c r="AW54" s="68"/>
      <c r="AX54" s="126"/>
      <c r="AY54" s="68"/>
      <c r="AZ54" s="68"/>
      <c r="BA54" s="2047" t="s">
        <v>1885</v>
      </c>
      <c r="BB54" s="2048"/>
      <c r="BC54" s="2048"/>
      <c r="BD54" s="2048"/>
      <c r="BE54" s="2048"/>
      <c r="BF54" s="2048"/>
      <c r="BG54" s="2048"/>
      <c r="BH54" s="2048"/>
      <c r="BI54" s="2048"/>
      <c r="BJ54" s="2048"/>
      <c r="BK54" s="2048"/>
      <c r="BL54" s="2048"/>
      <c r="BM54" s="2048"/>
      <c r="BN54" s="2048"/>
      <c r="BO54" s="2048"/>
      <c r="BP54" s="2048"/>
      <c r="BQ54" s="2048"/>
      <c r="BR54" s="2048"/>
      <c r="BS54" s="2048"/>
      <c r="BT54" s="2048"/>
      <c r="BU54" s="2048"/>
      <c r="BV54" s="2048"/>
      <c r="BW54" s="2048"/>
      <c r="BX54" s="2048"/>
      <c r="BY54" s="2048"/>
      <c r="BZ54" s="2048"/>
      <c r="CA54" s="2048"/>
      <c r="CB54" s="2048"/>
      <c r="CC54" s="2048"/>
      <c r="CD54" s="2048"/>
      <c r="CE54" s="2048"/>
      <c r="CF54" s="2048"/>
      <c r="CG54" s="2048"/>
      <c r="CH54" s="2048"/>
      <c r="CI54" s="2048"/>
      <c r="CJ54" s="2048"/>
      <c r="CK54" s="2048"/>
      <c r="CL54" s="2049"/>
      <c r="CM54" s="2083" t="s">
        <v>1885</v>
      </c>
      <c r="CN54" s="2048"/>
      <c r="CO54" s="2048"/>
      <c r="CP54" s="2048"/>
      <c r="CQ54" s="2048"/>
      <c r="CR54" s="2048"/>
      <c r="CS54" s="2048"/>
      <c r="CT54" s="2048"/>
      <c r="CU54" s="2048"/>
      <c r="CV54" s="2048"/>
      <c r="CW54" s="2048"/>
      <c r="CX54" s="2048"/>
      <c r="CY54" s="2048"/>
      <c r="CZ54" s="2048"/>
      <c r="DA54" s="2048"/>
      <c r="DB54" s="2048"/>
      <c r="DC54" s="2048"/>
      <c r="DD54" s="2048"/>
      <c r="DE54" s="2048"/>
      <c r="DF54" s="2048"/>
      <c r="DG54" s="2048"/>
      <c r="DH54" s="2048"/>
      <c r="DI54" s="2048"/>
      <c r="DJ54" s="2048"/>
      <c r="DK54" s="2048"/>
      <c r="DL54" s="2048"/>
      <c r="DM54" s="2049"/>
      <c r="DN54" s="211"/>
      <c r="DO54" s="211"/>
      <c r="DP54" s="211"/>
      <c r="DQ54" s="211"/>
      <c r="DR54" s="211"/>
      <c r="DS54" s="211"/>
      <c r="DT54" s="211"/>
      <c r="DU54" s="211"/>
    </row>
    <row r="55" spans="1:153" ht="18" customHeight="1" x14ac:dyDescent="0.25">
      <c r="A55" s="125"/>
      <c r="B55" s="68"/>
      <c r="C55" s="68"/>
      <c r="D55" s="68"/>
      <c r="E55" s="2088"/>
      <c r="F55" s="2088"/>
      <c r="G55" s="2088"/>
      <c r="H55" s="2088"/>
      <c r="I55" s="2088"/>
      <c r="J55" s="2088"/>
      <c r="K55" s="2088"/>
      <c r="L55" s="2088"/>
      <c r="M55" s="2088"/>
      <c r="N55" s="2088"/>
      <c r="O55" s="2088"/>
      <c r="P55" s="2088"/>
      <c r="Q55" s="2088"/>
      <c r="R55" s="2088"/>
      <c r="S55" s="2088"/>
      <c r="T55" s="2088"/>
      <c r="U55" s="2088"/>
      <c r="V55" s="2088"/>
      <c r="W55" s="2088"/>
      <c r="X55" s="2088"/>
      <c r="Y55" s="2088"/>
      <c r="Z55" s="2088"/>
      <c r="AA55" s="2088"/>
      <c r="AB55" s="2088"/>
      <c r="AC55" s="2088"/>
      <c r="AD55" s="2088"/>
      <c r="AE55" s="2088"/>
      <c r="AF55" s="2088"/>
      <c r="AG55" s="2088"/>
      <c r="AH55" s="2088"/>
      <c r="AI55" s="2088"/>
      <c r="AJ55" s="2088"/>
      <c r="AK55" s="2088"/>
      <c r="AL55" s="2088"/>
      <c r="AM55" s="2088"/>
      <c r="AN55" s="2088"/>
      <c r="AO55" s="2088"/>
      <c r="AP55" s="2088"/>
      <c r="AQ55" s="2088"/>
      <c r="AR55" s="2088"/>
      <c r="AS55" s="2088"/>
      <c r="AT55" s="2088"/>
      <c r="AU55" s="2088"/>
      <c r="AV55" s="2088"/>
      <c r="AW55" s="68"/>
      <c r="AX55" s="126"/>
      <c r="AY55" s="68"/>
      <c r="AZ55" s="68"/>
      <c r="BA55" s="2047" t="s">
        <v>1886</v>
      </c>
      <c r="BB55" s="2048"/>
      <c r="BC55" s="2048"/>
      <c r="BD55" s="2048"/>
      <c r="BE55" s="2048"/>
      <c r="BF55" s="2048"/>
      <c r="BG55" s="2048"/>
      <c r="BH55" s="2048"/>
      <c r="BI55" s="2048"/>
      <c r="BJ55" s="2048"/>
      <c r="BK55" s="2048"/>
      <c r="BL55" s="2048"/>
      <c r="BM55" s="2048"/>
      <c r="BN55" s="2048"/>
      <c r="BO55" s="2048"/>
      <c r="BP55" s="2048"/>
      <c r="BQ55" s="2048"/>
      <c r="BR55" s="2048"/>
      <c r="BS55" s="2048"/>
      <c r="BT55" s="2048"/>
      <c r="BU55" s="2049"/>
      <c r="BV55" s="2047" t="s">
        <v>1887</v>
      </c>
      <c r="BW55" s="2048"/>
      <c r="BX55" s="2048"/>
      <c r="BY55" s="2048"/>
      <c r="BZ55" s="2048"/>
      <c r="CA55" s="2048"/>
      <c r="CB55" s="2048"/>
      <c r="CC55" s="2048"/>
      <c r="CD55" s="2048"/>
      <c r="CE55" s="2048"/>
      <c r="CF55" s="2048"/>
      <c r="CG55" s="2048"/>
      <c r="CH55" s="2048"/>
      <c r="CI55" s="2048"/>
      <c r="CJ55" s="2048"/>
      <c r="CK55" s="2048"/>
      <c r="CL55" s="2049"/>
      <c r="CM55" s="2084" t="s">
        <v>1886</v>
      </c>
      <c r="CN55" s="2085"/>
      <c r="CO55" s="2085"/>
      <c r="CP55" s="2085"/>
      <c r="CQ55" s="2085"/>
      <c r="CR55" s="2085"/>
      <c r="CS55" s="2085"/>
      <c r="CT55" s="2085"/>
      <c r="CU55" s="2085"/>
      <c r="CV55" s="2085"/>
      <c r="CW55" s="2085"/>
      <c r="CX55" s="2085"/>
      <c r="CY55" s="2085"/>
      <c r="CZ55" s="2085"/>
      <c r="DA55" s="2086"/>
      <c r="DB55" s="2084" t="s">
        <v>1887</v>
      </c>
      <c r="DC55" s="2085"/>
      <c r="DD55" s="2085"/>
      <c r="DE55" s="2085"/>
      <c r="DF55" s="2085"/>
      <c r="DG55" s="2085"/>
      <c r="DH55" s="2085"/>
      <c r="DI55" s="2085"/>
      <c r="DJ55" s="2085"/>
      <c r="DK55" s="2085"/>
      <c r="DL55" s="2085"/>
      <c r="DM55" s="2086"/>
      <c r="DN55" s="211"/>
      <c r="DO55" s="211"/>
      <c r="DP55" s="211"/>
      <c r="DQ55" s="211"/>
      <c r="DR55" s="211"/>
      <c r="DS55" s="211"/>
      <c r="DT55" s="211"/>
      <c r="DU55" s="211"/>
    </row>
    <row r="56" spans="1:153" ht="18" customHeight="1" x14ac:dyDescent="0.25">
      <c r="A56" s="125"/>
      <c r="B56" s="68"/>
      <c r="C56" s="68"/>
      <c r="D56" s="68"/>
      <c r="E56" s="2087" t="s">
        <v>1770</v>
      </c>
      <c r="F56" s="1936"/>
      <c r="G56" s="1936"/>
      <c r="H56" s="1936"/>
      <c r="I56" s="1936"/>
      <c r="J56" s="1936"/>
      <c r="K56" s="1936"/>
      <c r="L56" s="1936"/>
      <c r="M56" s="1936"/>
      <c r="N56" s="1936"/>
      <c r="O56" s="1936"/>
      <c r="P56" s="1936"/>
      <c r="Q56" s="1936"/>
      <c r="R56" s="1936"/>
      <c r="S56" s="1936"/>
      <c r="T56" s="1936"/>
      <c r="U56" s="1936"/>
      <c r="V56" s="1936"/>
      <c r="W56" s="1936"/>
      <c r="X56" s="1936"/>
      <c r="Y56" s="1936"/>
      <c r="Z56" s="1936"/>
      <c r="AA56" s="1936"/>
      <c r="AB56" s="1936"/>
      <c r="AC56" s="1936"/>
      <c r="AD56" s="1936"/>
      <c r="AE56" s="1936"/>
      <c r="AF56" s="1936"/>
      <c r="AG56" s="1936"/>
      <c r="AH56" s="1936"/>
      <c r="AI56" s="1936"/>
      <c r="AJ56" s="1936"/>
      <c r="AK56" s="1936"/>
      <c r="AL56" s="1936"/>
      <c r="AM56" s="1936"/>
      <c r="AN56" s="1936"/>
      <c r="AO56" s="1936"/>
      <c r="AP56" s="1936"/>
      <c r="AQ56" s="1936"/>
      <c r="AR56" s="1936"/>
      <c r="AS56" s="1936"/>
      <c r="AT56" s="1936"/>
      <c r="AU56" s="1936"/>
      <c r="AV56" s="1936"/>
      <c r="AW56" s="68"/>
      <c r="AX56" s="126"/>
      <c r="AY56" s="68"/>
      <c r="AZ56" s="68"/>
      <c r="BA56" s="1756">
        <v>70</v>
      </c>
      <c r="BB56" s="1754"/>
      <c r="BC56" s="1754"/>
      <c r="BD56" s="1754"/>
      <c r="BE56" s="1754"/>
      <c r="BF56" s="1754"/>
      <c r="BG56" s="1754"/>
      <c r="BH56" s="1754"/>
      <c r="BI56" s="1754"/>
      <c r="BJ56" s="1754"/>
      <c r="BK56" s="1754"/>
      <c r="BL56" s="1754"/>
      <c r="BM56" s="1754"/>
      <c r="BN56" s="1754"/>
      <c r="BO56" s="1754"/>
      <c r="BP56" s="1754"/>
      <c r="BQ56" s="1754"/>
      <c r="BR56" s="1754"/>
      <c r="BS56" s="1754"/>
      <c r="BT56" s="1754"/>
      <c r="BU56" s="1755"/>
      <c r="BV56" s="1756">
        <v>71</v>
      </c>
      <c r="BW56" s="1754"/>
      <c r="BX56" s="1754"/>
      <c r="BY56" s="1754"/>
      <c r="BZ56" s="1754"/>
      <c r="CA56" s="1754"/>
      <c r="CB56" s="1754"/>
      <c r="CC56" s="1754"/>
      <c r="CD56" s="1754"/>
      <c r="CE56" s="1754"/>
      <c r="CF56" s="1754"/>
      <c r="CG56" s="1754"/>
      <c r="CH56" s="1754"/>
      <c r="CI56" s="1754"/>
      <c r="CJ56" s="1754"/>
      <c r="CK56" s="1754"/>
      <c r="CL56" s="1755"/>
      <c r="CM56" s="1756">
        <v>72</v>
      </c>
      <c r="CN56" s="1754"/>
      <c r="CO56" s="1754"/>
      <c r="CP56" s="1754"/>
      <c r="CQ56" s="1754"/>
      <c r="CR56" s="1754"/>
      <c r="CS56" s="1754"/>
      <c r="CT56" s="1754"/>
      <c r="CU56" s="1754"/>
      <c r="CV56" s="1754"/>
      <c r="CW56" s="1754"/>
      <c r="CX56" s="1754"/>
      <c r="CY56" s="1754"/>
      <c r="CZ56" s="1754"/>
      <c r="DA56" s="1755"/>
      <c r="DB56" s="1756">
        <v>73</v>
      </c>
      <c r="DC56" s="1754"/>
      <c r="DD56" s="1754"/>
      <c r="DE56" s="1754"/>
      <c r="DF56" s="1754"/>
      <c r="DG56" s="1754"/>
      <c r="DH56" s="1754"/>
      <c r="DI56" s="1754"/>
      <c r="DJ56" s="1754"/>
      <c r="DK56" s="1754"/>
      <c r="DL56" s="1754"/>
      <c r="DM56" s="1755"/>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1998" t="s">
        <v>516</v>
      </c>
      <c r="B59" s="1772"/>
      <c r="C59" s="1772"/>
      <c r="D59" s="1772"/>
      <c r="E59" s="1772"/>
      <c r="F59" s="1772"/>
      <c r="G59" s="1772"/>
      <c r="H59" s="1772"/>
      <c r="I59" s="1772"/>
      <c r="J59" s="1772"/>
      <c r="K59" s="1772"/>
      <c r="L59" s="1772"/>
      <c r="M59" s="1772"/>
      <c r="N59" s="1772"/>
      <c r="O59" s="1772"/>
      <c r="P59" s="1772"/>
      <c r="Q59" s="1772"/>
      <c r="R59" s="1772"/>
      <c r="S59" s="1772"/>
      <c r="T59" s="1772"/>
      <c r="U59" s="1772"/>
      <c r="V59" s="1772"/>
      <c r="W59" s="1772"/>
      <c r="X59" s="1772"/>
      <c r="Y59" s="1772"/>
      <c r="Z59" s="1772"/>
      <c r="AA59" s="1772"/>
      <c r="AB59" s="1772"/>
      <c r="AC59" s="1772"/>
      <c r="AD59" s="1772"/>
      <c r="AE59" s="1772"/>
      <c r="AF59" s="1772"/>
      <c r="AG59" s="1772"/>
      <c r="AH59" s="1772"/>
      <c r="AI59" s="1772"/>
      <c r="AJ59" s="1772"/>
      <c r="AK59" s="1772"/>
      <c r="AL59" s="1772"/>
      <c r="AM59" s="1772"/>
      <c r="AN59" s="1772"/>
      <c r="AO59" s="1772"/>
      <c r="AP59" s="1772"/>
      <c r="AQ59" s="1772"/>
      <c r="AR59" s="1772"/>
      <c r="AS59" s="1772"/>
      <c r="AT59" s="1772"/>
      <c r="AU59" s="1772"/>
      <c r="AV59" s="1772"/>
      <c r="AW59" s="1772"/>
      <c r="AX59" s="1772"/>
      <c r="AY59" s="1772"/>
      <c r="AZ59" s="1772"/>
      <c r="BA59" s="1772"/>
      <c r="BB59" s="1772"/>
      <c r="BC59" s="1772"/>
      <c r="BD59" s="1772"/>
      <c r="BE59" s="1772"/>
      <c r="BF59" s="1772"/>
      <c r="BG59" s="1772"/>
      <c r="BH59" s="1772"/>
      <c r="BI59" s="1772"/>
      <c r="BJ59" s="1772"/>
      <c r="BK59" s="1772"/>
      <c r="BL59" s="1772"/>
      <c r="BM59" s="1772"/>
      <c r="BN59" s="1772"/>
      <c r="BO59" s="1772"/>
      <c r="BP59" s="1772"/>
      <c r="BQ59" s="1772"/>
      <c r="BR59" s="1772"/>
      <c r="BS59" s="1772"/>
      <c r="BT59" s="1772"/>
      <c r="BU59" s="1772"/>
      <c r="BV59" s="1772"/>
      <c r="BW59" s="1772"/>
      <c r="BX59" s="1772"/>
      <c r="BY59" s="1772"/>
      <c r="BZ59" s="1772"/>
      <c r="CA59" s="1772"/>
      <c r="CB59" s="1772"/>
      <c r="CC59" s="1772"/>
      <c r="CD59" s="1772"/>
      <c r="CE59" s="1772"/>
      <c r="CF59" s="1772"/>
      <c r="CG59" s="1772"/>
      <c r="CH59" s="1772"/>
      <c r="CI59" s="1772"/>
      <c r="CJ59" s="1772"/>
      <c r="CK59" s="1772"/>
      <c r="CL59" s="1772"/>
      <c r="CM59" s="1772"/>
      <c r="CN59" s="1772"/>
      <c r="CO59" s="1772"/>
      <c r="CP59" s="1772"/>
      <c r="CQ59" s="1772"/>
      <c r="CR59" s="1772"/>
      <c r="CS59" s="1772"/>
      <c r="CT59" s="1772"/>
      <c r="CU59" s="1772"/>
      <c r="CV59" s="1772"/>
      <c r="CW59" s="1772"/>
      <c r="CX59" s="1772"/>
      <c r="CY59" s="1772"/>
      <c r="CZ59" s="1772"/>
      <c r="DA59" s="1772"/>
      <c r="DB59" s="1772"/>
      <c r="DC59" s="1772"/>
      <c r="DD59" s="1772"/>
      <c r="DE59" s="1772"/>
      <c r="DF59" s="1772"/>
      <c r="DG59" s="1772"/>
      <c r="DH59" s="1772"/>
      <c r="DI59" s="1772"/>
      <c r="DJ59" s="1772"/>
      <c r="DK59" s="1772"/>
      <c r="DL59" s="1772"/>
      <c r="DM59" s="1772"/>
      <c r="DN59" s="1772"/>
      <c r="DO59" s="1772"/>
      <c r="DP59" s="1772"/>
      <c r="DQ59" s="1772"/>
      <c r="DR59" s="1772"/>
      <c r="DS59" s="1772"/>
      <c r="DT59" s="1772"/>
      <c r="DU59" s="1772"/>
      <c r="DV59" s="1772"/>
      <c r="DW59" s="1772"/>
      <c r="DX59" s="1772"/>
      <c r="DY59" s="1772"/>
      <c r="DZ59" s="1772"/>
      <c r="EA59" s="1772"/>
      <c r="EB59" s="1772"/>
      <c r="EC59" s="1772"/>
      <c r="ED59" s="1772"/>
      <c r="EE59" s="1772"/>
      <c r="EF59" s="1772"/>
      <c r="EG59" s="1772"/>
      <c r="EH59" s="1772"/>
      <c r="EI59" s="1772"/>
      <c r="EJ59" s="1772"/>
      <c r="EK59" s="1772"/>
      <c r="EL59" s="1772"/>
      <c r="EM59" s="1772"/>
      <c r="EN59" s="1772"/>
      <c r="EO59" s="1772"/>
      <c r="EP59" s="1772"/>
      <c r="EQ59" s="1772"/>
      <c r="ER59" s="1772"/>
      <c r="ES59" s="1772"/>
      <c r="ET59" s="1772"/>
      <c r="EU59" s="1772"/>
      <c r="EV59" s="1772"/>
      <c r="EW59" s="1772"/>
    </row>
    <row r="60" spans="1:153" ht="6.6" customHeight="1" x14ac:dyDescent="0.25"/>
    <row r="61" spans="1:153" x14ac:dyDescent="0.25">
      <c r="A61" s="1811" t="s">
        <v>446</v>
      </c>
      <c r="B61" s="1817"/>
      <c r="C61" s="1817"/>
      <c r="D61" s="1817"/>
      <c r="E61" s="1817"/>
      <c r="F61" s="1817"/>
      <c r="G61" s="1817"/>
      <c r="H61" s="1817"/>
      <c r="I61" s="1817"/>
      <c r="J61" s="1817"/>
      <c r="K61" s="1817"/>
      <c r="L61" s="1817"/>
      <c r="M61" s="1817"/>
      <c r="N61" s="1817"/>
      <c r="O61" s="1817"/>
      <c r="P61" s="1817"/>
      <c r="Q61" s="1817"/>
      <c r="R61" s="1817"/>
      <c r="S61" s="1817"/>
      <c r="T61" s="1817"/>
      <c r="U61" s="1817"/>
      <c r="V61" s="1817"/>
      <c r="W61" s="1817"/>
      <c r="X61" s="1817"/>
      <c r="Y61" s="1817"/>
      <c r="Z61" s="1817"/>
      <c r="AA61" s="1817"/>
      <c r="AB61" s="1817"/>
      <c r="AC61" s="1817"/>
      <c r="AD61" s="1817"/>
      <c r="AE61" s="1817"/>
      <c r="AF61" s="1817"/>
      <c r="AG61" s="1817"/>
      <c r="AH61" s="1817"/>
      <c r="AI61" s="1817"/>
      <c r="AJ61" s="1817"/>
      <c r="AK61" s="1817"/>
      <c r="AL61" s="1817"/>
      <c r="AM61" s="1817"/>
      <c r="AN61" s="1817"/>
      <c r="AO61" s="1817"/>
      <c r="AP61" s="1817"/>
      <c r="AQ61" s="1817"/>
      <c r="AR61" s="1817"/>
      <c r="AS61" s="1817"/>
      <c r="AT61" s="1817"/>
      <c r="AU61" s="1817"/>
      <c r="AV61" s="1817"/>
      <c r="AW61" s="1818"/>
      <c r="AX61" s="1988" t="s">
        <v>217</v>
      </c>
      <c r="AY61" s="1754"/>
      <c r="AZ61" s="1754"/>
      <c r="BA61" s="1754"/>
      <c r="BB61" s="1754"/>
      <c r="BC61" s="1754"/>
      <c r="BD61" s="1754"/>
      <c r="BE61" s="1754"/>
      <c r="BF61" s="1754"/>
      <c r="BG61" s="1754"/>
      <c r="BH61" s="1754"/>
      <c r="BI61" s="1754"/>
      <c r="BJ61" s="1754"/>
      <c r="BK61" s="1754"/>
      <c r="BL61" s="1754"/>
      <c r="BM61" s="1754"/>
      <c r="BN61" s="1754"/>
      <c r="BO61" s="1754"/>
      <c r="BP61" s="1754"/>
      <c r="BQ61" s="1754"/>
      <c r="BR61" s="1754"/>
      <c r="BS61" s="1754"/>
      <c r="BT61" s="1754"/>
      <c r="BU61" s="1754"/>
      <c r="BV61" s="1754"/>
      <c r="BW61" s="1754"/>
      <c r="BX61" s="1754"/>
      <c r="BY61" s="1754"/>
      <c r="BZ61" s="1754"/>
      <c r="CA61" s="1754"/>
      <c r="CB61" s="1754"/>
      <c r="CC61" s="1754"/>
      <c r="CD61" s="1754"/>
      <c r="CE61" s="1754"/>
      <c r="CF61" s="1754"/>
      <c r="CG61" s="1754"/>
      <c r="CH61" s="1754"/>
      <c r="CI61" s="1755"/>
      <c r="CJ61" s="1988" t="s">
        <v>218</v>
      </c>
      <c r="CK61" s="1754"/>
      <c r="CL61" s="1754"/>
      <c r="CM61" s="1754"/>
      <c r="CN61" s="1754"/>
      <c r="CO61" s="1754"/>
      <c r="CP61" s="1754"/>
      <c r="CQ61" s="1754"/>
      <c r="CR61" s="1754"/>
      <c r="CS61" s="1754"/>
      <c r="CT61" s="1754"/>
      <c r="CU61" s="1754"/>
      <c r="CV61" s="1754"/>
      <c r="CW61" s="1754"/>
      <c r="CX61" s="1754"/>
      <c r="CY61" s="1754"/>
      <c r="CZ61" s="1754"/>
      <c r="DA61" s="1754"/>
      <c r="DB61" s="1754"/>
      <c r="DC61" s="1754"/>
      <c r="DD61" s="1754"/>
      <c r="DE61" s="1754"/>
      <c r="DF61" s="1754"/>
      <c r="DG61" s="1754"/>
      <c r="DH61" s="1754"/>
      <c r="DI61" s="1754"/>
      <c r="DJ61" s="1755"/>
    </row>
    <row r="62" spans="1:153" x14ac:dyDescent="0.25">
      <c r="A62" s="1997"/>
      <c r="B62" s="1861"/>
      <c r="C62" s="1861"/>
      <c r="D62" s="1861"/>
      <c r="E62" s="1861"/>
      <c r="F62" s="1861"/>
      <c r="G62" s="1861"/>
      <c r="H62" s="1861"/>
      <c r="I62" s="1861"/>
      <c r="J62" s="1861"/>
      <c r="K62" s="1861"/>
      <c r="L62" s="1861"/>
      <c r="M62" s="1861"/>
      <c r="N62" s="1861"/>
      <c r="O62" s="1861"/>
      <c r="P62" s="1861"/>
      <c r="Q62" s="1861"/>
      <c r="R62" s="1861"/>
      <c r="S62" s="1861"/>
      <c r="T62" s="1861"/>
      <c r="U62" s="1861"/>
      <c r="V62" s="1861"/>
      <c r="W62" s="1861"/>
      <c r="X62" s="1861"/>
      <c r="Y62" s="1861"/>
      <c r="Z62" s="1861"/>
      <c r="AA62" s="1861"/>
      <c r="AB62" s="1861"/>
      <c r="AC62" s="1861"/>
      <c r="AD62" s="1861"/>
      <c r="AE62" s="1861"/>
      <c r="AF62" s="1861"/>
      <c r="AG62" s="1861"/>
      <c r="AH62" s="1861"/>
      <c r="AI62" s="1861"/>
      <c r="AJ62" s="1861"/>
      <c r="AK62" s="1861"/>
      <c r="AL62" s="1861"/>
      <c r="AM62" s="1861"/>
      <c r="AN62" s="1861"/>
      <c r="AO62" s="1861"/>
      <c r="AP62" s="1861"/>
      <c r="AQ62" s="1861"/>
      <c r="AR62" s="1861"/>
      <c r="AS62" s="1861"/>
      <c r="AT62" s="1861"/>
      <c r="AU62" s="1861"/>
      <c r="AV62" s="1861"/>
      <c r="AW62" s="1862"/>
      <c r="AX62" s="1988" t="s">
        <v>25</v>
      </c>
      <c r="AY62" s="1754"/>
      <c r="AZ62" s="1754"/>
      <c r="BA62" s="1754"/>
      <c r="BB62" s="1754"/>
      <c r="BC62" s="1754"/>
      <c r="BD62" s="1754"/>
      <c r="BE62" s="1754"/>
      <c r="BF62" s="1754"/>
      <c r="BG62" s="1754"/>
      <c r="BH62" s="1754"/>
      <c r="BI62" s="1754"/>
      <c r="BJ62" s="1754"/>
      <c r="BK62" s="1754"/>
      <c r="BL62" s="1754"/>
      <c r="BM62" s="1754"/>
      <c r="BN62" s="1754"/>
      <c r="BO62" s="1754"/>
      <c r="BP62" s="1754"/>
      <c r="BQ62" s="1754"/>
      <c r="BR62" s="1754"/>
      <c r="BS62" s="1754"/>
      <c r="BT62" s="1754"/>
      <c r="BU62" s="1754"/>
      <c r="BV62" s="1754"/>
      <c r="BW62" s="1754"/>
      <c r="BX62" s="1754"/>
      <c r="BY62" s="1754"/>
      <c r="BZ62" s="1754"/>
      <c r="CA62" s="1754"/>
      <c r="CB62" s="1754"/>
      <c r="CC62" s="1754"/>
      <c r="CD62" s="1754"/>
      <c r="CE62" s="1754"/>
      <c r="CF62" s="1754"/>
      <c r="CG62" s="1754"/>
      <c r="CH62" s="1754"/>
      <c r="CI62" s="1755"/>
      <c r="CJ62" s="1988" t="s">
        <v>25</v>
      </c>
      <c r="CK62" s="1754"/>
      <c r="CL62" s="1754"/>
      <c r="CM62" s="1754"/>
      <c r="CN62" s="1754"/>
      <c r="CO62" s="1754"/>
      <c r="CP62" s="1754"/>
      <c r="CQ62" s="1754"/>
      <c r="CR62" s="1754"/>
      <c r="CS62" s="1754"/>
      <c r="CT62" s="1754"/>
      <c r="CU62" s="1754"/>
      <c r="CV62" s="1754"/>
      <c r="CW62" s="1754"/>
      <c r="CX62" s="1754"/>
      <c r="CY62" s="1754"/>
      <c r="CZ62" s="1754"/>
      <c r="DA62" s="1754"/>
      <c r="DB62" s="1754"/>
      <c r="DC62" s="1754"/>
      <c r="DD62" s="1754"/>
      <c r="DE62" s="1754"/>
      <c r="DF62" s="1754"/>
      <c r="DG62" s="1754"/>
      <c r="DH62" s="1754"/>
      <c r="DI62" s="1754"/>
      <c r="DJ62" s="1755"/>
    </row>
    <row r="63" spans="1:153" ht="18" customHeight="1" x14ac:dyDescent="0.25">
      <c r="A63" s="1988" t="s">
        <v>411</v>
      </c>
      <c r="B63" s="1754"/>
      <c r="C63" s="1754"/>
      <c r="D63" s="1754"/>
      <c r="E63" s="1754"/>
      <c r="F63" s="1754"/>
      <c r="G63" s="1754"/>
      <c r="H63" s="1754"/>
      <c r="I63" s="1754"/>
      <c r="J63" s="1754"/>
      <c r="K63" s="1754"/>
      <c r="L63" s="1754"/>
      <c r="M63" s="1754"/>
      <c r="N63" s="1754"/>
      <c r="O63" s="1754"/>
      <c r="P63" s="1754"/>
      <c r="Q63" s="1754"/>
      <c r="R63" s="1754"/>
      <c r="S63" s="1754"/>
      <c r="T63" s="1754"/>
      <c r="U63" s="1754"/>
      <c r="V63" s="1754"/>
      <c r="W63" s="1754"/>
      <c r="X63" s="1754"/>
      <c r="Y63" s="1754"/>
      <c r="Z63" s="1754"/>
      <c r="AA63" s="1754"/>
      <c r="AB63" s="1754"/>
      <c r="AC63" s="1754"/>
      <c r="AD63" s="1754"/>
      <c r="AE63" s="1754"/>
      <c r="AF63" s="1754"/>
      <c r="AG63" s="1754"/>
      <c r="AH63" s="1754"/>
      <c r="AI63" s="1754"/>
      <c r="AJ63" s="1754"/>
      <c r="AK63" s="1754"/>
      <c r="AL63" s="1754"/>
      <c r="AM63" s="1754"/>
      <c r="AN63" s="1754"/>
      <c r="AO63" s="1754"/>
      <c r="AP63" s="1754"/>
      <c r="AQ63" s="1754"/>
      <c r="AR63" s="1754"/>
      <c r="AS63" s="1754"/>
      <c r="AT63" s="1754"/>
      <c r="AU63" s="1754"/>
      <c r="AV63" s="1754"/>
      <c r="AW63" s="1755"/>
      <c r="AX63" s="1988" t="s">
        <v>415</v>
      </c>
      <c r="AY63" s="1754"/>
      <c r="AZ63" s="1754"/>
      <c r="BA63" s="1754"/>
      <c r="BB63" s="1754"/>
      <c r="BC63" s="1754"/>
      <c r="BD63" s="1754"/>
      <c r="BE63" s="1754"/>
      <c r="BF63" s="1754"/>
      <c r="BG63" s="1754"/>
      <c r="BH63" s="1754"/>
      <c r="BI63" s="1754"/>
      <c r="BJ63" s="1754"/>
      <c r="BK63" s="1754"/>
      <c r="BL63" s="1754"/>
      <c r="BM63" s="1754"/>
      <c r="BN63" s="1754"/>
      <c r="BO63" s="1754"/>
      <c r="BP63" s="1754"/>
      <c r="BQ63" s="1754"/>
      <c r="BR63" s="1755"/>
      <c r="BS63" s="1988" t="s">
        <v>35</v>
      </c>
      <c r="BT63" s="1754"/>
      <c r="BU63" s="1754"/>
      <c r="BV63" s="1754"/>
      <c r="BW63" s="1754"/>
      <c r="BX63" s="1754"/>
      <c r="BY63" s="1754"/>
      <c r="BZ63" s="1754"/>
      <c r="CA63" s="1754"/>
      <c r="CB63" s="1754"/>
      <c r="CC63" s="1754"/>
      <c r="CD63" s="1754"/>
      <c r="CE63" s="1754"/>
      <c r="CF63" s="1754"/>
      <c r="CG63" s="1754"/>
      <c r="CH63" s="1754"/>
      <c r="CI63" s="1755"/>
      <c r="CJ63" s="1988" t="s">
        <v>415</v>
      </c>
      <c r="CK63" s="1754"/>
      <c r="CL63" s="1754"/>
      <c r="CM63" s="1754"/>
      <c r="CN63" s="1754"/>
      <c r="CO63" s="1754"/>
      <c r="CP63" s="1754"/>
      <c r="CQ63" s="1754"/>
      <c r="CR63" s="1754"/>
      <c r="CS63" s="1754"/>
      <c r="CT63" s="1754"/>
      <c r="CU63" s="1754"/>
      <c r="CV63" s="1754"/>
      <c r="CW63" s="1754"/>
      <c r="CX63" s="1755"/>
      <c r="CY63" s="1988" t="s">
        <v>35</v>
      </c>
      <c r="CZ63" s="1754"/>
      <c r="DA63" s="1754"/>
      <c r="DB63" s="1754"/>
      <c r="DC63" s="1754"/>
      <c r="DD63" s="1754"/>
      <c r="DE63" s="1754"/>
      <c r="DF63" s="1754"/>
      <c r="DG63" s="1754"/>
      <c r="DH63" s="1754"/>
      <c r="DI63" s="1754"/>
      <c r="DJ63" s="1755"/>
    </row>
    <row r="64" spans="1:153" ht="18" customHeight="1" x14ac:dyDescent="0.25">
      <c r="A64" s="1979" t="s">
        <v>517</v>
      </c>
      <c r="B64" s="1754"/>
      <c r="C64" s="1754"/>
      <c r="D64" s="1754"/>
      <c r="E64" s="1754"/>
      <c r="F64" s="1754"/>
      <c r="G64" s="1754"/>
      <c r="H64" s="1754"/>
      <c r="I64" s="1754"/>
      <c r="J64" s="1754"/>
      <c r="K64" s="1754"/>
      <c r="L64" s="1754"/>
      <c r="M64" s="1754"/>
      <c r="N64" s="1754"/>
      <c r="O64" s="1754"/>
      <c r="P64" s="1754"/>
      <c r="Q64" s="1754"/>
      <c r="R64" s="1754"/>
      <c r="S64" s="1754"/>
      <c r="T64" s="1754"/>
      <c r="U64" s="1754"/>
      <c r="V64" s="1754"/>
      <c r="W64" s="1754"/>
      <c r="X64" s="1754"/>
      <c r="Y64" s="1754"/>
      <c r="Z64" s="1754"/>
      <c r="AA64" s="1754"/>
      <c r="AB64" s="1754"/>
      <c r="AC64" s="1754"/>
      <c r="AD64" s="1754"/>
      <c r="AE64" s="1754"/>
      <c r="AF64" s="1754"/>
      <c r="AG64" s="1754"/>
      <c r="AH64" s="1754"/>
      <c r="AI64" s="1754"/>
      <c r="AJ64" s="1754"/>
      <c r="AK64" s="1754"/>
      <c r="AL64" s="1754"/>
      <c r="AM64" s="1754"/>
      <c r="AN64" s="1754"/>
      <c r="AO64" s="1754"/>
      <c r="AP64" s="1754"/>
      <c r="AQ64" s="1754"/>
      <c r="AR64" s="1754"/>
      <c r="AS64" s="1754"/>
      <c r="AT64" s="1754"/>
      <c r="AU64" s="1754"/>
      <c r="AV64" s="1754"/>
      <c r="AW64" s="1755"/>
      <c r="AX64" s="1756">
        <v>74</v>
      </c>
      <c r="AY64" s="1754"/>
      <c r="AZ64" s="1754"/>
      <c r="BA64" s="1754"/>
      <c r="BB64" s="1754"/>
      <c r="BC64" s="1754"/>
      <c r="BD64" s="1754"/>
      <c r="BE64" s="1754"/>
      <c r="BF64" s="1754"/>
      <c r="BG64" s="1754"/>
      <c r="BH64" s="1754"/>
      <c r="BI64" s="1754"/>
      <c r="BJ64" s="1754"/>
      <c r="BK64" s="1754"/>
      <c r="BL64" s="1754"/>
      <c r="BM64" s="1754"/>
      <c r="BN64" s="1754"/>
      <c r="BO64" s="1754"/>
      <c r="BP64" s="1754"/>
      <c r="BQ64" s="1754"/>
      <c r="BR64" s="1755"/>
      <c r="BS64" s="1756">
        <v>75</v>
      </c>
      <c r="BT64" s="1754"/>
      <c r="BU64" s="1754"/>
      <c r="BV64" s="1754"/>
      <c r="BW64" s="1754"/>
      <c r="BX64" s="1754"/>
      <c r="BY64" s="1754"/>
      <c r="BZ64" s="1754"/>
      <c r="CA64" s="1754"/>
      <c r="CB64" s="1754"/>
      <c r="CC64" s="1754"/>
      <c r="CD64" s="1754"/>
      <c r="CE64" s="1754"/>
      <c r="CF64" s="1754"/>
      <c r="CG64" s="1754"/>
      <c r="CH64" s="1754"/>
      <c r="CI64" s="1755"/>
      <c r="CJ64" s="1756">
        <v>76</v>
      </c>
      <c r="CK64" s="1754"/>
      <c r="CL64" s="1754"/>
      <c r="CM64" s="1754"/>
      <c r="CN64" s="1754"/>
      <c r="CO64" s="1754"/>
      <c r="CP64" s="1754"/>
      <c r="CQ64" s="1754"/>
      <c r="CR64" s="1754"/>
      <c r="CS64" s="1754"/>
      <c r="CT64" s="1754"/>
      <c r="CU64" s="1754"/>
      <c r="CV64" s="1754"/>
      <c r="CW64" s="1754"/>
      <c r="CX64" s="1755"/>
      <c r="CY64" s="1756">
        <v>77</v>
      </c>
      <c r="CZ64" s="1754"/>
      <c r="DA64" s="1754"/>
      <c r="DB64" s="1754"/>
      <c r="DC64" s="1754"/>
      <c r="DD64" s="1754"/>
      <c r="DE64" s="1754"/>
      <c r="DF64" s="1754"/>
      <c r="DG64" s="1754"/>
      <c r="DH64" s="1754"/>
      <c r="DI64" s="1754"/>
      <c r="DJ64" s="1755"/>
    </row>
    <row r="65" spans="1:165" ht="14.45" customHeight="1" x14ac:dyDescent="0.25"/>
    <row r="66" spans="1:165" ht="15.75" customHeight="1" x14ac:dyDescent="0.25">
      <c r="A66" s="1998" t="s">
        <v>518</v>
      </c>
      <c r="B66" s="1772"/>
      <c r="C66" s="1772"/>
      <c r="D66" s="1772"/>
      <c r="E66" s="1772"/>
      <c r="F66" s="1772"/>
      <c r="G66" s="1772"/>
      <c r="H66" s="1772"/>
      <c r="I66" s="1772"/>
      <c r="J66" s="1772"/>
      <c r="K66" s="1772"/>
      <c r="L66" s="1772"/>
      <c r="M66" s="1772"/>
      <c r="N66" s="1772"/>
      <c r="O66" s="1772"/>
      <c r="P66" s="1772"/>
      <c r="Q66" s="1772"/>
      <c r="R66" s="1772"/>
      <c r="S66" s="1772"/>
      <c r="T66" s="1772"/>
      <c r="U66" s="1772"/>
      <c r="V66" s="1772"/>
      <c r="W66" s="1772"/>
      <c r="X66" s="1772"/>
      <c r="Y66" s="1772"/>
      <c r="Z66" s="1772"/>
      <c r="AA66" s="1772"/>
      <c r="AB66" s="1772"/>
      <c r="AC66" s="1772"/>
      <c r="AD66" s="1772"/>
      <c r="AE66" s="1772"/>
      <c r="AF66" s="1772"/>
      <c r="AG66" s="1772"/>
      <c r="AH66" s="1772"/>
      <c r="AI66" s="1772"/>
      <c r="AJ66" s="1772"/>
      <c r="AK66" s="1772"/>
      <c r="AL66" s="1772"/>
      <c r="AM66" s="1772"/>
      <c r="AN66" s="1772"/>
      <c r="AO66" s="1772"/>
      <c r="AP66" s="1772"/>
      <c r="AQ66" s="1772"/>
      <c r="AR66" s="1772"/>
      <c r="AS66" s="1772"/>
      <c r="AT66" s="1772"/>
      <c r="AU66" s="1772"/>
      <c r="AV66" s="1772"/>
      <c r="AW66" s="1772"/>
      <c r="AX66" s="1772"/>
      <c r="AY66" s="1772"/>
      <c r="AZ66" s="1772"/>
      <c r="BA66" s="1772"/>
      <c r="BB66" s="1772"/>
      <c r="BC66" s="1772"/>
      <c r="BD66" s="1772"/>
      <c r="BE66" s="1772"/>
      <c r="BF66" s="1772"/>
      <c r="BG66" s="1772"/>
      <c r="BH66" s="1772"/>
      <c r="BI66" s="1772"/>
      <c r="BJ66" s="1772"/>
      <c r="BK66" s="1772"/>
      <c r="BL66" s="1772"/>
      <c r="BM66" s="1772"/>
      <c r="BN66" s="1772"/>
      <c r="BO66" s="1772"/>
      <c r="BP66" s="1772"/>
      <c r="BQ66" s="1772"/>
      <c r="BR66" s="1772"/>
      <c r="BS66" s="1772"/>
      <c r="BT66" s="1772"/>
      <c r="BU66" s="1772"/>
      <c r="BV66" s="1772"/>
      <c r="BW66" s="1772"/>
      <c r="BX66" s="1772"/>
      <c r="BY66" s="1772"/>
      <c r="BZ66" s="1772"/>
      <c r="CA66" s="1772"/>
      <c r="CB66" s="1772"/>
      <c r="CC66" s="1772"/>
      <c r="CD66" s="1772"/>
      <c r="CE66" s="1772"/>
      <c r="CF66" s="1772"/>
      <c r="CG66" s="1772"/>
      <c r="CH66" s="1772"/>
      <c r="CI66" s="1772"/>
      <c r="CJ66" s="1772"/>
      <c r="CK66" s="1772"/>
      <c r="CL66" s="1772"/>
      <c r="CM66" s="1772"/>
      <c r="CN66" s="1772"/>
      <c r="CO66" s="1772"/>
      <c r="CP66" s="1772"/>
      <c r="CQ66" s="1772"/>
      <c r="CR66" s="1772"/>
      <c r="CS66" s="1772"/>
      <c r="CT66" s="1772"/>
      <c r="CU66" s="1772"/>
      <c r="CV66" s="1772"/>
      <c r="CW66" s="1772"/>
      <c r="CX66" s="1772"/>
      <c r="CY66" s="1772"/>
      <c r="CZ66" s="1772"/>
      <c r="DA66" s="1772"/>
      <c r="DB66" s="1772"/>
      <c r="DC66" s="1772"/>
      <c r="DD66" s="1772"/>
      <c r="DE66" s="1772"/>
      <c r="DF66" s="1772"/>
      <c r="DG66" s="1772"/>
      <c r="DH66" s="1772"/>
      <c r="DI66" s="1772"/>
      <c r="DJ66" s="1772"/>
      <c r="DK66" s="1772"/>
      <c r="DL66" s="1772"/>
      <c r="DM66" s="1772"/>
      <c r="DN66" s="1772"/>
      <c r="DO66" s="1772"/>
      <c r="DP66" s="1772"/>
      <c r="DQ66" s="1772"/>
      <c r="DR66" s="1772"/>
      <c r="DS66" s="1772"/>
      <c r="DT66" s="1772"/>
      <c r="DU66" s="1772"/>
      <c r="DV66" s="1772"/>
      <c r="DW66" s="1772"/>
      <c r="DX66" s="1772"/>
      <c r="DY66" s="1772"/>
      <c r="DZ66" s="1772"/>
      <c r="EA66" s="1772"/>
      <c r="EB66" s="1772"/>
      <c r="EC66" s="1772"/>
      <c r="ED66" s="1772"/>
      <c r="EE66" s="1772"/>
      <c r="EF66" s="1772"/>
      <c r="EG66" s="1772"/>
      <c r="EH66" s="1772"/>
      <c r="EI66" s="1772"/>
      <c r="EJ66" s="1772"/>
      <c r="EK66" s="1772"/>
      <c r="EL66" s="1772"/>
      <c r="EM66" s="1772"/>
      <c r="EN66" s="1772"/>
      <c r="EO66" s="1772"/>
      <c r="EP66" s="1772"/>
      <c r="EQ66" s="1772"/>
      <c r="ER66" s="1772"/>
      <c r="ES66" s="1772"/>
      <c r="ET66" s="1772"/>
      <c r="EU66" s="1772"/>
      <c r="EV66" s="1772"/>
      <c r="EW66" s="1772"/>
    </row>
    <row r="67" spans="1:165" ht="5.0999999999999996" customHeight="1" x14ac:dyDescent="0.25"/>
    <row r="68" spans="1:165" x14ac:dyDescent="0.25">
      <c r="A68" s="1811" t="s">
        <v>446</v>
      </c>
      <c r="B68" s="1817"/>
      <c r="C68" s="1817"/>
      <c r="D68" s="1817"/>
      <c r="E68" s="1817"/>
      <c r="F68" s="1817"/>
      <c r="G68" s="1817"/>
      <c r="H68" s="1817"/>
      <c r="I68" s="1817"/>
      <c r="J68" s="1817"/>
      <c r="K68" s="1817"/>
      <c r="L68" s="1817"/>
      <c r="M68" s="1817"/>
      <c r="N68" s="1817"/>
      <c r="O68" s="1817"/>
      <c r="P68" s="1817"/>
      <c r="Q68" s="1817"/>
      <c r="R68" s="1817"/>
      <c r="S68" s="1817"/>
      <c r="T68" s="1817"/>
      <c r="U68" s="1817"/>
      <c r="V68" s="1817"/>
      <c r="W68" s="1817"/>
      <c r="X68" s="1817"/>
      <c r="Y68" s="1817"/>
      <c r="Z68" s="1817"/>
      <c r="AA68" s="1817"/>
      <c r="AB68" s="1817"/>
      <c r="AC68" s="1817"/>
      <c r="AD68" s="1817"/>
      <c r="AE68" s="1817"/>
      <c r="AF68" s="1817"/>
      <c r="AG68" s="1817"/>
      <c r="AH68" s="1817"/>
      <c r="AI68" s="1817"/>
      <c r="AJ68" s="1817"/>
      <c r="AK68" s="1817"/>
      <c r="AL68" s="1817"/>
      <c r="AM68" s="1817"/>
      <c r="AN68" s="1817"/>
      <c r="AO68" s="1817"/>
      <c r="AP68" s="1817"/>
      <c r="AQ68" s="1817"/>
      <c r="AR68" s="1817"/>
      <c r="AS68" s="1817"/>
      <c r="AT68" s="1817"/>
      <c r="AU68" s="1817"/>
      <c r="AV68" s="1817"/>
      <c r="AW68" s="1818"/>
      <c r="AX68" s="1988" t="s">
        <v>217</v>
      </c>
      <c r="AY68" s="1754"/>
      <c r="AZ68" s="1754"/>
      <c r="BA68" s="1754"/>
      <c r="BB68" s="1754"/>
      <c r="BC68" s="1754"/>
      <c r="BD68" s="1754"/>
      <c r="BE68" s="1754"/>
      <c r="BF68" s="1754"/>
      <c r="BG68" s="1754"/>
      <c r="BH68" s="1754"/>
      <c r="BI68" s="1754"/>
      <c r="BJ68" s="1754"/>
      <c r="BK68" s="1754"/>
      <c r="BL68" s="1754"/>
      <c r="BM68" s="1754"/>
      <c r="BN68" s="1754"/>
      <c r="BO68" s="1754"/>
      <c r="BP68" s="1754"/>
      <c r="BQ68" s="1754"/>
      <c r="BR68" s="1754"/>
      <c r="BS68" s="1754"/>
      <c r="BT68" s="1754"/>
      <c r="BU68" s="1754"/>
      <c r="BV68" s="1754"/>
      <c r="BW68" s="1754"/>
      <c r="BX68" s="1754"/>
      <c r="BY68" s="1754"/>
      <c r="BZ68" s="1754"/>
      <c r="CA68" s="1754"/>
      <c r="CB68" s="1754"/>
      <c r="CC68" s="1754"/>
      <c r="CD68" s="1754"/>
      <c r="CE68" s="1754"/>
      <c r="CF68" s="1754"/>
      <c r="CG68" s="1754"/>
      <c r="CH68" s="1754"/>
      <c r="CI68" s="1754"/>
      <c r="CJ68" s="1754"/>
      <c r="CK68" s="1754"/>
      <c r="CL68" s="1754"/>
      <c r="CM68" s="1754"/>
      <c r="CN68" s="1754"/>
      <c r="CO68" s="1754"/>
      <c r="CP68" s="1754"/>
      <c r="CQ68" s="1754"/>
      <c r="CR68" s="1754"/>
      <c r="CS68" s="1754"/>
      <c r="CT68" s="1754"/>
      <c r="CU68" s="1754"/>
      <c r="CV68" s="1754"/>
      <c r="CW68" s="1754"/>
      <c r="CX68" s="1755"/>
      <c r="CY68" s="1988" t="s">
        <v>218</v>
      </c>
      <c r="CZ68" s="1754"/>
      <c r="DA68" s="1754"/>
      <c r="DB68" s="1754"/>
      <c r="DC68" s="1754"/>
      <c r="DD68" s="1754"/>
      <c r="DE68" s="1754"/>
      <c r="DF68" s="1754"/>
      <c r="DG68" s="1754"/>
      <c r="DH68" s="1754"/>
      <c r="DI68" s="1754"/>
      <c r="DJ68" s="1754"/>
      <c r="DK68" s="1754"/>
      <c r="DL68" s="1754"/>
      <c r="DM68" s="1754"/>
      <c r="DN68" s="1754"/>
      <c r="DO68" s="1754"/>
      <c r="DP68" s="1754"/>
      <c r="DQ68" s="1754"/>
      <c r="DR68" s="1754"/>
      <c r="DS68" s="1754"/>
      <c r="DT68" s="1754"/>
      <c r="DU68" s="1754"/>
      <c r="DV68" s="1754"/>
      <c r="DW68" s="1754"/>
      <c r="DX68" s="1754"/>
      <c r="DY68" s="1754"/>
      <c r="DZ68" s="1754"/>
      <c r="EA68" s="1755"/>
    </row>
    <row r="69" spans="1:165" x14ac:dyDescent="0.25">
      <c r="A69" s="1997"/>
      <c r="B69" s="1861"/>
      <c r="C69" s="1861"/>
      <c r="D69" s="1861"/>
      <c r="E69" s="1861"/>
      <c r="F69" s="1861"/>
      <c r="G69" s="1861"/>
      <c r="H69" s="1861"/>
      <c r="I69" s="1861"/>
      <c r="J69" s="1861"/>
      <c r="K69" s="1861"/>
      <c r="L69" s="1861"/>
      <c r="M69" s="1861"/>
      <c r="N69" s="1861"/>
      <c r="O69" s="1861"/>
      <c r="P69" s="1861"/>
      <c r="Q69" s="1861"/>
      <c r="R69" s="1861"/>
      <c r="S69" s="1861"/>
      <c r="T69" s="1861"/>
      <c r="U69" s="1861"/>
      <c r="V69" s="1861"/>
      <c r="W69" s="1861"/>
      <c r="X69" s="1861"/>
      <c r="Y69" s="1861"/>
      <c r="Z69" s="1861"/>
      <c r="AA69" s="1861"/>
      <c r="AB69" s="1861"/>
      <c r="AC69" s="1861"/>
      <c r="AD69" s="1861"/>
      <c r="AE69" s="1861"/>
      <c r="AF69" s="1861"/>
      <c r="AG69" s="1861"/>
      <c r="AH69" s="1861"/>
      <c r="AI69" s="1861"/>
      <c r="AJ69" s="1861"/>
      <c r="AK69" s="1861"/>
      <c r="AL69" s="1861"/>
      <c r="AM69" s="1861"/>
      <c r="AN69" s="1861"/>
      <c r="AO69" s="1861"/>
      <c r="AP69" s="1861"/>
      <c r="AQ69" s="1861"/>
      <c r="AR69" s="1861"/>
      <c r="AS69" s="1861"/>
      <c r="AT69" s="1861"/>
      <c r="AU69" s="1861"/>
      <c r="AV69" s="1861"/>
      <c r="AW69" s="1862"/>
      <c r="AX69" s="1988" t="s">
        <v>519</v>
      </c>
      <c r="AY69" s="1754"/>
      <c r="AZ69" s="1754"/>
      <c r="BA69" s="1754"/>
      <c r="BB69" s="1754"/>
      <c r="BC69" s="1754"/>
      <c r="BD69" s="1754"/>
      <c r="BE69" s="1754"/>
      <c r="BF69" s="1754"/>
      <c r="BG69" s="1754"/>
      <c r="BH69" s="1754"/>
      <c r="BI69" s="1754"/>
      <c r="BJ69" s="1754"/>
      <c r="BK69" s="1754"/>
      <c r="BL69" s="1754"/>
      <c r="BM69" s="1754"/>
      <c r="BN69" s="1754"/>
      <c r="BO69" s="1754"/>
      <c r="BP69" s="1754"/>
      <c r="BQ69" s="1754"/>
      <c r="BR69" s="1754"/>
      <c r="BS69" s="1754"/>
      <c r="BT69" s="1754"/>
      <c r="BU69" s="1754"/>
      <c r="BV69" s="1754"/>
      <c r="BW69" s="1754"/>
      <c r="BX69" s="1754"/>
      <c r="BY69" s="1754"/>
      <c r="BZ69" s="1754"/>
      <c r="CA69" s="1754"/>
      <c r="CB69" s="1754"/>
      <c r="CC69" s="1754"/>
      <c r="CD69" s="1754"/>
      <c r="CE69" s="1754"/>
      <c r="CF69" s="1754"/>
      <c r="CG69" s="1754"/>
      <c r="CH69" s="1754"/>
      <c r="CI69" s="1754"/>
      <c r="CJ69" s="1754"/>
      <c r="CK69" s="1754"/>
      <c r="CL69" s="1754"/>
      <c r="CM69" s="1754"/>
      <c r="CN69" s="1754"/>
      <c r="CO69" s="1754"/>
      <c r="CP69" s="1754"/>
      <c r="CQ69" s="1754"/>
      <c r="CR69" s="1754"/>
      <c r="CS69" s="1754"/>
      <c r="CT69" s="1754"/>
      <c r="CU69" s="1754"/>
      <c r="CV69" s="1754"/>
      <c r="CW69" s="1754"/>
      <c r="CX69" s="1755"/>
      <c r="CY69" s="1988" t="s">
        <v>519</v>
      </c>
      <c r="CZ69" s="1754"/>
      <c r="DA69" s="1754"/>
      <c r="DB69" s="1754"/>
      <c r="DC69" s="1754"/>
      <c r="DD69" s="1754"/>
      <c r="DE69" s="1754"/>
      <c r="DF69" s="1754"/>
      <c r="DG69" s="1754"/>
      <c r="DH69" s="1754"/>
      <c r="DI69" s="1754"/>
      <c r="DJ69" s="1754"/>
      <c r="DK69" s="1754"/>
      <c r="DL69" s="1754"/>
      <c r="DM69" s="1754"/>
      <c r="DN69" s="1754"/>
      <c r="DO69" s="1754"/>
      <c r="DP69" s="1754"/>
      <c r="DQ69" s="1754"/>
      <c r="DR69" s="1754"/>
      <c r="DS69" s="1754"/>
      <c r="DT69" s="1754"/>
      <c r="DU69" s="1754"/>
      <c r="DV69" s="1754"/>
      <c r="DW69" s="1754"/>
      <c r="DX69" s="1754"/>
      <c r="DY69" s="1754"/>
      <c r="DZ69" s="1754"/>
      <c r="EA69" s="1755"/>
    </row>
    <row r="70" spans="1:165" ht="18" customHeight="1" x14ac:dyDescent="0.25">
      <c r="A70" s="1988" t="s">
        <v>411</v>
      </c>
      <c r="B70" s="1754"/>
      <c r="C70" s="1754"/>
      <c r="D70" s="1754"/>
      <c r="E70" s="1754"/>
      <c r="F70" s="1754"/>
      <c r="G70" s="1754"/>
      <c r="H70" s="1754"/>
      <c r="I70" s="1754"/>
      <c r="J70" s="1754"/>
      <c r="K70" s="1754"/>
      <c r="L70" s="1754"/>
      <c r="M70" s="1754"/>
      <c r="N70" s="1754"/>
      <c r="O70" s="1754"/>
      <c r="P70" s="1754"/>
      <c r="Q70" s="1754"/>
      <c r="R70" s="1754"/>
      <c r="S70" s="1754"/>
      <c r="T70" s="1754"/>
      <c r="U70" s="1754"/>
      <c r="V70" s="1754"/>
      <c r="W70" s="1754"/>
      <c r="X70" s="1754"/>
      <c r="Y70" s="1754"/>
      <c r="Z70" s="1754"/>
      <c r="AA70" s="1754"/>
      <c r="AB70" s="1754"/>
      <c r="AC70" s="1754"/>
      <c r="AD70" s="1754"/>
      <c r="AE70" s="1754"/>
      <c r="AF70" s="1754"/>
      <c r="AG70" s="1754"/>
      <c r="AH70" s="1754"/>
      <c r="AI70" s="1754"/>
      <c r="AJ70" s="1754"/>
      <c r="AK70" s="1754"/>
      <c r="AL70" s="1754"/>
      <c r="AM70" s="1754"/>
      <c r="AN70" s="1754"/>
      <c r="AO70" s="1754"/>
      <c r="AP70" s="1754"/>
      <c r="AQ70" s="1754"/>
      <c r="AR70" s="1754"/>
      <c r="AS70" s="1754"/>
      <c r="AT70" s="1754"/>
      <c r="AU70" s="1754"/>
      <c r="AV70" s="1754"/>
      <c r="AW70" s="1755"/>
      <c r="AX70" s="1988" t="s">
        <v>36</v>
      </c>
      <c r="AY70" s="1754"/>
      <c r="AZ70" s="1754"/>
      <c r="BA70" s="1754"/>
      <c r="BB70" s="1754"/>
      <c r="BC70" s="1754"/>
      <c r="BD70" s="1754"/>
      <c r="BE70" s="1754"/>
      <c r="BF70" s="1754"/>
      <c r="BG70" s="1754"/>
      <c r="BH70" s="1754"/>
      <c r="BI70" s="1754"/>
      <c r="BJ70" s="1754"/>
      <c r="BK70" s="1754"/>
      <c r="BL70" s="1754"/>
      <c r="BM70" s="1754"/>
      <c r="BN70" s="1754"/>
      <c r="BO70" s="1754"/>
      <c r="BP70" s="1754"/>
      <c r="BQ70" s="1754"/>
      <c r="BR70" s="1755"/>
      <c r="BS70" s="1988" t="s">
        <v>39</v>
      </c>
      <c r="BT70" s="1754"/>
      <c r="BU70" s="1754"/>
      <c r="BV70" s="1754"/>
      <c r="BW70" s="1754"/>
      <c r="BX70" s="1754"/>
      <c r="BY70" s="1754"/>
      <c r="BZ70" s="1754"/>
      <c r="CA70" s="1754"/>
      <c r="CB70" s="1754"/>
      <c r="CC70" s="1754"/>
      <c r="CD70" s="1754"/>
      <c r="CE70" s="1754"/>
      <c r="CF70" s="1754"/>
      <c r="CG70" s="1754"/>
      <c r="CH70" s="1754"/>
      <c r="CI70" s="1755"/>
      <c r="CJ70" s="1988" t="s">
        <v>41</v>
      </c>
      <c r="CK70" s="1754"/>
      <c r="CL70" s="1754"/>
      <c r="CM70" s="1754"/>
      <c r="CN70" s="1754"/>
      <c r="CO70" s="1754"/>
      <c r="CP70" s="1754"/>
      <c r="CQ70" s="1754"/>
      <c r="CR70" s="1754"/>
      <c r="CS70" s="1754"/>
      <c r="CT70" s="1754"/>
      <c r="CU70" s="1754"/>
      <c r="CV70" s="1754"/>
      <c r="CW70" s="1754"/>
      <c r="CX70" s="1755"/>
      <c r="CY70" s="1988" t="s">
        <v>36</v>
      </c>
      <c r="CZ70" s="1754"/>
      <c r="DA70" s="1754"/>
      <c r="DB70" s="1754"/>
      <c r="DC70" s="1754"/>
      <c r="DD70" s="1754"/>
      <c r="DE70" s="1754"/>
      <c r="DF70" s="1754"/>
      <c r="DG70" s="1754"/>
      <c r="DH70" s="1754"/>
      <c r="DI70" s="1754"/>
      <c r="DJ70" s="1755"/>
      <c r="DK70" s="1988" t="s">
        <v>39</v>
      </c>
      <c r="DL70" s="1754"/>
      <c r="DM70" s="1754"/>
      <c r="DN70" s="1754"/>
      <c r="DO70" s="1754"/>
      <c r="DP70" s="1754"/>
      <c r="DQ70" s="1754"/>
      <c r="DR70" s="1754"/>
      <c r="DS70" s="1754"/>
      <c r="DT70" s="1755"/>
      <c r="DU70" s="1988" t="s">
        <v>41</v>
      </c>
      <c r="DV70" s="1754"/>
      <c r="DW70" s="1754"/>
      <c r="DX70" s="1754"/>
      <c r="DY70" s="1754"/>
      <c r="DZ70" s="1754"/>
      <c r="EA70" s="1755"/>
    </row>
    <row r="71" spans="1:165" ht="18" customHeight="1" x14ac:dyDescent="0.25">
      <c r="A71" s="1979" t="s">
        <v>517</v>
      </c>
      <c r="B71" s="1754"/>
      <c r="C71" s="1754"/>
      <c r="D71" s="1754"/>
      <c r="E71" s="1754"/>
      <c r="F71" s="1754"/>
      <c r="G71" s="1754"/>
      <c r="H71" s="1754"/>
      <c r="I71" s="1754"/>
      <c r="J71" s="1754"/>
      <c r="K71" s="1754"/>
      <c r="L71" s="1754"/>
      <c r="M71" s="1754"/>
      <c r="N71" s="1754"/>
      <c r="O71" s="1754"/>
      <c r="P71" s="1754"/>
      <c r="Q71" s="1754"/>
      <c r="R71" s="1754"/>
      <c r="S71" s="1754"/>
      <c r="T71" s="1754"/>
      <c r="U71" s="1754"/>
      <c r="V71" s="1754"/>
      <c r="W71" s="1754"/>
      <c r="X71" s="1754"/>
      <c r="Y71" s="1754"/>
      <c r="Z71" s="1754"/>
      <c r="AA71" s="1754"/>
      <c r="AB71" s="1754"/>
      <c r="AC71" s="1754"/>
      <c r="AD71" s="1754"/>
      <c r="AE71" s="1754"/>
      <c r="AF71" s="1754"/>
      <c r="AG71" s="1754"/>
      <c r="AH71" s="1754"/>
      <c r="AI71" s="1754"/>
      <c r="AJ71" s="1754"/>
      <c r="AK71" s="1754"/>
      <c r="AL71" s="1754"/>
      <c r="AM71" s="1754"/>
      <c r="AN71" s="1754"/>
      <c r="AO71" s="1754"/>
      <c r="AP71" s="1754"/>
      <c r="AQ71" s="1754"/>
      <c r="AR71" s="1754"/>
      <c r="AS71" s="1754"/>
      <c r="AT71" s="1754"/>
      <c r="AU71" s="1754"/>
      <c r="AV71" s="1754"/>
      <c r="AW71" s="1755"/>
      <c r="AX71" s="1756">
        <v>78</v>
      </c>
      <c r="AY71" s="1754"/>
      <c r="AZ71" s="1754"/>
      <c r="BA71" s="1754"/>
      <c r="BB71" s="1754"/>
      <c r="BC71" s="1754"/>
      <c r="BD71" s="1754"/>
      <c r="BE71" s="1754"/>
      <c r="BF71" s="1754"/>
      <c r="BG71" s="1754"/>
      <c r="BH71" s="1754"/>
      <c r="BI71" s="1754"/>
      <c r="BJ71" s="1754"/>
      <c r="BK71" s="1754"/>
      <c r="BL71" s="1754"/>
      <c r="BM71" s="1754"/>
      <c r="BN71" s="1754"/>
      <c r="BO71" s="1754"/>
      <c r="BP71" s="1754"/>
      <c r="BQ71" s="1754"/>
      <c r="BR71" s="1755"/>
      <c r="BS71" s="1756">
        <v>79</v>
      </c>
      <c r="BT71" s="1754"/>
      <c r="BU71" s="1754"/>
      <c r="BV71" s="1754"/>
      <c r="BW71" s="1754"/>
      <c r="BX71" s="1754"/>
      <c r="BY71" s="1754"/>
      <c r="BZ71" s="1754"/>
      <c r="CA71" s="1754"/>
      <c r="CB71" s="1754"/>
      <c r="CC71" s="1754"/>
      <c r="CD71" s="1754"/>
      <c r="CE71" s="1754"/>
      <c r="CF71" s="1754"/>
      <c r="CG71" s="1754"/>
      <c r="CH71" s="1754"/>
      <c r="CI71" s="1755"/>
      <c r="CJ71" s="1756">
        <v>80</v>
      </c>
      <c r="CK71" s="1754"/>
      <c r="CL71" s="1754"/>
      <c r="CM71" s="1754"/>
      <c r="CN71" s="1754"/>
      <c r="CO71" s="1754"/>
      <c r="CP71" s="1754"/>
      <c r="CQ71" s="1754"/>
      <c r="CR71" s="1754"/>
      <c r="CS71" s="1754"/>
      <c r="CT71" s="1754"/>
      <c r="CU71" s="1754"/>
      <c r="CV71" s="1754"/>
      <c r="CW71" s="1754"/>
      <c r="CX71" s="1755"/>
      <c r="CY71" s="1756">
        <v>81</v>
      </c>
      <c r="CZ71" s="1754"/>
      <c r="DA71" s="1754"/>
      <c r="DB71" s="1754"/>
      <c r="DC71" s="1754"/>
      <c r="DD71" s="1754"/>
      <c r="DE71" s="1754"/>
      <c r="DF71" s="1754"/>
      <c r="DG71" s="1754"/>
      <c r="DH71" s="1754"/>
      <c r="DI71" s="1754"/>
      <c r="DJ71" s="1755"/>
      <c r="DK71" s="1756">
        <v>82</v>
      </c>
      <c r="DL71" s="1754"/>
      <c r="DM71" s="1754"/>
      <c r="DN71" s="1754"/>
      <c r="DO71" s="1754"/>
      <c r="DP71" s="1754"/>
      <c r="DQ71" s="1754"/>
      <c r="DR71" s="1754"/>
      <c r="DS71" s="1754"/>
      <c r="DT71" s="1755"/>
      <c r="DU71" s="1756">
        <v>83</v>
      </c>
      <c r="DV71" s="1754"/>
      <c r="DW71" s="1754"/>
      <c r="DX71" s="1754"/>
      <c r="DY71" s="1754"/>
      <c r="DZ71" s="1754"/>
      <c r="EA71" s="1755"/>
    </row>
    <row r="72" spans="1:165" ht="15.2" customHeight="1" x14ac:dyDescent="0.25"/>
    <row r="73" spans="1:165" ht="15.75" customHeight="1" x14ac:dyDescent="0.25">
      <c r="A73" s="1998" t="s">
        <v>520</v>
      </c>
      <c r="B73" s="1772"/>
      <c r="C73" s="1772"/>
      <c r="D73" s="1772"/>
      <c r="E73" s="1772"/>
      <c r="F73" s="1772"/>
      <c r="G73" s="1772"/>
      <c r="H73" s="1772"/>
      <c r="I73" s="1772"/>
      <c r="J73" s="1772"/>
      <c r="K73" s="1772"/>
      <c r="L73" s="1772"/>
      <c r="M73" s="1772"/>
      <c r="N73" s="1772"/>
      <c r="O73" s="1772"/>
      <c r="P73" s="1772"/>
      <c r="Q73" s="1772"/>
      <c r="R73" s="1772"/>
      <c r="S73" s="1772"/>
      <c r="T73" s="1772"/>
      <c r="U73" s="1772"/>
      <c r="V73" s="1772"/>
      <c r="W73" s="1772"/>
      <c r="X73" s="1772"/>
      <c r="Y73" s="1772"/>
      <c r="Z73" s="1772"/>
      <c r="AA73" s="1772"/>
      <c r="AB73" s="1772"/>
      <c r="AC73" s="1772"/>
      <c r="AD73" s="1772"/>
      <c r="AE73" s="1772"/>
      <c r="AF73" s="1772"/>
      <c r="AG73" s="1772"/>
      <c r="AH73" s="1772"/>
      <c r="AI73" s="1772"/>
      <c r="AJ73" s="1772"/>
      <c r="AK73" s="1772"/>
      <c r="AL73" s="1772"/>
      <c r="AM73" s="1772"/>
      <c r="AN73" s="1772"/>
      <c r="AO73" s="1772"/>
      <c r="AP73" s="1772"/>
      <c r="AQ73" s="1772"/>
      <c r="AR73" s="1772"/>
      <c r="AS73" s="1772"/>
      <c r="AT73" s="1772"/>
      <c r="AU73" s="1772"/>
      <c r="AV73" s="1772"/>
      <c r="AW73" s="1772"/>
      <c r="AX73" s="1772"/>
      <c r="AY73" s="1772"/>
      <c r="AZ73" s="1772"/>
      <c r="BA73" s="1772"/>
      <c r="BB73" s="1772"/>
      <c r="BC73" s="1772"/>
      <c r="BD73" s="1772"/>
      <c r="BE73" s="1772"/>
      <c r="BF73" s="1772"/>
      <c r="BG73" s="1772"/>
      <c r="BH73" s="1772"/>
      <c r="BI73" s="1772"/>
      <c r="BJ73" s="1772"/>
      <c r="BK73" s="1772"/>
      <c r="BL73" s="1772"/>
      <c r="BM73" s="1772"/>
      <c r="BN73" s="1772"/>
      <c r="BO73" s="1772"/>
      <c r="BP73" s="1772"/>
      <c r="BQ73" s="1772"/>
      <c r="BR73" s="1772"/>
      <c r="BS73" s="1772"/>
      <c r="BT73" s="1772"/>
      <c r="BU73" s="1772"/>
      <c r="BV73" s="1772"/>
      <c r="BW73" s="1772"/>
      <c r="BX73" s="1772"/>
      <c r="BY73" s="1772"/>
      <c r="BZ73" s="1772"/>
      <c r="CA73" s="1772"/>
      <c r="CB73" s="1772"/>
      <c r="CC73" s="1772"/>
      <c r="CD73" s="1772"/>
      <c r="CE73" s="1772"/>
      <c r="CF73" s="1772"/>
      <c r="CG73" s="1772"/>
      <c r="CH73" s="1772"/>
      <c r="CI73" s="1772"/>
      <c r="CJ73" s="1772"/>
      <c r="CK73" s="1772"/>
      <c r="CL73" s="1772"/>
      <c r="CM73" s="1772"/>
      <c r="CN73" s="1772"/>
      <c r="CO73" s="1772"/>
      <c r="CP73" s="1772"/>
      <c r="CQ73" s="1772"/>
      <c r="CR73" s="1772"/>
      <c r="CS73" s="1772"/>
      <c r="CT73" s="1772"/>
      <c r="CU73" s="1772"/>
      <c r="CV73" s="1772"/>
      <c r="CW73" s="1772"/>
      <c r="CX73" s="1772"/>
      <c r="CY73" s="1772"/>
      <c r="CZ73" s="1772"/>
      <c r="DA73" s="1772"/>
      <c r="DB73" s="1772"/>
      <c r="DC73" s="1772"/>
      <c r="DD73" s="1772"/>
      <c r="DE73" s="1772"/>
      <c r="DF73" s="1772"/>
      <c r="DG73" s="1772"/>
      <c r="DH73" s="1772"/>
      <c r="DI73" s="1772"/>
      <c r="DJ73" s="1772"/>
      <c r="DK73" s="1772"/>
      <c r="DL73" s="1772"/>
      <c r="DM73" s="1772"/>
      <c r="DN73" s="1772"/>
      <c r="DO73" s="1772"/>
      <c r="DP73" s="1772"/>
      <c r="DQ73" s="1772"/>
      <c r="DR73" s="1772"/>
      <c r="DS73" s="1772"/>
      <c r="DT73" s="1772"/>
      <c r="DU73" s="1772"/>
      <c r="DV73" s="1772"/>
      <c r="DW73" s="1772"/>
      <c r="DX73" s="1772"/>
      <c r="DY73" s="1772"/>
      <c r="DZ73" s="1772"/>
      <c r="EA73" s="1772"/>
      <c r="EB73" s="1772"/>
      <c r="EC73" s="1772"/>
      <c r="ED73" s="1772"/>
      <c r="EE73" s="1772"/>
      <c r="EF73" s="1772"/>
      <c r="EG73" s="1772"/>
      <c r="EH73" s="1772"/>
      <c r="EI73" s="1772"/>
      <c r="EJ73" s="1772"/>
      <c r="EK73" s="1772"/>
      <c r="EL73" s="1772"/>
      <c r="EM73" s="1772"/>
      <c r="EN73" s="1772"/>
      <c r="EO73" s="1772"/>
      <c r="EP73" s="1772"/>
      <c r="EQ73" s="1772"/>
      <c r="ER73" s="1772"/>
      <c r="ES73" s="1772"/>
      <c r="ET73" s="1772"/>
      <c r="EU73" s="1772"/>
      <c r="EV73" s="1772"/>
      <c r="EW73" s="1772"/>
    </row>
    <row r="74" spans="1:165" ht="5.0999999999999996" customHeight="1" x14ac:dyDescent="0.25"/>
    <row r="75" spans="1:165" x14ac:dyDescent="0.25">
      <c r="A75" s="1811" t="s">
        <v>446</v>
      </c>
      <c r="B75" s="1817"/>
      <c r="C75" s="1817"/>
      <c r="D75" s="1817"/>
      <c r="E75" s="1817"/>
      <c r="F75" s="1817"/>
      <c r="G75" s="1817"/>
      <c r="H75" s="1817"/>
      <c r="I75" s="1817"/>
      <c r="J75" s="1817"/>
      <c r="K75" s="1817"/>
      <c r="L75" s="1817"/>
      <c r="M75" s="1817"/>
      <c r="N75" s="1817"/>
      <c r="O75" s="1817"/>
      <c r="P75" s="1817"/>
      <c r="Q75" s="1817"/>
      <c r="R75" s="1817"/>
      <c r="S75" s="1817"/>
      <c r="T75" s="1817"/>
      <c r="U75" s="1817"/>
      <c r="V75" s="1817"/>
      <c r="W75" s="1817"/>
      <c r="X75" s="1817"/>
      <c r="Y75" s="1817"/>
      <c r="Z75" s="1817"/>
      <c r="AA75" s="1817"/>
      <c r="AB75" s="1817"/>
      <c r="AC75" s="1817"/>
      <c r="AD75" s="1817"/>
      <c r="AE75" s="1817"/>
      <c r="AF75" s="1817"/>
      <c r="AG75" s="1817"/>
      <c r="AH75" s="1817"/>
      <c r="AI75" s="1817"/>
      <c r="AJ75" s="1817"/>
      <c r="AK75" s="1817"/>
      <c r="AL75" s="1817"/>
      <c r="AM75" s="1817"/>
      <c r="AN75" s="1817"/>
      <c r="AO75" s="1817"/>
      <c r="AP75" s="1817"/>
      <c r="AQ75" s="1817"/>
      <c r="AR75" s="1817"/>
      <c r="AS75" s="1817"/>
      <c r="AT75" s="1817"/>
      <c r="AU75" s="1817"/>
      <c r="AV75" s="1817"/>
      <c r="AW75" s="1818"/>
      <c r="AX75" s="1988" t="s">
        <v>217</v>
      </c>
      <c r="AY75" s="1754"/>
      <c r="AZ75" s="1754"/>
      <c r="BA75" s="1754"/>
      <c r="BB75" s="1754"/>
      <c r="BC75" s="1754"/>
      <c r="BD75" s="1754"/>
      <c r="BE75" s="1754"/>
      <c r="BF75" s="1754"/>
      <c r="BG75" s="1754"/>
      <c r="BH75" s="1754"/>
      <c r="BI75" s="1754"/>
      <c r="BJ75" s="1754"/>
      <c r="BK75" s="1754"/>
      <c r="BL75" s="1754"/>
      <c r="BM75" s="1754"/>
      <c r="BN75" s="1754"/>
      <c r="BO75" s="1754"/>
      <c r="BP75" s="1754"/>
      <c r="BQ75" s="1754"/>
      <c r="BR75" s="1754"/>
      <c r="BS75" s="1754"/>
      <c r="BT75" s="1754"/>
      <c r="BU75" s="1754"/>
      <c r="BV75" s="1754"/>
      <c r="BW75" s="1754"/>
      <c r="BX75" s="1754"/>
      <c r="BY75" s="1754"/>
      <c r="BZ75" s="1754"/>
      <c r="CA75" s="1754"/>
      <c r="CB75" s="1754"/>
      <c r="CC75" s="1754"/>
      <c r="CD75" s="1754"/>
      <c r="CE75" s="1754"/>
      <c r="CF75" s="1754"/>
      <c r="CG75" s="1754"/>
      <c r="CH75" s="1754"/>
      <c r="CI75" s="1754"/>
      <c r="CJ75" s="1754"/>
      <c r="CK75" s="1754"/>
      <c r="CL75" s="1754"/>
      <c r="CM75" s="1754"/>
      <c r="CN75" s="1754"/>
      <c r="CO75" s="1754"/>
      <c r="CP75" s="1754"/>
      <c r="CQ75" s="1754"/>
      <c r="CR75" s="1754"/>
      <c r="CS75" s="1754"/>
      <c r="CT75" s="1754"/>
      <c r="CU75" s="1754"/>
      <c r="CV75" s="1754"/>
      <c r="CW75" s="1754"/>
      <c r="CX75" s="1754"/>
      <c r="CY75" s="1754"/>
      <c r="CZ75" s="1754"/>
      <c r="DA75" s="1754"/>
      <c r="DB75" s="1754"/>
      <c r="DC75" s="1754"/>
      <c r="DD75" s="1754"/>
      <c r="DE75" s="1754"/>
      <c r="DF75" s="1754"/>
      <c r="DG75" s="1754"/>
      <c r="DH75" s="1754"/>
      <c r="DI75" s="1754"/>
      <c r="DJ75" s="1754"/>
      <c r="DK75" s="1754"/>
      <c r="DL75" s="1754"/>
      <c r="DM75" s="1754"/>
      <c r="DN75" s="1754"/>
      <c r="DO75" s="1754"/>
      <c r="DP75" s="1754"/>
      <c r="DQ75" s="1754"/>
      <c r="DR75" s="1754"/>
      <c r="DS75" s="1754"/>
      <c r="DT75" s="1754"/>
      <c r="DU75" s="1754"/>
      <c r="DV75" s="1754"/>
      <c r="DW75" s="1754"/>
      <c r="DX75" s="1754"/>
      <c r="DY75" s="1754"/>
      <c r="DZ75" s="1754"/>
      <c r="EA75" s="1755"/>
      <c r="EB75" s="1988" t="s">
        <v>218</v>
      </c>
      <c r="EC75" s="1754"/>
      <c r="ED75" s="1754"/>
      <c r="EE75" s="1754"/>
      <c r="EF75" s="1754"/>
      <c r="EG75" s="1754"/>
      <c r="EH75" s="1754"/>
      <c r="EI75" s="1754"/>
      <c r="EJ75" s="1754"/>
      <c r="EK75" s="1754"/>
      <c r="EL75" s="1754"/>
      <c r="EM75" s="1754"/>
      <c r="EN75" s="1754"/>
      <c r="EO75" s="1754"/>
      <c r="EP75" s="1754"/>
      <c r="EQ75" s="1754"/>
      <c r="ER75" s="1754"/>
      <c r="ES75" s="1754"/>
      <c r="ET75" s="1754"/>
      <c r="EU75" s="1754"/>
      <c r="EV75" s="1754"/>
      <c r="EW75" s="1754"/>
      <c r="EX75" s="1754"/>
      <c r="EY75" s="1754"/>
      <c r="EZ75" s="1754"/>
      <c r="FA75" s="1754"/>
      <c r="FB75" s="1754"/>
      <c r="FC75" s="1754"/>
      <c r="FD75" s="1754"/>
      <c r="FE75" s="1754"/>
      <c r="FF75" s="1754"/>
      <c r="FG75" s="1754"/>
      <c r="FH75" s="1754"/>
      <c r="FI75" s="1755"/>
    </row>
    <row r="76" spans="1:165" x14ac:dyDescent="0.25">
      <c r="A76" s="1997"/>
      <c r="B76" s="1861"/>
      <c r="C76" s="1861"/>
      <c r="D76" s="1861"/>
      <c r="E76" s="1861"/>
      <c r="F76" s="1861"/>
      <c r="G76" s="1861"/>
      <c r="H76" s="1861"/>
      <c r="I76" s="1861"/>
      <c r="J76" s="1861"/>
      <c r="K76" s="1861"/>
      <c r="L76" s="1861"/>
      <c r="M76" s="1861"/>
      <c r="N76" s="1861"/>
      <c r="O76" s="1861"/>
      <c r="P76" s="1861"/>
      <c r="Q76" s="1861"/>
      <c r="R76" s="1861"/>
      <c r="S76" s="1861"/>
      <c r="T76" s="1861"/>
      <c r="U76" s="1861"/>
      <c r="V76" s="1861"/>
      <c r="W76" s="1861"/>
      <c r="X76" s="1861"/>
      <c r="Y76" s="1861"/>
      <c r="Z76" s="1861"/>
      <c r="AA76" s="1861"/>
      <c r="AB76" s="1861"/>
      <c r="AC76" s="1861"/>
      <c r="AD76" s="1861"/>
      <c r="AE76" s="1861"/>
      <c r="AF76" s="1861"/>
      <c r="AG76" s="1861"/>
      <c r="AH76" s="1861"/>
      <c r="AI76" s="1861"/>
      <c r="AJ76" s="1861"/>
      <c r="AK76" s="1861"/>
      <c r="AL76" s="1861"/>
      <c r="AM76" s="1861"/>
      <c r="AN76" s="1861"/>
      <c r="AO76" s="1861"/>
      <c r="AP76" s="1861"/>
      <c r="AQ76" s="1861"/>
      <c r="AR76" s="1861"/>
      <c r="AS76" s="1861"/>
      <c r="AT76" s="1861"/>
      <c r="AU76" s="1861"/>
      <c r="AV76" s="1861"/>
      <c r="AW76" s="1862"/>
      <c r="AX76" s="1988" t="s">
        <v>521</v>
      </c>
      <c r="AY76" s="1754"/>
      <c r="AZ76" s="1754"/>
      <c r="BA76" s="1754"/>
      <c r="BB76" s="1754"/>
      <c r="BC76" s="1754"/>
      <c r="BD76" s="1754"/>
      <c r="BE76" s="1754"/>
      <c r="BF76" s="1754"/>
      <c r="BG76" s="1754"/>
      <c r="BH76" s="1754"/>
      <c r="BI76" s="1754"/>
      <c r="BJ76" s="1754"/>
      <c r="BK76" s="1754"/>
      <c r="BL76" s="1754"/>
      <c r="BM76" s="1754"/>
      <c r="BN76" s="1754"/>
      <c r="BO76" s="1754"/>
      <c r="BP76" s="1754"/>
      <c r="BQ76" s="1754"/>
      <c r="BR76" s="1754"/>
      <c r="BS76" s="1754"/>
      <c r="BT76" s="1754"/>
      <c r="BU76" s="1754"/>
      <c r="BV76" s="1754"/>
      <c r="BW76" s="1754"/>
      <c r="BX76" s="1754"/>
      <c r="BY76" s="1754"/>
      <c r="BZ76" s="1754"/>
      <c r="CA76" s="1754"/>
      <c r="CB76" s="1754"/>
      <c r="CC76" s="1754"/>
      <c r="CD76" s="1754"/>
      <c r="CE76" s="1754"/>
      <c r="CF76" s="1754"/>
      <c r="CG76" s="1754"/>
      <c r="CH76" s="1754"/>
      <c r="CI76" s="1754"/>
      <c r="CJ76" s="1754"/>
      <c r="CK76" s="1754"/>
      <c r="CL76" s="1754"/>
      <c r="CM76" s="1754"/>
      <c r="CN76" s="1754"/>
      <c r="CO76" s="1754"/>
      <c r="CP76" s="1754"/>
      <c r="CQ76" s="1754"/>
      <c r="CR76" s="1754"/>
      <c r="CS76" s="1754"/>
      <c r="CT76" s="1754"/>
      <c r="CU76" s="1754"/>
      <c r="CV76" s="1754"/>
      <c r="CW76" s="1754"/>
      <c r="CX76" s="1754"/>
      <c r="CY76" s="1754"/>
      <c r="CZ76" s="1754"/>
      <c r="DA76" s="1754"/>
      <c r="DB76" s="1754"/>
      <c r="DC76" s="1754"/>
      <c r="DD76" s="1754"/>
      <c r="DE76" s="1754"/>
      <c r="DF76" s="1754"/>
      <c r="DG76" s="1754"/>
      <c r="DH76" s="1754"/>
      <c r="DI76" s="1754"/>
      <c r="DJ76" s="1754"/>
      <c r="DK76" s="1754"/>
      <c r="DL76" s="1754"/>
      <c r="DM76" s="1754"/>
      <c r="DN76" s="1754"/>
      <c r="DO76" s="1754"/>
      <c r="DP76" s="1754"/>
      <c r="DQ76" s="1754"/>
      <c r="DR76" s="1754"/>
      <c r="DS76" s="1754"/>
      <c r="DT76" s="1754"/>
      <c r="DU76" s="1754"/>
      <c r="DV76" s="1754"/>
      <c r="DW76" s="1754"/>
      <c r="DX76" s="1754"/>
      <c r="DY76" s="1754"/>
      <c r="DZ76" s="1754"/>
      <c r="EA76" s="1755"/>
      <c r="EB76" s="1988" t="s">
        <v>521</v>
      </c>
      <c r="EC76" s="1754"/>
      <c r="ED76" s="1754"/>
      <c r="EE76" s="1754"/>
      <c r="EF76" s="1754"/>
      <c r="EG76" s="1754"/>
      <c r="EH76" s="1754"/>
      <c r="EI76" s="1754"/>
      <c r="EJ76" s="1754"/>
      <c r="EK76" s="1754"/>
      <c r="EL76" s="1754"/>
      <c r="EM76" s="1754"/>
      <c r="EN76" s="1754"/>
      <c r="EO76" s="1754"/>
      <c r="EP76" s="1754"/>
      <c r="EQ76" s="1754"/>
      <c r="ER76" s="1754"/>
      <c r="ES76" s="1754"/>
      <c r="ET76" s="1754"/>
      <c r="EU76" s="1754"/>
      <c r="EV76" s="1754"/>
      <c r="EW76" s="1754"/>
      <c r="EX76" s="1754"/>
      <c r="EY76" s="1754"/>
      <c r="EZ76" s="1754"/>
      <c r="FA76" s="1754"/>
      <c r="FB76" s="1754"/>
      <c r="FC76" s="1754"/>
      <c r="FD76" s="1754"/>
      <c r="FE76" s="1754"/>
      <c r="FF76" s="1754"/>
      <c r="FG76" s="1754"/>
      <c r="FH76" s="1754"/>
      <c r="FI76" s="1755"/>
    </row>
    <row r="77" spans="1:165" x14ac:dyDescent="0.25">
      <c r="A77" s="1988" t="s">
        <v>411</v>
      </c>
      <c r="B77" s="1754"/>
      <c r="C77" s="1754"/>
      <c r="D77" s="1754"/>
      <c r="E77" s="1754"/>
      <c r="F77" s="1754"/>
      <c r="G77" s="1754"/>
      <c r="H77" s="1754"/>
      <c r="I77" s="1754"/>
      <c r="J77" s="1754"/>
      <c r="K77" s="1754"/>
      <c r="L77" s="1754"/>
      <c r="M77" s="1754"/>
      <c r="N77" s="1754"/>
      <c r="O77" s="1754"/>
      <c r="P77" s="1754"/>
      <c r="Q77" s="1754"/>
      <c r="R77" s="1754"/>
      <c r="S77" s="1754"/>
      <c r="T77" s="1754"/>
      <c r="U77" s="1754"/>
      <c r="V77" s="1754"/>
      <c r="W77" s="1754"/>
      <c r="X77" s="1754"/>
      <c r="Y77" s="1754"/>
      <c r="Z77" s="1754"/>
      <c r="AA77" s="1754"/>
      <c r="AB77" s="1754"/>
      <c r="AC77" s="1754"/>
      <c r="AD77" s="1754"/>
      <c r="AE77" s="1754"/>
      <c r="AF77" s="1754"/>
      <c r="AG77" s="1754"/>
      <c r="AH77" s="1754"/>
      <c r="AI77" s="1754"/>
      <c r="AJ77" s="1754"/>
      <c r="AK77" s="1754"/>
      <c r="AL77" s="1754"/>
      <c r="AM77" s="1754"/>
      <c r="AN77" s="1754"/>
      <c r="AO77" s="1754"/>
      <c r="AP77" s="1754"/>
      <c r="AQ77" s="1754"/>
      <c r="AR77" s="1754"/>
      <c r="AS77" s="1754"/>
      <c r="AT77" s="1754"/>
      <c r="AU77" s="1754"/>
      <c r="AV77" s="1754"/>
      <c r="AW77" s="1755"/>
      <c r="AX77" s="1988" t="s">
        <v>36</v>
      </c>
      <c r="AY77" s="1754"/>
      <c r="AZ77" s="1754"/>
      <c r="BA77" s="1754"/>
      <c r="BB77" s="1754"/>
      <c r="BC77" s="1754"/>
      <c r="BD77" s="1754"/>
      <c r="BE77" s="1754"/>
      <c r="BF77" s="1754"/>
      <c r="BG77" s="1754"/>
      <c r="BH77" s="1754"/>
      <c r="BI77" s="1754"/>
      <c r="BJ77" s="1754"/>
      <c r="BK77" s="1754"/>
      <c r="BL77" s="1754"/>
      <c r="BM77" s="1754"/>
      <c r="BN77" s="1754"/>
      <c r="BO77" s="1754"/>
      <c r="BP77" s="1754"/>
      <c r="BQ77" s="1754"/>
      <c r="BR77" s="1755"/>
      <c r="BS77" s="1988" t="s">
        <v>37</v>
      </c>
      <c r="BT77" s="1754"/>
      <c r="BU77" s="1754"/>
      <c r="BV77" s="1754"/>
      <c r="BW77" s="1754"/>
      <c r="BX77" s="1754"/>
      <c r="BY77" s="1754"/>
      <c r="BZ77" s="1754"/>
      <c r="CA77" s="1754"/>
      <c r="CB77" s="1754"/>
      <c r="CC77" s="1754"/>
      <c r="CD77" s="1754"/>
      <c r="CE77" s="1754"/>
      <c r="CF77" s="1754"/>
      <c r="CG77" s="1754"/>
      <c r="CH77" s="1754"/>
      <c r="CI77" s="1755"/>
      <c r="CJ77" s="1988" t="s">
        <v>38</v>
      </c>
      <c r="CK77" s="1754"/>
      <c r="CL77" s="1754"/>
      <c r="CM77" s="1754"/>
      <c r="CN77" s="1754"/>
      <c r="CO77" s="1754"/>
      <c r="CP77" s="1754"/>
      <c r="CQ77" s="1754"/>
      <c r="CR77" s="1754"/>
      <c r="CS77" s="1754"/>
      <c r="CT77" s="1754"/>
      <c r="CU77" s="1754"/>
      <c r="CV77" s="1754"/>
      <c r="CW77" s="1754"/>
      <c r="CX77" s="1755"/>
      <c r="CY77" s="1988" t="s">
        <v>39</v>
      </c>
      <c r="CZ77" s="1754"/>
      <c r="DA77" s="1754"/>
      <c r="DB77" s="1754"/>
      <c r="DC77" s="1754"/>
      <c r="DD77" s="1754"/>
      <c r="DE77" s="1754"/>
      <c r="DF77" s="1754"/>
      <c r="DG77" s="1754"/>
      <c r="DH77" s="1754"/>
      <c r="DI77" s="1754"/>
      <c r="DJ77" s="1755"/>
      <c r="DK77" s="1988" t="s">
        <v>40</v>
      </c>
      <c r="DL77" s="1754"/>
      <c r="DM77" s="1754"/>
      <c r="DN77" s="1754"/>
      <c r="DO77" s="1754"/>
      <c r="DP77" s="1754"/>
      <c r="DQ77" s="1754"/>
      <c r="DR77" s="1754"/>
      <c r="DS77" s="1754"/>
      <c r="DT77" s="1755"/>
      <c r="DU77" s="1988" t="s">
        <v>41</v>
      </c>
      <c r="DV77" s="1754"/>
      <c r="DW77" s="1754"/>
      <c r="DX77" s="1754"/>
      <c r="DY77" s="1754"/>
      <c r="DZ77" s="1754"/>
      <c r="EA77" s="1755"/>
      <c r="EB77" s="1988" t="s">
        <v>36</v>
      </c>
      <c r="EC77" s="1754"/>
      <c r="ED77" s="1754"/>
      <c r="EE77" s="1754"/>
      <c r="EF77" s="1754"/>
      <c r="EG77" s="1754"/>
      <c r="EH77" s="1754"/>
      <c r="EI77" s="1754"/>
      <c r="EJ77" s="1754"/>
      <c r="EK77" s="1755"/>
      <c r="EL77" s="1988" t="s">
        <v>37</v>
      </c>
      <c r="EM77" s="1754"/>
      <c r="EN77" s="1755"/>
      <c r="EO77" s="1988" t="s">
        <v>38</v>
      </c>
      <c r="EP77" s="1754"/>
      <c r="EQ77" s="1754"/>
      <c r="ER77" s="1754"/>
      <c r="ES77" s="1755"/>
      <c r="ET77" s="1988" t="s">
        <v>39</v>
      </c>
      <c r="EU77" s="1754"/>
      <c r="EV77" s="1754"/>
      <c r="EW77" s="1754"/>
      <c r="EX77" s="1754"/>
      <c r="EY77" s="1754"/>
      <c r="EZ77" s="1754"/>
      <c r="FA77" s="1754"/>
      <c r="FB77" s="1754"/>
      <c r="FC77" s="1755"/>
      <c r="FD77" s="203" t="s">
        <v>40</v>
      </c>
      <c r="FE77" s="1988" t="s">
        <v>41</v>
      </c>
      <c r="FF77" s="1754"/>
      <c r="FG77" s="1754"/>
      <c r="FH77" s="1754"/>
      <c r="FI77" s="1755"/>
    </row>
    <row r="78" spans="1:165" x14ac:dyDescent="0.25">
      <c r="A78" s="1979" t="s">
        <v>522</v>
      </c>
      <c r="B78" s="1754"/>
      <c r="C78" s="1754"/>
      <c r="D78" s="1754"/>
      <c r="E78" s="1754"/>
      <c r="F78" s="1754"/>
      <c r="G78" s="1754"/>
      <c r="H78" s="1754"/>
      <c r="I78" s="1754"/>
      <c r="J78" s="1754"/>
      <c r="K78" s="1754"/>
      <c r="L78" s="1754"/>
      <c r="M78" s="1754"/>
      <c r="N78" s="1754"/>
      <c r="O78" s="1754"/>
      <c r="P78" s="1754"/>
      <c r="Q78" s="1754"/>
      <c r="R78" s="1754"/>
      <c r="S78" s="1754"/>
      <c r="T78" s="1754"/>
      <c r="U78" s="1754"/>
      <c r="V78" s="1754"/>
      <c r="W78" s="1754"/>
      <c r="X78" s="1754"/>
      <c r="Y78" s="1754"/>
      <c r="Z78" s="1754"/>
      <c r="AA78" s="1754"/>
      <c r="AB78" s="1754"/>
      <c r="AC78" s="1754"/>
      <c r="AD78" s="1754"/>
      <c r="AE78" s="1754"/>
      <c r="AF78" s="1754"/>
      <c r="AG78" s="1754"/>
      <c r="AH78" s="1754"/>
      <c r="AI78" s="1754"/>
      <c r="AJ78" s="1754"/>
      <c r="AK78" s="1754"/>
      <c r="AL78" s="1754"/>
      <c r="AM78" s="1754"/>
      <c r="AN78" s="1754"/>
      <c r="AO78" s="1754"/>
      <c r="AP78" s="1754"/>
      <c r="AQ78" s="1754"/>
      <c r="AR78" s="1754"/>
      <c r="AS78" s="1754"/>
      <c r="AT78" s="1754"/>
      <c r="AU78" s="1754"/>
      <c r="AV78" s="1754"/>
      <c r="AW78" s="1755"/>
      <c r="AX78" s="1756">
        <v>84</v>
      </c>
      <c r="AY78" s="1754"/>
      <c r="AZ78" s="1754"/>
      <c r="BA78" s="1754"/>
      <c r="BB78" s="1754"/>
      <c r="BC78" s="1754"/>
      <c r="BD78" s="1754"/>
      <c r="BE78" s="1754"/>
      <c r="BF78" s="1754"/>
      <c r="BG78" s="1754"/>
      <c r="BH78" s="1754"/>
      <c r="BI78" s="1754"/>
      <c r="BJ78" s="1754"/>
      <c r="BK78" s="1754"/>
      <c r="BL78" s="1754"/>
      <c r="BM78" s="1754"/>
      <c r="BN78" s="1754"/>
      <c r="BO78" s="1754"/>
      <c r="BP78" s="1754"/>
      <c r="BQ78" s="1754"/>
      <c r="BR78" s="1755"/>
      <c r="BS78" s="1756">
        <v>85</v>
      </c>
      <c r="BT78" s="1754"/>
      <c r="BU78" s="1754"/>
      <c r="BV78" s="1754"/>
      <c r="BW78" s="1754"/>
      <c r="BX78" s="1754"/>
      <c r="BY78" s="1754"/>
      <c r="BZ78" s="1754"/>
      <c r="CA78" s="1754"/>
      <c r="CB78" s="1754"/>
      <c r="CC78" s="1754"/>
      <c r="CD78" s="1754"/>
      <c r="CE78" s="1754"/>
      <c r="CF78" s="1754"/>
      <c r="CG78" s="1754"/>
      <c r="CH78" s="1754"/>
      <c r="CI78" s="1755"/>
      <c r="CJ78" s="1756">
        <v>86</v>
      </c>
      <c r="CK78" s="1754"/>
      <c r="CL78" s="1754"/>
      <c r="CM78" s="1754"/>
      <c r="CN78" s="1754"/>
      <c r="CO78" s="1754"/>
      <c r="CP78" s="1754"/>
      <c r="CQ78" s="1754"/>
      <c r="CR78" s="1754"/>
      <c r="CS78" s="1754"/>
      <c r="CT78" s="1754"/>
      <c r="CU78" s="1754"/>
      <c r="CV78" s="1754"/>
      <c r="CW78" s="1754"/>
      <c r="CX78" s="1755"/>
      <c r="CY78" s="1756">
        <v>87</v>
      </c>
      <c r="CZ78" s="1754"/>
      <c r="DA78" s="1754"/>
      <c r="DB78" s="1754"/>
      <c r="DC78" s="1754"/>
      <c r="DD78" s="1754"/>
      <c r="DE78" s="1754"/>
      <c r="DF78" s="1754"/>
      <c r="DG78" s="1754"/>
      <c r="DH78" s="1754"/>
      <c r="DI78" s="1754"/>
      <c r="DJ78" s="1755"/>
      <c r="DK78" s="1756">
        <v>88</v>
      </c>
      <c r="DL78" s="1754"/>
      <c r="DM78" s="1754"/>
      <c r="DN78" s="1754"/>
      <c r="DO78" s="1754"/>
      <c r="DP78" s="1754"/>
      <c r="DQ78" s="1754"/>
      <c r="DR78" s="1754"/>
      <c r="DS78" s="1754"/>
      <c r="DT78" s="1755"/>
      <c r="DU78" s="1756">
        <v>89</v>
      </c>
      <c r="DV78" s="1754"/>
      <c r="DW78" s="1754"/>
      <c r="DX78" s="1754"/>
      <c r="DY78" s="1754"/>
      <c r="DZ78" s="1754"/>
      <c r="EA78" s="1755"/>
      <c r="EB78" s="1756">
        <v>90</v>
      </c>
      <c r="EC78" s="1754"/>
      <c r="ED78" s="1754"/>
      <c r="EE78" s="1754"/>
      <c r="EF78" s="1754"/>
      <c r="EG78" s="1754"/>
      <c r="EH78" s="1754"/>
      <c r="EI78" s="1754"/>
      <c r="EJ78" s="1754"/>
      <c r="EK78" s="1755"/>
      <c r="EL78" s="1756">
        <v>91</v>
      </c>
      <c r="EM78" s="1754"/>
      <c r="EN78" s="1755"/>
      <c r="EO78" s="1756">
        <v>92</v>
      </c>
      <c r="EP78" s="1754"/>
      <c r="EQ78" s="1754"/>
      <c r="ER78" s="1754"/>
      <c r="ES78" s="1755"/>
      <c r="ET78" s="1756">
        <v>93</v>
      </c>
      <c r="EU78" s="1754"/>
      <c r="EV78" s="1754"/>
      <c r="EW78" s="1754"/>
      <c r="EX78" s="1754"/>
      <c r="EY78" s="1754"/>
      <c r="EZ78" s="1754"/>
      <c r="FA78" s="1754"/>
      <c r="FB78" s="1754"/>
      <c r="FC78" s="1755"/>
      <c r="FD78" s="206">
        <v>94</v>
      </c>
      <c r="FE78" s="1756">
        <v>95</v>
      </c>
      <c r="FF78" s="1754"/>
      <c r="FG78" s="1754"/>
      <c r="FH78" s="1754"/>
      <c r="FI78" s="1755"/>
    </row>
    <row r="79" spans="1:165" ht="19.350000000000001" customHeight="1" x14ac:dyDescent="0.25"/>
    <row r="80" spans="1:165" ht="32.450000000000003" customHeight="1" x14ac:dyDescent="0.25">
      <c r="A80" s="1980" t="s">
        <v>523</v>
      </c>
      <c r="B80" s="1772"/>
      <c r="C80" s="1772"/>
      <c r="D80" s="1772"/>
      <c r="E80" s="1772"/>
      <c r="F80" s="1772"/>
      <c r="G80" s="1772"/>
      <c r="H80" s="1772"/>
      <c r="I80" s="1772"/>
      <c r="J80" s="1772"/>
      <c r="K80" s="1772"/>
      <c r="L80" s="1772"/>
      <c r="M80" s="1772"/>
      <c r="N80" s="1772"/>
      <c r="O80" s="1772"/>
      <c r="P80" s="1772"/>
      <c r="Q80" s="1772"/>
      <c r="R80" s="1772"/>
      <c r="S80" s="1772"/>
      <c r="T80" s="1772"/>
      <c r="U80" s="1772"/>
      <c r="V80" s="1772"/>
      <c r="W80" s="1772"/>
      <c r="X80" s="1772"/>
      <c r="Y80" s="1772"/>
      <c r="Z80" s="1772"/>
      <c r="AA80" s="1772"/>
      <c r="AB80" s="1772"/>
      <c r="AC80" s="1772"/>
      <c r="AD80" s="1772"/>
      <c r="AE80" s="1772"/>
      <c r="AF80" s="1772"/>
      <c r="AG80" s="1772"/>
      <c r="AH80" s="1772"/>
      <c r="AI80" s="1772"/>
      <c r="AJ80" s="1772"/>
      <c r="AK80" s="1772"/>
      <c r="AL80" s="1772"/>
      <c r="AM80" s="1772"/>
      <c r="AN80" s="1772"/>
      <c r="AO80" s="1772"/>
      <c r="AP80" s="1772"/>
      <c r="AQ80" s="1772"/>
      <c r="AR80" s="1772"/>
      <c r="AS80" s="1772"/>
      <c r="AT80" s="1772"/>
      <c r="AU80" s="1772"/>
      <c r="AV80" s="1772"/>
      <c r="AW80" s="1772"/>
      <c r="AX80" s="1772"/>
      <c r="AY80" s="1772"/>
      <c r="AZ80" s="1772"/>
      <c r="BA80" s="1772"/>
      <c r="BB80" s="1772"/>
      <c r="BC80" s="1772"/>
      <c r="BD80" s="1772"/>
      <c r="BE80" s="1772"/>
      <c r="BF80" s="1772"/>
      <c r="BG80" s="1772"/>
      <c r="BH80" s="1772"/>
      <c r="BI80" s="1772"/>
      <c r="BJ80" s="1772"/>
      <c r="BK80" s="1772"/>
      <c r="BL80" s="1772"/>
      <c r="BM80" s="1772"/>
      <c r="BN80" s="1772"/>
      <c r="BO80" s="1772"/>
      <c r="BP80" s="1772"/>
      <c r="BQ80" s="1772"/>
      <c r="BR80" s="1772"/>
      <c r="BS80" s="1772"/>
      <c r="BT80" s="1772"/>
      <c r="BU80" s="1772"/>
      <c r="BV80" s="1772"/>
      <c r="BW80" s="1772"/>
      <c r="BX80" s="1772"/>
      <c r="BY80" s="1772"/>
      <c r="BZ80" s="1772"/>
      <c r="CA80" s="1772"/>
      <c r="CB80" s="1772"/>
      <c r="CC80" s="1772"/>
      <c r="CD80" s="1772"/>
      <c r="CE80" s="1772"/>
      <c r="CF80" s="1772"/>
      <c r="CG80" s="1772"/>
      <c r="CH80" s="1772"/>
      <c r="CI80" s="1772"/>
      <c r="CJ80" s="1772"/>
      <c r="CK80" s="1772"/>
      <c r="CL80" s="1772"/>
      <c r="CM80" s="1772"/>
      <c r="CN80" s="1772"/>
      <c r="CO80" s="1772"/>
      <c r="CP80" s="1772"/>
      <c r="CQ80" s="1772"/>
      <c r="CR80" s="1772"/>
      <c r="CS80" s="1772"/>
      <c r="CT80" s="1772"/>
      <c r="CU80" s="1772"/>
      <c r="CV80" s="1772"/>
      <c r="CW80" s="1772"/>
      <c r="CX80" s="1772"/>
      <c r="CY80" s="1772"/>
      <c r="CZ80" s="1772"/>
      <c r="DA80" s="1772"/>
      <c r="DB80" s="1772"/>
      <c r="DC80" s="1772"/>
      <c r="DD80" s="1772"/>
      <c r="DE80" s="1772"/>
      <c r="DF80" s="1772"/>
      <c r="DG80" s="1772"/>
      <c r="DH80" s="1772"/>
      <c r="DI80" s="1772"/>
      <c r="DJ80" s="1772"/>
      <c r="DK80" s="1772"/>
      <c r="DL80" s="1772"/>
      <c r="DM80" s="1772"/>
      <c r="DN80" s="1772"/>
      <c r="DO80" s="1772"/>
      <c r="DP80" s="1772"/>
      <c r="DQ80" s="1772"/>
      <c r="DR80" s="1772"/>
      <c r="DS80" s="1772"/>
      <c r="DT80" s="1772"/>
      <c r="DU80" s="1772"/>
      <c r="DV80" s="1772"/>
      <c r="DW80" s="1772"/>
      <c r="DX80" s="1772"/>
      <c r="DY80" s="1772"/>
      <c r="DZ80" s="1772"/>
      <c r="EA80" s="1772"/>
      <c r="EB80" s="1772"/>
      <c r="EC80" s="1772"/>
      <c r="ED80" s="1772"/>
      <c r="EE80" s="1772"/>
      <c r="EF80" s="1772"/>
      <c r="EG80" s="1772"/>
      <c r="EH80" s="1772"/>
      <c r="EI80" s="1772"/>
      <c r="EJ80" s="1772"/>
      <c r="EK80" s="1772"/>
      <c r="EL80" s="1772"/>
      <c r="EM80" s="1772"/>
      <c r="EN80" s="1772"/>
      <c r="EO80" s="1772"/>
      <c r="EP80" s="1772"/>
      <c r="EQ80" s="1772"/>
      <c r="ER80" s="1772"/>
      <c r="ES80" s="1772"/>
      <c r="ET80" s="1772"/>
      <c r="EU80" s="1772"/>
      <c r="EV80" s="1772"/>
      <c r="EW80" s="1772"/>
    </row>
    <row r="81" spans="1:128" ht="16.5" customHeight="1" x14ac:dyDescent="0.25"/>
    <row r="82" spans="1:128" ht="18" customHeight="1" x14ac:dyDescent="0.25">
      <c r="C82" s="1994" t="s">
        <v>274</v>
      </c>
      <c r="D82" s="1995"/>
      <c r="E82" s="1995"/>
      <c r="F82" s="1995"/>
      <c r="G82" s="1995"/>
      <c r="H82" s="1995"/>
      <c r="I82" s="1995"/>
      <c r="J82" s="1995"/>
      <c r="K82" s="1995"/>
      <c r="L82" s="1995"/>
      <c r="M82" s="1995"/>
      <c r="N82" s="1995"/>
      <c r="O82" s="1995"/>
      <c r="P82" s="1995"/>
      <c r="Q82" s="1995"/>
      <c r="R82" s="1995"/>
      <c r="S82" s="1995"/>
      <c r="T82" s="1995"/>
      <c r="U82" s="1995"/>
      <c r="V82" s="1995"/>
      <c r="W82" s="1995"/>
      <c r="X82" s="1995"/>
      <c r="Y82" s="1995"/>
      <c r="Z82" s="1995"/>
      <c r="AA82" s="1995"/>
      <c r="AB82" s="1995"/>
      <c r="AC82" s="1995"/>
      <c r="AD82" s="1995"/>
      <c r="AE82" s="1995"/>
      <c r="AF82" s="1995"/>
      <c r="AG82" s="1995"/>
      <c r="AH82" s="1995"/>
      <c r="AI82" s="1995"/>
      <c r="AJ82" s="1995"/>
      <c r="AK82" s="1995"/>
      <c r="AL82" s="1995"/>
      <c r="AM82" s="1995"/>
      <c r="AN82" s="1995"/>
      <c r="AO82" s="1995"/>
      <c r="AP82" s="1995"/>
      <c r="AQ82" s="1995"/>
      <c r="AR82" s="1995"/>
      <c r="AS82" s="1995"/>
      <c r="AT82" s="1995"/>
      <c r="AU82" s="1995"/>
      <c r="AV82" s="1995"/>
      <c r="AW82" s="1995"/>
      <c r="AX82" s="1996"/>
      <c r="AY82" s="1988" t="s">
        <v>138</v>
      </c>
      <c r="AZ82" s="1754"/>
      <c r="BA82" s="1754"/>
      <c r="BB82" s="1754"/>
      <c r="BC82" s="1754"/>
      <c r="BD82" s="1754"/>
      <c r="BE82" s="1754"/>
      <c r="BF82" s="1754"/>
      <c r="BG82" s="1754"/>
      <c r="BH82" s="1754"/>
      <c r="BI82" s="1754"/>
      <c r="BJ82" s="1754"/>
      <c r="BK82" s="1754"/>
      <c r="BL82" s="1754"/>
      <c r="BM82" s="1754"/>
      <c r="BN82" s="1754"/>
      <c r="BO82" s="1754"/>
      <c r="BP82" s="1754"/>
      <c r="BQ82" s="1754"/>
      <c r="BR82" s="1754"/>
      <c r="BS82" s="1755"/>
      <c r="BT82" s="1988" t="s">
        <v>143</v>
      </c>
      <c r="BU82" s="1754"/>
      <c r="BV82" s="1754"/>
      <c r="BW82" s="1754"/>
      <c r="BX82" s="1754"/>
      <c r="BY82" s="1754"/>
      <c r="BZ82" s="1754"/>
      <c r="CA82" s="1754"/>
      <c r="CB82" s="1754"/>
      <c r="CC82" s="1754"/>
      <c r="CD82" s="1754"/>
      <c r="CE82" s="1754"/>
      <c r="CF82" s="1754"/>
      <c r="CG82" s="1754"/>
      <c r="CH82" s="1754"/>
      <c r="CI82" s="1754"/>
      <c r="CJ82" s="1755"/>
    </row>
    <row r="83" spans="1:128" ht="18" customHeight="1" x14ac:dyDescent="0.25">
      <c r="C83" s="1979" t="s">
        <v>419</v>
      </c>
      <c r="D83" s="1754"/>
      <c r="E83" s="1754"/>
      <c r="F83" s="1754"/>
      <c r="G83" s="1754"/>
      <c r="H83" s="1754"/>
      <c r="I83" s="1754"/>
      <c r="J83" s="1754"/>
      <c r="K83" s="1754"/>
      <c r="L83" s="1754"/>
      <c r="M83" s="1754"/>
      <c r="N83" s="1754"/>
      <c r="O83" s="1754"/>
      <c r="P83" s="1754"/>
      <c r="Q83" s="1754"/>
      <c r="R83" s="1754"/>
      <c r="S83" s="1754"/>
      <c r="T83" s="1754"/>
      <c r="U83" s="1754"/>
      <c r="V83" s="1754"/>
      <c r="W83" s="1754"/>
      <c r="X83" s="1754"/>
      <c r="Y83" s="1754"/>
      <c r="Z83" s="1754"/>
      <c r="AA83" s="1754"/>
      <c r="AB83" s="1754"/>
      <c r="AC83" s="1754"/>
      <c r="AD83" s="1754"/>
      <c r="AE83" s="1754"/>
      <c r="AF83" s="1754"/>
      <c r="AG83" s="1754"/>
      <c r="AH83" s="1754"/>
      <c r="AI83" s="1754"/>
      <c r="AJ83" s="1754"/>
      <c r="AK83" s="1754"/>
      <c r="AL83" s="1754"/>
      <c r="AM83" s="1754"/>
      <c r="AN83" s="1754"/>
      <c r="AO83" s="1754"/>
      <c r="AP83" s="1754"/>
      <c r="AQ83" s="1754"/>
      <c r="AR83" s="1754"/>
      <c r="AS83" s="1754"/>
      <c r="AT83" s="1754"/>
      <c r="AU83" s="1754"/>
      <c r="AV83" s="1754"/>
      <c r="AW83" s="1754"/>
      <c r="AX83" s="1755"/>
      <c r="AY83" s="1756">
        <v>96</v>
      </c>
      <c r="AZ83" s="1754"/>
      <c r="BA83" s="1754"/>
      <c r="BB83" s="1754"/>
      <c r="BC83" s="1754"/>
      <c r="BD83" s="1754"/>
      <c r="BE83" s="1754"/>
      <c r="BF83" s="1754"/>
      <c r="BG83" s="1754"/>
      <c r="BH83" s="1754"/>
      <c r="BI83" s="1754"/>
      <c r="BJ83" s="1754"/>
      <c r="BK83" s="1754"/>
      <c r="BL83" s="1754"/>
      <c r="BM83" s="1754"/>
      <c r="BN83" s="1754"/>
      <c r="BO83" s="1754"/>
      <c r="BP83" s="1754"/>
      <c r="BQ83" s="1754"/>
      <c r="BR83" s="1754"/>
      <c r="BS83" s="1755"/>
      <c r="BT83" s="1756">
        <v>97</v>
      </c>
      <c r="BU83" s="1754"/>
      <c r="BV83" s="1754"/>
      <c r="BW83" s="1754"/>
      <c r="BX83" s="1754"/>
      <c r="BY83" s="1754"/>
      <c r="BZ83" s="1754"/>
      <c r="CA83" s="1754"/>
      <c r="CB83" s="1754"/>
      <c r="CC83" s="1754"/>
      <c r="CD83" s="1754"/>
      <c r="CE83" s="1754"/>
      <c r="CF83" s="1754"/>
      <c r="CG83" s="1754"/>
      <c r="CH83" s="1754"/>
      <c r="CI83" s="1754"/>
      <c r="CJ83" s="1755"/>
    </row>
    <row r="84" spans="1:128" ht="18" customHeight="1" x14ac:dyDescent="0.25">
      <c r="C84" s="1979" t="s">
        <v>420</v>
      </c>
      <c r="D84" s="1754"/>
      <c r="E84" s="1754"/>
      <c r="F84" s="1754"/>
      <c r="G84" s="1754"/>
      <c r="H84" s="1754"/>
      <c r="I84" s="1754"/>
      <c r="J84" s="1754"/>
      <c r="K84" s="1754"/>
      <c r="L84" s="1754"/>
      <c r="M84" s="1754"/>
      <c r="N84" s="1754"/>
      <c r="O84" s="1754"/>
      <c r="P84" s="1754"/>
      <c r="Q84" s="1754"/>
      <c r="R84" s="1754"/>
      <c r="S84" s="1754"/>
      <c r="T84" s="1754"/>
      <c r="U84" s="1754"/>
      <c r="V84" s="1754"/>
      <c r="W84" s="1754"/>
      <c r="X84" s="1754"/>
      <c r="Y84" s="1754"/>
      <c r="Z84" s="1754"/>
      <c r="AA84" s="1754"/>
      <c r="AB84" s="1754"/>
      <c r="AC84" s="1754"/>
      <c r="AD84" s="1754"/>
      <c r="AE84" s="1754"/>
      <c r="AF84" s="1754"/>
      <c r="AG84" s="1754"/>
      <c r="AH84" s="1754"/>
      <c r="AI84" s="1754"/>
      <c r="AJ84" s="1754"/>
      <c r="AK84" s="1754"/>
      <c r="AL84" s="1754"/>
      <c r="AM84" s="1754"/>
      <c r="AN84" s="1754"/>
      <c r="AO84" s="1754"/>
      <c r="AP84" s="1754"/>
      <c r="AQ84" s="1754"/>
      <c r="AR84" s="1754"/>
      <c r="AS84" s="1754"/>
      <c r="AT84" s="1754"/>
      <c r="AU84" s="1754"/>
      <c r="AV84" s="1754"/>
      <c r="AW84" s="1754"/>
      <c r="AX84" s="1755"/>
      <c r="AY84" s="1756">
        <v>98</v>
      </c>
      <c r="AZ84" s="1754"/>
      <c r="BA84" s="1754"/>
      <c r="BB84" s="1754"/>
      <c r="BC84" s="1754"/>
      <c r="BD84" s="1754"/>
      <c r="BE84" s="1754"/>
      <c r="BF84" s="1754"/>
      <c r="BG84" s="1754"/>
      <c r="BH84" s="1754"/>
      <c r="BI84" s="1754"/>
      <c r="BJ84" s="1754"/>
      <c r="BK84" s="1754"/>
      <c r="BL84" s="1754"/>
      <c r="BM84" s="1754"/>
      <c r="BN84" s="1754"/>
      <c r="BO84" s="1754"/>
      <c r="BP84" s="1754"/>
      <c r="BQ84" s="1754"/>
      <c r="BR84" s="1754"/>
      <c r="BS84" s="1755"/>
      <c r="BT84" s="1756">
        <v>99</v>
      </c>
      <c r="BU84" s="1754"/>
      <c r="BV84" s="1754"/>
      <c r="BW84" s="1754"/>
      <c r="BX84" s="1754"/>
      <c r="BY84" s="1754"/>
      <c r="BZ84" s="1754"/>
      <c r="CA84" s="1754"/>
      <c r="CB84" s="1754"/>
      <c r="CC84" s="1754"/>
      <c r="CD84" s="1754"/>
      <c r="CE84" s="1754"/>
      <c r="CF84" s="1754"/>
      <c r="CG84" s="1754"/>
      <c r="CH84" s="1754"/>
      <c r="CI84" s="1754"/>
      <c r="CJ84" s="1755"/>
    </row>
    <row r="85" spans="1:128" ht="17.25" customHeight="1" x14ac:dyDescent="0.25"/>
    <row r="86" spans="1:128" ht="28.9" customHeight="1" x14ac:dyDescent="0.25">
      <c r="C86" s="1988" t="s">
        <v>524</v>
      </c>
      <c r="D86" s="1754"/>
      <c r="E86" s="1754"/>
      <c r="F86" s="1754"/>
      <c r="G86" s="1754"/>
      <c r="H86" s="1754"/>
      <c r="I86" s="1754"/>
      <c r="J86" s="1754"/>
      <c r="K86" s="1754"/>
      <c r="L86" s="1754"/>
      <c r="M86" s="1754"/>
      <c r="N86" s="1754"/>
      <c r="O86" s="1754"/>
      <c r="P86" s="1754"/>
      <c r="Q86" s="1754"/>
      <c r="R86" s="1754"/>
      <c r="S86" s="1754"/>
      <c r="T86" s="1754"/>
      <c r="U86" s="1754"/>
      <c r="V86" s="1754"/>
      <c r="W86" s="1754"/>
      <c r="X86" s="1754"/>
      <c r="Y86" s="1754"/>
      <c r="Z86" s="1754"/>
      <c r="AA86" s="1754"/>
      <c r="AB86" s="1754"/>
      <c r="AC86" s="1754"/>
      <c r="AD86" s="1754"/>
      <c r="AE86" s="1754"/>
      <c r="AF86" s="1754"/>
      <c r="AG86" s="1754"/>
      <c r="AH86" s="1754"/>
      <c r="AI86" s="1754"/>
      <c r="AJ86" s="1754"/>
      <c r="AK86" s="1754"/>
      <c r="AL86" s="1754"/>
      <c r="AM86" s="1754"/>
      <c r="AN86" s="1754"/>
      <c r="AO86" s="1754"/>
      <c r="AP86" s="1754"/>
      <c r="AQ86" s="1754"/>
      <c r="AR86" s="1754"/>
      <c r="AS86" s="1754"/>
      <c r="AT86" s="1754"/>
      <c r="AU86" s="1754"/>
      <c r="AV86" s="1754"/>
      <c r="AW86" s="1754"/>
      <c r="AX86" s="1755"/>
      <c r="AY86" s="1988" t="s">
        <v>525</v>
      </c>
      <c r="AZ86" s="1754"/>
      <c r="BA86" s="1754"/>
      <c r="BB86" s="1754"/>
      <c r="BC86" s="1754"/>
      <c r="BD86" s="1754"/>
      <c r="BE86" s="1754"/>
      <c r="BF86" s="1754"/>
      <c r="BG86" s="1754"/>
      <c r="BH86" s="1754"/>
      <c r="BI86" s="1754"/>
      <c r="BJ86" s="1754"/>
      <c r="BK86" s="1754"/>
      <c r="BL86" s="1754"/>
      <c r="BM86" s="1754"/>
      <c r="BN86" s="1754"/>
      <c r="BO86" s="1754"/>
      <c r="BP86" s="1754"/>
      <c r="BQ86" s="1754"/>
      <c r="BR86" s="1754"/>
      <c r="BS86" s="1754"/>
      <c r="BT86" s="1754"/>
      <c r="BU86" s="1754"/>
      <c r="BV86" s="1754"/>
      <c r="BW86" s="1754"/>
      <c r="BX86" s="1755"/>
      <c r="BY86" s="1988" t="s">
        <v>406</v>
      </c>
      <c r="BZ86" s="1754"/>
      <c r="CA86" s="1754"/>
      <c r="CB86" s="1754"/>
      <c r="CC86" s="1754"/>
      <c r="CD86" s="1754"/>
      <c r="CE86" s="1754"/>
      <c r="CF86" s="1754"/>
      <c r="CG86" s="1754"/>
      <c r="CH86" s="1754"/>
      <c r="CI86" s="1754"/>
      <c r="CJ86" s="1754"/>
      <c r="CK86" s="1754"/>
      <c r="CL86" s="1754"/>
      <c r="CM86" s="1754"/>
      <c r="CN86" s="1754"/>
      <c r="CO86" s="1754"/>
      <c r="CP86" s="1754"/>
      <c r="CQ86" s="1754"/>
      <c r="CR86" s="1754"/>
      <c r="CS86" s="1754"/>
      <c r="CT86" s="1755"/>
    </row>
    <row r="87" spans="1:128" ht="18" customHeight="1" x14ac:dyDescent="0.25">
      <c r="C87" s="1979" t="s">
        <v>526</v>
      </c>
      <c r="D87" s="1754"/>
      <c r="E87" s="1754"/>
      <c r="F87" s="1754"/>
      <c r="G87" s="1754"/>
      <c r="H87" s="1754"/>
      <c r="I87" s="1754"/>
      <c r="J87" s="1754"/>
      <c r="K87" s="1754"/>
      <c r="L87" s="1754"/>
      <c r="M87" s="1754"/>
      <c r="N87" s="1754"/>
      <c r="O87" s="1754"/>
      <c r="P87" s="1754"/>
      <c r="Q87" s="1754"/>
      <c r="R87" s="1754"/>
      <c r="S87" s="1754"/>
      <c r="T87" s="1754"/>
      <c r="U87" s="1754"/>
      <c r="V87" s="1754"/>
      <c r="W87" s="1754"/>
      <c r="X87" s="1754"/>
      <c r="Y87" s="1754"/>
      <c r="Z87" s="1754"/>
      <c r="AA87" s="1754"/>
      <c r="AB87" s="1754"/>
      <c r="AC87" s="1754"/>
      <c r="AD87" s="1754"/>
      <c r="AE87" s="1754"/>
      <c r="AF87" s="1754"/>
      <c r="AG87" s="1754"/>
      <c r="AH87" s="1754"/>
      <c r="AI87" s="1754"/>
      <c r="AJ87" s="1754"/>
      <c r="AK87" s="1754"/>
      <c r="AL87" s="1754"/>
      <c r="AM87" s="1754"/>
      <c r="AN87" s="1754"/>
      <c r="AO87" s="1754"/>
      <c r="AP87" s="1754"/>
      <c r="AQ87" s="1754"/>
      <c r="AR87" s="1754"/>
      <c r="AS87" s="1754"/>
      <c r="AT87" s="1754"/>
      <c r="AU87" s="1754"/>
      <c r="AV87" s="1754"/>
      <c r="AW87" s="1754"/>
      <c r="AX87" s="1755"/>
      <c r="AY87" s="1756">
        <v>100</v>
      </c>
      <c r="AZ87" s="1754"/>
      <c r="BA87" s="1754"/>
      <c r="BB87" s="1754"/>
      <c r="BC87" s="1754"/>
      <c r="BD87" s="1754"/>
      <c r="BE87" s="1754"/>
      <c r="BF87" s="1754"/>
      <c r="BG87" s="1754"/>
      <c r="BH87" s="1754"/>
      <c r="BI87" s="1754"/>
      <c r="BJ87" s="1754"/>
      <c r="BK87" s="1754"/>
      <c r="BL87" s="1754"/>
      <c r="BM87" s="1754"/>
      <c r="BN87" s="1754"/>
      <c r="BO87" s="1754"/>
      <c r="BP87" s="1754"/>
      <c r="BQ87" s="1754"/>
      <c r="BR87" s="1754"/>
      <c r="BS87" s="1754"/>
      <c r="BT87" s="1754"/>
      <c r="BU87" s="1754"/>
      <c r="BV87" s="1754"/>
      <c r="BW87" s="1754"/>
      <c r="BX87" s="1755"/>
      <c r="BY87" s="1756">
        <v>101</v>
      </c>
      <c r="BZ87" s="1754"/>
      <c r="CA87" s="1754"/>
      <c r="CB87" s="1754"/>
      <c r="CC87" s="1754"/>
      <c r="CD87" s="1754"/>
      <c r="CE87" s="1754"/>
      <c r="CF87" s="1754"/>
      <c r="CG87" s="1754"/>
      <c r="CH87" s="1754"/>
      <c r="CI87" s="1754"/>
      <c r="CJ87" s="1754"/>
      <c r="CK87" s="1754"/>
      <c r="CL87" s="1754"/>
      <c r="CM87" s="1754"/>
      <c r="CN87" s="1754"/>
      <c r="CO87" s="1754"/>
      <c r="CP87" s="1754"/>
      <c r="CQ87" s="1754"/>
      <c r="CR87" s="1754"/>
      <c r="CS87" s="1754"/>
      <c r="CT87" s="1755"/>
    </row>
    <row r="88" spans="1:128" ht="18" customHeight="1" x14ac:dyDescent="0.25">
      <c r="C88" s="1979" t="s">
        <v>527</v>
      </c>
      <c r="D88" s="1754"/>
      <c r="E88" s="1754"/>
      <c r="F88" s="1754"/>
      <c r="G88" s="1754"/>
      <c r="H88" s="1754"/>
      <c r="I88" s="1754"/>
      <c r="J88" s="1754"/>
      <c r="K88" s="1754"/>
      <c r="L88" s="1754"/>
      <c r="M88" s="1754"/>
      <c r="N88" s="1754"/>
      <c r="O88" s="1754"/>
      <c r="P88" s="1754"/>
      <c r="Q88" s="1754"/>
      <c r="R88" s="1754"/>
      <c r="S88" s="1754"/>
      <c r="T88" s="1754"/>
      <c r="U88" s="1754"/>
      <c r="V88" s="1754"/>
      <c r="W88" s="1754"/>
      <c r="X88" s="1754"/>
      <c r="Y88" s="1754"/>
      <c r="Z88" s="1754"/>
      <c r="AA88" s="1754"/>
      <c r="AB88" s="1754"/>
      <c r="AC88" s="1754"/>
      <c r="AD88" s="1754"/>
      <c r="AE88" s="1754"/>
      <c r="AF88" s="1754"/>
      <c r="AG88" s="1754"/>
      <c r="AH88" s="1754"/>
      <c r="AI88" s="1754"/>
      <c r="AJ88" s="1754"/>
      <c r="AK88" s="1754"/>
      <c r="AL88" s="1754"/>
      <c r="AM88" s="1754"/>
      <c r="AN88" s="1754"/>
      <c r="AO88" s="1754"/>
      <c r="AP88" s="1754"/>
      <c r="AQ88" s="1754"/>
      <c r="AR88" s="1754"/>
      <c r="AS88" s="1754"/>
      <c r="AT88" s="1754"/>
      <c r="AU88" s="1754"/>
      <c r="AV88" s="1754"/>
      <c r="AW88" s="1754"/>
      <c r="AX88" s="1755"/>
      <c r="AY88" s="1756">
        <v>102</v>
      </c>
      <c r="AZ88" s="1754"/>
      <c r="BA88" s="1754"/>
      <c r="BB88" s="1754"/>
      <c r="BC88" s="1754"/>
      <c r="BD88" s="1754"/>
      <c r="BE88" s="1754"/>
      <c r="BF88" s="1754"/>
      <c r="BG88" s="1754"/>
      <c r="BH88" s="1754"/>
      <c r="BI88" s="1754"/>
      <c r="BJ88" s="1754"/>
      <c r="BK88" s="1754"/>
      <c r="BL88" s="1754"/>
      <c r="BM88" s="1754"/>
      <c r="BN88" s="1754"/>
      <c r="BO88" s="1754"/>
      <c r="BP88" s="1754"/>
      <c r="BQ88" s="1754"/>
      <c r="BR88" s="1754"/>
      <c r="BS88" s="1754"/>
      <c r="BT88" s="1754"/>
      <c r="BU88" s="1754"/>
      <c r="BV88" s="1754"/>
      <c r="BW88" s="1754"/>
      <c r="BX88" s="1755"/>
      <c r="BY88" s="1756">
        <v>103</v>
      </c>
      <c r="BZ88" s="1754"/>
      <c r="CA88" s="1754"/>
      <c r="CB88" s="1754"/>
      <c r="CC88" s="1754"/>
      <c r="CD88" s="1754"/>
      <c r="CE88" s="1754"/>
      <c r="CF88" s="1754"/>
      <c r="CG88" s="1754"/>
      <c r="CH88" s="1754"/>
      <c r="CI88" s="1754"/>
      <c r="CJ88" s="1754"/>
      <c r="CK88" s="1754"/>
      <c r="CL88" s="1754"/>
      <c r="CM88" s="1754"/>
      <c r="CN88" s="1754"/>
      <c r="CO88" s="1754"/>
      <c r="CP88" s="1754"/>
      <c r="CQ88" s="1754"/>
      <c r="CR88" s="1754"/>
      <c r="CS88" s="1754"/>
      <c r="CT88" s="1755"/>
    </row>
    <row r="89" spans="1:128" ht="18" customHeight="1" x14ac:dyDescent="0.25">
      <c r="C89" s="1979" t="s">
        <v>528</v>
      </c>
      <c r="D89" s="1754"/>
      <c r="E89" s="1754"/>
      <c r="F89" s="1754"/>
      <c r="G89" s="1754"/>
      <c r="H89" s="1754"/>
      <c r="I89" s="1754"/>
      <c r="J89" s="1754"/>
      <c r="K89" s="1754"/>
      <c r="L89" s="1754"/>
      <c r="M89" s="1754"/>
      <c r="N89" s="1754"/>
      <c r="O89" s="1754"/>
      <c r="P89" s="1754"/>
      <c r="Q89" s="1754"/>
      <c r="R89" s="1754"/>
      <c r="S89" s="1754"/>
      <c r="T89" s="1754"/>
      <c r="U89" s="1754"/>
      <c r="V89" s="1754"/>
      <c r="W89" s="1754"/>
      <c r="X89" s="1754"/>
      <c r="Y89" s="1754"/>
      <c r="Z89" s="1754"/>
      <c r="AA89" s="1754"/>
      <c r="AB89" s="1754"/>
      <c r="AC89" s="1754"/>
      <c r="AD89" s="1754"/>
      <c r="AE89" s="1754"/>
      <c r="AF89" s="1754"/>
      <c r="AG89" s="1754"/>
      <c r="AH89" s="1754"/>
      <c r="AI89" s="1754"/>
      <c r="AJ89" s="1754"/>
      <c r="AK89" s="1754"/>
      <c r="AL89" s="1754"/>
      <c r="AM89" s="1754"/>
      <c r="AN89" s="1754"/>
      <c r="AO89" s="1754"/>
      <c r="AP89" s="1754"/>
      <c r="AQ89" s="1754"/>
      <c r="AR89" s="1754"/>
      <c r="AS89" s="1754"/>
      <c r="AT89" s="1754"/>
      <c r="AU89" s="1754"/>
      <c r="AV89" s="1754"/>
      <c r="AW89" s="1754"/>
      <c r="AX89" s="1755"/>
      <c r="AY89" s="1756">
        <v>104</v>
      </c>
      <c r="AZ89" s="1754"/>
      <c r="BA89" s="1754"/>
      <c r="BB89" s="1754"/>
      <c r="BC89" s="1754"/>
      <c r="BD89" s="1754"/>
      <c r="BE89" s="1754"/>
      <c r="BF89" s="1754"/>
      <c r="BG89" s="1754"/>
      <c r="BH89" s="1754"/>
      <c r="BI89" s="1754"/>
      <c r="BJ89" s="1754"/>
      <c r="BK89" s="1754"/>
      <c r="BL89" s="1754"/>
      <c r="BM89" s="1754"/>
      <c r="BN89" s="1754"/>
      <c r="BO89" s="1754"/>
      <c r="BP89" s="1754"/>
      <c r="BQ89" s="1754"/>
      <c r="BR89" s="1754"/>
      <c r="BS89" s="1754"/>
      <c r="BT89" s="1754"/>
      <c r="BU89" s="1754"/>
      <c r="BV89" s="1754"/>
      <c r="BW89" s="1754"/>
      <c r="BX89" s="1755"/>
      <c r="BY89" s="1756">
        <v>105</v>
      </c>
      <c r="BZ89" s="1754"/>
      <c r="CA89" s="1754"/>
      <c r="CB89" s="1754"/>
      <c r="CC89" s="1754"/>
      <c r="CD89" s="1754"/>
      <c r="CE89" s="1754"/>
      <c r="CF89" s="1754"/>
      <c r="CG89" s="1754"/>
      <c r="CH89" s="1754"/>
      <c r="CI89" s="1754"/>
      <c r="CJ89" s="1754"/>
      <c r="CK89" s="1754"/>
      <c r="CL89" s="1754"/>
      <c r="CM89" s="1754"/>
      <c r="CN89" s="1754"/>
      <c r="CO89" s="1754"/>
      <c r="CP89" s="1754"/>
      <c r="CQ89" s="1754"/>
      <c r="CR89" s="1754"/>
      <c r="CS89" s="1754"/>
      <c r="CT89" s="1755"/>
    </row>
    <row r="90" spans="1:128" ht="18" customHeight="1" x14ac:dyDescent="0.25">
      <c r="C90" s="1979" t="s">
        <v>529</v>
      </c>
      <c r="D90" s="1754"/>
      <c r="E90" s="1754"/>
      <c r="F90" s="1754"/>
      <c r="G90" s="1754"/>
      <c r="H90" s="1754"/>
      <c r="I90" s="1754"/>
      <c r="J90" s="1754"/>
      <c r="K90" s="1754"/>
      <c r="L90" s="1754"/>
      <c r="M90" s="1754"/>
      <c r="N90" s="1754"/>
      <c r="O90" s="1754"/>
      <c r="P90" s="1754"/>
      <c r="Q90" s="1754"/>
      <c r="R90" s="1754"/>
      <c r="S90" s="1754"/>
      <c r="T90" s="1754"/>
      <c r="U90" s="1754"/>
      <c r="V90" s="1754"/>
      <c r="W90" s="1754"/>
      <c r="X90" s="1754"/>
      <c r="Y90" s="1754"/>
      <c r="Z90" s="1754"/>
      <c r="AA90" s="1754"/>
      <c r="AB90" s="1754"/>
      <c r="AC90" s="1754"/>
      <c r="AD90" s="1754"/>
      <c r="AE90" s="1754"/>
      <c r="AF90" s="1754"/>
      <c r="AG90" s="1754"/>
      <c r="AH90" s="1754"/>
      <c r="AI90" s="1754"/>
      <c r="AJ90" s="1754"/>
      <c r="AK90" s="1754"/>
      <c r="AL90" s="1754"/>
      <c r="AM90" s="1754"/>
      <c r="AN90" s="1754"/>
      <c r="AO90" s="1754"/>
      <c r="AP90" s="1754"/>
      <c r="AQ90" s="1754"/>
      <c r="AR90" s="1754"/>
      <c r="AS90" s="1754"/>
      <c r="AT90" s="1754"/>
      <c r="AU90" s="1754"/>
      <c r="AV90" s="1754"/>
      <c r="AW90" s="1754"/>
      <c r="AX90" s="1755"/>
      <c r="AY90" s="1756">
        <v>106</v>
      </c>
      <c r="AZ90" s="1754"/>
      <c r="BA90" s="1754"/>
      <c r="BB90" s="1754"/>
      <c r="BC90" s="1754"/>
      <c r="BD90" s="1754"/>
      <c r="BE90" s="1754"/>
      <c r="BF90" s="1754"/>
      <c r="BG90" s="1754"/>
      <c r="BH90" s="1754"/>
      <c r="BI90" s="1754"/>
      <c r="BJ90" s="1754"/>
      <c r="BK90" s="1754"/>
      <c r="BL90" s="1754"/>
      <c r="BM90" s="1754"/>
      <c r="BN90" s="1754"/>
      <c r="BO90" s="1754"/>
      <c r="BP90" s="1754"/>
      <c r="BQ90" s="1754"/>
      <c r="BR90" s="1754"/>
      <c r="BS90" s="1754"/>
      <c r="BT90" s="1754"/>
      <c r="BU90" s="1754"/>
      <c r="BV90" s="1754"/>
      <c r="BW90" s="1754"/>
      <c r="BX90" s="1755"/>
      <c r="BY90" s="1756">
        <v>107</v>
      </c>
      <c r="BZ90" s="1754"/>
      <c r="CA90" s="1754"/>
      <c r="CB90" s="1754"/>
      <c r="CC90" s="1754"/>
      <c r="CD90" s="1754"/>
      <c r="CE90" s="1754"/>
      <c r="CF90" s="1754"/>
      <c r="CG90" s="1754"/>
      <c r="CH90" s="1754"/>
      <c r="CI90" s="1754"/>
      <c r="CJ90" s="1754"/>
      <c r="CK90" s="1754"/>
      <c r="CL90" s="1754"/>
      <c r="CM90" s="1754"/>
      <c r="CN90" s="1754"/>
      <c r="CO90" s="1754"/>
      <c r="CP90" s="1754"/>
      <c r="CQ90" s="1754"/>
      <c r="CR90" s="1754"/>
      <c r="CS90" s="1754"/>
      <c r="CT90" s="1755"/>
    </row>
    <row r="91" spans="1:128" ht="18" customHeight="1" x14ac:dyDescent="0.25">
      <c r="C91" s="1979" t="s">
        <v>530</v>
      </c>
      <c r="D91" s="1754"/>
      <c r="E91" s="1754"/>
      <c r="F91" s="1754"/>
      <c r="G91" s="1754"/>
      <c r="H91" s="1754"/>
      <c r="I91" s="1754"/>
      <c r="J91" s="1754"/>
      <c r="K91" s="1754"/>
      <c r="L91" s="1754"/>
      <c r="M91" s="1754"/>
      <c r="N91" s="1754"/>
      <c r="O91" s="1754"/>
      <c r="P91" s="1754"/>
      <c r="Q91" s="1754"/>
      <c r="R91" s="1754"/>
      <c r="S91" s="1754"/>
      <c r="T91" s="1754"/>
      <c r="U91" s="1754"/>
      <c r="V91" s="1754"/>
      <c r="W91" s="1754"/>
      <c r="X91" s="1754"/>
      <c r="Y91" s="1754"/>
      <c r="Z91" s="1754"/>
      <c r="AA91" s="1754"/>
      <c r="AB91" s="1754"/>
      <c r="AC91" s="1754"/>
      <c r="AD91" s="1754"/>
      <c r="AE91" s="1754"/>
      <c r="AF91" s="1754"/>
      <c r="AG91" s="1754"/>
      <c r="AH91" s="1754"/>
      <c r="AI91" s="1754"/>
      <c r="AJ91" s="1754"/>
      <c r="AK91" s="1754"/>
      <c r="AL91" s="1754"/>
      <c r="AM91" s="1754"/>
      <c r="AN91" s="1754"/>
      <c r="AO91" s="1754"/>
      <c r="AP91" s="1754"/>
      <c r="AQ91" s="1754"/>
      <c r="AR91" s="1754"/>
      <c r="AS91" s="1754"/>
      <c r="AT91" s="1754"/>
      <c r="AU91" s="1754"/>
      <c r="AV91" s="1754"/>
      <c r="AW91" s="1754"/>
      <c r="AX91" s="1755"/>
      <c r="AY91" s="1756">
        <v>108</v>
      </c>
      <c r="AZ91" s="1754"/>
      <c r="BA91" s="1754"/>
      <c r="BB91" s="1754"/>
      <c r="BC91" s="1754"/>
      <c r="BD91" s="1754"/>
      <c r="BE91" s="1754"/>
      <c r="BF91" s="1754"/>
      <c r="BG91" s="1754"/>
      <c r="BH91" s="1754"/>
      <c r="BI91" s="1754"/>
      <c r="BJ91" s="1754"/>
      <c r="BK91" s="1754"/>
      <c r="BL91" s="1754"/>
      <c r="BM91" s="1754"/>
      <c r="BN91" s="1754"/>
      <c r="BO91" s="1754"/>
      <c r="BP91" s="1754"/>
      <c r="BQ91" s="1754"/>
      <c r="BR91" s="1754"/>
      <c r="BS91" s="1754"/>
      <c r="BT91" s="1754"/>
      <c r="BU91" s="1754"/>
      <c r="BV91" s="1754"/>
      <c r="BW91" s="1754"/>
      <c r="BX91" s="1755"/>
      <c r="BY91" s="1756">
        <v>109</v>
      </c>
      <c r="BZ91" s="1754"/>
      <c r="CA91" s="1754"/>
      <c r="CB91" s="1754"/>
      <c r="CC91" s="1754"/>
      <c r="CD91" s="1754"/>
      <c r="CE91" s="1754"/>
      <c r="CF91" s="1754"/>
      <c r="CG91" s="1754"/>
      <c r="CH91" s="1754"/>
      <c r="CI91" s="1754"/>
      <c r="CJ91" s="1754"/>
      <c r="CK91" s="1754"/>
      <c r="CL91" s="1754"/>
      <c r="CM91" s="1754"/>
      <c r="CN91" s="1754"/>
      <c r="CO91" s="1754"/>
      <c r="CP91" s="1754"/>
      <c r="CQ91" s="1754"/>
      <c r="CR91" s="1754"/>
      <c r="CS91" s="1754"/>
      <c r="CT91" s="1755"/>
    </row>
    <row r="92" spans="1:128" ht="18" customHeight="1" x14ac:dyDescent="0.25">
      <c r="C92" s="1979" t="s">
        <v>531</v>
      </c>
      <c r="D92" s="1754"/>
      <c r="E92" s="1754"/>
      <c r="F92" s="1754"/>
      <c r="G92" s="1754"/>
      <c r="H92" s="1754"/>
      <c r="I92" s="1754"/>
      <c r="J92" s="1754"/>
      <c r="K92" s="1754"/>
      <c r="L92" s="1754"/>
      <c r="M92" s="1754"/>
      <c r="N92" s="1754"/>
      <c r="O92" s="1754"/>
      <c r="P92" s="1754"/>
      <c r="Q92" s="1754"/>
      <c r="R92" s="1754"/>
      <c r="S92" s="1754"/>
      <c r="T92" s="1754"/>
      <c r="U92" s="1754"/>
      <c r="V92" s="1754"/>
      <c r="W92" s="1754"/>
      <c r="X92" s="1754"/>
      <c r="Y92" s="1754"/>
      <c r="Z92" s="1754"/>
      <c r="AA92" s="1754"/>
      <c r="AB92" s="1754"/>
      <c r="AC92" s="1754"/>
      <c r="AD92" s="1754"/>
      <c r="AE92" s="1754"/>
      <c r="AF92" s="1754"/>
      <c r="AG92" s="1754"/>
      <c r="AH92" s="1754"/>
      <c r="AI92" s="1754"/>
      <c r="AJ92" s="1754"/>
      <c r="AK92" s="1754"/>
      <c r="AL92" s="1754"/>
      <c r="AM92" s="1754"/>
      <c r="AN92" s="1754"/>
      <c r="AO92" s="1754"/>
      <c r="AP92" s="1754"/>
      <c r="AQ92" s="1754"/>
      <c r="AR92" s="1754"/>
      <c r="AS92" s="1754"/>
      <c r="AT92" s="1754"/>
      <c r="AU92" s="1754"/>
      <c r="AV92" s="1754"/>
      <c r="AW92" s="1754"/>
      <c r="AX92" s="1755"/>
      <c r="AY92" s="1756">
        <v>110</v>
      </c>
      <c r="AZ92" s="1754"/>
      <c r="BA92" s="1754"/>
      <c r="BB92" s="1754"/>
      <c r="BC92" s="1754"/>
      <c r="BD92" s="1754"/>
      <c r="BE92" s="1754"/>
      <c r="BF92" s="1754"/>
      <c r="BG92" s="1754"/>
      <c r="BH92" s="1754"/>
      <c r="BI92" s="1754"/>
      <c r="BJ92" s="1754"/>
      <c r="BK92" s="1754"/>
      <c r="BL92" s="1754"/>
      <c r="BM92" s="1754"/>
      <c r="BN92" s="1754"/>
      <c r="BO92" s="1754"/>
      <c r="BP92" s="1754"/>
      <c r="BQ92" s="1754"/>
      <c r="BR92" s="1754"/>
      <c r="BS92" s="1754"/>
      <c r="BT92" s="1754"/>
      <c r="BU92" s="1754"/>
      <c r="BV92" s="1754"/>
      <c r="BW92" s="1754"/>
      <c r="BX92" s="1755"/>
      <c r="BY92" s="1756">
        <v>111</v>
      </c>
      <c r="BZ92" s="1754"/>
      <c r="CA92" s="1754"/>
      <c r="CB92" s="1754"/>
      <c r="CC92" s="1754"/>
      <c r="CD92" s="1754"/>
      <c r="CE92" s="1754"/>
      <c r="CF92" s="1754"/>
      <c r="CG92" s="1754"/>
      <c r="CH92" s="1754"/>
      <c r="CI92" s="1754"/>
      <c r="CJ92" s="1754"/>
      <c r="CK92" s="1754"/>
      <c r="CL92" s="1754"/>
      <c r="CM92" s="1754"/>
      <c r="CN92" s="1754"/>
      <c r="CO92" s="1754"/>
      <c r="CP92" s="1754"/>
      <c r="CQ92" s="1754"/>
      <c r="CR92" s="1754"/>
      <c r="CS92" s="1754"/>
      <c r="CT92" s="1755"/>
    </row>
    <row r="93" spans="1:128" ht="18" customHeight="1" x14ac:dyDescent="0.25">
      <c r="C93" s="1979" t="s">
        <v>532</v>
      </c>
      <c r="D93" s="1754"/>
      <c r="E93" s="1754"/>
      <c r="F93" s="1754"/>
      <c r="G93" s="1754"/>
      <c r="H93" s="1754"/>
      <c r="I93" s="1754"/>
      <c r="J93" s="1754"/>
      <c r="K93" s="1754"/>
      <c r="L93" s="1754"/>
      <c r="M93" s="1754"/>
      <c r="N93" s="1754"/>
      <c r="O93" s="1754"/>
      <c r="P93" s="1754"/>
      <c r="Q93" s="1754"/>
      <c r="R93" s="1754"/>
      <c r="S93" s="1754"/>
      <c r="T93" s="1754"/>
      <c r="U93" s="1754"/>
      <c r="V93" s="1754"/>
      <c r="W93" s="1754"/>
      <c r="X93" s="1754"/>
      <c r="Y93" s="1754"/>
      <c r="Z93" s="1754"/>
      <c r="AA93" s="1754"/>
      <c r="AB93" s="1754"/>
      <c r="AC93" s="1754"/>
      <c r="AD93" s="1754"/>
      <c r="AE93" s="1754"/>
      <c r="AF93" s="1754"/>
      <c r="AG93" s="1754"/>
      <c r="AH93" s="1754"/>
      <c r="AI93" s="1754"/>
      <c r="AJ93" s="1754"/>
      <c r="AK93" s="1754"/>
      <c r="AL93" s="1754"/>
      <c r="AM93" s="1754"/>
      <c r="AN93" s="1754"/>
      <c r="AO93" s="1754"/>
      <c r="AP93" s="1754"/>
      <c r="AQ93" s="1754"/>
      <c r="AR93" s="1754"/>
      <c r="AS93" s="1754"/>
      <c r="AT93" s="1754"/>
      <c r="AU93" s="1754"/>
      <c r="AV93" s="1754"/>
      <c r="AW93" s="1754"/>
      <c r="AX93" s="1755"/>
      <c r="AY93" s="1756">
        <v>112</v>
      </c>
      <c r="AZ93" s="1754"/>
      <c r="BA93" s="1754"/>
      <c r="BB93" s="1754"/>
      <c r="BC93" s="1754"/>
      <c r="BD93" s="1754"/>
      <c r="BE93" s="1754"/>
      <c r="BF93" s="1754"/>
      <c r="BG93" s="1754"/>
      <c r="BH93" s="1754"/>
      <c r="BI93" s="1754"/>
      <c r="BJ93" s="1754"/>
      <c r="BK93" s="1754"/>
      <c r="BL93" s="1754"/>
      <c r="BM93" s="1754"/>
      <c r="BN93" s="1754"/>
      <c r="BO93" s="1754"/>
      <c r="BP93" s="1754"/>
      <c r="BQ93" s="1754"/>
      <c r="BR93" s="1754"/>
      <c r="BS93" s="1754"/>
      <c r="BT93" s="1754"/>
      <c r="BU93" s="1754"/>
      <c r="BV93" s="1754"/>
      <c r="BW93" s="1754"/>
      <c r="BX93" s="1755"/>
      <c r="BY93" s="1756">
        <v>113</v>
      </c>
      <c r="BZ93" s="1754"/>
      <c r="CA93" s="1754"/>
      <c r="CB93" s="1754"/>
      <c r="CC93" s="1754"/>
      <c r="CD93" s="1754"/>
      <c r="CE93" s="1754"/>
      <c r="CF93" s="1754"/>
      <c r="CG93" s="1754"/>
      <c r="CH93" s="1754"/>
      <c r="CI93" s="1754"/>
      <c r="CJ93" s="1754"/>
      <c r="CK93" s="1754"/>
      <c r="CL93" s="1754"/>
      <c r="CM93" s="1754"/>
      <c r="CN93" s="1754"/>
      <c r="CO93" s="1754"/>
      <c r="CP93" s="1754"/>
      <c r="CQ93" s="1754"/>
      <c r="CR93" s="1754"/>
      <c r="CS93" s="1754"/>
      <c r="CT93" s="1755"/>
    </row>
    <row r="94" spans="1:128" ht="15.4" customHeight="1" x14ac:dyDescent="0.25"/>
    <row r="95" spans="1:128" ht="18" customHeight="1" x14ac:dyDescent="0.25">
      <c r="A95" s="1821" t="s">
        <v>495</v>
      </c>
      <c r="B95" s="1822"/>
      <c r="C95" s="1822"/>
      <c r="D95" s="1822"/>
      <c r="E95" s="1822"/>
      <c r="F95" s="1822"/>
      <c r="G95" s="1822"/>
      <c r="H95" s="1822"/>
      <c r="I95" s="1822"/>
      <c r="J95" s="1822"/>
      <c r="K95" s="1822"/>
      <c r="L95" s="1822"/>
      <c r="M95" s="1822"/>
      <c r="N95" s="1822"/>
      <c r="O95" s="1822"/>
      <c r="P95" s="1822"/>
      <c r="Q95" s="1822"/>
      <c r="R95" s="1822"/>
      <c r="S95" s="1822"/>
      <c r="T95" s="1822"/>
      <c r="U95" s="1822"/>
      <c r="V95" s="1822"/>
      <c r="W95" s="1822"/>
      <c r="X95" s="1822"/>
      <c r="Y95" s="1822"/>
      <c r="Z95" s="1822"/>
      <c r="AA95" s="1822"/>
      <c r="AB95" s="1822"/>
      <c r="AC95" s="1822"/>
      <c r="AD95" s="1822"/>
      <c r="AE95" s="1822"/>
      <c r="AF95" s="1822"/>
      <c r="AG95" s="1822"/>
      <c r="AH95" s="1822"/>
      <c r="AI95" s="1822"/>
      <c r="AJ95" s="1822"/>
      <c r="AK95" s="1822"/>
      <c r="AL95" s="1822"/>
      <c r="AM95" s="1822"/>
      <c r="AN95" s="1822"/>
      <c r="AO95" s="1822"/>
      <c r="AP95" s="1822"/>
      <c r="AQ95" s="1822"/>
      <c r="AR95" s="1822"/>
      <c r="AS95" s="1822"/>
      <c r="AT95" s="1822"/>
      <c r="AU95" s="1822"/>
      <c r="AV95" s="1822"/>
      <c r="AW95" s="1823"/>
      <c r="AX95" s="1988" t="s">
        <v>55</v>
      </c>
      <c r="AY95" s="1754"/>
      <c r="AZ95" s="1754"/>
      <c r="BA95" s="1754"/>
      <c r="BB95" s="1754"/>
      <c r="BC95" s="1754"/>
      <c r="BD95" s="1754"/>
      <c r="BE95" s="1754"/>
      <c r="BF95" s="1754"/>
      <c r="BG95" s="1754"/>
      <c r="BH95" s="1754"/>
      <c r="BI95" s="1754"/>
      <c r="BJ95" s="1754"/>
      <c r="BK95" s="1754"/>
      <c r="BL95" s="1754"/>
      <c r="BM95" s="1754"/>
      <c r="BN95" s="1754"/>
      <c r="BO95" s="1754"/>
      <c r="BP95" s="1754"/>
      <c r="BQ95" s="1754"/>
      <c r="BR95" s="1754"/>
      <c r="BS95" s="1754"/>
      <c r="BT95" s="1754"/>
      <c r="BU95" s="1754"/>
      <c r="BV95" s="1754"/>
      <c r="BW95" s="1754"/>
      <c r="BX95" s="1754"/>
      <c r="BY95" s="1754"/>
      <c r="BZ95" s="1754"/>
      <c r="CA95" s="1754"/>
      <c r="CB95" s="1754"/>
      <c r="CC95" s="1754"/>
      <c r="CD95" s="1754"/>
      <c r="CE95" s="1754"/>
      <c r="CF95" s="1754"/>
      <c r="CG95" s="1754"/>
      <c r="CH95" s="1754"/>
      <c r="CI95" s="1754"/>
      <c r="CJ95" s="1754"/>
      <c r="CK95" s="1754"/>
      <c r="CL95" s="1754"/>
      <c r="CM95" s="1754"/>
      <c r="CN95" s="1754"/>
      <c r="CO95" s="1754"/>
      <c r="CP95" s="1754"/>
      <c r="CQ95" s="1754"/>
      <c r="CR95" s="1754"/>
      <c r="CS95" s="1754"/>
      <c r="CT95" s="1755"/>
      <c r="CU95" s="1988" t="s">
        <v>56</v>
      </c>
      <c r="CV95" s="1754"/>
      <c r="CW95" s="1754"/>
      <c r="CX95" s="1754"/>
      <c r="CY95" s="1754"/>
      <c r="CZ95" s="1754"/>
      <c r="DA95" s="1754"/>
      <c r="DB95" s="1754"/>
      <c r="DC95" s="1754"/>
      <c r="DD95" s="1754"/>
      <c r="DE95" s="1754"/>
      <c r="DF95" s="1754"/>
      <c r="DG95" s="1754"/>
      <c r="DH95" s="1754"/>
      <c r="DI95" s="1754"/>
      <c r="DJ95" s="1754"/>
      <c r="DK95" s="1754"/>
      <c r="DL95" s="1754"/>
      <c r="DM95" s="1754"/>
      <c r="DN95" s="1754"/>
      <c r="DO95" s="1754"/>
      <c r="DP95" s="1754"/>
      <c r="DQ95" s="1754"/>
      <c r="DR95" s="1754"/>
      <c r="DS95" s="1754"/>
      <c r="DT95" s="1754"/>
      <c r="DU95" s="1754"/>
      <c r="DV95" s="1754"/>
      <c r="DW95" s="1754"/>
      <c r="DX95" s="1755"/>
    </row>
    <row r="96" spans="1:128" ht="28.9" customHeight="1" x14ac:dyDescent="0.25">
      <c r="A96" s="1824"/>
      <c r="B96" s="1825"/>
      <c r="C96" s="1825"/>
      <c r="D96" s="1825"/>
      <c r="E96" s="1825"/>
      <c r="F96" s="1825"/>
      <c r="G96" s="1825"/>
      <c r="H96" s="1825"/>
      <c r="I96" s="1825"/>
      <c r="J96" s="1825"/>
      <c r="K96" s="1825"/>
      <c r="L96" s="1825"/>
      <c r="M96" s="1825"/>
      <c r="N96" s="1825"/>
      <c r="O96" s="1825"/>
      <c r="P96" s="1825"/>
      <c r="Q96" s="1825"/>
      <c r="R96" s="1825"/>
      <c r="S96" s="1825"/>
      <c r="T96" s="1825"/>
      <c r="U96" s="1825"/>
      <c r="V96" s="1825"/>
      <c r="W96" s="1825"/>
      <c r="X96" s="1825"/>
      <c r="Y96" s="1825"/>
      <c r="Z96" s="1825"/>
      <c r="AA96" s="1825"/>
      <c r="AB96" s="1825"/>
      <c r="AC96" s="1825"/>
      <c r="AD96" s="1825"/>
      <c r="AE96" s="1825"/>
      <c r="AF96" s="1825"/>
      <c r="AG96" s="1825"/>
      <c r="AH96" s="1825"/>
      <c r="AI96" s="1825"/>
      <c r="AJ96" s="1825"/>
      <c r="AK96" s="1825"/>
      <c r="AL96" s="1825"/>
      <c r="AM96" s="1825"/>
      <c r="AN96" s="1825"/>
      <c r="AO96" s="1825"/>
      <c r="AP96" s="1825"/>
      <c r="AQ96" s="1825"/>
      <c r="AR96" s="1825"/>
      <c r="AS96" s="1825"/>
      <c r="AT96" s="1825"/>
      <c r="AU96" s="1825"/>
      <c r="AV96" s="1825"/>
      <c r="AW96" s="1826"/>
      <c r="AX96" s="1988" t="s">
        <v>525</v>
      </c>
      <c r="AY96" s="1754"/>
      <c r="AZ96" s="1754"/>
      <c r="BA96" s="1754"/>
      <c r="BB96" s="1754"/>
      <c r="BC96" s="1754"/>
      <c r="BD96" s="1754"/>
      <c r="BE96" s="1754"/>
      <c r="BF96" s="1754"/>
      <c r="BG96" s="1754"/>
      <c r="BH96" s="1754"/>
      <c r="BI96" s="1754"/>
      <c r="BJ96" s="1754"/>
      <c r="BK96" s="1754"/>
      <c r="BL96" s="1754"/>
      <c r="BM96" s="1754"/>
      <c r="BN96" s="1754"/>
      <c r="BO96" s="1754"/>
      <c r="BP96" s="1754"/>
      <c r="BQ96" s="1754"/>
      <c r="BR96" s="1754"/>
      <c r="BS96" s="1754"/>
      <c r="BT96" s="1754"/>
      <c r="BU96" s="1754"/>
      <c r="BV96" s="1754"/>
      <c r="BW96" s="1754"/>
      <c r="BX96" s="1755"/>
      <c r="BY96" s="1988" t="s">
        <v>406</v>
      </c>
      <c r="BZ96" s="1754"/>
      <c r="CA96" s="1754"/>
      <c r="CB96" s="1754"/>
      <c r="CC96" s="1754"/>
      <c r="CD96" s="1754"/>
      <c r="CE96" s="1754"/>
      <c r="CF96" s="1754"/>
      <c r="CG96" s="1754"/>
      <c r="CH96" s="1754"/>
      <c r="CI96" s="1754"/>
      <c r="CJ96" s="1754"/>
      <c r="CK96" s="1754"/>
      <c r="CL96" s="1754"/>
      <c r="CM96" s="1754"/>
      <c r="CN96" s="1754"/>
      <c r="CO96" s="1754"/>
      <c r="CP96" s="1754"/>
      <c r="CQ96" s="1754"/>
      <c r="CR96" s="1754"/>
      <c r="CS96" s="1754"/>
      <c r="CT96" s="1755"/>
      <c r="CU96" s="1988" t="s">
        <v>525</v>
      </c>
      <c r="CV96" s="1754"/>
      <c r="CW96" s="1754"/>
      <c r="CX96" s="1754"/>
      <c r="CY96" s="1754"/>
      <c r="CZ96" s="1754"/>
      <c r="DA96" s="1754"/>
      <c r="DB96" s="1754"/>
      <c r="DC96" s="1754"/>
      <c r="DD96" s="1754"/>
      <c r="DE96" s="1754"/>
      <c r="DF96" s="1754"/>
      <c r="DG96" s="1754"/>
      <c r="DH96" s="1754"/>
      <c r="DI96" s="1754"/>
      <c r="DJ96" s="1754"/>
      <c r="DK96" s="1755"/>
      <c r="DL96" s="1988" t="s">
        <v>406</v>
      </c>
      <c r="DM96" s="1754"/>
      <c r="DN96" s="1754"/>
      <c r="DO96" s="1754"/>
      <c r="DP96" s="1754"/>
      <c r="DQ96" s="1754"/>
      <c r="DR96" s="1754"/>
      <c r="DS96" s="1754"/>
      <c r="DT96" s="1754"/>
      <c r="DU96" s="1754"/>
      <c r="DV96" s="1754"/>
      <c r="DW96" s="1754"/>
      <c r="DX96" s="1755"/>
    </row>
    <row r="97" spans="1:153" ht="18" customHeight="1" x14ac:dyDescent="0.25">
      <c r="A97" s="1836" t="s">
        <v>275</v>
      </c>
      <c r="B97" s="1754"/>
      <c r="C97" s="1754"/>
      <c r="D97" s="1754"/>
      <c r="E97" s="1754"/>
      <c r="F97" s="1754"/>
      <c r="G97" s="1754"/>
      <c r="H97" s="1754"/>
      <c r="I97" s="1754"/>
      <c r="J97" s="1754"/>
      <c r="K97" s="1754"/>
      <c r="L97" s="1754"/>
      <c r="M97" s="1754"/>
      <c r="N97" s="1754"/>
      <c r="O97" s="1754"/>
      <c r="P97" s="1754"/>
      <c r="Q97" s="1754"/>
      <c r="R97" s="1754"/>
      <c r="S97" s="1754"/>
      <c r="T97" s="1754"/>
      <c r="U97" s="1754"/>
      <c r="V97" s="1754"/>
      <c r="W97" s="1754"/>
      <c r="X97" s="1754"/>
      <c r="Y97" s="1754"/>
      <c r="Z97" s="1754"/>
      <c r="AA97" s="1754"/>
      <c r="AB97" s="1754"/>
      <c r="AC97" s="1754"/>
      <c r="AD97" s="1754"/>
      <c r="AE97" s="1754"/>
      <c r="AF97" s="1754"/>
      <c r="AG97" s="1754"/>
      <c r="AH97" s="1754"/>
      <c r="AI97" s="1754"/>
      <c r="AJ97" s="1754"/>
      <c r="AK97" s="1754"/>
      <c r="AL97" s="1754"/>
      <c r="AM97" s="1754"/>
      <c r="AN97" s="1754"/>
      <c r="AO97" s="1754"/>
      <c r="AP97" s="1754"/>
      <c r="AQ97" s="1754"/>
      <c r="AR97" s="1754"/>
      <c r="AS97" s="1754"/>
      <c r="AT97" s="1754"/>
      <c r="AU97" s="1754"/>
      <c r="AV97" s="1754"/>
      <c r="AW97" s="1755"/>
      <c r="AX97" s="1756">
        <v>114</v>
      </c>
      <c r="AY97" s="1754"/>
      <c r="AZ97" s="1754"/>
      <c r="BA97" s="1754"/>
      <c r="BB97" s="1754"/>
      <c r="BC97" s="1754"/>
      <c r="BD97" s="1754"/>
      <c r="BE97" s="1754"/>
      <c r="BF97" s="1754"/>
      <c r="BG97" s="1754"/>
      <c r="BH97" s="1754"/>
      <c r="BI97" s="1754"/>
      <c r="BJ97" s="1754"/>
      <c r="BK97" s="1754"/>
      <c r="BL97" s="1754"/>
      <c r="BM97" s="1754"/>
      <c r="BN97" s="1754"/>
      <c r="BO97" s="1754"/>
      <c r="BP97" s="1754"/>
      <c r="BQ97" s="1754"/>
      <c r="BR97" s="1754"/>
      <c r="BS97" s="1754"/>
      <c r="BT97" s="1754"/>
      <c r="BU97" s="1754"/>
      <c r="BV97" s="1754"/>
      <c r="BW97" s="1754"/>
      <c r="BX97" s="1755"/>
      <c r="BY97" s="1756">
        <v>115</v>
      </c>
      <c r="BZ97" s="1754"/>
      <c r="CA97" s="1754"/>
      <c r="CB97" s="1754"/>
      <c r="CC97" s="1754"/>
      <c r="CD97" s="1754"/>
      <c r="CE97" s="1754"/>
      <c r="CF97" s="1754"/>
      <c r="CG97" s="1754"/>
      <c r="CH97" s="1754"/>
      <c r="CI97" s="1754"/>
      <c r="CJ97" s="1754"/>
      <c r="CK97" s="1754"/>
      <c r="CL97" s="1754"/>
      <c r="CM97" s="1754"/>
      <c r="CN97" s="1754"/>
      <c r="CO97" s="1754"/>
      <c r="CP97" s="1754"/>
      <c r="CQ97" s="1754"/>
      <c r="CR97" s="1754"/>
      <c r="CS97" s="1754"/>
      <c r="CT97" s="1755"/>
      <c r="CU97" s="1756">
        <v>116</v>
      </c>
      <c r="CV97" s="1754"/>
      <c r="CW97" s="1754"/>
      <c r="CX97" s="1754"/>
      <c r="CY97" s="1754"/>
      <c r="CZ97" s="1754"/>
      <c r="DA97" s="1754"/>
      <c r="DB97" s="1754"/>
      <c r="DC97" s="1754"/>
      <c r="DD97" s="1754"/>
      <c r="DE97" s="1754"/>
      <c r="DF97" s="1754"/>
      <c r="DG97" s="1754"/>
      <c r="DH97" s="1754"/>
      <c r="DI97" s="1754"/>
      <c r="DJ97" s="1754"/>
      <c r="DK97" s="1755"/>
      <c r="DL97" s="1756">
        <v>117</v>
      </c>
      <c r="DM97" s="1754"/>
      <c r="DN97" s="1754"/>
      <c r="DO97" s="1754"/>
      <c r="DP97" s="1754"/>
      <c r="DQ97" s="1754"/>
      <c r="DR97" s="1754"/>
      <c r="DS97" s="1754"/>
      <c r="DT97" s="1754"/>
      <c r="DU97" s="1754"/>
      <c r="DV97" s="1754"/>
      <c r="DW97" s="1754"/>
      <c r="DX97" s="1755"/>
    </row>
    <row r="98" spans="1:153" ht="18" customHeight="1" x14ac:dyDescent="0.25">
      <c r="A98" s="2089" t="s">
        <v>276</v>
      </c>
      <c r="B98" s="2090"/>
      <c r="C98" s="2090"/>
      <c r="D98" s="2090"/>
      <c r="E98" s="2090"/>
      <c r="F98" s="2090"/>
      <c r="G98" s="2090"/>
      <c r="H98" s="2090"/>
      <c r="I98" s="2090"/>
      <c r="J98" s="2090"/>
      <c r="K98" s="2090"/>
      <c r="L98" s="2090"/>
      <c r="M98" s="2090"/>
      <c r="N98" s="2090"/>
      <c r="O98" s="2090"/>
      <c r="P98" s="2090"/>
      <c r="Q98" s="2090"/>
      <c r="R98" s="2090"/>
      <c r="S98" s="2090"/>
      <c r="T98" s="2090"/>
      <c r="U98" s="2090"/>
      <c r="V98" s="2090"/>
      <c r="W98" s="2090"/>
      <c r="X98" s="2090"/>
      <c r="Y98" s="2090"/>
      <c r="Z98" s="2090"/>
      <c r="AA98" s="2090"/>
      <c r="AB98" s="2090"/>
      <c r="AC98" s="2090"/>
      <c r="AD98" s="2090"/>
      <c r="AE98" s="2090"/>
      <c r="AF98" s="2090"/>
      <c r="AG98" s="2090"/>
      <c r="AH98" s="2090"/>
      <c r="AI98" s="2090"/>
      <c r="AJ98" s="2090"/>
      <c r="AK98" s="2090"/>
      <c r="AL98" s="2090"/>
      <c r="AM98" s="2090"/>
      <c r="AN98" s="2090"/>
      <c r="AO98" s="2090"/>
      <c r="AP98" s="2090"/>
      <c r="AQ98" s="2090"/>
      <c r="AR98" s="2090"/>
      <c r="AS98" s="2090"/>
      <c r="AT98" s="2090"/>
      <c r="AU98" s="2090"/>
      <c r="AV98" s="2090"/>
      <c r="AW98" s="2091"/>
      <c r="AX98" s="1864"/>
      <c r="AY98" s="1865"/>
      <c r="AZ98" s="1865"/>
      <c r="BA98" s="1865"/>
      <c r="BB98" s="1865"/>
      <c r="BC98" s="1865"/>
      <c r="BD98" s="1865"/>
      <c r="BE98" s="1865"/>
      <c r="BF98" s="1865"/>
      <c r="BG98" s="1865"/>
      <c r="BH98" s="1865"/>
      <c r="BI98" s="1865"/>
      <c r="BJ98" s="1865"/>
      <c r="BK98" s="1865"/>
      <c r="BL98" s="1865"/>
      <c r="BM98" s="1865"/>
      <c r="BN98" s="1865"/>
      <c r="BO98" s="1865"/>
      <c r="BP98" s="1865"/>
      <c r="BQ98" s="1865"/>
      <c r="BR98" s="1865"/>
      <c r="BS98" s="1865"/>
      <c r="BT98" s="1865"/>
      <c r="BU98" s="1865"/>
      <c r="BV98" s="1865"/>
      <c r="BW98" s="1865"/>
      <c r="BX98" s="1866"/>
      <c r="BY98" s="1864"/>
      <c r="BZ98" s="1865"/>
      <c r="CA98" s="1865"/>
      <c r="CB98" s="1865"/>
      <c r="CC98" s="1865"/>
      <c r="CD98" s="1865"/>
      <c r="CE98" s="1865"/>
      <c r="CF98" s="1865"/>
      <c r="CG98" s="1865"/>
      <c r="CH98" s="1865"/>
      <c r="CI98" s="1865"/>
      <c r="CJ98" s="1865"/>
      <c r="CK98" s="1865"/>
      <c r="CL98" s="1865"/>
      <c r="CM98" s="1865"/>
      <c r="CN98" s="1865"/>
      <c r="CO98" s="1865"/>
      <c r="CP98" s="1865"/>
      <c r="CQ98" s="1865"/>
      <c r="CR98" s="1865"/>
      <c r="CS98" s="1865"/>
      <c r="CT98" s="1866"/>
      <c r="CU98" s="1864"/>
      <c r="CV98" s="1865"/>
      <c r="CW98" s="1865"/>
      <c r="CX98" s="1865"/>
      <c r="CY98" s="1865"/>
      <c r="CZ98" s="1865"/>
      <c r="DA98" s="1865"/>
      <c r="DB98" s="1865"/>
      <c r="DC98" s="1865"/>
      <c r="DD98" s="1865"/>
      <c r="DE98" s="1865"/>
      <c r="DF98" s="1865"/>
      <c r="DG98" s="1865"/>
      <c r="DH98" s="1865"/>
      <c r="DI98" s="1865"/>
      <c r="DJ98" s="1865"/>
      <c r="DK98" s="1866"/>
      <c r="DL98" s="1864"/>
      <c r="DM98" s="1865"/>
      <c r="DN98" s="1865"/>
      <c r="DO98" s="1865"/>
      <c r="DP98" s="1865"/>
      <c r="DQ98" s="1865"/>
      <c r="DR98" s="1865"/>
      <c r="DS98" s="1865"/>
      <c r="DT98" s="1865"/>
      <c r="DU98" s="1865"/>
      <c r="DV98" s="1865"/>
      <c r="DW98" s="1865"/>
      <c r="DX98" s="1866"/>
    </row>
    <row r="99" spans="1:153" ht="17.649999999999999" customHeight="1" x14ac:dyDescent="0.25"/>
    <row r="100" spans="1:153" ht="18" customHeight="1" x14ac:dyDescent="0.25">
      <c r="A100" s="1821" t="s">
        <v>858</v>
      </c>
      <c r="B100" s="1822"/>
      <c r="C100" s="1822"/>
      <c r="D100" s="1822"/>
      <c r="E100" s="1822"/>
      <c r="F100" s="1822"/>
      <c r="G100" s="1822"/>
      <c r="H100" s="1822"/>
      <c r="I100" s="1822"/>
      <c r="J100" s="1822"/>
      <c r="K100" s="1822"/>
      <c r="L100" s="1822"/>
      <c r="M100" s="1822"/>
      <c r="N100" s="1822"/>
      <c r="O100" s="1822"/>
      <c r="P100" s="1822"/>
      <c r="Q100" s="1822"/>
      <c r="R100" s="1822"/>
      <c r="S100" s="1822"/>
      <c r="T100" s="1822"/>
      <c r="U100" s="1822"/>
      <c r="V100" s="1822"/>
      <c r="W100" s="1822"/>
      <c r="X100" s="1822"/>
      <c r="Y100" s="1822"/>
      <c r="Z100" s="1822"/>
      <c r="AA100" s="1822"/>
      <c r="AB100" s="1822"/>
      <c r="AC100" s="1822"/>
      <c r="AD100" s="1822"/>
      <c r="AE100" s="1822"/>
      <c r="AF100" s="1822"/>
      <c r="AG100" s="1822"/>
      <c r="AH100" s="1822"/>
      <c r="AI100" s="1822"/>
      <c r="AJ100" s="1822"/>
      <c r="AK100" s="1822"/>
      <c r="AL100" s="1822"/>
      <c r="AM100" s="1822"/>
      <c r="AN100" s="1822"/>
      <c r="AO100" s="1822"/>
      <c r="AP100" s="1822"/>
      <c r="AQ100" s="1822"/>
      <c r="AR100" s="1822"/>
      <c r="AS100" s="1822"/>
      <c r="AT100" s="1822"/>
      <c r="AU100" s="1822"/>
      <c r="AV100" s="1822"/>
      <c r="AW100" s="1823"/>
      <c r="AX100" s="1988" t="s">
        <v>55</v>
      </c>
      <c r="AY100" s="1754"/>
      <c r="AZ100" s="1754"/>
      <c r="BA100" s="1754"/>
      <c r="BB100" s="1754"/>
      <c r="BC100" s="1754"/>
      <c r="BD100" s="1754"/>
      <c r="BE100" s="1754"/>
      <c r="BF100" s="1754"/>
      <c r="BG100" s="1754"/>
      <c r="BH100" s="1754"/>
      <c r="BI100" s="1754"/>
      <c r="BJ100" s="1754"/>
      <c r="BK100" s="1754"/>
      <c r="BL100" s="1754"/>
      <c r="BM100" s="1754"/>
      <c r="BN100" s="1754"/>
      <c r="BO100" s="1754"/>
      <c r="BP100" s="1754"/>
      <c r="BQ100" s="1754"/>
      <c r="BR100" s="1754"/>
      <c r="BS100" s="1754"/>
      <c r="BT100" s="1754"/>
      <c r="BU100" s="1754"/>
      <c r="BV100" s="1754"/>
      <c r="BW100" s="1754"/>
      <c r="BX100" s="1754"/>
      <c r="BY100" s="1754"/>
      <c r="BZ100" s="1754"/>
      <c r="CA100" s="1754"/>
      <c r="CB100" s="1754"/>
      <c r="CC100" s="1754"/>
      <c r="CD100" s="1754"/>
      <c r="CE100" s="1754"/>
      <c r="CF100" s="1754"/>
      <c r="CG100" s="1754"/>
      <c r="CH100" s="1754"/>
      <c r="CI100" s="1754"/>
      <c r="CJ100" s="1754"/>
      <c r="CK100" s="1754"/>
      <c r="CL100" s="1754"/>
      <c r="CM100" s="1754"/>
      <c r="CN100" s="1754"/>
      <c r="CO100" s="1754"/>
      <c r="CP100" s="1754"/>
      <c r="CQ100" s="1754"/>
      <c r="CR100" s="1754"/>
      <c r="CS100" s="1754"/>
      <c r="CT100" s="1755"/>
      <c r="CU100" s="1988" t="s">
        <v>56</v>
      </c>
      <c r="CV100" s="1754"/>
      <c r="CW100" s="1754"/>
      <c r="CX100" s="1754"/>
      <c r="CY100" s="1754"/>
      <c r="CZ100" s="1754"/>
      <c r="DA100" s="1754"/>
      <c r="DB100" s="1754"/>
      <c r="DC100" s="1754"/>
      <c r="DD100" s="1754"/>
      <c r="DE100" s="1754"/>
      <c r="DF100" s="1754"/>
      <c r="DG100" s="1754"/>
      <c r="DH100" s="1754"/>
      <c r="DI100" s="1754"/>
      <c r="DJ100" s="1754"/>
      <c r="DK100" s="1754"/>
      <c r="DL100" s="1754"/>
      <c r="DM100" s="1754"/>
      <c r="DN100" s="1754"/>
      <c r="DO100" s="1754"/>
      <c r="DP100" s="1754"/>
      <c r="DQ100" s="1754"/>
      <c r="DR100" s="1754"/>
      <c r="DS100" s="1754"/>
      <c r="DT100" s="1754"/>
      <c r="DU100" s="1754"/>
      <c r="DV100" s="1754"/>
      <c r="DW100" s="1754"/>
      <c r="DX100" s="1755"/>
    </row>
    <row r="101" spans="1:153" ht="18" customHeight="1" x14ac:dyDescent="0.25">
      <c r="A101" s="1824"/>
      <c r="B101" s="1825"/>
      <c r="C101" s="1825"/>
      <c r="D101" s="1825"/>
      <c r="E101" s="1825"/>
      <c r="F101" s="1825"/>
      <c r="G101" s="1825"/>
      <c r="H101" s="1825"/>
      <c r="I101" s="1825"/>
      <c r="J101" s="1825"/>
      <c r="K101" s="1825"/>
      <c r="L101" s="1825"/>
      <c r="M101" s="1825"/>
      <c r="N101" s="1825"/>
      <c r="O101" s="1825"/>
      <c r="P101" s="1825"/>
      <c r="Q101" s="1825"/>
      <c r="R101" s="1825"/>
      <c r="S101" s="1825"/>
      <c r="T101" s="1825"/>
      <c r="U101" s="1825"/>
      <c r="V101" s="1825"/>
      <c r="W101" s="1825"/>
      <c r="X101" s="1825"/>
      <c r="Y101" s="1825"/>
      <c r="Z101" s="1825"/>
      <c r="AA101" s="1825"/>
      <c r="AB101" s="1825"/>
      <c r="AC101" s="1825"/>
      <c r="AD101" s="1825"/>
      <c r="AE101" s="1825"/>
      <c r="AF101" s="1825"/>
      <c r="AG101" s="1825"/>
      <c r="AH101" s="1825"/>
      <c r="AI101" s="1825"/>
      <c r="AJ101" s="1825"/>
      <c r="AK101" s="1825"/>
      <c r="AL101" s="1825"/>
      <c r="AM101" s="1825"/>
      <c r="AN101" s="1825"/>
      <c r="AO101" s="1825"/>
      <c r="AP101" s="1825"/>
      <c r="AQ101" s="1825"/>
      <c r="AR101" s="1825"/>
      <c r="AS101" s="1825"/>
      <c r="AT101" s="1825"/>
      <c r="AU101" s="1825"/>
      <c r="AV101" s="1825"/>
      <c r="AW101" s="1826"/>
      <c r="AX101" s="1988" t="s">
        <v>423</v>
      </c>
      <c r="AY101" s="1754"/>
      <c r="AZ101" s="1754"/>
      <c r="BA101" s="1754"/>
      <c r="BB101" s="1754"/>
      <c r="BC101" s="1754"/>
      <c r="BD101" s="1754"/>
      <c r="BE101" s="1754"/>
      <c r="BF101" s="1754"/>
      <c r="BG101" s="1754"/>
      <c r="BH101" s="1754"/>
      <c r="BI101" s="1754"/>
      <c r="BJ101" s="1754"/>
      <c r="BK101" s="1754"/>
      <c r="BL101" s="1754"/>
      <c r="BM101" s="1754"/>
      <c r="BN101" s="1754"/>
      <c r="BO101" s="1754"/>
      <c r="BP101" s="1754"/>
      <c r="BQ101" s="1754"/>
      <c r="BR101" s="1754"/>
      <c r="BS101" s="1754"/>
      <c r="BT101" s="1754"/>
      <c r="BU101" s="1754"/>
      <c r="BV101" s="1754"/>
      <c r="BW101" s="1754"/>
      <c r="BX101" s="1755"/>
      <c r="BY101" s="1988" t="s">
        <v>406</v>
      </c>
      <c r="BZ101" s="1754"/>
      <c r="CA101" s="1754"/>
      <c r="CB101" s="1754"/>
      <c r="CC101" s="1754"/>
      <c r="CD101" s="1754"/>
      <c r="CE101" s="1754"/>
      <c r="CF101" s="1754"/>
      <c r="CG101" s="1754"/>
      <c r="CH101" s="1754"/>
      <c r="CI101" s="1754"/>
      <c r="CJ101" s="1754"/>
      <c r="CK101" s="1754"/>
      <c r="CL101" s="1754"/>
      <c r="CM101" s="1754"/>
      <c r="CN101" s="1754"/>
      <c r="CO101" s="1754"/>
      <c r="CP101" s="1754"/>
      <c r="CQ101" s="1754"/>
      <c r="CR101" s="1754"/>
      <c r="CS101" s="1754"/>
      <c r="CT101" s="1755"/>
      <c r="CU101" s="1988" t="s">
        <v>423</v>
      </c>
      <c r="CV101" s="1754"/>
      <c r="CW101" s="1754"/>
      <c r="CX101" s="1754"/>
      <c r="CY101" s="1754"/>
      <c r="CZ101" s="1754"/>
      <c r="DA101" s="1754"/>
      <c r="DB101" s="1754"/>
      <c r="DC101" s="1754"/>
      <c r="DD101" s="1754"/>
      <c r="DE101" s="1754"/>
      <c r="DF101" s="1754"/>
      <c r="DG101" s="1754"/>
      <c r="DH101" s="1754"/>
      <c r="DI101" s="1754"/>
      <c r="DJ101" s="1754"/>
      <c r="DK101" s="1755"/>
      <c r="DL101" s="1988" t="s">
        <v>406</v>
      </c>
      <c r="DM101" s="1754"/>
      <c r="DN101" s="1754"/>
      <c r="DO101" s="1754"/>
      <c r="DP101" s="1754"/>
      <c r="DQ101" s="1754"/>
      <c r="DR101" s="1754"/>
      <c r="DS101" s="1754"/>
      <c r="DT101" s="1754"/>
      <c r="DU101" s="1754"/>
      <c r="DV101" s="1754"/>
      <c r="DW101" s="1754"/>
      <c r="DX101" s="1755"/>
    </row>
    <row r="102" spans="1:153" ht="18" customHeight="1" x14ac:dyDescent="0.25">
      <c r="A102" s="1836" t="s">
        <v>42</v>
      </c>
      <c r="B102" s="1754"/>
      <c r="C102" s="1754"/>
      <c r="D102" s="1754"/>
      <c r="E102" s="1754"/>
      <c r="F102" s="1754"/>
      <c r="G102" s="1754"/>
      <c r="H102" s="1754"/>
      <c r="I102" s="1754"/>
      <c r="J102" s="1754"/>
      <c r="K102" s="1754"/>
      <c r="L102" s="1754"/>
      <c r="M102" s="1754"/>
      <c r="N102" s="1754"/>
      <c r="O102" s="1754"/>
      <c r="P102" s="1754"/>
      <c r="Q102" s="1754"/>
      <c r="R102" s="1754"/>
      <c r="S102" s="1754"/>
      <c r="T102" s="1754"/>
      <c r="U102" s="1754"/>
      <c r="V102" s="1754"/>
      <c r="W102" s="1754"/>
      <c r="X102" s="1754"/>
      <c r="Y102" s="1754"/>
      <c r="Z102" s="1754"/>
      <c r="AA102" s="1754"/>
      <c r="AB102" s="1754"/>
      <c r="AC102" s="1754"/>
      <c r="AD102" s="1754"/>
      <c r="AE102" s="1754"/>
      <c r="AF102" s="1754"/>
      <c r="AG102" s="1754"/>
      <c r="AH102" s="1754"/>
      <c r="AI102" s="1754"/>
      <c r="AJ102" s="1754"/>
      <c r="AK102" s="1754"/>
      <c r="AL102" s="1754"/>
      <c r="AM102" s="1754"/>
      <c r="AN102" s="1754"/>
      <c r="AO102" s="1754"/>
      <c r="AP102" s="1754"/>
      <c r="AQ102" s="1754"/>
      <c r="AR102" s="1754"/>
      <c r="AS102" s="1754"/>
      <c r="AT102" s="1754"/>
      <c r="AU102" s="1754"/>
      <c r="AV102" s="1754"/>
      <c r="AW102" s="1755"/>
      <c r="AX102" s="1756">
        <v>118</v>
      </c>
      <c r="AY102" s="1754"/>
      <c r="AZ102" s="1754"/>
      <c r="BA102" s="1754"/>
      <c r="BB102" s="1754"/>
      <c r="BC102" s="1754"/>
      <c r="BD102" s="1754"/>
      <c r="BE102" s="1754"/>
      <c r="BF102" s="1754"/>
      <c r="BG102" s="1754"/>
      <c r="BH102" s="1754"/>
      <c r="BI102" s="1754"/>
      <c r="BJ102" s="1754"/>
      <c r="BK102" s="1754"/>
      <c r="BL102" s="1754"/>
      <c r="BM102" s="1754"/>
      <c r="BN102" s="1754"/>
      <c r="BO102" s="1754"/>
      <c r="BP102" s="1754"/>
      <c r="BQ102" s="1754"/>
      <c r="BR102" s="1754"/>
      <c r="BS102" s="1754"/>
      <c r="BT102" s="1754"/>
      <c r="BU102" s="1754"/>
      <c r="BV102" s="1754"/>
      <c r="BW102" s="1754"/>
      <c r="BX102" s="1755"/>
      <c r="BY102" s="1756">
        <v>119</v>
      </c>
      <c r="BZ102" s="1754"/>
      <c r="CA102" s="1754"/>
      <c r="CB102" s="1754"/>
      <c r="CC102" s="1754"/>
      <c r="CD102" s="1754"/>
      <c r="CE102" s="1754"/>
      <c r="CF102" s="1754"/>
      <c r="CG102" s="1754"/>
      <c r="CH102" s="1754"/>
      <c r="CI102" s="1754"/>
      <c r="CJ102" s="1754"/>
      <c r="CK102" s="1754"/>
      <c r="CL102" s="1754"/>
      <c r="CM102" s="1754"/>
      <c r="CN102" s="1754"/>
      <c r="CO102" s="1754"/>
      <c r="CP102" s="1754"/>
      <c r="CQ102" s="1754"/>
      <c r="CR102" s="1754"/>
      <c r="CS102" s="1754"/>
      <c r="CT102" s="1755"/>
      <c r="CU102" s="1756">
        <v>120</v>
      </c>
      <c r="CV102" s="1754"/>
      <c r="CW102" s="1754"/>
      <c r="CX102" s="1754"/>
      <c r="CY102" s="1754"/>
      <c r="CZ102" s="1754"/>
      <c r="DA102" s="1754"/>
      <c r="DB102" s="1754"/>
      <c r="DC102" s="1754"/>
      <c r="DD102" s="1754"/>
      <c r="DE102" s="1754"/>
      <c r="DF102" s="1754"/>
      <c r="DG102" s="1754"/>
      <c r="DH102" s="1754"/>
      <c r="DI102" s="1754"/>
      <c r="DJ102" s="1754"/>
      <c r="DK102" s="1755"/>
      <c r="DL102" s="1756">
        <v>121</v>
      </c>
      <c r="DM102" s="1754"/>
      <c r="DN102" s="1754"/>
      <c r="DO102" s="1754"/>
      <c r="DP102" s="1754"/>
      <c r="DQ102" s="1754"/>
      <c r="DR102" s="1754"/>
      <c r="DS102" s="1754"/>
      <c r="DT102" s="1754"/>
      <c r="DU102" s="1754"/>
      <c r="DV102" s="1754"/>
      <c r="DW102" s="1754"/>
      <c r="DX102" s="1755"/>
    </row>
    <row r="103" spans="1:153" ht="18" customHeight="1" x14ac:dyDescent="0.25">
      <c r="A103" s="1836" t="s">
        <v>43</v>
      </c>
      <c r="B103" s="1754"/>
      <c r="C103" s="1754"/>
      <c r="D103" s="1754"/>
      <c r="E103" s="1754"/>
      <c r="F103" s="1754"/>
      <c r="G103" s="1754"/>
      <c r="H103" s="1754"/>
      <c r="I103" s="1754"/>
      <c r="J103" s="1754"/>
      <c r="K103" s="1754"/>
      <c r="L103" s="1754"/>
      <c r="M103" s="1754"/>
      <c r="N103" s="1754"/>
      <c r="O103" s="1754"/>
      <c r="P103" s="1754"/>
      <c r="Q103" s="1754"/>
      <c r="R103" s="1754"/>
      <c r="S103" s="1754"/>
      <c r="T103" s="1754"/>
      <c r="U103" s="1754"/>
      <c r="V103" s="1754"/>
      <c r="W103" s="1754"/>
      <c r="X103" s="1754"/>
      <c r="Y103" s="1754"/>
      <c r="Z103" s="1754"/>
      <c r="AA103" s="1754"/>
      <c r="AB103" s="1754"/>
      <c r="AC103" s="1754"/>
      <c r="AD103" s="1754"/>
      <c r="AE103" s="1754"/>
      <c r="AF103" s="1754"/>
      <c r="AG103" s="1754"/>
      <c r="AH103" s="1754"/>
      <c r="AI103" s="1754"/>
      <c r="AJ103" s="1754"/>
      <c r="AK103" s="1754"/>
      <c r="AL103" s="1754"/>
      <c r="AM103" s="1754"/>
      <c r="AN103" s="1754"/>
      <c r="AO103" s="1754"/>
      <c r="AP103" s="1754"/>
      <c r="AQ103" s="1754"/>
      <c r="AR103" s="1754"/>
      <c r="AS103" s="1754"/>
      <c r="AT103" s="1754"/>
      <c r="AU103" s="1754"/>
      <c r="AV103" s="1754"/>
      <c r="AW103" s="1755"/>
      <c r="AX103" s="1756">
        <v>122</v>
      </c>
      <c r="AY103" s="1754"/>
      <c r="AZ103" s="1754"/>
      <c r="BA103" s="1754"/>
      <c r="BB103" s="1754"/>
      <c r="BC103" s="1754"/>
      <c r="BD103" s="1754"/>
      <c r="BE103" s="1754"/>
      <c r="BF103" s="1754"/>
      <c r="BG103" s="1754"/>
      <c r="BH103" s="1754"/>
      <c r="BI103" s="1754"/>
      <c r="BJ103" s="1754"/>
      <c r="BK103" s="1754"/>
      <c r="BL103" s="1754"/>
      <c r="BM103" s="1754"/>
      <c r="BN103" s="1754"/>
      <c r="BO103" s="1754"/>
      <c r="BP103" s="1754"/>
      <c r="BQ103" s="1754"/>
      <c r="BR103" s="1754"/>
      <c r="BS103" s="1754"/>
      <c r="BT103" s="1754"/>
      <c r="BU103" s="1754"/>
      <c r="BV103" s="1754"/>
      <c r="BW103" s="1754"/>
      <c r="BX103" s="1755"/>
      <c r="BY103" s="1756">
        <v>123</v>
      </c>
      <c r="BZ103" s="1754"/>
      <c r="CA103" s="1754"/>
      <c r="CB103" s="1754"/>
      <c r="CC103" s="1754"/>
      <c r="CD103" s="1754"/>
      <c r="CE103" s="1754"/>
      <c r="CF103" s="1754"/>
      <c r="CG103" s="1754"/>
      <c r="CH103" s="1754"/>
      <c r="CI103" s="1754"/>
      <c r="CJ103" s="1754"/>
      <c r="CK103" s="1754"/>
      <c r="CL103" s="1754"/>
      <c r="CM103" s="1754"/>
      <c r="CN103" s="1754"/>
      <c r="CO103" s="1754"/>
      <c r="CP103" s="1754"/>
      <c r="CQ103" s="1754"/>
      <c r="CR103" s="1754"/>
      <c r="CS103" s="1754"/>
      <c r="CT103" s="1755"/>
      <c r="CU103" s="1756">
        <v>124</v>
      </c>
      <c r="CV103" s="1754"/>
      <c r="CW103" s="1754"/>
      <c r="CX103" s="1754"/>
      <c r="CY103" s="1754"/>
      <c r="CZ103" s="1754"/>
      <c r="DA103" s="1754"/>
      <c r="DB103" s="1754"/>
      <c r="DC103" s="1754"/>
      <c r="DD103" s="1754"/>
      <c r="DE103" s="1754"/>
      <c r="DF103" s="1754"/>
      <c r="DG103" s="1754"/>
      <c r="DH103" s="1754"/>
      <c r="DI103" s="1754"/>
      <c r="DJ103" s="1754"/>
      <c r="DK103" s="1755"/>
      <c r="DL103" s="1756">
        <v>125</v>
      </c>
      <c r="DM103" s="1754"/>
      <c r="DN103" s="1754"/>
      <c r="DO103" s="1754"/>
      <c r="DP103" s="1754"/>
      <c r="DQ103" s="1754"/>
      <c r="DR103" s="1754"/>
      <c r="DS103" s="1754"/>
      <c r="DT103" s="1754"/>
      <c r="DU103" s="1754"/>
      <c r="DV103" s="1754"/>
      <c r="DW103" s="1754"/>
      <c r="DX103" s="1755"/>
    </row>
    <row r="104" spans="1:153" ht="18" customHeight="1" x14ac:dyDescent="0.25">
      <c r="A104" s="1836" t="s">
        <v>44</v>
      </c>
      <c r="B104" s="1754"/>
      <c r="C104" s="1754"/>
      <c r="D104" s="1754"/>
      <c r="E104" s="1754"/>
      <c r="F104" s="1754"/>
      <c r="G104" s="1754"/>
      <c r="H104" s="1754"/>
      <c r="I104" s="1754"/>
      <c r="J104" s="1754"/>
      <c r="K104" s="1754"/>
      <c r="L104" s="1754"/>
      <c r="M104" s="1754"/>
      <c r="N104" s="1754"/>
      <c r="O104" s="1754"/>
      <c r="P104" s="1754"/>
      <c r="Q104" s="1754"/>
      <c r="R104" s="1754"/>
      <c r="S104" s="1754"/>
      <c r="T104" s="1754"/>
      <c r="U104" s="1754"/>
      <c r="V104" s="1754"/>
      <c r="W104" s="1754"/>
      <c r="X104" s="1754"/>
      <c r="Y104" s="1754"/>
      <c r="Z104" s="1754"/>
      <c r="AA104" s="1754"/>
      <c r="AB104" s="1754"/>
      <c r="AC104" s="1754"/>
      <c r="AD104" s="1754"/>
      <c r="AE104" s="1754"/>
      <c r="AF104" s="1754"/>
      <c r="AG104" s="1754"/>
      <c r="AH104" s="1754"/>
      <c r="AI104" s="1754"/>
      <c r="AJ104" s="1754"/>
      <c r="AK104" s="1754"/>
      <c r="AL104" s="1754"/>
      <c r="AM104" s="1754"/>
      <c r="AN104" s="1754"/>
      <c r="AO104" s="1754"/>
      <c r="AP104" s="1754"/>
      <c r="AQ104" s="1754"/>
      <c r="AR104" s="1754"/>
      <c r="AS104" s="1754"/>
      <c r="AT104" s="1754"/>
      <c r="AU104" s="1754"/>
      <c r="AV104" s="1754"/>
      <c r="AW104" s="1755"/>
      <c r="AX104" s="1756">
        <v>126</v>
      </c>
      <c r="AY104" s="1754"/>
      <c r="AZ104" s="1754"/>
      <c r="BA104" s="1754"/>
      <c r="BB104" s="1754"/>
      <c r="BC104" s="1754"/>
      <c r="BD104" s="1754"/>
      <c r="BE104" s="1754"/>
      <c r="BF104" s="1754"/>
      <c r="BG104" s="1754"/>
      <c r="BH104" s="1754"/>
      <c r="BI104" s="1754"/>
      <c r="BJ104" s="1754"/>
      <c r="BK104" s="1754"/>
      <c r="BL104" s="1754"/>
      <c r="BM104" s="1754"/>
      <c r="BN104" s="1754"/>
      <c r="BO104" s="1754"/>
      <c r="BP104" s="1754"/>
      <c r="BQ104" s="1754"/>
      <c r="BR104" s="1754"/>
      <c r="BS104" s="1754"/>
      <c r="BT104" s="1754"/>
      <c r="BU104" s="1754"/>
      <c r="BV104" s="1754"/>
      <c r="BW104" s="1754"/>
      <c r="BX104" s="1755"/>
      <c r="BY104" s="1756">
        <v>127</v>
      </c>
      <c r="BZ104" s="1754"/>
      <c r="CA104" s="1754"/>
      <c r="CB104" s="1754"/>
      <c r="CC104" s="1754"/>
      <c r="CD104" s="1754"/>
      <c r="CE104" s="1754"/>
      <c r="CF104" s="1754"/>
      <c r="CG104" s="1754"/>
      <c r="CH104" s="1754"/>
      <c r="CI104" s="1754"/>
      <c r="CJ104" s="1754"/>
      <c r="CK104" s="1754"/>
      <c r="CL104" s="1754"/>
      <c r="CM104" s="1754"/>
      <c r="CN104" s="1754"/>
      <c r="CO104" s="1754"/>
      <c r="CP104" s="1754"/>
      <c r="CQ104" s="1754"/>
      <c r="CR104" s="1754"/>
      <c r="CS104" s="1754"/>
      <c r="CT104" s="1755"/>
      <c r="CU104" s="1756">
        <v>128</v>
      </c>
      <c r="CV104" s="1754"/>
      <c r="CW104" s="1754"/>
      <c r="CX104" s="1754"/>
      <c r="CY104" s="1754"/>
      <c r="CZ104" s="1754"/>
      <c r="DA104" s="1754"/>
      <c r="DB104" s="1754"/>
      <c r="DC104" s="1754"/>
      <c r="DD104" s="1754"/>
      <c r="DE104" s="1754"/>
      <c r="DF104" s="1754"/>
      <c r="DG104" s="1754"/>
      <c r="DH104" s="1754"/>
      <c r="DI104" s="1754"/>
      <c r="DJ104" s="1754"/>
      <c r="DK104" s="1755"/>
      <c r="DL104" s="1756">
        <v>129</v>
      </c>
      <c r="DM104" s="1754"/>
      <c r="DN104" s="1754"/>
      <c r="DO104" s="1754"/>
      <c r="DP104" s="1754"/>
      <c r="DQ104" s="1754"/>
      <c r="DR104" s="1754"/>
      <c r="DS104" s="1754"/>
      <c r="DT104" s="1754"/>
      <c r="DU104" s="1754"/>
      <c r="DV104" s="1754"/>
      <c r="DW104" s="1754"/>
      <c r="DX104" s="1755"/>
    </row>
    <row r="105" spans="1:153" ht="18" customHeight="1" x14ac:dyDescent="0.25">
      <c r="A105" s="1836" t="s">
        <v>45</v>
      </c>
      <c r="B105" s="1754"/>
      <c r="C105" s="1754"/>
      <c r="D105" s="1754"/>
      <c r="E105" s="1754"/>
      <c r="F105" s="1754"/>
      <c r="G105" s="1754"/>
      <c r="H105" s="1754"/>
      <c r="I105" s="1754"/>
      <c r="J105" s="1754"/>
      <c r="K105" s="1754"/>
      <c r="L105" s="1754"/>
      <c r="M105" s="1754"/>
      <c r="N105" s="1754"/>
      <c r="O105" s="1754"/>
      <c r="P105" s="1754"/>
      <c r="Q105" s="1754"/>
      <c r="R105" s="1754"/>
      <c r="S105" s="1754"/>
      <c r="T105" s="1754"/>
      <c r="U105" s="1754"/>
      <c r="V105" s="1754"/>
      <c r="W105" s="1754"/>
      <c r="X105" s="1754"/>
      <c r="Y105" s="1754"/>
      <c r="Z105" s="1754"/>
      <c r="AA105" s="1754"/>
      <c r="AB105" s="1754"/>
      <c r="AC105" s="1754"/>
      <c r="AD105" s="1754"/>
      <c r="AE105" s="1754"/>
      <c r="AF105" s="1754"/>
      <c r="AG105" s="1754"/>
      <c r="AH105" s="1754"/>
      <c r="AI105" s="1754"/>
      <c r="AJ105" s="1754"/>
      <c r="AK105" s="1754"/>
      <c r="AL105" s="1754"/>
      <c r="AM105" s="1754"/>
      <c r="AN105" s="1754"/>
      <c r="AO105" s="1754"/>
      <c r="AP105" s="1754"/>
      <c r="AQ105" s="1754"/>
      <c r="AR105" s="1754"/>
      <c r="AS105" s="1754"/>
      <c r="AT105" s="1754"/>
      <c r="AU105" s="1754"/>
      <c r="AV105" s="1754"/>
      <c r="AW105" s="1755"/>
      <c r="AX105" s="1756">
        <v>130</v>
      </c>
      <c r="AY105" s="1754"/>
      <c r="AZ105" s="1754"/>
      <c r="BA105" s="1754"/>
      <c r="BB105" s="1754"/>
      <c r="BC105" s="1754"/>
      <c r="BD105" s="1754"/>
      <c r="BE105" s="1754"/>
      <c r="BF105" s="1754"/>
      <c r="BG105" s="1754"/>
      <c r="BH105" s="1754"/>
      <c r="BI105" s="1754"/>
      <c r="BJ105" s="1754"/>
      <c r="BK105" s="1754"/>
      <c r="BL105" s="1754"/>
      <c r="BM105" s="1754"/>
      <c r="BN105" s="1754"/>
      <c r="BO105" s="1754"/>
      <c r="BP105" s="1754"/>
      <c r="BQ105" s="1754"/>
      <c r="BR105" s="1754"/>
      <c r="BS105" s="1754"/>
      <c r="BT105" s="1754"/>
      <c r="BU105" s="1754"/>
      <c r="BV105" s="1754"/>
      <c r="BW105" s="1754"/>
      <c r="BX105" s="1755"/>
      <c r="BY105" s="1756">
        <v>131</v>
      </c>
      <c r="BZ105" s="1754"/>
      <c r="CA105" s="1754"/>
      <c r="CB105" s="1754"/>
      <c r="CC105" s="1754"/>
      <c r="CD105" s="1754"/>
      <c r="CE105" s="1754"/>
      <c r="CF105" s="1754"/>
      <c r="CG105" s="1754"/>
      <c r="CH105" s="1754"/>
      <c r="CI105" s="1754"/>
      <c r="CJ105" s="1754"/>
      <c r="CK105" s="1754"/>
      <c r="CL105" s="1754"/>
      <c r="CM105" s="1754"/>
      <c r="CN105" s="1754"/>
      <c r="CO105" s="1754"/>
      <c r="CP105" s="1754"/>
      <c r="CQ105" s="1754"/>
      <c r="CR105" s="1754"/>
      <c r="CS105" s="1754"/>
      <c r="CT105" s="1755"/>
      <c r="CU105" s="1756">
        <v>132</v>
      </c>
      <c r="CV105" s="1754"/>
      <c r="CW105" s="1754"/>
      <c r="CX105" s="1754"/>
      <c r="CY105" s="1754"/>
      <c r="CZ105" s="1754"/>
      <c r="DA105" s="1754"/>
      <c r="DB105" s="1754"/>
      <c r="DC105" s="1754"/>
      <c r="DD105" s="1754"/>
      <c r="DE105" s="1754"/>
      <c r="DF105" s="1754"/>
      <c r="DG105" s="1754"/>
      <c r="DH105" s="1754"/>
      <c r="DI105" s="1754"/>
      <c r="DJ105" s="1754"/>
      <c r="DK105" s="1755"/>
      <c r="DL105" s="1756">
        <v>133</v>
      </c>
      <c r="DM105" s="1754"/>
      <c r="DN105" s="1754"/>
      <c r="DO105" s="1754"/>
      <c r="DP105" s="1754"/>
      <c r="DQ105" s="1754"/>
      <c r="DR105" s="1754"/>
      <c r="DS105" s="1754"/>
      <c r="DT105" s="1754"/>
      <c r="DU105" s="1754"/>
      <c r="DV105" s="1754"/>
      <c r="DW105" s="1754"/>
      <c r="DX105" s="1755"/>
    </row>
    <row r="106" spans="1:153" ht="21" customHeight="1" x14ac:dyDescent="0.25"/>
    <row r="107" spans="1:153" ht="18" customHeight="1" x14ac:dyDescent="0.25">
      <c r="C107" s="1988" t="s">
        <v>188</v>
      </c>
      <c r="D107" s="1754"/>
      <c r="E107" s="1754"/>
      <c r="F107" s="1754"/>
      <c r="G107" s="1754"/>
      <c r="H107" s="1754"/>
      <c r="I107" s="1754"/>
      <c r="J107" s="1754"/>
      <c r="K107" s="1754"/>
      <c r="L107" s="1754"/>
      <c r="M107" s="1754"/>
      <c r="N107" s="1754"/>
      <c r="O107" s="1754"/>
      <c r="P107" s="1754"/>
      <c r="Q107" s="1754"/>
      <c r="R107" s="1754"/>
      <c r="S107" s="1754"/>
      <c r="T107" s="1754"/>
      <c r="U107" s="1754"/>
      <c r="V107" s="1754"/>
      <c r="W107" s="1754"/>
      <c r="X107" s="1754"/>
      <c r="Y107" s="1754"/>
      <c r="Z107" s="1754"/>
      <c r="AA107" s="1754"/>
      <c r="AB107" s="1754"/>
      <c r="AC107" s="1754"/>
      <c r="AD107" s="1754"/>
      <c r="AE107" s="1754"/>
      <c r="AF107" s="1754"/>
      <c r="AG107" s="1755"/>
      <c r="AH107" s="1988" t="s">
        <v>138</v>
      </c>
      <c r="AI107" s="1754"/>
      <c r="AJ107" s="1754"/>
      <c r="AK107" s="1754"/>
      <c r="AL107" s="1754"/>
      <c r="AM107" s="1754"/>
      <c r="AN107" s="1754"/>
      <c r="AO107" s="1754"/>
      <c r="AP107" s="1754"/>
      <c r="AQ107" s="1754"/>
      <c r="AR107" s="1754"/>
      <c r="AS107" s="1754"/>
      <c r="AT107" s="1754"/>
      <c r="AU107" s="1754"/>
      <c r="AV107" s="1754"/>
      <c r="AW107" s="1755"/>
      <c r="AX107" s="1988" t="s">
        <v>143</v>
      </c>
      <c r="AY107" s="1754"/>
      <c r="AZ107" s="1754"/>
      <c r="BA107" s="1754"/>
      <c r="BB107" s="1754"/>
      <c r="BC107" s="1754"/>
      <c r="BD107" s="1754"/>
      <c r="BE107" s="1754"/>
      <c r="BF107" s="1754"/>
      <c r="BG107" s="1754"/>
      <c r="BH107" s="1754"/>
      <c r="BI107" s="1754"/>
      <c r="BJ107" s="1754"/>
      <c r="BK107" s="1754"/>
      <c r="BL107" s="1754"/>
      <c r="BM107" s="1754"/>
      <c r="BN107" s="1754"/>
      <c r="BO107" s="1754"/>
      <c r="BP107" s="1754"/>
      <c r="BQ107" s="1754"/>
      <c r="BR107" s="1755"/>
    </row>
    <row r="108" spans="1:153" ht="18" customHeight="1" x14ac:dyDescent="0.25">
      <c r="C108" s="1979" t="s">
        <v>533</v>
      </c>
      <c r="D108" s="1754"/>
      <c r="E108" s="1754"/>
      <c r="F108" s="1754"/>
      <c r="G108" s="1754"/>
      <c r="H108" s="1754"/>
      <c r="I108" s="1754"/>
      <c r="J108" s="1754"/>
      <c r="K108" s="1754"/>
      <c r="L108" s="1754"/>
      <c r="M108" s="1754"/>
      <c r="N108" s="1754"/>
      <c r="O108" s="1754"/>
      <c r="P108" s="1754"/>
      <c r="Q108" s="1754"/>
      <c r="R108" s="1754"/>
      <c r="S108" s="1754"/>
      <c r="T108" s="1754"/>
      <c r="U108" s="1754"/>
      <c r="V108" s="1754"/>
      <c r="W108" s="1754"/>
      <c r="X108" s="1754"/>
      <c r="Y108" s="1754"/>
      <c r="Z108" s="1754"/>
      <c r="AA108" s="1754"/>
      <c r="AB108" s="1754"/>
      <c r="AC108" s="1754"/>
      <c r="AD108" s="1754"/>
      <c r="AE108" s="1754"/>
      <c r="AF108" s="1754"/>
      <c r="AG108" s="1755"/>
      <c r="AH108" s="1756">
        <v>134</v>
      </c>
      <c r="AI108" s="1754"/>
      <c r="AJ108" s="1754"/>
      <c r="AK108" s="1754"/>
      <c r="AL108" s="1754"/>
      <c r="AM108" s="1754"/>
      <c r="AN108" s="1754"/>
      <c r="AO108" s="1754"/>
      <c r="AP108" s="1754"/>
      <c r="AQ108" s="1754"/>
      <c r="AR108" s="1754"/>
      <c r="AS108" s="1754"/>
      <c r="AT108" s="1754"/>
      <c r="AU108" s="1754"/>
      <c r="AV108" s="1754"/>
      <c r="AW108" s="1755"/>
      <c r="AX108" s="1756">
        <v>135</v>
      </c>
      <c r="AY108" s="1754"/>
      <c r="AZ108" s="1754"/>
      <c r="BA108" s="1754"/>
      <c r="BB108" s="1754"/>
      <c r="BC108" s="1754"/>
      <c r="BD108" s="1754"/>
      <c r="BE108" s="1754"/>
      <c r="BF108" s="1754"/>
      <c r="BG108" s="1754"/>
      <c r="BH108" s="1754"/>
      <c r="BI108" s="1754"/>
      <c r="BJ108" s="1754"/>
      <c r="BK108" s="1754"/>
      <c r="BL108" s="1754"/>
      <c r="BM108" s="1754"/>
      <c r="BN108" s="1754"/>
      <c r="BO108" s="1754"/>
      <c r="BP108" s="1754"/>
      <c r="BQ108" s="1754"/>
      <c r="BR108" s="1755"/>
    </row>
    <row r="109" spans="1:153" ht="18" customHeight="1" x14ac:dyDescent="0.25">
      <c r="C109" s="1979" t="s">
        <v>534</v>
      </c>
      <c r="D109" s="1754"/>
      <c r="E109" s="1754"/>
      <c r="F109" s="1754"/>
      <c r="G109" s="1754"/>
      <c r="H109" s="1754"/>
      <c r="I109" s="1754"/>
      <c r="J109" s="1754"/>
      <c r="K109" s="1754"/>
      <c r="L109" s="1754"/>
      <c r="M109" s="1754"/>
      <c r="N109" s="1754"/>
      <c r="O109" s="1754"/>
      <c r="P109" s="1754"/>
      <c r="Q109" s="1754"/>
      <c r="R109" s="1754"/>
      <c r="S109" s="1754"/>
      <c r="T109" s="1754"/>
      <c r="U109" s="1754"/>
      <c r="V109" s="1754"/>
      <c r="W109" s="1754"/>
      <c r="X109" s="1754"/>
      <c r="Y109" s="1754"/>
      <c r="Z109" s="1754"/>
      <c r="AA109" s="1754"/>
      <c r="AB109" s="1754"/>
      <c r="AC109" s="1754"/>
      <c r="AD109" s="1754"/>
      <c r="AE109" s="1754"/>
      <c r="AF109" s="1754"/>
      <c r="AG109" s="1755"/>
      <c r="AH109" s="1756">
        <v>136</v>
      </c>
      <c r="AI109" s="1754"/>
      <c r="AJ109" s="1754"/>
      <c r="AK109" s="1754"/>
      <c r="AL109" s="1754"/>
      <c r="AM109" s="1754"/>
      <c r="AN109" s="1754"/>
      <c r="AO109" s="1754"/>
      <c r="AP109" s="1754"/>
      <c r="AQ109" s="1754"/>
      <c r="AR109" s="1754"/>
      <c r="AS109" s="1754"/>
      <c r="AT109" s="1754"/>
      <c r="AU109" s="1754"/>
      <c r="AV109" s="1754"/>
      <c r="AW109" s="1755"/>
      <c r="AX109" s="1756">
        <v>137</v>
      </c>
      <c r="AY109" s="1754"/>
      <c r="AZ109" s="1754"/>
      <c r="BA109" s="1754"/>
      <c r="BB109" s="1754"/>
      <c r="BC109" s="1754"/>
      <c r="BD109" s="1754"/>
      <c r="BE109" s="1754"/>
      <c r="BF109" s="1754"/>
      <c r="BG109" s="1754"/>
      <c r="BH109" s="1754"/>
      <c r="BI109" s="1754"/>
      <c r="BJ109" s="1754"/>
      <c r="BK109" s="1754"/>
      <c r="BL109" s="1754"/>
      <c r="BM109" s="1754"/>
      <c r="BN109" s="1754"/>
      <c r="BO109" s="1754"/>
      <c r="BP109" s="1754"/>
      <c r="BQ109" s="1754"/>
      <c r="BR109" s="1755"/>
    </row>
    <row r="110" spans="1:153" ht="13.5" customHeight="1" x14ac:dyDescent="0.25"/>
    <row r="111" spans="1:153" ht="32.450000000000003" customHeight="1" x14ac:dyDescent="0.25">
      <c r="A111" s="1980" t="s">
        <v>535</v>
      </c>
      <c r="B111" s="1772"/>
      <c r="C111" s="1772"/>
      <c r="D111" s="1772"/>
      <c r="E111" s="1772"/>
      <c r="F111" s="1772"/>
      <c r="G111" s="1772"/>
      <c r="H111" s="1772"/>
      <c r="I111" s="1772"/>
      <c r="J111" s="1772"/>
      <c r="K111" s="1772"/>
      <c r="L111" s="1772"/>
      <c r="M111" s="1772"/>
      <c r="N111" s="1772"/>
      <c r="O111" s="1772"/>
      <c r="P111" s="1772"/>
      <c r="Q111" s="1772"/>
      <c r="R111" s="1772"/>
      <c r="S111" s="1772"/>
      <c r="T111" s="1772"/>
      <c r="U111" s="1772"/>
      <c r="V111" s="1772"/>
      <c r="W111" s="1772"/>
      <c r="X111" s="1772"/>
      <c r="Y111" s="1772"/>
      <c r="Z111" s="1772"/>
      <c r="AA111" s="1772"/>
      <c r="AB111" s="1772"/>
      <c r="AC111" s="1772"/>
      <c r="AD111" s="1772"/>
      <c r="AE111" s="1772"/>
      <c r="AF111" s="1772"/>
      <c r="AG111" s="1772"/>
      <c r="AH111" s="1772"/>
      <c r="AI111" s="1772"/>
      <c r="AJ111" s="1772"/>
      <c r="AK111" s="1772"/>
      <c r="AL111" s="1772"/>
      <c r="AM111" s="1772"/>
      <c r="AN111" s="1772"/>
      <c r="AO111" s="1772"/>
      <c r="AP111" s="1772"/>
      <c r="AQ111" s="1772"/>
      <c r="AR111" s="1772"/>
      <c r="AS111" s="1772"/>
      <c r="AT111" s="1772"/>
      <c r="AU111" s="1772"/>
      <c r="AV111" s="1772"/>
      <c r="AW111" s="1772"/>
      <c r="AX111" s="1772"/>
      <c r="AY111" s="1772"/>
      <c r="AZ111" s="1772"/>
      <c r="BA111" s="1772"/>
      <c r="BB111" s="1772"/>
      <c r="BC111" s="1772"/>
      <c r="BD111" s="1772"/>
      <c r="BE111" s="1772"/>
      <c r="BF111" s="1772"/>
      <c r="BG111" s="1772"/>
      <c r="BH111" s="1772"/>
      <c r="BI111" s="1772"/>
      <c r="BJ111" s="1772"/>
      <c r="BK111" s="1772"/>
      <c r="BL111" s="1772"/>
      <c r="BM111" s="1772"/>
      <c r="BN111" s="1772"/>
      <c r="BO111" s="1772"/>
      <c r="BP111" s="1772"/>
      <c r="BQ111" s="1772"/>
      <c r="BR111" s="1772"/>
      <c r="BS111" s="1772"/>
      <c r="BT111" s="1772"/>
      <c r="BU111" s="1772"/>
      <c r="BV111" s="1772"/>
      <c r="BW111" s="1772"/>
      <c r="BX111" s="1772"/>
      <c r="BY111" s="1772"/>
      <c r="BZ111" s="1772"/>
      <c r="CA111" s="1772"/>
      <c r="CB111" s="1772"/>
      <c r="CC111" s="1772"/>
      <c r="CD111" s="1772"/>
      <c r="CE111" s="1772"/>
      <c r="CF111" s="1772"/>
      <c r="CG111" s="1772"/>
      <c r="CH111" s="1772"/>
      <c r="CI111" s="1772"/>
      <c r="CJ111" s="1772"/>
      <c r="CK111" s="1772"/>
      <c r="CL111" s="1772"/>
      <c r="CM111" s="1772"/>
      <c r="CN111" s="1772"/>
      <c r="CO111" s="1772"/>
      <c r="CP111" s="1772"/>
      <c r="CQ111" s="1772"/>
      <c r="CR111" s="1772"/>
      <c r="CS111" s="1772"/>
      <c r="CT111" s="1772"/>
      <c r="CU111" s="1772"/>
      <c r="CV111" s="1772"/>
      <c r="CW111" s="1772"/>
      <c r="CX111" s="1772"/>
      <c r="CY111" s="1772"/>
      <c r="CZ111" s="1772"/>
      <c r="DA111" s="1772"/>
      <c r="DB111" s="1772"/>
      <c r="DC111" s="1772"/>
      <c r="DD111" s="1772"/>
      <c r="DE111" s="1772"/>
      <c r="DF111" s="1772"/>
      <c r="DG111" s="1772"/>
      <c r="DH111" s="1772"/>
      <c r="DI111" s="1772"/>
      <c r="DJ111" s="1772"/>
      <c r="DK111" s="1772"/>
      <c r="DL111" s="1772"/>
      <c r="DM111" s="1772"/>
      <c r="DN111" s="1772"/>
      <c r="DO111" s="1772"/>
      <c r="DP111" s="1772"/>
      <c r="DQ111" s="1772"/>
      <c r="DR111" s="1772"/>
      <c r="DS111" s="1772"/>
      <c r="DT111" s="1772"/>
      <c r="DU111" s="1772"/>
      <c r="DV111" s="1772"/>
      <c r="DW111" s="1772"/>
      <c r="DX111" s="1772"/>
      <c r="DY111" s="1772"/>
      <c r="DZ111" s="1772"/>
      <c r="EA111" s="1772"/>
      <c r="EB111" s="1772"/>
      <c r="EC111" s="1772"/>
      <c r="ED111" s="1772"/>
      <c r="EE111" s="1772"/>
      <c r="EF111" s="1772"/>
      <c r="EG111" s="1772"/>
      <c r="EH111" s="1772"/>
      <c r="EI111" s="1772"/>
      <c r="EJ111" s="1772"/>
      <c r="EK111" s="1772"/>
      <c r="EL111" s="1772"/>
      <c r="EM111" s="1772"/>
      <c r="EN111" s="1772"/>
      <c r="EO111" s="1772"/>
      <c r="EP111" s="1772"/>
      <c r="EQ111" s="1772"/>
      <c r="ER111" s="1772"/>
      <c r="ES111" s="1772"/>
      <c r="ET111" s="1772"/>
      <c r="EU111" s="1772"/>
      <c r="EV111" s="1772"/>
      <c r="EW111" s="1772"/>
    </row>
    <row r="112" spans="1:153" ht="20.100000000000001" customHeight="1" x14ac:dyDescent="0.25"/>
    <row r="113" spans="3:87" ht="18" customHeight="1" x14ac:dyDescent="0.25">
      <c r="C113" s="1988" t="s">
        <v>260</v>
      </c>
      <c r="D113" s="1754"/>
      <c r="E113" s="1754"/>
      <c r="F113" s="1754"/>
      <c r="G113" s="1754"/>
      <c r="H113" s="1754"/>
      <c r="I113" s="1754"/>
      <c r="J113" s="1754"/>
      <c r="K113" s="1754"/>
      <c r="L113" s="1754"/>
      <c r="M113" s="1754"/>
      <c r="N113" s="1754"/>
      <c r="O113" s="1754"/>
      <c r="P113" s="1754"/>
      <c r="Q113" s="1754"/>
      <c r="R113" s="1754"/>
      <c r="S113" s="1754"/>
      <c r="T113" s="1754"/>
      <c r="U113" s="1754"/>
      <c r="V113" s="1754"/>
      <c r="W113" s="1754"/>
      <c r="X113" s="1754"/>
      <c r="Y113" s="1754"/>
      <c r="Z113" s="1754"/>
      <c r="AA113" s="1754"/>
      <c r="AB113" s="1754"/>
      <c r="AC113" s="1754"/>
      <c r="AD113" s="1754"/>
      <c r="AE113" s="1754"/>
      <c r="AF113" s="1754"/>
      <c r="AG113" s="1754"/>
      <c r="AH113" s="1754"/>
      <c r="AI113" s="1754"/>
      <c r="AJ113" s="1754"/>
      <c r="AK113" s="1754"/>
      <c r="AL113" s="1754"/>
      <c r="AM113" s="1754"/>
      <c r="AN113" s="1754"/>
      <c r="AO113" s="1754"/>
      <c r="AP113" s="1754"/>
      <c r="AQ113" s="1754"/>
      <c r="AR113" s="1754"/>
      <c r="AS113" s="1754"/>
      <c r="AT113" s="1754"/>
      <c r="AU113" s="1754"/>
      <c r="AV113" s="1754"/>
      <c r="AW113" s="1755"/>
      <c r="AX113" s="1988" t="s">
        <v>138</v>
      </c>
      <c r="AY113" s="1754"/>
      <c r="AZ113" s="1754"/>
      <c r="BA113" s="1754"/>
      <c r="BB113" s="1754"/>
      <c r="BC113" s="1754"/>
      <c r="BD113" s="1754"/>
      <c r="BE113" s="1754"/>
      <c r="BF113" s="1754"/>
      <c r="BG113" s="1754"/>
      <c r="BH113" s="1754"/>
      <c r="BI113" s="1754"/>
      <c r="BJ113" s="1754"/>
      <c r="BK113" s="1754"/>
      <c r="BL113" s="1754"/>
      <c r="BM113" s="1754"/>
      <c r="BN113" s="1754"/>
      <c r="BO113" s="1754"/>
      <c r="BP113" s="1754"/>
      <c r="BQ113" s="1754"/>
      <c r="BR113" s="1755"/>
      <c r="BS113" s="1988" t="s">
        <v>143</v>
      </c>
      <c r="BT113" s="1754"/>
      <c r="BU113" s="1754"/>
      <c r="BV113" s="1754"/>
      <c r="BW113" s="1754"/>
      <c r="BX113" s="1754"/>
      <c r="BY113" s="1754"/>
      <c r="BZ113" s="1754"/>
      <c r="CA113" s="1754"/>
      <c r="CB113" s="1754"/>
      <c r="CC113" s="1754"/>
      <c r="CD113" s="1754"/>
      <c r="CE113" s="1754"/>
      <c r="CF113" s="1754"/>
      <c r="CG113" s="1754"/>
      <c r="CH113" s="1754"/>
      <c r="CI113" s="1755"/>
    </row>
    <row r="114" spans="3:87" ht="18" customHeight="1" x14ac:dyDescent="0.25">
      <c r="C114" s="1979" t="s">
        <v>424</v>
      </c>
      <c r="D114" s="1754"/>
      <c r="E114" s="1754"/>
      <c r="F114" s="1754"/>
      <c r="G114" s="1754"/>
      <c r="H114" s="1754"/>
      <c r="I114" s="1754"/>
      <c r="J114" s="1754"/>
      <c r="K114" s="1754"/>
      <c r="L114" s="1754"/>
      <c r="M114" s="1754"/>
      <c r="N114" s="1754"/>
      <c r="O114" s="1754"/>
      <c r="P114" s="1754"/>
      <c r="Q114" s="1754"/>
      <c r="R114" s="1754"/>
      <c r="S114" s="1754"/>
      <c r="T114" s="1754"/>
      <c r="U114" s="1754"/>
      <c r="V114" s="1754"/>
      <c r="W114" s="1754"/>
      <c r="X114" s="1754"/>
      <c r="Y114" s="1754"/>
      <c r="Z114" s="1754"/>
      <c r="AA114" s="1754"/>
      <c r="AB114" s="1754"/>
      <c r="AC114" s="1754"/>
      <c r="AD114" s="1754"/>
      <c r="AE114" s="1754"/>
      <c r="AF114" s="1754"/>
      <c r="AG114" s="1754"/>
      <c r="AH114" s="1754"/>
      <c r="AI114" s="1754"/>
      <c r="AJ114" s="1754"/>
      <c r="AK114" s="1754"/>
      <c r="AL114" s="1754"/>
      <c r="AM114" s="1754"/>
      <c r="AN114" s="1754"/>
      <c r="AO114" s="1754"/>
      <c r="AP114" s="1754"/>
      <c r="AQ114" s="1754"/>
      <c r="AR114" s="1754"/>
      <c r="AS114" s="1754"/>
      <c r="AT114" s="1754"/>
      <c r="AU114" s="1754"/>
      <c r="AV114" s="1754"/>
      <c r="AW114" s="1755"/>
      <c r="AX114" s="1756">
        <v>138</v>
      </c>
      <c r="AY114" s="1754"/>
      <c r="AZ114" s="1754"/>
      <c r="BA114" s="1754"/>
      <c r="BB114" s="1754"/>
      <c r="BC114" s="1754"/>
      <c r="BD114" s="1754"/>
      <c r="BE114" s="1754"/>
      <c r="BF114" s="1754"/>
      <c r="BG114" s="1754"/>
      <c r="BH114" s="1754"/>
      <c r="BI114" s="1754"/>
      <c r="BJ114" s="1754"/>
      <c r="BK114" s="1754"/>
      <c r="BL114" s="1754"/>
      <c r="BM114" s="1754"/>
      <c r="BN114" s="1754"/>
      <c r="BO114" s="1754"/>
      <c r="BP114" s="1754"/>
      <c r="BQ114" s="1754"/>
      <c r="BR114" s="1755"/>
      <c r="BS114" s="1756">
        <v>139</v>
      </c>
      <c r="BT114" s="1754"/>
      <c r="BU114" s="1754"/>
      <c r="BV114" s="1754"/>
      <c r="BW114" s="1754"/>
      <c r="BX114" s="1754"/>
      <c r="BY114" s="1754"/>
      <c r="BZ114" s="1754"/>
      <c r="CA114" s="1754"/>
      <c r="CB114" s="1754"/>
      <c r="CC114" s="1754"/>
      <c r="CD114" s="1754"/>
      <c r="CE114" s="1754"/>
      <c r="CF114" s="1754"/>
      <c r="CG114" s="1754"/>
      <c r="CH114" s="1754"/>
      <c r="CI114" s="1755"/>
    </row>
    <row r="115" spans="3:87" ht="18" customHeight="1" x14ac:dyDescent="0.25">
      <c r="C115" s="1979" t="s">
        <v>425</v>
      </c>
      <c r="D115" s="1754"/>
      <c r="E115" s="1754"/>
      <c r="F115" s="1754"/>
      <c r="G115" s="1754"/>
      <c r="H115" s="1754"/>
      <c r="I115" s="1754"/>
      <c r="J115" s="1754"/>
      <c r="K115" s="1754"/>
      <c r="L115" s="1754"/>
      <c r="M115" s="1754"/>
      <c r="N115" s="1754"/>
      <c r="O115" s="1754"/>
      <c r="P115" s="1754"/>
      <c r="Q115" s="1754"/>
      <c r="R115" s="1754"/>
      <c r="S115" s="1754"/>
      <c r="T115" s="1754"/>
      <c r="U115" s="1754"/>
      <c r="V115" s="1754"/>
      <c r="W115" s="1754"/>
      <c r="X115" s="1754"/>
      <c r="Y115" s="1754"/>
      <c r="Z115" s="1754"/>
      <c r="AA115" s="1754"/>
      <c r="AB115" s="1754"/>
      <c r="AC115" s="1754"/>
      <c r="AD115" s="1754"/>
      <c r="AE115" s="1754"/>
      <c r="AF115" s="1754"/>
      <c r="AG115" s="1754"/>
      <c r="AH115" s="1754"/>
      <c r="AI115" s="1754"/>
      <c r="AJ115" s="1754"/>
      <c r="AK115" s="1754"/>
      <c r="AL115" s="1754"/>
      <c r="AM115" s="1754"/>
      <c r="AN115" s="1754"/>
      <c r="AO115" s="1754"/>
      <c r="AP115" s="1754"/>
      <c r="AQ115" s="1754"/>
      <c r="AR115" s="1754"/>
      <c r="AS115" s="1754"/>
      <c r="AT115" s="1754"/>
      <c r="AU115" s="1754"/>
      <c r="AV115" s="1754"/>
      <c r="AW115" s="1755"/>
      <c r="AX115" s="1756">
        <v>140</v>
      </c>
      <c r="AY115" s="1754"/>
      <c r="AZ115" s="1754"/>
      <c r="BA115" s="1754"/>
      <c r="BB115" s="1754"/>
      <c r="BC115" s="1754"/>
      <c r="BD115" s="1754"/>
      <c r="BE115" s="1754"/>
      <c r="BF115" s="1754"/>
      <c r="BG115" s="1754"/>
      <c r="BH115" s="1754"/>
      <c r="BI115" s="1754"/>
      <c r="BJ115" s="1754"/>
      <c r="BK115" s="1754"/>
      <c r="BL115" s="1754"/>
      <c r="BM115" s="1754"/>
      <c r="BN115" s="1754"/>
      <c r="BO115" s="1754"/>
      <c r="BP115" s="1754"/>
      <c r="BQ115" s="1754"/>
      <c r="BR115" s="1755"/>
      <c r="BS115" s="1756">
        <v>141</v>
      </c>
      <c r="BT115" s="1754"/>
      <c r="BU115" s="1754"/>
      <c r="BV115" s="1754"/>
      <c r="BW115" s="1754"/>
      <c r="BX115" s="1754"/>
      <c r="BY115" s="1754"/>
      <c r="BZ115" s="1754"/>
      <c r="CA115" s="1754"/>
      <c r="CB115" s="1754"/>
      <c r="CC115" s="1754"/>
      <c r="CD115" s="1754"/>
      <c r="CE115" s="1754"/>
      <c r="CF115" s="1754"/>
      <c r="CG115" s="1754"/>
      <c r="CH115" s="1754"/>
      <c r="CI115" s="1755"/>
    </row>
    <row r="116" spans="3:87" ht="18" customHeight="1" x14ac:dyDescent="0.25">
      <c r="C116" s="1979" t="s">
        <v>426</v>
      </c>
      <c r="D116" s="1754"/>
      <c r="E116" s="1754"/>
      <c r="F116" s="1754"/>
      <c r="G116" s="1754"/>
      <c r="H116" s="1754"/>
      <c r="I116" s="1754"/>
      <c r="J116" s="1754"/>
      <c r="K116" s="1754"/>
      <c r="L116" s="1754"/>
      <c r="M116" s="1754"/>
      <c r="N116" s="1754"/>
      <c r="O116" s="1754"/>
      <c r="P116" s="1754"/>
      <c r="Q116" s="1754"/>
      <c r="R116" s="1754"/>
      <c r="S116" s="1754"/>
      <c r="T116" s="1754"/>
      <c r="U116" s="1754"/>
      <c r="V116" s="1754"/>
      <c r="W116" s="1754"/>
      <c r="X116" s="1754"/>
      <c r="Y116" s="1754"/>
      <c r="Z116" s="1754"/>
      <c r="AA116" s="1754"/>
      <c r="AB116" s="1754"/>
      <c r="AC116" s="1754"/>
      <c r="AD116" s="1754"/>
      <c r="AE116" s="1754"/>
      <c r="AF116" s="1754"/>
      <c r="AG116" s="1754"/>
      <c r="AH116" s="1754"/>
      <c r="AI116" s="1754"/>
      <c r="AJ116" s="1754"/>
      <c r="AK116" s="1754"/>
      <c r="AL116" s="1754"/>
      <c r="AM116" s="1754"/>
      <c r="AN116" s="1754"/>
      <c r="AO116" s="1754"/>
      <c r="AP116" s="1754"/>
      <c r="AQ116" s="1754"/>
      <c r="AR116" s="1754"/>
      <c r="AS116" s="1754"/>
      <c r="AT116" s="1754"/>
      <c r="AU116" s="1754"/>
      <c r="AV116" s="1754"/>
      <c r="AW116" s="1755"/>
      <c r="AX116" s="1756">
        <v>142</v>
      </c>
      <c r="AY116" s="1754"/>
      <c r="AZ116" s="1754"/>
      <c r="BA116" s="1754"/>
      <c r="BB116" s="1754"/>
      <c r="BC116" s="1754"/>
      <c r="BD116" s="1754"/>
      <c r="BE116" s="1754"/>
      <c r="BF116" s="1754"/>
      <c r="BG116" s="1754"/>
      <c r="BH116" s="1754"/>
      <c r="BI116" s="1754"/>
      <c r="BJ116" s="1754"/>
      <c r="BK116" s="1754"/>
      <c r="BL116" s="1754"/>
      <c r="BM116" s="1754"/>
      <c r="BN116" s="1754"/>
      <c r="BO116" s="1754"/>
      <c r="BP116" s="1754"/>
      <c r="BQ116" s="1754"/>
      <c r="BR116" s="1755"/>
      <c r="BS116" s="1756">
        <v>143</v>
      </c>
      <c r="BT116" s="1754"/>
      <c r="BU116" s="1754"/>
      <c r="BV116" s="1754"/>
      <c r="BW116" s="1754"/>
      <c r="BX116" s="1754"/>
      <c r="BY116" s="1754"/>
      <c r="BZ116" s="1754"/>
      <c r="CA116" s="1754"/>
      <c r="CB116" s="1754"/>
      <c r="CC116" s="1754"/>
      <c r="CD116" s="1754"/>
      <c r="CE116" s="1754"/>
      <c r="CF116" s="1754"/>
      <c r="CG116" s="1754"/>
      <c r="CH116" s="1754"/>
      <c r="CI116" s="1755"/>
    </row>
    <row r="117" spans="3:87" ht="18" customHeight="1" x14ac:dyDescent="0.25">
      <c r="C117" s="1979" t="s">
        <v>536</v>
      </c>
      <c r="D117" s="1754"/>
      <c r="E117" s="1754"/>
      <c r="F117" s="1754"/>
      <c r="G117" s="1754"/>
      <c r="H117" s="1754"/>
      <c r="I117" s="1754"/>
      <c r="J117" s="1754"/>
      <c r="K117" s="1754"/>
      <c r="L117" s="1754"/>
      <c r="M117" s="1754"/>
      <c r="N117" s="1754"/>
      <c r="O117" s="1754"/>
      <c r="P117" s="1754"/>
      <c r="Q117" s="1754"/>
      <c r="R117" s="1754"/>
      <c r="S117" s="1754"/>
      <c r="T117" s="1754"/>
      <c r="U117" s="1754"/>
      <c r="V117" s="1754"/>
      <c r="W117" s="1754"/>
      <c r="X117" s="1754"/>
      <c r="Y117" s="1754"/>
      <c r="Z117" s="1754"/>
      <c r="AA117" s="1754"/>
      <c r="AB117" s="1754"/>
      <c r="AC117" s="1754"/>
      <c r="AD117" s="1754"/>
      <c r="AE117" s="1754"/>
      <c r="AF117" s="1754"/>
      <c r="AG117" s="1754"/>
      <c r="AH117" s="1754"/>
      <c r="AI117" s="1754"/>
      <c r="AJ117" s="1754"/>
      <c r="AK117" s="1754"/>
      <c r="AL117" s="1754"/>
      <c r="AM117" s="1754"/>
      <c r="AN117" s="1754"/>
      <c r="AO117" s="1754"/>
      <c r="AP117" s="1754"/>
      <c r="AQ117" s="1754"/>
      <c r="AR117" s="1754"/>
      <c r="AS117" s="1754"/>
      <c r="AT117" s="1754"/>
      <c r="AU117" s="1754"/>
      <c r="AV117" s="1754"/>
      <c r="AW117" s="1755"/>
      <c r="AX117" s="1756">
        <v>144</v>
      </c>
      <c r="AY117" s="1754"/>
      <c r="AZ117" s="1754"/>
      <c r="BA117" s="1754"/>
      <c r="BB117" s="1754"/>
      <c r="BC117" s="1754"/>
      <c r="BD117" s="1754"/>
      <c r="BE117" s="1754"/>
      <c r="BF117" s="1754"/>
      <c r="BG117" s="1754"/>
      <c r="BH117" s="1754"/>
      <c r="BI117" s="1754"/>
      <c r="BJ117" s="1754"/>
      <c r="BK117" s="1754"/>
      <c r="BL117" s="1754"/>
      <c r="BM117" s="1754"/>
      <c r="BN117" s="1754"/>
      <c r="BO117" s="1754"/>
      <c r="BP117" s="1754"/>
      <c r="BQ117" s="1754"/>
      <c r="BR117" s="1755"/>
      <c r="BS117" s="1756">
        <v>145</v>
      </c>
      <c r="BT117" s="1754"/>
      <c r="BU117" s="1754"/>
      <c r="BV117" s="1754"/>
      <c r="BW117" s="1754"/>
      <c r="BX117" s="1754"/>
      <c r="BY117" s="1754"/>
      <c r="BZ117" s="1754"/>
      <c r="CA117" s="1754"/>
      <c r="CB117" s="1754"/>
      <c r="CC117" s="1754"/>
      <c r="CD117" s="1754"/>
      <c r="CE117" s="1754"/>
      <c r="CF117" s="1754"/>
      <c r="CG117" s="1754"/>
      <c r="CH117" s="1754"/>
      <c r="CI117" s="1755"/>
    </row>
    <row r="118" spans="3:87" ht="18.75" customHeight="1" x14ac:dyDescent="0.25"/>
    <row r="119" spans="3:87" ht="18" customHeight="1" x14ac:dyDescent="0.25">
      <c r="C119" s="1988" t="s">
        <v>495</v>
      </c>
      <c r="D119" s="1754"/>
      <c r="E119" s="1754"/>
      <c r="F119" s="1754"/>
      <c r="G119" s="1754"/>
      <c r="H119" s="1754"/>
      <c r="I119" s="1754"/>
      <c r="J119" s="1754"/>
      <c r="K119" s="1754"/>
      <c r="L119" s="1754"/>
      <c r="M119" s="1754"/>
      <c r="N119" s="1754"/>
      <c r="O119" s="1754"/>
      <c r="P119" s="1754"/>
      <c r="Q119" s="1754"/>
      <c r="R119" s="1754"/>
      <c r="S119" s="1754"/>
      <c r="T119" s="1754"/>
      <c r="U119" s="1754"/>
      <c r="V119" s="1754"/>
      <c r="W119" s="1754"/>
      <c r="X119" s="1754"/>
      <c r="Y119" s="1754"/>
      <c r="Z119" s="1754"/>
      <c r="AA119" s="1754"/>
      <c r="AB119" s="1754"/>
      <c r="AC119" s="1754"/>
      <c r="AD119" s="1754"/>
      <c r="AE119" s="1754"/>
      <c r="AF119" s="1754"/>
      <c r="AG119" s="1754"/>
      <c r="AH119" s="1754"/>
      <c r="AI119" s="1754"/>
      <c r="AJ119" s="1754"/>
      <c r="AK119" s="1754"/>
      <c r="AL119" s="1754"/>
      <c r="AM119" s="1754"/>
      <c r="AN119" s="1754"/>
      <c r="AO119" s="1754"/>
      <c r="AP119" s="1754"/>
      <c r="AQ119" s="1754"/>
      <c r="AR119" s="1754"/>
      <c r="AS119" s="1754"/>
      <c r="AT119" s="1754"/>
      <c r="AU119" s="1754"/>
      <c r="AV119" s="1754"/>
      <c r="AW119" s="1755"/>
      <c r="AX119" s="1988" t="s">
        <v>138</v>
      </c>
      <c r="AY119" s="1754"/>
      <c r="AZ119" s="1754"/>
      <c r="BA119" s="1754"/>
      <c r="BB119" s="1754"/>
      <c r="BC119" s="1754"/>
      <c r="BD119" s="1754"/>
      <c r="BE119" s="1754"/>
      <c r="BF119" s="1754"/>
      <c r="BG119" s="1754"/>
      <c r="BH119" s="1754"/>
      <c r="BI119" s="1754"/>
      <c r="BJ119" s="1754"/>
      <c r="BK119" s="1754"/>
      <c r="BL119" s="1754"/>
      <c r="BM119" s="1754"/>
      <c r="BN119" s="1754"/>
      <c r="BO119" s="1754"/>
      <c r="BP119" s="1754"/>
      <c r="BQ119" s="1754"/>
      <c r="BR119" s="1755"/>
      <c r="BS119" s="1988" t="s">
        <v>143</v>
      </c>
      <c r="BT119" s="1754"/>
      <c r="BU119" s="1754"/>
      <c r="BV119" s="1754"/>
      <c r="BW119" s="1754"/>
      <c r="BX119" s="1754"/>
      <c r="BY119" s="1754"/>
      <c r="BZ119" s="1754"/>
      <c r="CA119" s="1754"/>
      <c r="CB119" s="1754"/>
      <c r="CC119" s="1754"/>
      <c r="CD119" s="1754"/>
      <c r="CE119" s="1754"/>
      <c r="CF119" s="1754"/>
      <c r="CG119" s="1754"/>
      <c r="CH119" s="1754"/>
      <c r="CI119" s="1755"/>
    </row>
    <row r="120" spans="3:87" ht="18" customHeight="1" x14ac:dyDescent="0.25">
      <c r="C120" s="1979" t="s">
        <v>427</v>
      </c>
      <c r="D120" s="1754"/>
      <c r="E120" s="1754"/>
      <c r="F120" s="1754"/>
      <c r="G120" s="1754"/>
      <c r="H120" s="1754"/>
      <c r="I120" s="1754"/>
      <c r="J120" s="1754"/>
      <c r="K120" s="1754"/>
      <c r="L120" s="1754"/>
      <c r="M120" s="1754"/>
      <c r="N120" s="1754"/>
      <c r="O120" s="1754"/>
      <c r="P120" s="1754"/>
      <c r="Q120" s="1754"/>
      <c r="R120" s="1754"/>
      <c r="S120" s="1754"/>
      <c r="T120" s="1754"/>
      <c r="U120" s="1754"/>
      <c r="V120" s="1754"/>
      <c r="W120" s="1754"/>
      <c r="X120" s="1754"/>
      <c r="Y120" s="1754"/>
      <c r="Z120" s="1754"/>
      <c r="AA120" s="1754"/>
      <c r="AB120" s="1754"/>
      <c r="AC120" s="1754"/>
      <c r="AD120" s="1754"/>
      <c r="AE120" s="1754"/>
      <c r="AF120" s="1754"/>
      <c r="AG120" s="1754"/>
      <c r="AH120" s="1754"/>
      <c r="AI120" s="1754"/>
      <c r="AJ120" s="1754"/>
      <c r="AK120" s="1754"/>
      <c r="AL120" s="1754"/>
      <c r="AM120" s="1754"/>
      <c r="AN120" s="1754"/>
      <c r="AO120" s="1754"/>
      <c r="AP120" s="1754"/>
      <c r="AQ120" s="1754"/>
      <c r="AR120" s="1754"/>
      <c r="AS120" s="1754"/>
      <c r="AT120" s="1754"/>
      <c r="AU120" s="1754"/>
      <c r="AV120" s="1754"/>
      <c r="AW120" s="1755"/>
      <c r="AX120" s="1756">
        <v>146</v>
      </c>
      <c r="AY120" s="1754"/>
      <c r="AZ120" s="1754"/>
      <c r="BA120" s="1754"/>
      <c r="BB120" s="1754"/>
      <c r="BC120" s="1754"/>
      <c r="BD120" s="1754"/>
      <c r="BE120" s="1754"/>
      <c r="BF120" s="1754"/>
      <c r="BG120" s="1754"/>
      <c r="BH120" s="1754"/>
      <c r="BI120" s="1754"/>
      <c r="BJ120" s="1754"/>
      <c r="BK120" s="1754"/>
      <c r="BL120" s="1754"/>
      <c r="BM120" s="1754"/>
      <c r="BN120" s="1754"/>
      <c r="BO120" s="1754"/>
      <c r="BP120" s="1754"/>
      <c r="BQ120" s="1754"/>
      <c r="BR120" s="1755"/>
      <c r="BS120" s="1756">
        <v>147</v>
      </c>
      <c r="BT120" s="1754"/>
      <c r="BU120" s="1754"/>
      <c r="BV120" s="1754"/>
      <c r="BW120" s="1754"/>
      <c r="BX120" s="1754"/>
      <c r="BY120" s="1754"/>
      <c r="BZ120" s="1754"/>
      <c r="CA120" s="1754"/>
      <c r="CB120" s="1754"/>
      <c r="CC120" s="1754"/>
      <c r="CD120" s="1754"/>
      <c r="CE120" s="1754"/>
      <c r="CF120" s="1754"/>
      <c r="CG120" s="1754"/>
      <c r="CH120" s="1754"/>
      <c r="CI120" s="1755"/>
    </row>
    <row r="121" spans="3:87" ht="18" customHeight="1" x14ac:dyDescent="0.25">
      <c r="C121" s="1979" t="s">
        <v>428</v>
      </c>
      <c r="D121" s="1754"/>
      <c r="E121" s="1754"/>
      <c r="F121" s="1754"/>
      <c r="G121" s="1754"/>
      <c r="H121" s="1754"/>
      <c r="I121" s="1754"/>
      <c r="J121" s="1754"/>
      <c r="K121" s="1754"/>
      <c r="L121" s="1754"/>
      <c r="M121" s="1754"/>
      <c r="N121" s="1754"/>
      <c r="O121" s="1754"/>
      <c r="P121" s="1754"/>
      <c r="Q121" s="1754"/>
      <c r="R121" s="1754"/>
      <c r="S121" s="1754"/>
      <c r="T121" s="1754"/>
      <c r="U121" s="1754"/>
      <c r="V121" s="1754"/>
      <c r="W121" s="1754"/>
      <c r="X121" s="1754"/>
      <c r="Y121" s="1754"/>
      <c r="Z121" s="1754"/>
      <c r="AA121" s="1754"/>
      <c r="AB121" s="1754"/>
      <c r="AC121" s="1754"/>
      <c r="AD121" s="1754"/>
      <c r="AE121" s="1754"/>
      <c r="AF121" s="1754"/>
      <c r="AG121" s="1754"/>
      <c r="AH121" s="1754"/>
      <c r="AI121" s="1754"/>
      <c r="AJ121" s="1754"/>
      <c r="AK121" s="1754"/>
      <c r="AL121" s="1754"/>
      <c r="AM121" s="1754"/>
      <c r="AN121" s="1754"/>
      <c r="AO121" s="1754"/>
      <c r="AP121" s="1754"/>
      <c r="AQ121" s="1754"/>
      <c r="AR121" s="1754"/>
      <c r="AS121" s="1754"/>
      <c r="AT121" s="1754"/>
      <c r="AU121" s="1754"/>
      <c r="AV121" s="1754"/>
      <c r="AW121" s="1755"/>
      <c r="AX121" s="1756">
        <v>148</v>
      </c>
      <c r="AY121" s="1754"/>
      <c r="AZ121" s="1754"/>
      <c r="BA121" s="1754"/>
      <c r="BB121" s="1754"/>
      <c r="BC121" s="1754"/>
      <c r="BD121" s="1754"/>
      <c r="BE121" s="1754"/>
      <c r="BF121" s="1754"/>
      <c r="BG121" s="1754"/>
      <c r="BH121" s="1754"/>
      <c r="BI121" s="1754"/>
      <c r="BJ121" s="1754"/>
      <c r="BK121" s="1754"/>
      <c r="BL121" s="1754"/>
      <c r="BM121" s="1754"/>
      <c r="BN121" s="1754"/>
      <c r="BO121" s="1754"/>
      <c r="BP121" s="1754"/>
      <c r="BQ121" s="1754"/>
      <c r="BR121" s="1755"/>
      <c r="BS121" s="1756">
        <v>149</v>
      </c>
      <c r="BT121" s="1754"/>
      <c r="BU121" s="1754"/>
      <c r="BV121" s="1754"/>
      <c r="BW121" s="1754"/>
      <c r="BX121" s="1754"/>
      <c r="BY121" s="1754"/>
      <c r="BZ121" s="1754"/>
      <c r="CA121" s="1754"/>
      <c r="CB121" s="1754"/>
      <c r="CC121" s="1754"/>
      <c r="CD121" s="1754"/>
      <c r="CE121" s="1754"/>
      <c r="CF121" s="1754"/>
      <c r="CG121" s="1754"/>
      <c r="CH121" s="1754"/>
      <c r="CI121" s="1755"/>
    </row>
    <row r="122" spans="3:87" ht="18" customHeight="1" x14ac:dyDescent="0.25">
      <c r="C122" s="1979" t="s">
        <v>429</v>
      </c>
      <c r="D122" s="1754"/>
      <c r="E122" s="1754"/>
      <c r="F122" s="1754"/>
      <c r="G122" s="1754"/>
      <c r="H122" s="1754"/>
      <c r="I122" s="1754"/>
      <c r="J122" s="1754"/>
      <c r="K122" s="1754"/>
      <c r="L122" s="1754"/>
      <c r="M122" s="1754"/>
      <c r="N122" s="1754"/>
      <c r="O122" s="1754"/>
      <c r="P122" s="1754"/>
      <c r="Q122" s="1754"/>
      <c r="R122" s="1754"/>
      <c r="S122" s="1754"/>
      <c r="T122" s="1754"/>
      <c r="U122" s="1754"/>
      <c r="V122" s="1754"/>
      <c r="W122" s="1754"/>
      <c r="X122" s="1754"/>
      <c r="Y122" s="1754"/>
      <c r="Z122" s="1754"/>
      <c r="AA122" s="1754"/>
      <c r="AB122" s="1754"/>
      <c r="AC122" s="1754"/>
      <c r="AD122" s="1754"/>
      <c r="AE122" s="1754"/>
      <c r="AF122" s="1754"/>
      <c r="AG122" s="1754"/>
      <c r="AH122" s="1754"/>
      <c r="AI122" s="1754"/>
      <c r="AJ122" s="1754"/>
      <c r="AK122" s="1754"/>
      <c r="AL122" s="1754"/>
      <c r="AM122" s="1754"/>
      <c r="AN122" s="1754"/>
      <c r="AO122" s="1754"/>
      <c r="AP122" s="1754"/>
      <c r="AQ122" s="1754"/>
      <c r="AR122" s="1754"/>
      <c r="AS122" s="1754"/>
      <c r="AT122" s="1754"/>
      <c r="AU122" s="1754"/>
      <c r="AV122" s="1754"/>
      <c r="AW122" s="1755"/>
      <c r="AX122" s="1756">
        <v>150</v>
      </c>
      <c r="AY122" s="1754"/>
      <c r="AZ122" s="1754"/>
      <c r="BA122" s="1754"/>
      <c r="BB122" s="1754"/>
      <c r="BC122" s="1754"/>
      <c r="BD122" s="1754"/>
      <c r="BE122" s="1754"/>
      <c r="BF122" s="1754"/>
      <c r="BG122" s="1754"/>
      <c r="BH122" s="1754"/>
      <c r="BI122" s="1754"/>
      <c r="BJ122" s="1754"/>
      <c r="BK122" s="1754"/>
      <c r="BL122" s="1754"/>
      <c r="BM122" s="1754"/>
      <c r="BN122" s="1754"/>
      <c r="BO122" s="1754"/>
      <c r="BP122" s="1754"/>
      <c r="BQ122" s="1754"/>
      <c r="BR122" s="1755"/>
      <c r="BS122" s="1756">
        <v>151</v>
      </c>
      <c r="BT122" s="1754"/>
      <c r="BU122" s="1754"/>
      <c r="BV122" s="1754"/>
      <c r="BW122" s="1754"/>
      <c r="BX122" s="1754"/>
      <c r="BY122" s="1754"/>
      <c r="BZ122" s="1754"/>
      <c r="CA122" s="1754"/>
      <c r="CB122" s="1754"/>
      <c r="CC122" s="1754"/>
      <c r="CD122" s="1754"/>
      <c r="CE122" s="1754"/>
      <c r="CF122" s="1754"/>
      <c r="CG122" s="1754"/>
      <c r="CH122" s="1754"/>
      <c r="CI122" s="1755"/>
    </row>
    <row r="123" spans="3:87" ht="18" customHeight="1" x14ac:dyDescent="0.25">
      <c r="C123" s="1979" t="s">
        <v>430</v>
      </c>
      <c r="D123" s="1754"/>
      <c r="E123" s="1754"/>
      <c r="F123" s="1754"/>
      <c r="G123" s="1754"/>
      <c r="H123" s="1754"/>
      <c r="I123" s="1754"/>
      <c r="J123" s="1754"/>
      <c r="K123" s="1754"/>
      <c r="L123" s="1754"/>
      <c r="M123" s="1754"/>
      <c r="N123" s="1754"/>
      <c r="O123" s="1754"/>
      <c r="P123" s="1754"/>
      <c r="Q123" s="1754"/>
      <c r="R123" s="1754"/>
      <c r="S123" s="1754"/>
      <c r="T123" s="1754"/>
      <c r="U123" s="1754"/>
      <c r="V123" s="1754"/>
      <c r="W123" s="1754"/>
      <c r="X123" s="1754"/>
      <c r="Y123" s="1754"/>
      <c r="Z123" s="1754"/>
      <c r="AA123" s="1754"/>
      <c r="AB123" s="1754"/>
      <c r="AC123" s="1754"/>
      <c r="AD123" s="1754"/>
      <c r="AE123" s="1754"/>
      <c r="AF123" s="1754"/>
      <c r="AG123" s="1754"/>
      <c r="AH123" s="1754"/>
      <c r="AI123" s="1754"/>
      <c r="AJ123" s="1754"/>
      <c r="AK123" s="1754"/>
      <c r="AL123" s="1754"/>
      <c r="AM123" s="1754"/>
      <c r="AN123" s="1754"/>
      <c r="AO123" s="1754"/>
      <c r="AP123" s="1754"/>
      <c r="AQ123" s="1754"/>
      <c r="AR123" s="1754"/>
      <c r="AS123" s="1754"/>
      <c r="AT123" s="1754"/>
      <c r="AU123" s="1754"/>
      <c r="AV123" s="1754"/>
      <c r="AW123" s="1755"/>
      <c r="AX123" s="1756">
        <v>152</v>
      </c>
      <c r="AY123" s="1754"/>
      <c r="AZ123" s="1754"/>
      <c r="BA123" s="1754"/>
      <c r="BB123" s="1754"/>
      <c r="BC123" s="1754"/>
      <c r="BD123" s="1754"/>
      <c r="BE123" s="1754"/>
      <c r="BF123" s="1754"/>
      <c r="BG123" s="1754"/>
      <c r="BH123" s="1754"/>
      <c r="BI123" s="1754"/>
      <c r="BJ123" s="1754"/>
      <c r="BK123" s="1754"/>
      <c r="BL123" s="1754"/>
      <c r="BM123" s="1754"/>
      <c r="BN123" s="1754"/>
      <c r="BO123" s="1754"/>
      <c r="BP123" s="1754"/>
      <c r="BQ123" s="1754"/>
      <c r="BR123" s="1755"/>
      <c r="BS123" s="1756">
        <v>153</v>
      </c>
      <c r="BT123" s="1754"/>
      <c r="BU123" s="1754"/>
      <c r="BV123" s="1754"/>
      <c r="BW123" s="1754"/>
      <c r="BX123" s="1754"/>
      <c r="BY123" s="1754"/>
      <c r="BZ123" s="1754"/>
      <c r="CA123" s="1754"/>
      <c r="CB123" s="1754"/>
      <c r="CC123" s="1754"/>
      <c r="CD123" s="1754"/>
      <c r="CE123" s="1754"/>
      <c r="CF123" s="1754"/>
      <c r="CG123" s="1754"/>
      <c r="CH123" s="1754"/>
      <c r="CI123" s="1755"/>
    </row>
    <row r="124" spans="3:87" ht="18" customHeight="1" x14ac:dyDescent="0.25">
      <c r="C124" s="1989" t="s">
        <v>1888</v>
      </c>
      <c r="D124" s="1776"/>
      <c r="E124" s="1776"/>
      <c r="F124" s="1776"/>
      <c r="G124" s="1776"/>
      <c r="H124" s="1776"/>
      <c r="I124" s="1776"/>
      <c r="J124" s="1776"/>
      <c r="K124" s="1776"/>
      <c r="L124" s="1776"/>
      <c r="M124" s="1776"/>
      <c r="N124" s="1776"/>
      <c r="O124" s="1776"/>
      <c r="P124" s="1776"/>
      <c r="Q124" s="1776"/>
      <c r="R124" s="1776"/>
      <c r="S124" s="1776"/>
      <c r="T124" s="1776"/>
      <c r="U124" s="1776"/>
      <c r="V124" s="1776"/>
      <c r="W124" s="1776"/>
      <c r="X124" s="1776"/>
      <c r="Y124" s="1776"/>
      <c r="Z124" s="1776"/>
      <c r="AA124" s="1776"/>
      <c r="AB124" s="1776"/>
      <c r="AC124" s="1776"/>
      <c r="AD124" s="1776"/>
      <c r="AE124" s="1776"/>
      <c r="AF124" s="1776"/>
      <c r="AG124" s="1776"/>
      <c r="AH124" s="1776"/>
      <c r="AI124" s="1776"/>
      <c r="AJ124" s="1776"/>
      <c r="AK124" s="1776"/>
      <c r="AL124" s="1776"/>
      <c r="AM124" s="1776"/>
      <c r="AN124" s="1776"/>
      <c r="AO124" s="1776"/>
      <c r="AP124" s="1776"/>
      <c r="AQ124" s="1776"/>
      <c r="AR124" s="1776"/>
      <c r="AS124" s="1776"/>
      <c r="AT124" s="1776"/>
      <c r="AU124" s="1776"/>
      <c r="AV124" s="1776"/>
      <c r="AW124" s="1777"/>
      <c r="AX124" s="1990">
        <v>154</v>
      </c>
      <c r="AY124" s="1776"/>
      <c r="AZ124" s="1776"/>
      <c r="BA124" s="1776"/>
      <c r="BB124" s="1776"/>
      <c r="BC124" s="1776"/>
      <c r="BD124" s="1776"/>
      <c r="BE124" s="1776"/>
      <c r="BF124" s="1776"/>
      <c r="BG124" s="1776"/>
      <c r="BH124" s="1776"/>
      <c r="BI124" s="1776"/>
      <c r="BJ124" s="1776"/>
      <c r="BK124" s="1776"/>
      <c r="BL124" s="1776"/>
      <c r="BM124" s="1776"/>
      <c r="BN124" s="1776"/>
      <c r="BO124" s="1776"/>
      <c r="BP124" s="1776"/>
      <c r="BQ124" s="1776"/>
      <c r="BR124" s="1777"/>
      <c r="BS124" s="1990">
        <v>155</v>
      </c>
      <c r="BT124" s="1776"/>
      <c r="BU124" s="1776"/>
      <c r="BV124" s="1776"/>
      <c r="BW124" s="1776"/>
      <c r="BX124" s="1776"/>
      <c r="BY124" s="1776"/>
      <c r="BZ124" s="1776"/>
      <c r="CA124" s="1776"/>
      <c r="CB124" s="1776"/>
      <c r="CC124" s="1776"/>
      <c r="CD124" s="1776"/>
      <c r="CE124" s="1776"/>
      <c r="CF124" s="1776"/>
      <c r="CG124" s="1776"/>
      <c r="CH124" s="1776"/>
      <c r="CI124" s="1777"/>
    </row>
    <row r="125" spans="3:87" ht="18" customHeight="1" x14ac:dyDescent="0.25">
      <c r="C125" s="1989" t="s">
        <v>1773</v>
      </c>
      <c r="D125" s="1776"/>
      <c r="E125" s="1776"/>
      <c r="F125" s="1776"/>
      <c r="G125" s="1776"/>
      <c r="H125" s="1776"/>
      <c r="I125" s="1776"/>
      <c r="J125" s="1776"/>
      <c r="K125" s="1776"/>
      <c r="L125" s="1776"/>
      <c r="M125" s="1776"/>
      <c r="N125" s="1776"/>
      <c r="O125" s="1776"/>
      <c r="P125" s="1776"/>
      <c r="Q125" s="1776"/>
      <c r="R125" s="1776"/>
      <c r="S125" s="1776"/>
      <c r="T125" s="1776"/>
      <c r="U125" s="1776"/>
      <c r="V125" s="1776"/>
      <c r="W125" s="1776"/>
      <c r="X125" s="1776"/>
      <c r="Y125" s="1776"/>
      <c r="Z125" s="1776"/>
      <c r="AA125" s="1776"/>
      <c r="AB125" s="1776"/>
      <c r="AC125" s="1776"/>
      <c r="AD125" s="1776"/>
      <c r="AE125" s="1776"/>
      <c r="AF125" s="1776"/>
      <c r="AG125" s="1776"/>
      <c r="AH125" s="1776"/>
      <c r="AI125" s="1776"/>
      <c r="AJ125" s="1776"/>
      <c r="AK125" s="1776"/>
      <c r="AL125" s="1776"/>
      <c r="AM125" s="1776"/>
      <c r="AN125" s="1776"/>
      <c r="AO125" s="1776"/>
      <c r="AP125" s="1776"/>
      <c r="AQ125" s="1776"/>
      <c r="AR125" s="1776"/>
      <c r="AS125" s="1776"/>
      <c r="AT125" s="1776"/>
      <c r="AU125" s="1776"/>
      <c r="AV125" s="1776"/>
      <c r="AW125" s="1777"/>
      <c r="AX125" s="1990">
        <v>156</v>
      </c>
      <c r="AY125" s="1776"/>
      <c r="AZ125" s="1776"/>
      <c r="BA125" s="1776"/>
      <c r="BB125" s="1776"/>
      <c r="BC125" s="1776"/>
      <c r="BD125" s="1776"/>
      <c r="BE125" s="1776"/>
      <c r="BF125" s="1776"/>
      <c r="BG125" s="1776"/>
      <c r="BH125" s="1776"/>
      <c r="BI125" s="1776"/>
      <c r="BJ125" s="1776"/>
      <c r="BK125" s="1776"/>
      <c r="BL125" s="1776"/>
      <c r="BM125" s="1776"/>
      <c r="BN125" s="1776"/>
      <c r="BO125" s="1776"/>
      <c r="BP125" s="1776"/>
      <c r="BQ125" s="1776"/>
      <c r="BR125" s="1777"/>
      <c r="BS125" s="1990">
        <v>157</v>
      </c>
      <c r="BT125" s="1776"/>
      <c r="BU125" s="1776"/>
      <c r="BV125" s="1776"/>
      <c r="BW125" s="1776"/>
      <c r="BX125" s="1776"/>
      <c r="BY125" s="1776"/>
      <c r="BZ125" s="1776"/>
      <c r="CA125" s="1776"/>
      <c r="CB125" s="1776"/>
      <c r="CC125" s="1776"/>
      <c r="CD125" s="1776"/>
      <c r="CE125" s="1776"/>
      <c r="CF125" s="1776"/>
      <c r="CG125" s="1776"/>
      <c r="CH125" s="1776"/>
      <c r="CI125" s="1777"/>
    </row>
    <row r="126" spans="3:87" ht="18" customHeight="1" x14ac:dyDescent="0.25">
      <c r="C126" s="1989" t="s">
        <v>1774</v>
      </c>
      <c r="D126" s="1776"/>
      <c r="E126" s="1776"/>
      <c r="F126" s="1776"/>
      <c r="G126" s="1776"/>
      <c r="H126" s="1776"/>
      <c r="I126" s="1776"/>
      <c r="J126" s="1776"/>
      <c r="K126" s="1776"/>
      <c r="L126" s="1776"/>
      <c r="M126" s="1776"/>
      <c r="N126" s="1776"/>
      <c r="O126" s="1776"/>
      <c r="P126" s="1776"/>
      <c r="Q126" s="1776"/>
      <c r="R126" s="1776"/>
      <c r="S126" s="1776"/>
      <c r="T126" s="1776"/>
      <c r="U126" s="1776"/>
      <c r="V126" s="1776"/>
      <c r="W126" s="1776"/>
      <c r="X126" s="1776"/>
      <c r="Y126" s="1776"/>
      <c r="Z126" s="1776"/>
      <c r="AA126" s="1776"/>
      <c r="AB126" s="1776"/>
      <c r="AC126" s="1776"/>
      <c r="AD126" s="1776"/>
      <c r="AE126" s="1776"/>
      <c r="AF126" s="1776"/>
      <c r="AG126" s="1776"/>
      <c r="AH126" s="1776"/>
      <c r="AI126" s="1776"/>
      <c r="AJ126" s="1776"/>
      <c r="AK126" s="1776"/>
      <c r="AL126" s="1776"/>
      <c r="AM126" s="1776"/>
      <c r="AN126" s="1776"/>
      <c r="AO126" s="1776"/>
      <c r="AP126" s="1776"/>
      <c r="AQ126" s="1776"/>
      <c r="AR126" s="1776"/>
      <c r="AS126" s="1776"/>
      <c r="AT126" s="1776"/>
      <c r="AU126" s="1776"/>
      <c r="AV126" s="1776"/>
      <c r="AW126" s="1777"/>
      <c r="AX126" s="1990">
        <v>158</v>
      </c>
      <c r="AY126" s="1776"/>
      <c r="AZ126" s="1776"/>
      <c r="BA126" s="1776"/>
      <c r="BB126" s="1776"/>
      <c r="BC126" s="1776"/>
      <c r="BD126" s="1776"/>
      <c r="BE126" s="1776"/>
      <c r="BF126" s="1776"/>
      <c r="BG126" s="1776"/>
      <c r="BH126" s="1776"/>
      <c r="BI126" s="1776"/>
      <c r="BJ126" s="1776"/>
      <c r="BK126" s="1776"/>
      <c r="BL126" s="1776"/>
      <c r="BM126" s="1776"/>
      <c r="BN126" s="1776"/>
      <c r="BO126" s="1776"/>
      <c r="BP126" s="1776"/>
      <c r="BQ126" s="1776"/>
      <c r="BR126" s="1777"/>
      <c r="BS126" s="1990">
        <v>159</v>
      </c>
      <c r="BT126" s="1776"/>
      <c r="BU126" s="1776"/>
      <c r="BV126" s="1776"/>
      <c r="BW126" s="1776"/>
      <c r="BX126" s="1776"/>
      <c r="BY126" s="1776"/>
      <c r="BZ126" s="1776"/>
      <c r="CA126" s="1776"/>
      <c r="CB126" s="1776"/>
      <c r="CC126" s="1776"/>
      <c r="CD126" s="1776"/>
      <c r="CE126" s="1776"/>
      <c r="CF126" s="1776"/>
      <c r="CG126" s="1776"/>
      <c r="CH126" s="1776"/>
      <c r="CI126" s="1777"/>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988" t="s">
        <v>537</v>
      </c>
      <c r="D130" s="1754"/>
      <c r="E130" s="1754"/>
      <c r="F130" s="1754"/>
      <c r="G130" s="1754"/>
      <c r="H130" s="1754"/>
      <c r="I130" s="1754"/>
      <c r="J130" s="1754"/>
      <c r="K130" s="1754"/>
      <c r="L130" s="1754"/>
      <c r="M130" s="1754"/>
      <c r="N130" s="1754"/>
      <c r="O130" s="1754"/>
      <c r="P130" s="1754"/>
      <c r="Q130" s="1754"/>
      <c r="R130" s="1754"/>
      <c r="S130" s="1754"/>
      <c r="T130" s="1754"/>
      <c r="U130" s="1754"/>
      <c r="V130" s="1754"/>
      <c r="W130" s="1754"/>
      <c r="X130" s="1754"/>
      <c r="Y130" s="1754"/>
      <c r="Z130" s="1754"/>
      <c r="AA130" s="1754"/>
      <c r="AB130" s="1754"/>
      <c r="AC130" s="1754"/>
      <c r="AD130" s="1754"/>
      <c r="AE130" s="1754"/>
      <c r="AF130" s="1754"/>
      <c r="AG130" s="1754"/>
      <c r="AH130" s="1754"/>
      <c r="AI130" s="1754"/>
      <c r="AJ130" s="1754"/>
      <c r="AK130" s="1754"/>
      <c r="AL130" s="1754"/>
      <c r="AM130" s="1754"/>
      <c r="AN130" s="1754"/>
      <c r="AO130" s="1754"/>
      <c r="AP130" s="1754"/>
      <c r="AQ130" s="1754"/>
      <c r="AR130" s="1754"/>
      <c r="AS130" s="1754"/>
      <c r="AT130" s="1754"/>
      <c r="AU130" s="1754"/>
      <c r="AV130" s="1754"/>
      <c r="AW130" s="1755"/>
      <c r="AX130" s="1988" t="s">
        <v>138</v>
      </c>
      <c r="AY130" s="1754"/>
      <c r="AZ130" s="1754"/>
      <c r="BA130" s="1754"/>
      <c r="BB130" s="1754"/>
      <c r="BC130" s="1754"/>
      <c r="BD130" s="1754"/>
      <c r="BE130" s="1754"/>
      <c r="BF130" s="1754"/>
      <c r="BG130" s="1754"/>
      <c r="BH130" s="1754"/>
      <c r="BI130" s="1754"/>
      <c r="BJ130" s="1754"/>
      <c r="BK130" s="1754"/>
      <c r="BL130" s="1754"/>
      <c r="BM130" s="1754"/>
      <c r="BN130" s="1754"/>
      <c r="BO130" s="1754"/>
      <c r="BP130" s="1754"/>
      <c r="BQ130" s="1754"/>
      <c r="BR130" s="1755"/>
      <c r="BS130" s="1988" t="s">
        <v>143</v>
      </c>
      <c r="BT130" s="1754"/>
      <c r="BU130" s="1754"/>
      <c r="BV130" s="1754"/>
      <c r="BW130" s="1754"/>
      <c r="BX130" s="1754"/>
      <c r="BY130" s="1754"/>
      <c r="BZ130" s="1754"/>
      <c r="CA130" s="1754"/>
      <c r="CB130" s="1754"/>
      <c r="CC130" s="1754"/>
      <c r="CD130" s="1754"/>
      <c r="CE130" s="1754"/>
      <c r="CF130" s="1754"/>
      <c r="CG130" s="1754"/>
      <c r="CH130" s="1754"/>
      <c r="CI130" s="1755"/>
    </row>
    <row r="131" spans="1:153" ht="18" customHeight="1" x14ac:dyDescent="0.25">
      <c r="C131" s="1979" t="s">
        <v>431</v>
      </c>
      <c r="D131" s="1754"/>
      <c r="E131" s="1754"/>
      <c r="F131" s="1754"/>
      <c r="G131" s="1754"/>
      <c r="H131" s="1754"/>
      <c r="I131" s="1754"/>
      <c r="J131" s="1754"/>
      <c r="K131" s="1754"/>
      <c r="L131" s="1754"/>
      <c r="M131" s="1754"/>
      <c r="N131" s="1754"/>
      <c r="O131" s="1754"/>
      <c r="P131" s="1754"/>
      <c r="Q131" s="1754"/>
      <c r="R131" s="1754"/>
      <c r="S131" s="1754"/>
      <c r="T131" s="1754"/>
      <c r="U131" s="1754"/>
      <c r="V131" s="1754"/>
      <c r="W131" s="1754"/>
      <c r="X131" s="1754"/>
      <c r="Y131" s="1754"/>
      <c r="Z131" s="1754"/>
      <c r="AA131" s="1754"/>
      <c r="AB131" s="1754"/>
      <c r="AC131" s="1754"/>
      <c r="AD131" s="1754"/>
      <c r="AE131" s="1754"/>
      <c r="AF131" s="1754"/>
      <c r="AG131" s="1754"/>
      <c r="AH131" s="1754"/>
      <c r="AI131" s="1754"/>
      <c r="AJ131" s="1754"/>
      <c r="AK131" s="1754"/>
      <c r="AL131" s="1754"/>
      <c r="AM131" s="1754"/>
      <c r="AN131" s="1754"/>
      <c r="AO131" s="1754"/>
      <c r="AP131" s="1754"/>
      <c r="AQ131" s="1754"/>
      <c r="AR131" s="1754"/>
      <c r="AS131" s="1754"/>
      <c r="AT131" s="1754"/>
      <c r="AU131" s="1754"/>
      <c r="AV131" s="1754"/>
      <c r="AW131" s="1755"/>
      <c r="AX131" s="1756">
        <v>160</v>
      </c>
      <c r="AY131" s="1754"/>
      <c r="AZ131" s="1754"/>
      <c r="BA131" s="1754"/>
      <c r="BB131" s="1754"/>
      <c r="BC131" s="1754"/>
      <c r="BD131" s="1754"/>
      <c r="BE131" s="1754"/>
      <c r="BF131" s="1754"/>
      <c r="BG131" s="1754"/>
      <c r="BH131" s="1754"/>
      <c r="BI131" s="1754"/>
      <c r="BJ131" s="1754"/>
      <c r="BK131" s="1754"/>
      <c r="BL131" s="1754"/>
      <c r="BM131" s="1754"/>
      <c r="BN131" s="1754"/>
      <c r="BO131" s="1754"/>
      <c r="BP131" s="1754"/>
      <c r="BQ131" s="1754"/>
      <c r="BR131" s="1755"/>
      <c r="BS131" s="1864"/>
      <c r="BT131" s="1865"/>
      <c r="BU131" s="1865"/>
      <c r="BV131" s="1865"/>
      <c r="BW131" s="1865"/>
      <c r="BX131" s="1865"/>
      <c r="BY131" s="1865"/>
      <c r="BZ131" s="1865"/>
      <c r="CA131" s="1865"/>
      <c r="CB131" s="1865"/>
      <c r="CC131" s="1865"/>
      <c r="CD131" s="1865"/>
      <c r="CE131" s="1865"/>
      <c r="CF131" s="1865"/>
      <c r="CG131" s="1865"/>
      <c r="CH131" s="1865"/>
      <c r="CI131" s="1866"/>
    </row>
    <row r="132" spans="1:153" ht="18" customHeight="1" x14ac:dyDescent="0.25">
      <c r="C132" s="1979" t="s">
        <v>432</v>
      </c>
      <c r="D132" s="1754"/>
      <c r="E132" s="1754"/>
      <c r="F132" s="1754"/>
      <c r="G132" s="1754"/>
      <c r="H132" s="1754"/>
      <c r="I132" s="1754"/>
      <c r="J132" s="1754"/>
      <c r="K132" s="1754"/>
      <c r="L132" s="1754"/>
      <c r="M132" s="1754"/>
      <c r="N132" s="1754"/>
      <c r="O132" s="1754"/>
      <c r="P132" s="1754"/>
      <c r="Q132" s="1754"/>
      <c r="R132" s="1754"/>
      <c r="S132" s="1754"/>
      <c r="T132" s="1754"/>
      <c r="U132" s="1754"/>
      <c r="V132" s="1754"/>
      <c r="W132" s="1754"/>
      <c r="X132" s="1754"/>
      <c r="Y132" s="1754"/>
      <c r="Z132" s="1754"/>
      <c r="AA132" s="1754"/>
      <c r="AB132" s="1754"/>
      <c r="AC132" s="1754"/>
      <c r="AD132" s="1754"/>
      <c r="AE132" s="1754"/>
      <c r="AF132" s="1754"/>
      <c r="AG132" s="1754"/>
      <c r="AH132" s="1754"/>
      <c r="AI132" s="1754"/>
      <c r="AJ132" s="1754"/>
      <c r="AK132" s="1754"/>
      <c r="AL132" s="1754"/>
      <c r="AM132" s="1754"/>
      <c r="AN132" s="1754"/>
      <c r="AO132" s="1754"/>
      <c r="AP132" s="1754"/>
      <c r="AQ132" s="1754"/>
      <c r="AR132" s="1754"/>
      <c r="AS132" s="1754"/>
      <c r="AT132" s="1754"/>
      <c r="AU132" s="1754"/>
      <c r="AV132" s="1754"/>
      <c r="AW132" s="1755"/>
      <c r="AX132" s="1756">
        <v>161</v>
      </c>
      <c r="AY132" s="1754"/>
      <c r="AZ132" s="1754"/>
      <c r="BA132" s="1754"/>
      <c r="BB132" s="1754"/>
      <c r="BC132" s="1754"/>
      <c r="BD132" s="1754"/>
      <c r="BE132" s="1754"/>
      <c r="BF132" s="1754"/>
      <c r="BG132" s="1754"/>
      <c r="BH132" s="1754"/>
      <c r="BI132" s="1754"/>
      <c r="BJ132" s="1754"/>
      <c r="BK132" s="1754"/>
      <c r="BL132" s="1754"/>
      <c r="BM132" s="1754"/>
      <c r="BN132" s="1754"/>
      <c r="BO132" s="1754"/>
      <c r="BP132" s="1754"/>
      <c r="BQ132" s="1754"/>
      <c r="BR132" s="1755"/>
      <c r="BS132" s="1864"/>
      <c r="BT132" s="1865"/>
      <c r="BU132" s="1865"/>
      <c r="BV132" s="1865"/>
      <c r="BW132" s="1865"/>
      <c r="BX132" s="1865"/>
      <c r="BY132" s="1865"/>
      <c r="BZ132" s="1865"/>
      <c r="CA132" s="1865"/>
      <c r="CB132" s="1865"/>
      <c r="CC132" s="1865"/>
      <c r="CD132" s="1865"/>
      <c r="CE132" s="1865"/>
      <c r="CF132" s="1865"/>
      <c r="CG132" s="1865"/>
      <c r="CH132" s="1865"/>
      <c r="CI132" s="1866"/>
    </row>
    <row r="133" spans="1:153" ht="18" customHeight="1" x14ac:dyDescent="0.25">
      <c r="C133" s="1979" t="s">
        <v>433</v>
      </c>
      <c r="D133" s="1754"/>
      <c r="E133" s="1754"/>
      <c r="F133" s="1754"/>
      <c r="G133" s="1754"/>
      <c r="H133" s="1754"/>
      <c r="I133" s="1754"/>
      <c r="J133" s="1754"/>
      <c r="K133" s="1754"/>
      <c r="L133" s="1754"/>
      <c r="M133" s="1754"/>
      <c r="N133" s="1754"/>
      <c r="O133" s="1754"/>
      <c r="P133" s="1754"/>
      <c r="Q133" s="1754"/>
      <c r="R133" s="1754"/>
      <c r="S133" s="1754"/>
      <c r="T133" s="1754"/>
      <c r="U133" s="1754"/>
      <c r="V133" s="1754"/>
      <c r="W133" s="1754"/>
      <c r="X133" s="1754"/>
      <c r="Y133" s="1754"/>
      <c r="Z133" s="1754"/>
      <c r="AA133" s="1754"/>
      <c r="AB133" s="1754"/>
      <c r="AC133" s="1754"/>
      <c r="AD133" s="1754"/>
      <c r="AE133" s="1754"/>
      <c r="AF133" s="1754"/>
      <c r="AG133" s="1754"/>
      <c r="AH133" s="1754"/>
      <c r="AI133" s="1754"/>
      <c r="AJ133" s="1754"/>
      <c r="AK133" s="1754"/>
      <c r="AL133" s="1754"/>
      <c r="AM133" s="1754"/>
      <c r="AN133" s="1754"/>
      <c r="AO133" s="1754"/>
      <c r="AP133" s="1754"/>
      <c r="AQ133" s="1754"/>
      <c r="AR133" s="1754"/>
      <c r="AS133" s="1754"/>
      <c r="AT133" s="1754"/>
      <c r="AU133" s="1754"/>
      <c r="AV133" s="1754"/>
      <c r="AW133" s="1755"/>
      <c r="AX133" s="1756">
        <v>162</v>
      </c>
      <c r="AY133" s="1754"/>
      <c r="AZ133" s="1754"/>
      <c r="BA133" s="1754"/>
      <c r="BB133" s="1754"/>
      <c r="BC133" s="1754"/>
      <c r="BD133" s="1754"/>
      <c r="BE133" s="1754"/>
      <c r="BF133" s="1754"/>
      <c r="BG133" s="1754"/>
      <c r="BH133" s="1754"/>
      <c r="BI133" s="1754"/>
      <c r="BJ133" s="1754"/>
      <c r="BK133" s="1754"/>
      <c r="BL133" s="1754"/>
      <c r="BM133" s="1754"/>
      <c r="BN133" s="1754"/>
      <c r="BO133" s="1754"/>
      <c r="BP133" s="1754"/>
      <c r="BQ133" s="1754"/>
      <c r="BR133" s="1755"/>
      <c r="BS133" s="1756">
        <v>163</v>
      </c>
      <c r="BT133" s="1754"/>
      <c r="BU133" s="1754"/>
      <c r="BV133" s="1754"/>
      <c r="BW133" s="1754"/>
      <c r="BX133" s="1754"/>
      <c r="BY133" s="1754"/>
      <c r="BZ133" s="1754"/>
      <c r="CA133" s="1754"/>
      <c r="CB133" s="1754"/>
      <c r="CC133" s="1754"/>
      <c r="CD133" s="1754"/>
      <c r="CE133" s="1754"/>
      <c r="CF133" s="1754"/>
      <c r="CG133" s="1754"/>
      <c r="CH133" s="1754"/>
      <c r="CI133" s="1755"/>
    </row>
    <row r="134" spans="1:153" ht="18" customHeight="1" x14ac:dyDescent="0.25"/>
    <row r="135" spans="1:153" ht="32.450000000000003" customHeight="1" x14ac:dyDescent="0.25">
      <c r="A135" s="1980" t="s">
        <v>538</v>
      </c>
      <c r="B135" s="1772"/>
      <c r="C135" s="1772"/>
      <c r="D135" s="1772"/>
      <c r="E135" s="1772"/>
      <c r="F135" s="1772"/>
      <c r="G135" s="1772"/>
      <c r="H135" s="1772"/>
      <c r="I135" s="1772"/>
      <c r="J135" s="1772"/>
      <c r="K135" s="1772"/>
      <c r="L135" s="1772"/>
      <c r="M135" s="1772"/>
      <c r="N135" s="1772"/>
      <c r="O135" s="1772"/>
      <c r="P135" s="1772"/>
      <c r="Q135" s="1772"/>
      <c r="R135" s="1772"/>
      <c r="S135" s="1772"/>
      <c r="T135" s="1772"/>
      <c r="U135" s="1772"/>
      <c r="V135" s="1772"/>
      <c r="W135" s="1772"/>
      <c r="X135" s="1772"/>
      <c r="Y135" s="1772"/>
      <c r="Z135" s="1772"/>
      <c r="AA135" s="1772"/>
      <c r="AB135" s="1772"/>
      <c r="AC135" s="1772"/>
      <c r="AD135" s="1772"/>
      <c r="AE135" s="1772"/>
      <c r="AF135" s="1772"/>
      <c r="AG135" s="1772"/>
      <c r="AH135" s="1772"/>
      <c r="AI135" s="1772"/>
      <c r="AJ135" s="1772"/>
      <c r="AK135" s="1772"/>
      <c r="AL135" s="1772"/>
      <c r="AM135" s="1772"/>
      <c r="AN135" s="1772"/>
      <c r="AO135" s="1772"/>
      <c r="AP135" s="1772"/>
      <c r="AQ135" s="1772"/>
      <c r="AR135" s="1772"/>
      <c r="AS135" s="1772"/>
      <c r="AT135" s="1772"/>
      <c r="AU135" s="1772"/>
      <c r="AV135" s="1772"/>
      <c r="AW135" s="1772"/>
      <c r="AX135" s="1772"/>
      <c r="AY135" s="1772"/>
      <c r="AZ135" s="1772"/>
      <c r="BA135" s="1772"/>
      <c r="BB135" s="1772"/>
      <c r="BC135" s="1772"/>
      <c r="BD135" s="1772"/>
      <c r="BE135" s="1772"/>
      <c r="BF135" s="1772"/>
      <c r="BG135" s="1772"/>
      <c r="BH135" s="1772"/>
      <c r="BI135" s="1772"/>
      <c r="BJ135" s="1772"/>
      <c r="BK135" s="1772"/>
      <c r="BL135" s="1772"/>
      <c r="BM135" s="1772"/>
      <c r="BN135" s="1772"/>
      <c r="BO135" s="1772"/>
      <c r="BP135" s="1772"/>
      <c r="BQ135" s="1772"/>
      <c r="BR135" s="1772"/>
      <c r="BS135" s="1772"/>
      <c r="BT135" s="1772"/>
      <c r="BU135" s="1772"/>
      <c r="BV135" s="1772"/>
      <c r="BW135" s="1772"/>
      <c r="BX135" s="1772"/>
      <c r="BY135" s="1772"/>
      <c r="BZ135" s="1772"/>
      <c r="CA135" s="1772"/>
      <c r="CB135" s="1772"/>
      <c r="CC135" s="1772"/>
      <c r="CD135" s="1772"/>
      <c r="CE135" s="1772"/>
      <c r="CF135" s="1772"/>
      <c r="CG135" s="1772"/>
      <c r="CH135" s="1772"/>
      <c r="CI135" s="1772"/>
      <c r="CJ135" s="1772"/>
      <c r="CK135" s="1772"/>
      <c r="CL135" s="1772"/>
      <c r="CM135" s="1772"/>
      <c r="CN135" s="1772"/>
      <c r="CO135" s="1772"/>
      <c r="CP135" s="1772"/>
      <c r="CQ135" s="1772"/>
      <c r="CR135" s="1772"/>
      <c r="CS135" s="1772"/>
      <c r="CT135" s="1772"/>
      <c r="CU135" s="1772"/>
      <c r="CV135" s="1772"/>
      <c r="CW135" s="1772"/>
      <c r="CX135" s="1772"/>
      <c r="CY135" s="1772"/>
      <c r="CZ135" s="1772"/>
      <c r="DA135" s="1772"/>
      <c r="DB135" s="1772"/>
      <c r="DC135" s="1772"/>
      <c r="DD135" s="1772"/>
      <c r="DE135" s="1772"/>
      <c r="DF135" s="1772"/>
      <c r="DG135" s="1772"/>
      <c r="DH135" s="1772"/>
      <c r="DI135" s="1772"/>
      <c r="DJ135" s="1772"/>
      <c r="DK135" s="1772"/>
      <c r="DL135" s="1772"/>
      <c r="DM135" s="1772"/>
      <c r="DN135" s="1772"/>
      <c r="DO135" s="1772"/>
      <c r="DP135" s="1772"/>
      <c r="DQ135" s="1772"/>
      <c r="DR135" s="1772"/>
      <c r="DS135" s="1772"/>
      <c r="DT135" s="1772"/>
      <c r="DU135" s="1772"/>
      <c r="DV135" s="1772"/>
      <c r="DW135" s="1772"/>
      <c r="DX135" s="1772"/>
      <c r="DY135" s="1772"/>
      <c r="DZ135" s="1772"/>
      <c r="EA135" s="1772"/>
      <c r="EB135" s="1772"/>
      <c r="EC135" s="1772"/>
      <c r="ED135" s="1772"/>
      <c r="EE135" s="1772"/>
      <c r="EF135" s="1772"/>
      <c r="EG135" s="1772"/>
      <c r="EH135" s="1772"/>
      <c r="EI135" s="1772"/>
      <c r="EJ135" s="1772"/>
      <c r="EK135" s="1772"/>
      <c r="EL135" s="1772"/>
      <c r="EM135" s="1772"/>
      <c r="EN135" s="1772"/>
      <c r="EO135" s="1772"/>
      <c r="EP135" s="1772"/>
      <c r="EQ135" s="1772"/>
      <c r="ER135" s="1772"/>
      <c r="ES135" s="1772"/>
      <c r="ET135" s="1772"/>
      <c r="EU135" s="1772"/>
      <c r="EV135" s="1772"/>
      <c r="EW135" s="1772"/>
    </row>
    <row r="136" spans="1:153" ht="17.100000000000001" customHeight="1" x14ac:dyDescent="0.25"/>
    <row r="137" spans="1:153" ht="17.100000000000001" customHeight="1" x14ac:dyDescent="0.25">
      <c r="E137" s="2040" t="s">
        <v>63</v>
      </c>
      <c r="F137" s="2040"/>
      <c r="G137" s="2040"/>
      <c r="H137" s="2040"/>
      <c r="I137" s="2040"/>
      <c r="J137" s="2040"/>
      <c r="K137" s="2040"/>
      <c r="L137" s="2040"/>
      <c r="M137" s="2040"/>
      <c r="N137" s="2040"/>
      <c r="O137" s="2040"/>
      <c r="P137" s="2040"/>
      <c r="Q137" s="2040"/>
      <c r="R137" s="2040"/>
      <c r="S137" s="2040"/>
      <c r="T137" s="2040"/>
      <c r="U137" s="2040"/>
      <c r="V137" s="2040"/>
      <c r="W137" s="2040"/>
      <c r="X137" s="2040"/>
      <c r="Y137" s="2040"/>
      <c r="Z137" s="2040"/>
      <c r="AA137" s="2040"/>
      <c r="AB137" s="2040"/>
      <c r="AC137" s="2040"/>
      <c r="AD137" s="2040"/>
      <c r="AE137" s="2040"/>
      <c r="AF137" s="2040"/>
      <c r="AG137" s="2040"/>
      <c r="AH137" s="2040"/>
      <c r="AI137" s="2040"/>
      <c r="AJ137" s="2040"/>
      <c r="AK137" s="2040"/>
      <c r="AL137" s="2040"/>
      <c r="AM137" s="2040"/>
      <c r="AN137" s="2040"/>
      <c r="AO137" s="2040"/>
      <c r="AP137" s="2040"/>
      <c r="AQ137" s="2040"/>
      <c r="AR137" s="2040"/>
      <c r="AS137" s="2040"/>
      <c r="AT137" s="2040"/>
      <c r="AU137" s="2040"/>
      <c r="AV137" s="2040"/>
      <c r="AW137" s="2040"/>
      <c r="AX137" s="2040"/>
      <c r="AY137" s="2040"/>
      <c r="AZ137" s="2040"/>
      <c r="BA137" s="2040"/>
    </row>
    <row r="138" spans="1:153" ht="18" customHeight="1" x14ac:dyDescent="0.25">
      <c r="C138" s="1988" t="s">
        <v>260</v>
      </c>
      <c r="D138" s="1754"/>
      <c r="E138" s="1754"/>
      <c r="F138" s="1754"/>
      <c r="G138" s="1754"/>
      <c r="H138" s="1754"/>
      <c r="I138" s="1754"/>
      <c r="J138" s="1754"/>
      <c r="K138" s="1754"/>
      <c r="L138" s="1754"/>
      <c r="M138" s="1754"/>
      <c r="N138" s="1754"/>
      <c r="O138" s="1754"/>
      <c r="P138" s="1754"/>
      <c r="Q138" s="1754"/>
      <c r="R138" s="1754"/>
      <c r="S138" s="1754"/>
      <c r="T138" s="1754"/>
      <c r="U138" s="1754"/>
      <c r="V138" s="1754"/>
      <c r="W138" s="1754"/>
      <c r="X138" s="1754"/>
      <c r="Y138" s="1754"/>
      <c r="Z138" s="1754"/>
      <c r="AA138" s="1754"/>
      <c r="AB138" s="1754"/>
      <c r="AC138" s="1754"/>
      <c r="AD138" s="1754"/>
      <c r="AE138" s="1754"/>
      <c r="AF138" s="1754"/>
      <c r="AG138" s="1754"/>
      <c r="AH138" s="1754"/>
      <c r="AI138" s="1754"/>
      <c r="AJ138" s="1754"/>
      <c r="AK138" s="1754"/>
      <c r="AL138" s="1754"/>
      <c r="AM138" s="1754"/>
      <c r="AN138" s="1754"/>
      <c r="AO138" s="1754"/>
      <c r="AP138" s="1754"/>
      <c r="AQ138" s="1754"/>
      <c r="AR138" s="1754"/>
      <c r="AS138" s="1754"/>
      <c r="AT138" s="1754"/>
      <c r="AU138" s="1754"/>
      <c r="AV138" s="1754"/>
      <c r="AW138" s="1755"/>
      <c r="AX138" s="1988" t="s">
        <v>260</v>
      </c>
      <c r="AY138" s="1754"/>
      <c r="AZ138" s="1754"/>
      <c r="BA138" s="1754"/>
      <c r="BB138" s="1754"/>
      <c r="BC138" s="1754"/>
      <c r="BD138" s="1754"/>
      <c r="BE138" s="1754"/>
      <c r="BF138" s="1754"/>
      <c r="BG138" s="1754"/>
      <c r="BH138" s="1754"/>
      <c r="BI138" s="1754"/>
      <c r="BJ138" s="1754"/>
      <c r="BK138" s="1754"/>
      <c r="BL138" s="1754"/>
      <c r="BM138" s="1754"/>
      <c r="BN138" s="1754"/>
      <c r="BO138" s="1754"/>
      <c r="BP138" s="1754"/>
      <c r="BQ138" s="1754"/>
      <c r="BR138" s="1755"/>
      <c r="BS138" s="1988" t="s">
        <v>143</v>
      </c>
      <c r="BT138" s="1754"/>
      <c r="BU138" s="1754"/>
      <c r="BV138" s="1754"/>
      <c r="BW138" s="1754"/>
      <c r="BX138" s="1754"/>
      <c r="BY138" s="1754"/>
      <c r="BZ138" s="1754"/>
      <c r="CA138" s="1754"/>
      <c r="CB138" s="1754"/>
      <c r="CC138" s="1754"/>
      <c r="CD138" s="1754"/>
      <c r="CE138" s="1754"/>
      <c r="CF138" s="1754"/>
      <c r="CG138" s="1754"/>
      <c r="CH138" s="1754"/>
      <c r="CI138" s="1755"/>
    </row>
    <row r="139" spans="1:153" ht="18" customHeight="1" x14ac:dyDescent="0.25">
      <c r="C139" s="1979" t="s">
        <v>434</v>
      </c>
      <c r="D139" s="1754"/>
      <c r="E139" s="1754"/>
      <c r="F139" s="1754"/>
      <c r="G139" s="1754"/>
      <c r="H139" s="1754"/>
      <c r="I139" s="1754"/>
      <c r="J139" s="1754"/>
      <c r="K139" s="1754"/>
      <c r="L139" s="1754"/>
      <c r="M139" s="1754"/>
      <c r="N139" s="1754"/>
      <c r="O139" s="1754"/>
      <c r="P139" s="1754"/>
      <c r="Q139" s="1754"/>
      <c r="R139" s="1754"/>
      <c r="S139" s="1754"/>
      <c r="T139" s="1754"/>
      <c r="U139" s="1754"/>
      <c r="V139" s="1754"/>
      <c r="W139" s="1754"/>
      <c r="X139" s="1754"/>
      <c r="Y139" s="1754"/>
      <c r="Z139" s="1754"/>
      <c r="AA139" s="1754"/>
      <c r="AB139" s="1754"/>
      <c r="AC139" s="1754"/>
      <c r="AD139" s="1754"/>
      <c r="AE139" s="1754"/>
      <c r="AF139" s="1754"/>
      <c r="AG139" s="1754"/>
      <c r="AH139" s="1754"/>
      <c r="AI139" s="1754"/>
      <c r="AJ139" s="1754"/>
      <c r="AK139" s="1754"/>
      <c r="AL139" s="1754"/>
      <c r="AM139" s="1754"/>
      <c r="AN139" s="1754"/>
      <c r="AO139" s="1754"/>
      <c r="AP139" s="1754"/>
      <c r="AQ139" s="1754"/>
      <c r="AR139" s="1754"/>
      <c r="AS139" s="1754"/>
      <c r="AT139" s="1754"/>
      <c r="AU139" s="1754"/>
      <c r="AV139" s="1754"/>
      <c r="AW139" s="1755"/>
      <c r="AX139" s="1756">
        <v>164</v>
      </c>
      <c r="AY139" s="1754"/>
      <c r="AZ139" s="1754"/>
      <c r="BA139" s="1754"/>
      <c r="BB139" s="1754"/>
      <c r="BC139" s="1754"/>
      <c r="BD139" s="1754"/>
      <c r="BE139" s="1754"/>
      <c r="BF139" s="1754"/>
      <c r="BG139" s="1754"/>
      <c r="BH139" s="1754"/>
      <c r="BI139" s="1754"/>
      <c r="BJ139" s="1754"/>
      <c r="BK139" s="1754"/>
      <c r="BL139" s="1754"/>
      <c r="BM139" s="1754"/>
      <c r="BN139" s="1754"/>
      <c r="BO139" s="1754"/>
      <c r="BP139" s="1754"/>
      <c r="BQ139" s="1754"/>
      <c r="BR139" s="1755"/>
      <c r="BS139" s="1756">
        <v>165</v>
      </c>
      <c r="BT139" s="1754"/>
      <c r="BU139" s="1754"/>
      <c r="BV139" s="1754"/>
      <c r="BW139" s="1754"/>
      <c r="BX139" s="1754"/>
      <c r="BY139" s="1754"/>
      <c r="BZ139" s="1754"/>
      <c r="CA139" s="1754"/>
      <c r="CB139" s="1754"/>
      <c r="CC139" s="1754"/>
      <c r="CD139" s="1754"/>
      <c r="CE139" s="1754"/>
      <c r="CF139" s="1754"/>
      <c r="CG139" s="1754"/>
      <c r="CH139" s="1754"/>
      <c r="CI139" s="1755"/>
    </row>
    <row r="140" spans="1:153" ht="18" customHeight="1" x14ac:dyDescent="0.25">
      <c r="C140" s="1989" t="s">
        <v>1775</v>
      </c>
      <c r="D140" s="1776"/>
      <c r="E140" s="1776"/>
      <c r="F140" s="1776"/>
      <c r="G140" s="1776"/>
      <c r="H140" s="1776"/>
      <c r="I140" s="1776"/>
      <c r="J140" s="1776"/>
      <c r="K140" s="1776"/>
      <c r="L140" s="1776"/>
      <c r="M140" s="1776"/>
      <c r="N140" s="1776"/>
      <c r="O140" s="1776"/>
      <c r="P140" s="1776"/>
      <c r="Q140" s="1776"/>
      <c r="R140" s="1776"/>
      <c r="S140" s="1776"/>
      <c r="T140" s="1776"/>
      <c r="U140" s="1776"/>
      <c r="V140" s="1776"/>
      <c r="W140" s="1776"/>
      <c r="X140" s="1776"/>
      <c r="Y140" s="1776"/>
      <c r="Z140" s="1776"/>
      <c r="AA140" s="1776"/>
      <c r="AB140" s="1776"/>
      <c r="AC140" s="1776"/>
      <c r="AD140" s="1776"/>
      <c r="AE140" s="1776"/>
      <c r="AF140" s="1776"/>
      <c r="AG140" s="1776"/>
      <c r="AH140" s="1776"/>
      <c r="AI140" s="1776"/>
      <c r="AJ140" s="1776"/>
      <c r="AK140" s="1776"/>
      <c r="AL140" s="1776"/>
      <c r="AM140" s="1776"/>
      <c r="AN140" s="1776"/>
      <c r="AO140" s="1776"/>
      <c r="AP140" s="1776"/>
      <c r="AQ140" s="1776"/>
      <c r="AR140" s="1776"/>
      <c r="AS140" s="1776"/>
      <c r="AT140" s="1776"/>
      <c r="AU140" s="1776"/>
      <c r="AV140" s="1776"/>
      <c r="AW140" s="1777"/>
      <c r="AX140" s="1990">
        <v>166</v>
      </c>
      <c r="AY140" s="1776"/>
      <c r="AZ140" s="1776"/>
      <c r="BA140" s="1776"/>
      <c r="BB140" s="1776"/>
      <c r="BC140" s="1776"/>
      <c r="BD140" s="1776"/>
      <c r="BE140" s="1776"/>
      <c r="BF140" s="1776"/>
      <c r="BG140" s="1776"/>
      <c r="BH140" s="1776"/>
      <c r="BI140" s="1776"/>
      <c r="BJ140" s="1776"/>
      <c r="BK140" s="1776"/>
      <c r="BL140" s="1776"/>
      <c r="BM140" s="1776"/>
      <c r="BN140" s="1776"/>
      <c r="BO140" s="1776"/>
      <c r="BP140" s="1776"/>
      <c r="BQ140" s="1776"/>
      <c r="BR140" s="1777"/>
      <c r="BS140" s="1990">
        <v>167</v>
      </c>
      <c r="BT140" s="1776"/>
      <c r="BU140" s="1776"/>
      <c r="BV140" s="1776"/>
      <c r="BW140" s="1776"/>
      <c r="BX140" s="1776"/>
      <c r="BY140" s="1776"/>
      <c r="BZ140" s="1776"/>
      <c r="CA140" s="1776"/>
      <c r="CB140" s="1776"/>
      <c r="CC140" s="1776"/>
      <c r="CD140" s="1776"/>
      <c r="CE140" s="1776"/>
      <c r="CF140" s="1776"/>
      <c r="CG140" s="1776"/>
      <c r="CH140" s="1776"/>
      <c r="CI140" s="1777"/>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39" t="s">
        <v>1660</v>
      </c>
      <c r="F142" s="2039"/>
      <c r="G142" s="2039"/>
      <c r="H142" s="2039"/>
      <c r="I142" s="2039"/>
      <c r="J142" s="2039"/>
      <c r="K142" s="2039"/>
      <c r="L142" s="2039"/>
      <c r="M142" s="2039"/>
      <c r="N142" s="2039"/>
      <c r="O142" s="2039"/>
      <c r="P142" s="2039"/>
      <c r="Q142" s="2039"/>
      <c r="R142" s="2039"/>
      <c r="S142" s="2039"/>
      <c r="T142" s="2039"/>
      <c r="U142" s="2039"/>
      <c r="V142" s="2039"/>
      <c r="W142" s="2039"/>
      <c r="X142" s="2039"/>
      <c r="Y142" s="2039"/>
      <c r="Z142" s="2039"/>
      <c r="AA142" s="2039"/>
      <c r="AB142" s="2039"/>
      <c r="AC142" s="2039"/>
      <c r="AD142" s="2039"/>
      <c r="AE142" s="2039"/>
      <c r="AF142" s="2039"/>
      <c r="AG142" s="2039"/>
      <c r="AH142" s="2039"/>
      <c r="AI142" s="2039"/>
      <c r="AJ142" s="2039"/>
      <c r="AK142" s="2039"/>
      <c r="AL142" s="2039"/>
      <c r="AM142" s="2039"/>
      <c r="AN142" s="2039"/>
      <c r="AO142" s="2039"/>
      <c r="AP142" s="2039"/>
      <c r="AQ142" s="2039"/>
      <c r="AR142" s="2039"/>
      <c r="AS142" s="2039"/>
      <c r="AT142" s="2039"/>
      <c r="AU142" s="2039"/>
      <c r="AV142" s="2039"/>
      <c r="AW142" s="2039"/>
      <c r="AX142" s="2039"/>
      <c r="AY142" s="2039"/>
      <c r="AZ142" s="2039"/>
      <c r="BA142" s="2039"/>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988" t="s">
        <v>539</v>
      </c>
      <c r="D143" s="1754"/>
      <c r="E143" s="1754"/>
      <c r="F143" s="1754"/>
      <c r="G143" s="1754"/>
      <c r="H143" s="1754"/>
      <c r="I143" s="1754"/>
      <c r="J143" s="1754"/>
      <c r="K143" s="1754"/>
      <c r="L143" s="1754"/>
      <c r="M143" s="1754"/>
      <c r="N143" s="1754"/>
      <c r="O143" s="1754"/>
      <c r="P143" s="1754"/>
      <c r="Q143" s="1754"/>
      <c r="R143" s="1754"/>
      <c r="S143" s="1754"/>
      <c r="T143" s="1754"/>
      <c r="U143" s="1754"/>
      <c r="V143" s="1754"/>
      <c r="W143" s="1754"/>
      <c r="X143" s="1754"/>
      <c r="Y143" s="1754"/>
      <c r="Z143" s="1754"/>
      <c r="AA143" s="1754"/>
      <c r="AB143" s="1754"/>
      <c r="AC143" s="1754"/>
      <c r="AD143" s="1754"/>
      <c r="AE143" s="1754"/>
      <c r="AF143" s="1754"/>
      <c r="AG143" s="1754"/>
      <c r="AH143" s="1754"/>
      <c r="AI143" s="1754"/>
      <c r="AJ143" s="1754"/>
      <c r="AK143" s="1754"/>
      <c r="AL143" s="1754"/>
      <c r="AM143" s="1754"/>
      <c r="AN143" s="1754"/>
      <c r="AO143" s="1754"/>
      <c r="AP143" s="1754"/>
      <c r="AQ143" s="1754"/>
      <c r="AR143" s="1754"/>
      <c r="AS143" s="1754"/>
      <c r="AT143" s="1754"/>
      <c r="AU143" s="1754"/>
      <c r="AV143" s="1754"/>
      <c r="AW143" s="1755"/>
      <c r="AX143" s="1988" t="s">
        <v>161</v>
      </c>
      <c r="AY143" s="1754"/>
      <c r="AZ143" s="1754"/>
      <c r="BA143" s="1754"/>
      <c r="BB143" s="1754"/>
      <c r="BC143" s="1754"/>
      <c r="BD143" s="1754"/>
      <c r="BE143" s="1754"/>
      <c r="BF143" s="1754"/>
      <c r="BG143" s="1754"/>
      <c r="BH143" s="1754"/>
      <c r="BI143" s="1754"/>
      <c r="BJ143" s="1754"/>
      <c r="BK143" s="1754"/>
      <c r="BL143" s="1754"/>
      <c r="BM143" s="1754"/>
      <c r="BN143" s="1754"/>
      <c r="BO143" s="1754"/>
      <c r="BP143" s="1754"/>
      <c r="BQ143" s="1754"/>
      <c r="BR143" s="1755"/>
      <c r="BS143" s="1988" t="s">
        <v>143</v>
      </c>
      <c r="BT143" s="1754"/>
      <c r="BU143" s="1754"/>
      <c r="BV143" s="1754"/>
      <c r="BW143" s="1754"/>
      <c r="BX143" s="1754"/>
      <c r="BY143" s="1754"/>
      <c r="BZ143" s="1754"/>
      <c r="CA143" s="1754"/>
      <c r="CB143" s="1754"/>
      <c r="CC143" s="1754"/>
      <c r="CD143" s="1754"/>
      <c r="CE143" s="1754"/>
      <c r="CF143" s="1754"/>
      <c r="CG143" s="1754"/>
      <c r="CH143" s="1754"/>
      <c r="CI143" s="1755"/>
    </row>
    <row r="144" spans="1:153" ht="18" customHeight="1" x14ac:dyDescent="0.25">
      <c r="C144" s="1979" t="s">
        <v>540</v>
      </c>
      <c r="D144" s="1754"/>
      <c r="E144" s="1754"/>
      <c r="F144" s="1754"/>
      <c r="G144" s="1754"/>
      <c r="H144" s="1754"/>
      <c r="I144" s="1754"/>
      <c r="J144" s="1754"/>
      <c r="K144" s="1754"/>
      <c r="L144" s="1754"/>
      <c r="M144" s="1754"/>
      <c r="N144" s="1754"/>
      <c r="O144" s="1754"/>
      <c r="P144" s="1754"/>
      <c r="Q144" s="1754"/>
      <c r="R144" s="1754"/>
      <c r="S144" s="1754"/>
      <c r="T144" s="1754"/>
      <c r="U144" s="1754"/>
      <c r="V144" s="1754"/>
      <c r="W144" s="1754"/>
      <c r="X144" s="1754"/>
      <c r="Y144" s="1754"/>
      <c r="Z144" s="1754"/>
      <c r="AA144" s="1754"/>
      <c r="AB144" s="1754"/>
      <c r="AC144" s="1754"/>
      <c r="AD144" s="1754"/>
      <c r="AE144" s="1754"/>
      <c r="AF144" s="1754"/>
      <c r="AG144" s="1754"/>
      <c r="AH144" s="1754"/>
      <c r="AI144" s="1754"/>
      <c r="AJ144" s="1754"/>
      <c r="AK144" s="1754"/>
      <c r="AL144" s="1754"/>
      <c r="AM144" s="1754"/>
      <c r="AN144" s="1754"/>
      <c r="AO144" s="1754"/>
      <c r="AP144" s="1754"/>
      <c r="AQ144" s="1754"/>
      <c r="AR144" s="1754"/>
      <c r="AS144" s="1754"/>
      <c r="AT144" s="1754"/>
      <c r="AU144" s="1754"/>
      <c r="AV144" s="1754"/>
      <c r="AW144" s="1755"/>
      <c r="AX144" s="1756">
        <v>168</v>
      </c>
      <c r="AY144" s="1754"/>
      <c r="AZ144" s="1754"/>
      <c r="BA144" s="1754"/>
      <c r="BB144" s="1754"/>
      <c r="BC144" s="1754"/>
      <c r="BD144" s="1754"/>
      <c r="BE144" s="1754"/>
      <c r="BF144" s="1754"/>
      <c r="BG144" s="1754"/>
      <c r="BH144" s="1754"/>
      <c r="BI144" s="1754"/>
      <c r="BJ144" s="1754"/>
      <c r="BK144" s="1754"/>
      <c r="BL144" s="1754"/>
      <c r="BM144" s="1754"/>
      <c r="BN144" s="1754"/>
      <c r="BO144" s="1754"/>
      <c r="BP144" s="1754"/>
      <c r="BQ144" s="1754"/>
      <c r="BR144" s="1755"/>
      <c r="BS144" s="1756">
        <v>169</v>
      </c>
      <c r="BT144" s="1754"/>
      <c r="BU144" s="1754"/>
      <c r="BV144" s="1754"/>
      <c r="BW144" s="1754"/>
      <c r="BX144" s="1754"/>
      <c r="BY144" s="1754"/>
      <c r="BZ144" s="1754"/>
      <c r="CA144" s="1754"/>
      <c r="CB144" s="1754"/>
      <c r="CC144" s="1754"/>
      <c r="CD144" s="1754"/>
      <c r="CE144" s="1754"/>
      <c r="CF144" s="1754"/>
      <c r="CG144" s="1754"/>
      <c r="CH144" s="1754"/>
      <c r="CI144" s="1755"/>
    </row>
    <row r="145" spans="3:129" ht="18" customHeight="1" x14ac:dyDescent="0.25">
      <c r="C145" s="1979" t="s">
        <v>436</v>
      </c>
      <c r="D145" s="1754"/>
      <c r="E145" s="1754"/>
      <c r="F145" s="1754"/>
      <c r="G145" s="1754"/>
      <c r="H145" s="1754"/>
      <c r="I145" s="1754"/>
      <c r="J145" s="1754"/>
      <c r="K145" s="1754"/>
      <c r="L145" s="1754"/>
      <c r="M145" s="1754"/>
      <c r="N145" s="1754"/>
      <c r="O145" s="1754"/>
      <c r="P145" s="1754"/>
      <c r="Q145" s="1754"/>
      <c r="R145" s="1754"/>
      <c r="S145" s="1754"/>
      <c r="T145" s="1754"/>
      <c r="U145" s="1754"/>
      <c r="V145" s="1754"/>
      <c r="W145" s="1754"/>
      <c r="X145" s="1754"/>
      <c r="Y145" s="1754"/>
      <c r="Z145" s="1754"/>
      <c r="AA145" s="1754"/>
      <c r="AB145" s="1754"/>
      <c r="AC145" s="1754"/>
      <c r="AD145" s="1754"/>
      <c r="AE145" s="1754"/>
      <c r="AF145" s="1754"/>
      <c r="AG145" s="1754"/>
      <c r="AH145" s="1754"/>
      <c r="AI145" s="1754"/>
      <c r="AJ145" s="1754"/>
      <c r="AK145" s="1754"/>
      <c r="AL145" s="1754"/>
      <c r="AM145" s="1754"/>
      <c r="AN145" s="1754"/>
      <c r="AO145" s="1754"/>
      <c r="AP145" s="1754"/>
      <c r="AQ145" s="1754"/>
      <c r="AR145" s="1754"/>
      <c r="AS145" s="1754"/>
      <c r="AT145" s="1754"/>
      <c r="AU145" s="1754"/>
      <c r="AV145" s="1754"/>
      <c r="AW145" s="1755"/>
      <c r="AX145" s="1756">
        <v>170</v>
      </c>
      <c r="AY145" s="1754"/>
      <c r="AZ145" s="1754"/>
      <c r="BA145" s="1754"/>
      <c r="BB145" s="1754"/>
      <c r="BC145" s="1754"/>
      <c r="BD145" s="1754"/>
      <c r="BE145" s="1754"/>
      <c r="BF145" s="1754"/>
      <c r="BG145" s="1754"/>
      <c r="BH145" s="1754"/>
      <c r="BI145" s="1754"/>
      <c r="BJ145" s="1754"/>
      <c r="BK145" s="1754"/>
      <c r="BL145" s="1754"/>
      <c r="BM145" s="1754"/>
      <c r="BN145" s="1754"/>
      <c r="BO145" s="1754"/>
      <c r="BP145" s="1754"/>
      <c r="BQ145" s="1754"/>
      <c r="BR145" s="1755"/>
      <c r="BS145" s="1756">
        <v>171</v>
      </c>
      <c r="BT145" s="1754"/>
      <c r="BU145" s="1754"/>
      <c r="BV145" s="1754"/>
      <c r="BW145" s="1754"/>
      <c r="BX145" s="1754"/>
      <c r="BY145" s="1754"/>
      <c r="BZ145" s="1754"/>
      <c r="CA145" s="1754"/>
      <c r="CB145" s="1754"/>
      <c r="CC145" s="1754"/>
      <c r="CD145" s="1754"/>
      <c r="CE145" s="1754"/>
      <c r="CF145" s="1754"/>
      <c r="CG145" s="1754"/>
      <c r="CH145" s="1754"/>
      <c r="CI145" s="1755"/>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052" t="s">
        <v>1915</v>
      </c>
      <c r="F147" s="2052"/>
      <c r="G147" s="2052"/>
      <c r="H147" s="2052"/>
      <c r="I147" s="2052"/>
      <c r="J147" s="2052"/>
      <c r="K147" s="2052"/>
      <c r="L147" s="2052"/>
      <c r="M147" s="2052"/>
      <c r="N147" s="2052"/>
      <c r="O147" s="2052"/>
      <c r="P147" s="2052"/>
      <c r="Q147" s="2052"/>
      <c r="R147" s="2052"/>
      <c r="S147" s="2052"/>
      <c r="T147" s="2052"/>
      <c r="U147" s="2052"/>
      <c r="V147" s="2052"/>
      <c r="W147" s="2052"/>
      <c r="X147" s="2052"/>
      <c r="Y147" s="2052"/>
      <c r="Z147" s="2052"/>
      <c r="AA147" s="2052"/>
      <c r="AB147" s="2052"/>
      <c r="AC147" s="2052"/>
      <c r="AD147" s="2052"/>
      <c r="AE147" s="2052"/>
      <c r="AF147" s="2052"/>
      <c r="AG147" s="2052"/>
      <c r="AH147" s="2052"/>
      <c r="AI147" s="2052"/>
      <c r="AJ147" s="2052"/>
      <c r="AK147" s="2052"/>
      <c r="AL147" s="2052"/>
      <c r="AM147" s="2052"/>
      <c r="AN147" s="2052"/>
      <c r="AO147" s="2052"/>
      <c r="AP147" s="2052"/>
      <c r="AQ147" s="2052"/>
      <c r="AR147" s="2052"/>
      <c r="AS147" s="2052"/>
      <c r="AT147" s="2052"/>
      <c r="AU147" s="2052"/>
      <c r="AV147" s="2052"/>
      <c r="AW147" s="2052"/>
      <c r="AX147" s="2052"/>
      <c r="AY147" s="2052"/>
      <c r="AZ147" s="2052"/>
      <c r="BA147" s="2052"/>
      <c r="BB147" s="2052"/>
      <c r="BC147" s="2052"/>
      <c r="BD147" s="2052"/>
      <c r="BE147" s="2052"/>
      <c r="BF147" s="2052"/>
      <c r="BG147" s="2052"/>
      <c r="BH147" s="2052"/>
      <c r="BI147" s="2052"/>
      <c r="BJ147" s="2052"/>
      <c r="BK147" s="2052"/>
      <c r="BL147" s="2052"/>
      <c r="BM147" s="2052"/>
      <c r="BN147" s="2052"/>
      <c r="BO147" s="2052"/>
      <c r="BP147" s="2052"/>
      <c r="BQ147" s="2052"/>
      <c r="BR147" s="2052"/>
      <c r="BS147" s="2052"/>
      <c r="BT147" s="2052"/>
      <c r="BU147" s="2052"/>
      <c r="BV147" s="2052"/>
      <c r="BW147" s="2052"/>
      <c r="BX147" s="2052"/>
      <c r="BY147" s="2052"/>
      <c r="BZ147" s="2052"/>
      <c r="CA147" s="2052"/>
      <c r="CB147" s="2052"/>
      <c r="CC147" s="2052"/>
      <c r="CD147" s="2052"/>
      <c r="CE147" s="2052"/>
      <c r="CF147" s="2052"/>
      <c r="CG147" s="2052"/>
      <c r="CH147" s="2052"/>
      <c r="CI147" s="2052"/>
      <c r="CJ147" s="2052"/>
      <c r="CK147" s="2052"/>
      <c r="CL147" s="2052"/>
      <c r="CM147" s="2052"/>
      <c r="CN147" s="2052"/>
      <c r="CO147" s="2052"/>
      <c r="CP147" s="2052"/>
      <c r="CQ147" s="2052"/>
      <c r="CR147" s="2052"/>
      <c r="CS147" s="2052"/>
      <c r="CT147" s="2052"/>
      <c r="CU147" s="2052"/>
      <c r="CV147" s="2052"/>
      <c r="CW147" s="2052"/>
      <c r="CX147" s="2052"/>
      <c r="CY147" s="2052"/>
      <c r="CZ147" s="2052"/>
      <c r="DA147" s="2052"/>
      <c r="DB147" s="2052"/>
      <c r="DC147" s="2052"/>
      <c r="DD147" s="2052"/>
      <c r="DE147" s="2052"/>
      <c r="DF147" s="2052"/>
      <c r="DG147" s="2052"/>
      <c r="DH147" s="2052"/>
      <c r="DI147" s="2052"/>
      <c r="DJ147" s="2052"/>
      <c r="DK147" s="2052"/>
      <c r="DL147" s="2052"/>
      <c r="DM147" s="2052"/>
      <c r="DN147" s="2052"/>
      <c r="DO147" s="2052"/>
      <c r="DP147" s="2052"/>
      <c r="DQ147" s="2052"/>
      <c r="DR147" s="2052"/>
      <c r="DS147" s="2052"/>
      <c r="DT147" s="2052"/>
      <c r="DU147" s="2052"/>
      <c r="DV147" s="2052"/>
      <c r="DW147" s="2052"/>
      <c r="DX147" s="2052"/>
      <c r="DY147" s="2052"/>
    </row>
    <row r="148" spans="3:129" ht="18" customHeight="1" x14ac:dyDescent="0.25">
      <c r="C148" s="125"/>
      <c r="D148" s="68"/>
      <c r="E148" s="2052"/>
      <c r="F148" s="2052"/>
      <c r="G148" s="2052"/>
      <c r="H148" s="2052"/>
      <c r="I148" s="2052"/>
      <c r="J148" s="2052"/>
      <c r="K148" s="2052"/>
      <c r="L148" s="2052"/>
      <c r="M148" s="2052"/>
      <c r="N148" s="2052"/>
      <c r="O148" s="2052"/>
      <c r="P148" s="2052"/>
      <c r="Q148" s="2052"/>
      <c r="R148" s="2052"/>
      <c r="S148" s="2052"/>
      <c r="T148" s="2052"/>
      <c r="U148" s="2052"/>
      <c r="V148" s="2052"/>
      <c r="W148" s="2052"/>
      <c r="X148" s="2052"/>
      <c r="Y148" s="2052"/>
      <c r="Z148" s="2052"/>
      <c r="AA148" s="2052"/>
      <c r="AB148" s="2052"/>
      <c r="AC148" s="2052"/>
      <c r="AD148" s="2052"/>
      <c r="AE148" s="2052"/>
      <c r="AF148" s="2052"/>
      <c r="AG148" s="2052"/>
      <c r="AH148" s="2052"/>
      <c r="AI148" s="2052"/>
      <c r="AJ148" s="2052"/>
      <c r="AK148" s="2052"/>
      <c r="AL148" s="2052"/>
      <c r="AM148" s="2052"/>
      <c r="AN148" s="2052"/>
      <c r="AO148" s="2052"/>
      <c r="AP148" s="2052"/>
      <c r="AQ148" s="2052"/>
      <c r="AR148" s="2052"/>
      <c r="AS148" s="2052"/>
      <c r="AT148" s="2052"/>
      <c r="AU148" s="2052"/>
      <c r="AV148" s="2052"/>
      <c r="AW148" s="2052"/>
      <c r="AX148" s="2052"/>
      <c r="AY148" s="2052"/>
      <c r="AZ148" s="2052"/>
      <c r="BA148" s="2052"/>
      <c r="BB148" s="2052"/>
      <c r="BC148" s="2052"/>
      <c r="BD148" s="2052"/>
      <c r="BE148" s="2052"/>
      <c r="BF148" s="2052"/>
      <c r="BG148" s="2052"/>
      <c r="BH148" s="2052"/>
      <c r="BI148" s="2052"/>
      <c r="BJ148" s="2052"/>
      <c r="BK148" s="2052"/>
      <c r="BL148" s="2052"/>
      <c r="BM148" s="2052"/>
      <c r="BN148" s="2052"/>
      <c r="BO148" s="2052"/>
      <c r="BP148" s="2052"/>
      <c r="BQ148" s="2052"/>
      <c r="BR148" s="2052"/>
      <c r="BS148" s="2052"/>
      <c r="BT148" s="2052"/>
      <c r="BU148" s="2052"/>
      <c r="BV148" s="2052"/>
      <c r="BW148" s="2052"/>
      <c r="BX148" s="2052"/>
      <c r="BY148" s="2052"/>
      <c r="BZ148" s="2052"/>
      <c r="CA148" s="2052"/>
      <c r="CB148" s="2052"/>
      <c r="CC148" s="2052"/>
      <c r="CD148" s="2052"/>
      <c r="CE148" s="2052"/>
      <c r="CF148" s="2052"/>
      <c r="CG148" s="2052"/>
      <c r="CH148" s="2052"/>
      <c r="CI148" s="2052"/>
      <c r="CJ148" s="2052"/>
      <c r="CK148" s="2052"/>
      <c r="CL148" s="2052"/>
      <c r="CM148" s="2052"/>
      <c r="CN148" s="2052"/>
      <c r="CO148" s="2052"/>
      <c r="CP148" s="2052"/>
      <c r="CQ148" s="2052"/>
      <c r="CR148" s="2052"/>
      <c r="CS148" s="2052"/>
      <c r="CT148" s="2052"/>
      <c r="CU148" s="2052"/>
      <c r="CV148" s="2052"/>
      <c r="CW148" s="2052"/>
      <c r="CX148" s="2052"/>
      <c r="CY148" s="2052"/>
      <c r="CZ148" s="2052"/>
      <c r="DA148" s="2052"/>
      <c r="DB148" s="2052"/>
      <c r="DC148" s="2052"/>
      <c r="DD148" s="2052"/>
      <c r="DE148" s="2052"/>
      <c r="DF148" s="2052"/>
      <c r="DG148" s="2052"/>
      <c r="DH148" s="2052"/>
      <c r="DI148" s="2052"/>
      <c r="DJ148" s="2052"/>
      <c r="DK148" s="2052"/>
      <c r="DL148" s="2052"/>
      <c r="DM148" s="2052"/>
      <c r="DN148" s="2052"/>
      <c r="DO148" s="2052"/>
      <c r="DP148" s="2052"/>
      <c r="DQ148" s="2052"/>
      <c r="DR148" s="2052"/>
      <c r="DS148" s="2052"/>
      <c r="DT148" s="2052"/>
      <c r="DU148" s="2052"/>
      <c r="DV148" s="2052"/>
      <c r="DW148" s="2052"/>
      <c r="DX148" s="2052"/>
      <c r="DY148" s="2052"/>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2041" t="s">
        <v>1910</v>
      </c>
      <c r="F150" s="2041"/>
      <c r="G150" s="2041"/>
      <c r="H150" s="2041"/>
      <c r="I150" s="2041"/>
      <c r="J150" s="2041"/>
      <c r="K150" s="2041"/>
      <c r="L150" s="2041"/>
      <c r="M150" s="2041"/>
      <c r="N150" s="2041"/>
      <c r="O150" s="2041"/>
      <c r="P150" s="2041"/>
      <c r="Q150" s="2041"/>
      <c r="R150" s="2041"/>
      <c r="S150" s="2041"/>
      <c r="T150" s="2041"/>
      <c r="U150" s="2041"/>
      <c r="V150" s="2041"/>
      <c r="W150" s="2041"/>
      <c r="X150" s="2041"/>
      <c r="Y150" s="2041"/>
      <c r="Z150" s="2041"/>
      <c r="AA150" s="2041"/>
      <c r="AB150" s="2041"/>
      <c r="AC150" s="2041"/>
      <c r="AD150" s="2041"/>
      <c r="AE150" s="2041"/>
      <c r="AF150" s="2041"/>
      <c r="AG150" s="2041"/>
      <c r="AH150" s="2041"/>
      <c r="AI150" s="2041"/>
      <c r="AJ150" s="2041"/>
      <c r="AK150" s="2041"/>
      <c r="AL150" s="2041"/>
      <c r="AM150" s="2041"/>
      <c r="AN150" s="2041"/>
      <c r="AO150" s="2041"/>
      <c r="AP150" s="2041"/>
      <c r="AQ150" s="2041"/>
      <c r="AR150" s="2041"/>
      <c r="AS150" s="2041"/>
      <c r="AT150" s="2041"/>
      <c r="AU150" s="2041"/>
      <c r="AV150" s="2041"/>
      <c r="AW150" s="2041"/>
      <c r="AX150" s="2041"/>
      <c r="AY150" s="2041"/>
      <c r="AZ150" s="2041"/>
      <c r="BA150" s="2041"/>
      <c r="BB150" s="2041"/>
      <c r="BC150" s="2041"/>
      <c r="BD150" s="2041"/>
      <c r="BE150" s="68"/>
      <c r="BF150" s="68"/>
      <c r="BG150" s="1991" t="s">
        <v>1855</v>
      </c>
      <c r="BH150" s="1991"/>
      <c r="BI150" s="1991"/>
      <c r="BJ150" s="1991"/>
      <c r="BK150" s="1991"/>
      <c r="BL150" s="1991"/>
      <c r="BM150" s="1991"/>
      <c r="BN150" s="1991"/>
      <c r="BO150" s="1991"/>
      <c r="BP150" s="1991"/>
      <c r="BQ150" s="1991"/>
      <c r="BR150" s="1991"/>
      <c r="BS150" s="1991"/>
      <c r="BT150" s="1991"/>
      <c r="BU150" s="1991"/>
      <c r="BV150" s="1991"/>
      <c r="BW150" s="1991"/>
      <c r="BX150" s="1991"/>
      <c r="BY150" s="1991" t="s">
        <v>60</v>
      </c>
      <c r="BZ150" s="1991"/>
      <c r="CA150" s="1991"/>
      <c r="CB150" s="1991"/>
      <c r="CC150" s="1991"/>
      <c r="CD150" s="1991"/>
      <c r="CE150" s="1991"/>
      <c r="CF150" s="1991"/>
      <c r="CG150" s="1991"/>
      <c r="CH150" s="1991"/>
      <c r="CI150" s="1991"/>
      <c r="CJ150" s="1991"/>
      <c r="CK150" s="1991"/>
      <c r="CX150" s="211"/>
      <c r="CY150" s="211"/>
      <c r="CZ150" s="211"/>
      <c r="DA150" s="211"/>
      <c r="DB150" s="211"/>
    </row>
    <row r="151" spans="3:129" ht="18" customHeight="1" x14ac:dyDescent="0.25">
      <c r="C151" s="125"/>
      <c r="D151" s="68"/>
      <c r="E151" s="1981" t="s">
        <v>1906</v>
      </c>
      <c r="F151" s="1981"/>
      <c r="G151" s="1981"/>
      <c r="H151" s="1981"/>
      <c r="I151" s="1981"/>
      <c r="J151" s="2050" t="s">
        <v>1889</v>
      </c>
      <c r="K151" s="2051"/>
      <c r="L151" s="2051"/>
      <c r="M151" s="2051"/>
      <c r="N151" s="2051"/>
      <c r="O151" s="2051"/>
      <c r="P151" s="2051"/>
      <c r="Q151" s="2051"/>
      <c r="R151" s="2051"/>
      <c r="S151" s="2051"/>
      <c r="T151" s="2051"/>
      <c r="U151" s="2051"/>
      <c r="V151" s="2051"/>
      <c r="W151" s="2051"/>
      <c r="X151" s="2051"/>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1"/>
      <c r="AR151" s="2051"/>
      <c r="AS151" s="2051"/>
      <c r="AT151" s="2051"/>
      <c r="AU151" s="2051"/>
      <c r="AV151" s="2051"/>
      <c r="AW151" s="2051"/>
      <c r="AX151" s="2051"/>
      <c r="AY151" s="2051"/>
      <c r="AZ151" s="2051"/>
      <c r="BA151" s="2051"/>
      <c r="BB151" s="2051"/>
      <c r="BC151" s="2051"/>
      <c r="BD151" s="2051"/>
      <c r="BE151" s="68"/>
      <c r="BF151" s="68"/>
      <c r="BG151" s="1936">
        <v>172</v>
      </c>
      <c r="BH151" s="1936"/>
      <c r="BI151" s="1936"/>
      <c r="BJ151" s="1936"/>
      <c r="BK151" s="1936"/>
      <c r="BL151" s="1936"/>
      <c r="BM151" s="1936"/>
      <c r="BN151" s="1936"/>
      <c r="BO151" s="1936"/>
      <c r="BP151" s="1936"/>
      <c r="BQ151" s="1936"/>
      <c r="BR151" s="1936"/>
      <c r="BS151" s="1936"/>
      <c r="BT151" s="1936"/>
      <c r="BU151" s="1936"/>
      <c r="BV151" s="1936"/>
      <c r="BW151" s="1936"/>
      <c r="BX151" s="1936"/>
      <c r="BY151" s="1936">
        <v>173</v>
      </c>
      <c r="BZ151" s="1936"/>
      <c r="CA151" s="1936"/>
      <c r="CB151" s="1936"/>
      <c r="CC151" s="1936"/>
      <c r="CD151" s="1936"/>
      <c r="CE151" s="1936"/>
      <c r="CF151" s="1936"/>
      <c r="CG151" s="1936"/>
      <c r="CH151" s="1936"/>
      <c r="CI151" s="1936"/>
      <c r="CJ151" s="1936"/>
      <c r="CK151" s="1936"/>
      <c r="CX151" s="211"/>
      <c r="CY151" s="211"/>
      <c r="CZ151" s="211"/>
      <c r="DA151" s="211"/>
      <c r="DB151" s="211"/>
    </row>
    <row r="152" spans="3:129" ht="18" customHeight="1" x14ac:dyDescent="0.25">
      <c r="C152" s="125"/>
      <c r="D152" s="68"/>
      <c r="E152" s="1981"/>
      <c r="F152" s="1981"/>
      <c r="G152" s="1981"/>
      <c r="H152" s="1981"/>
      <c r="I152" s="1981"/>
      <c r="J152" s="2050" t="s">
        <v>1890</v>
      </c>
      <c r="K152" s="2051"/>
      <c r="L152" s="2051"/>
      <c r="M152" s="2051"/>
      <c r="N152" s="2051"/>
      <c r="O152" s="2051"/>
      <c r="P152" s="2051"/>
      <c r="Q152" s="2051"/>
      <c r="R152" s="2051"/>
      <c r="S152" s="2051"/>
      <c r="T152" s="2051"/>
      <c r="U152" s="2051"/>
      <c r="V152" s="2051"/>
      <c r="W152" s="2051"/>
      <c r="X152" s="2051"/>
      <c r="Y152" s="2051"/>
      <c r="Z152" s="2051"/>
      <c r="AA152" s="2051"/>
      <c r="AB152" s="2051"/>
      <c r="AC152" s="2051"/>
      <c r="AD152" s="2051"/>
      <c r="AE152" s="2051"/>
      <c r="AF152" s="2051"/>
      <c r="AG152" s="2051"/>
      <c r="AH152" s="2051"/>
      <c r="AI152" s="2051"/>
      <c r="AJ152" s="2051"/>
      <c r="AK152" s="2051"/>
      <c r="AL152" s="2051"/>
      <c r="AM152" s="2051"/>
      <c r="AN152" s="2051"/>
      <c r="AO152" s="2051"/>
      <c r="AP152" s="2051"/>
      <c r="AQ152" s="2051"/>
      <c r="AR152" s="2051"/>
      <c r="AS152" s="2051"/>
      <c r="AT152" s="2051"/>
      <c r="AU152" s="2051"/>
      <c r="AV152" s="2051"/>
      <c r="AW152" s="2051"/>
      <c r="AX152" s="2051"/>
      <c r="AY152" s="2051"/>
      <c r="AZ152" s="2051"/>
      <c r="BA152" s="2051"/>
      <c r="BB152" s="2051"/>
      <c r="BC152" s="2051"/>
      <c r="BD152" s="2051"/>
      <c r="BE152" s="68"/>
      <c r="BF152" s="68"/>
      <c r="BG152" s="1936">
        <v>174</v>
      </c>
      <c r="BH152" s="1936"/>
      <c r="BI152" s="1936"/>
      <c r="BJ152" s="1936"/>
      <c r="BK152" s="1936"/>
      <c r="BL152" s="1936"/>
      <c r="BM152" s="1936"/>
      <c r="BN152" s="1936"/>
      <c r="BO152" s="1936"/>
      <c r="BP152" s="1936"/>
      <c r="BQ152" s="1936"/>
      <c r="BR152" s="1936"/>
      <c r="BS152" s="1936"/>
      <c r="BT152" s="1936"/>
      <c r="BU152" s="1936"/>
      <c r="BV152" s="1936"/>
      <c r="BW152" s="1936"/>
      <c r="BX152" s="1936"/>
      <c r="BY152" s="1936">
        <v>175</v>
      </c>
      <c r="BZ152" s="1936"/>
      <c r="CA152" s="1936"/>
      <c r="CB152" s="1936"/>
      <c r="CC152" s="1936"/>
      <c r="CD152" s="1936"/>
      <c r="CE152" s="1936"/>
      <c r="CF152" s="1936"/>
      <c r="CG152" s="1936"/>
      <c r="CH152" s="1936"/>
      <c r="CI152" s="1936"/>
      <c r="CJ152" s="1936"/>
      <c r="CK152" s="1936"/>
      <c r="CX152" s="211"/>
      <c r="CY152" s="211"/>
      <c r="CZ152" s="211"/>
      <c r="DA152" s="211"/>
      <c r="DB152" s="211"/>
    </row>
    <row r="153" spans="3:129" ht="18" customHeight="1" x14ac:dyDescent="0.25">
      <c r="C153" s="125"/>
      <c r="D153" s="68"/>
      <c r="E153" s="1981" t="s">
        <v>55</v>
      </c>
      <c r="F153" s="1981"/>
      <c r="G153" s="1981"/>
      <c r="H153" s="1981"/>
      <c r="I153" s="1981"/>
      <c r="J153" s="2050" t="s">
        <v>1891</v>
      </c>
      <c r="K153" s="2051"/>
      <c r="L153" s="2051"/>
      <c r="M153" s="2051"/>
      <c r="N153" s="2051"/>
      <c r="O153" s="2051"/>
      <c r="P153" s="2051"/>
      <c r="Q153" s="2051"/>
      <c r="R153" s="2051"/>
      <c r="S153" s="2051"/>
      <c r="T153" s="2051"/>
      <c r="U153" s="2051"/>
      <c r="V153" s="2051"/>
      <c r="W153" s="2051"/>
      <c r="X153" s="2051"/>
      <c r="Y153" s="2051"/>
      <c r="Z153" s="2051"/>
      <c r="AA153" s="2051"/>
      <c r="AB153" s="2051"/>
      <c r="AC153" s="2051"/>
      <c r="AD153" s="2051"/>
      <c r="AE153" s="2051"/>
      <c r="AF153" s="2051"/>
      <c r="AG153" s="2051"/>
      <c r="AH153" s="2051"/>
      <c r="AI153" s="2051"/>
      <c r="AJ153" s="2051"/>
      <c r="AK153" s="2051"/>
      <c r="AL153" s="2051"/>
      <c r="AM153" s="2051"/>
      <c r="AN153" s="2051"/>
      <c r="AO153" s="2051"/>
      <c r="AP153" s="2051"/>
      <c r="AQ153" s="2051"/>
      <c r="AR153" s="2051"/>
      <c r="AS153" s="2051"/>
      <c r="AT153" s="2051"/>
      <c r="AU153" s="2051"/>
      <c r="AV153" s="2051"/>
      <c r="AW153" s="2051"/>
      <c r="AX153" s="2051"/>
      <c r="AY153" s="2051"/>
      <c r="AZ153" s="2051"/>
      <c r="BA153" s="2051"/>
      <c r="BB153" s="2051"/>
      <c r="BC153" s="2051"/>
      <c r="BD153" s="2051"/>
      <c r="BE153" s="68"/>
      <c r="BF153" s="68"/>
      <c r="BG153" s="1936">
        <v>176</v>
      </c>
      <c r="BH153" s="1936"/>
      <c r="BI153" s="1936"/>
      <c r="BJ153" s="1936"/>
      <c r="BK153" s="1936"/>
      <c r="BL153" s="1936"/>
      <c r="BM153" s="1936"/>
      <c r="BN153" s="1936"/>
      <c r="BO153" s="1936"/>
      <c r="BP153" s="1936"/>
      <c r="BQ153" s="1936"/>
      <c r="BR153" s="1936"/>
      <c r="BS153" s="1936"/>
      <c r="BT153" s="1936"/>
      <c r="BU153" s="1936"/>
      <c r="BV153" s="1936"/>
      <c r="BW153" s="1936"/>
      <c r="BX153" s="1936"/>
      <c r="BY153" s="1936">
        <v>177</v>
      </c>
      <c r="BZ153" s="1936"/>
      <c r="CA153" s="1936"/>
      <c r="CB153" s="1936"/>
      <c r="CC153" s="1936"/>
      <c r="CD153" s="1936"/>
      <c r="CE153" s="1936"/>
      <c r="CF153" s="1936"/>
      <c r="CG153" s="1936"/>
      <c r="CH153" s="1936"/>
      <c r="CI153" s="1936"/>
      <c r="CJ153" s="1936"/>
      <c r="CK153" s="1936"/>
      <c r="CX153" s="211"/>
      <c r="CY153" s="211"/>
      <c r="CZ153" s="211"/>
      <c r="DA153" s="211"/>
      <c r="DB153" s="211"/>
    </row>
    <row r="154" spans="3:129" ht="18" customHeight="1" x14ac:dyDescent="0.25">
      <c r="C154" s="125"/>
      <c r="D154" s="68"/>
      <c r="E154" s="1981"/>
      <c r="F154" s="1981"/>
      <c r="G154" s="1981"/>
      <c r="H154" s="1981"/>
      <c r="I154" s="1981"/>
      <c r="J154" s="2050" t="s">
        <v>1892</v>
      </c>
      <c r="K154" s="2051"/>
      <c r="L154" s="2051"/>
      <c r="M154" s="2051"/>
      <c r="N154" s="2051"/>
      <c r="O154" s="2051"/>
      <c r="P154" s="2051"/>
      <c r="Q154" s="2051"/>
      <c r="R154" s="2051"/>
      <c r="S154" s="2051"/>
      <c r="T154" s="2051"/>
      <c r="U154" s="2051"/>
      <c r="V154" s="2051"/>
      <c r="W154" s="2051"/>
      <c r="X154" s="2051"/>
      <c r="Y154" s="2051"/>
      <c r="Z154" s="2051"/>
      <c r="AA154" s="2051"/>
      <c r="AB154" s="2051"/>
      <c r="AC154" s="2051"/>
      <c r="AD154" s="2051"/>
      <c r="AE154" s="2051"/>
      <c r="AF154" s="2051"/>
      <c r="AG154" s="2051"/>
      <c r="AH154" s="2051"/>
      <c r="AI154" s="2051"/>
      <c r="AJ154" s="2051"/>
      <c r="AK154" s="2051"/>
      <c r="AL154" s="2051"/>
      <c r="AM154" s="2051"/>
      <c r="AN154" s="2051"/>
      <c r="AO154" s="2051"/>
      <c r="AP154" s="2051"/>
      <c r="AQ154" s="2051"/>
      <c r="AR154" s="2051"/>
      <c r="AS154" s="2051"/>
      <c r="AT154" s="2051"/>
      <c r="AU154" s="2051"/>
      <c r="AV154" s="2051"/>
      <c r="AW154" s="2051"/>
      <c r="AX154" s="2051"/>
      <c r="AY154" s="2051"/>
      <c r="AZ154" s="2051"/>
      <c r="BA154" s="2051"/>
      <c r="BB154" s="2051"/>
      <c r="BC154" s="2051"/>
      <c r="BD154" s="2051"/>
      <c r="BE154" s="68"/>
      <c r="BF154" s="68"/>
      <c r="BG154" s="1936">
        <v>178</v>
      </c>
      <c r="BH154" s="1936"/>
      <c r="BI154" s="1936"/>
      <c r="BJ154" s="1936"/>
      <c r="BK154" s="1936"/>
      <c r="BL154" s="1936"/>
      <c r="BM154" s="1936"/>
      <c r="BN154" s="1936"/>
      <c r="BO154" s="1936"/>
      <c r="BP154" s="1936"/>
      <c r="BQ154" s="1936"/>
      <c r="BR154" s="1936"/>
      <c r="BS154" s="1936"/>
      <c r="BT154" s="1936"/>
      <c r="BU154" s="1936"/>
      <c r="BV154" s="1936"/>
      <c r="BW154" s="1936"/>
      <c r="BX154" s="1936"/>
      <c r="BY154" s="1936">
        <v>179</v>
      </c>
      <c r="BZ154" s="1936"/>
      <c r="CA154" s="1936"/>
      <c r="CB154" s="1936"/>
      <c r="CC154" s="1936"/>
      <c r="CD154" s="1936"/>
      <c r="CE154" s="1936"/>
      <c r="CF154" s="1936"/>
      <c r="CG154" s="1936"/>
      <c r="CH154" s="1936"/>
      <c r="CI154" s="1936"/>
      <c r="CJ154" s="1936"/>
      <c r="CK154" s="1936"/>
      <c r="CX154" s="211"/>
      <c r="CY154" s="211"/>
      <c r="CZ154" s="211"/>
      <c r="DA154" s="211"/>
      <c r="DB154" s="211"/>
    </row>
    <row r="155" spans="3:129" ht="18" customHeight="1" x14ac:dyDescent="0.25">
      <c r="C155" s="125"/>
      <c r="D155" s="68"/>
      <c r="E155" s="1981" t="s">
        <v>56</v>
      </c>
      <c r="F155" s="1981"/>
      <c r="G155" s="1981"/>
      <c r="H155" s="1981"/>
      <c r="I155" s="1981"/>
      <c r="J155" s="2050" t="s">
        <v>1893</v>
      </c>
      <c r="K155" s="2051"/>
      <c r="L155" s="2051"/>
      <c r="M155" s="2051"/>
      <c r="N155" s="2051"/>
      <c r="O155" s="2051"/>
      <c r="P155" s="2051"/>
      <c r="Q155" s="2051"/>
      <c r="R155" s="2051"/>
      <c r="S155" s="2051"/>
      <c r="T155" s="2051"/>
      <c r="U155" s="2051"/>
      <c r="V155" s="2051"/>
      <c r="W155" s="2051"/>
      <c r="X155" s="2051"/>
      <c r="Y155" s="2051"/>
      <c r="Z155" s="2051"/>
      <c r="AA155" s="2051"/>
      <c r="AB155" s="2051"/>
      <c r="AC155" s="2051"/>
      <c r="AD155" s="2051"/>
      <c r="AE155" s="2051"/>
      <c r="AF155" s="2051"/>
      <c r="AG155" s="2051"/>
      <c r="AH155" s="2051"/>
      <c r="AI155" s="2051"/>
      <c r="AJ155" s="2051"/>
      <c r="AK155" s="2051"/>
      <c r="AL155" s="2051"/>
      <c r="AM155" s="2051"/>
      <c r="AN155" s="2051"/>
      <c r="AO155" s="2051"/>
      <c r="AP155" s="2051"/>
      <c r="AQ155" s="2051"/>
      <c r="AR155" s="2051"/>
      <c r="AS155" s="2051"/>
      <c r="AT155" s="2051"/>
      <c r="AU155" s="2051"/>
      <c r="AV155" s="2051"/>
      <c r="AW155" s="2051"/>
      <c r="AX155" s="2051"/>
      <c r="AY155" s="2051"/>
      <c r="AZ155" s="2051"/>
      <c r="BA155" s="2051"/>
      <c r="BB155" s="2051"/>
      <c r="BC155" s="2051"/>
      <c r="BD155" s="2051"/>
      <c r="BE155" s="68"/>
      <c r="BF155" s="68"/>
      <c r="BG155" s="1936">
        <v>180</v>
      </c>
      <c r="BH155" s="1936"/>
      <c r="BI155" s="1936"/>
      <c r="BJ155" s="1936"/>
      <c r="BK155" s="1936"/>
      <c r="BL155" s="1936"/>
      <c r="BM155" s="1936"/>
      <c r="BN155" s="1936"/>
      <c r="BO155" s="1936"/>
      <c r="BP155" s="1936"/>
      <c r="BQ155" s="1936"/>
      <c r="BR155" s="1936"/>
      <c r="BS155" s="1936"/>
      <c r="BT155" s="1936"/>
      <c r="BU155" s="1936"/>
      <c r="BV155" s="1936"/>
      <c r="BW155" s="1936"/>
      <c r="BX155" s="1936"/>
      <c r="BY155" s="1936">
        <v>181</v>
      </c>
      <c r="BZ155" s="1936"/>
      <c r="CA155" s="1936"/>
      <c r="CB155" s="1936"/>
      <c r="CC155" s="1936"/>
      <c r="CD155" s="1936"/>
      <c r="CE155" s="1936"/>
      <c r="CF155" s="1936"/>
      <c r="CG155" s="1936"/>
      <c r="CH155" s="1936"/>
      <c r="CI155" s="1936"/>
      <c r="CJ155" s="1936"/>
      <c r="CK155" s="1936"/>
      <c r="CX155" s="211"/>
      <c r="CY155" s="211"/>
      <c r="CZ155" s="211"/>
      <c r="DA155" s="211"/>
      <c r="DB155" s="211"/>
    </row>
    <row r="156" spans="3:129" ht="18" customHeight="1" x14ac:dyDescent="0.25">
      <c r="C156" s="125"/>
      <c r="D156" s="68"/>
      <c r="E156" s="1981"/>
      <c r="F156" s="1981"/>
      <c r="G156" s="1981"/>
      <c r="H156" s="1981"/>
      <c r="I156" s="1981"/>
      <c r="J156" s="2050" t="s">
        <v>1894</v>
      </c>
      <c r="K156" s="2051"/>
      <c r="L156" s="2051"/>
      <c r="M156" s="2051"/>
      <c r="N156" s="2051"/>
      <c r="O156" s="2051"/>
      <c r="P156" s="2051"/>
      <c r="Q156" s="2051"/>
      <c r="R156" s="2051"/>
      <c r="S156" s="2051"/>
      <c r="T156" s="2051"/>
      <c r="U156" s="2051"/>
      <c r="V156" s="2051"/>
      <c r="W156" s="2051"/>
      <c r="X156" s="2051"/>
      <c r="Y156" s="2051"/>
      <c r="Z156" s="2051"/>
      <c r="AA156" s="2051"/>
      <c r="AB156" s="2051"/>
      <c r="AC156" s="2051"/>
      <c r="AD156" s="2051"/>
      <c r="AE156" s="2051"/>
      <c r="AF156" s="2051"/>
      <c r="AG156" s="2051"/>
      <c r="AH156" s="2051"/>
      <c r="AI156" s="2051"/>
      <c r="AJ156" s="2051"/>
      <c r="AK156" s="2051"/>
      <c r="AL156" s="2051"/>
      <c r="AM156" s="2051"/>
      <c r="AN156" s="2051"/>
      <c r="AO156" s="2051"/>
      <c r="AP156" s="2051"/>
      <c r="AQ156" s="2051"/>
      <c r="AR156" s="2051"/>
      <c r="AS156" s="2051"/>
      <c r="AT156" s="2051"/>
      <c r="AU156" s="2051"/>
      <c r="AV156" s="2051"/>
      <c r="AW156" s="2051"/>
      <c r="AX156" s="2051"/>
      <c r="AY156" s="2051"/>
      <c r="AZ156" s="2051"/>
      <c r="BA156" s="2051"/>
      <c r="BB156" s="2051"/>
      <c r="BC156" s="2051"/>
      <c r="BD156" s="2051"/>
      <c r="BE156" s="68"/>
      <c r="BF156" s="68"/>
      <c r="BG156" s="1936">
        <v>182</v>
      </c>
      <c r="BH156" s="1936"/>
      <c r="BI156" s="1936"/>
      <c r="BJ156" s="1936"/>
      <c r="BK156" s="1936"/>
      <c r="BL156" s="1936"/>
      <c r="BM156" s="1936"/>
      <c r="BN156" s="1936"/>
      <c r="BO156" s="1936"/>
      <c r="BP156" s="1936"/>
      <c r="BQ156" s="1936"/>
      <c r="BR156" s="1936"/>
      <c r="BS156" s="1936"/>
      <c r="BT156" s="1936"/>
      <c r="BU156" s="1936"/>
      <c r="BV156" s="1936"/>
      <c r="BW156" s="1936"/>
      <c r="BX156" s="1936"/>
      <c r="BY156" s="1936">
        <v>183</v>
      </c>
      <c r="BZ156" s="1936"/>
      <c r="CA156" s="1936"/>
      <c r="CB156" s="1936"/>
      <c r="CC156" s="1936"/>
      <c r="CD156" s="1936"/>
      <c r="CE156" s="1936"/>
      <c r="CF156" s="1936"/>
      <c r="CG156" s="1936"/>
      <c r="CH156" s="1936"/>
      <c r="CI156" s="1936"/>
      <c r="CJ156" s="1936"/>
      <c r="CK156" s="1936"/>
      <c r="CX156" s="211"/>
      <c r="CY156" s="211"/>
      <c r="CZ156" s="211"/>
      <c r="DA156" s="211"/>
      <c r="DB156" s="211"/>
    </row>
    <row r="157" spans="3:129" ht="18" customHeight="1" x14ac:dyDescent="0.25">
      <c r="C157" s="125"/>
      <c r="D157" s="68"/>
      <c r="E157" s="1981" t="s">
        <v>1907</v>
      </c>
      <c r="F157" s="1981"/>
      <c r="G157" s="1981"/>
      <c r="H157" s="1981"/>
      <c r="I157" s="1981"/>
      <c r="J157" s="2050" t="s">
        <v>1895</v>
      </c>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1"/>
      <c r="AH157" s="2051"/>
      <c r="AI157" s="2051"/>
      <c r="AJ157" s="2051"/>
      <c r="AK157" s="2051"/>
      <c r="AL157" s="2051"/>
      <c r="AM157" s="2051"/>
      <c r="AN157" s="2051"/>
      <c r="AO157" s="2051"/>
      <c r="AP157" s="2051"/>
      <c r="AQ157" s="2051"/>
      <c r="AR157" s="2051"/>
      <c r="AS157" s="2051"/>
      <c r="AT157" s="2051"/>
      <c r="AU157" s="2051"/>
      <c r="AV157" s="2051"/>
      <c r="AW157" s="2051"/>
      <c r="AX157" s="2051"/>
      <c r="AY157" s="2051"/>
      <c r="AZ157" s="2051"/>
      <c r="BA157" s="2051"/>
      <c r="BB157" s="2051"/>
      <c r="BC157" s="2051"/>
      <c r="BD157" s="2051"/>
      <c r="BE157" s="68"/>
      <c r="BF157" s="68"/>
      <c r="BG157" s="1936">
        <v>184</v>
      </c>
      <c r="BH157" s="1936"/>
      <c r="BI157" s="1936"/>
      <c r="BJ157" s="1936"/>
      <c r="BK157" s="1936"/>
      <c r="BL157" s="1936"/>
      <c r="BM157" s="1936"/>
      <c r="BN157" s="1936"/>
      <c r="BO157" s="1936"/>
      <c r="BP157" s="1936"/>
      <c r="BQ157" s="1936"/>
      <c r="BR157" s="1936"/>
      <c r="BS157" s="1936"/>
      <c r="BT157" s="1936"/>
      <c r="BU157" s="1936"/>
      <c r="BV157" s="1936"/>
      <c r="BW157" s="1936"/>
      <c r="BX157" s="1936"/>
      <c r="BY157" s="1936">
        <v>185</v>
      </c>
      <c r="BZ157" s="1936"/>
      <c r="CA157" s="1936"/>
      <c r="CB157" s="1936"/>
      <c r="CC157" s="1936"/>
      <c r="CD157" s="1936"/>
      <c r="CE157" s="1936"/>
      <c r="CF157" s="1936"/>
      <c r="CG157" s="1936"/>
      <c r="CH157" s="1936"/>
      <c r="CI157" s="1936"/>
      <c r="CJ157" s="1936"/>
      <c r="CK157" s="1936"/>
      <c r="CX157" s="211"/>
      <c r="CY157" s="211"/>
      <c r="CZ157" s="211"/>
      <c r="DA157" s="211"/>
      <c r="DB157" s="211"/>
    </row>
    <row r="158" spans="3:129" ht="18" customHeight="1" x14ac:dyDescent="0.25">
      <c r="C158" s="125"/>
      <c r="D158" s="68"/>
      <c r="E158" s="1981"/>
      <c r="F158" s="1981"/>
      <c r="G158" s="1981"/>
      <c r="H158" s="1981"/>
      <c r="I158" s="1981"/>
      <c r="J158" s="2050" t="s">
        <v>1896</v>
      </c>
      <c r="K158" s="2051"/>
      <c r="L158" s="2051"/>
      <c r="M158" s="2051"/>
      <c r="N158" s="2051"/>
      <c r="O158" s="2051"/>
      <c r="P158" s="2051"/>
      <c r="Q158" s="2051"/>
      <c r="R158" s="2051"/>
      <c r="S158" s="2051"/>
      <c r="T158" s="2051"/>
      <c r="U158" s="2051"/>
      <c r="V158" s="2051"/>
      <c r="W158" s="2051"/>
      <c r="X158" s="2051"/>
      <c r="Y158" s="2051"/>
      <c r="Z158" s="2051"/>
      <c r="AA158" s="2051"/>
      <c r="AB158" s="2051"/>
      <c r="AC158" s="2051"/>
      <c r="AD158" s="2051"/>
      <c r="AE158" s="2051"/>
      <c r="AF158" s="2051"/>
      <c r="AG158" s="2051"/>
      <c r="AH158" s="2051"/>
      <c r="AI158" s="2051"/>
      <c r="AJ158" s="2051"/>
      <c r="AK158" s="2051"/>
      <c r="AL158" s="2051"/>
      <c r="AM158" s="2051"/>
      <c r="AN158" s="2051"/>
      <c r="AO158" s="2051"/>
      <c r="AP158" s="2051"/>
      <c r="AQ158" s="2051"/>
      <c r="AR158" s="2051"/>
      <c r="AS158" s="2051"/>
      <c r="AT158" s="2051"/>
      <c r="AU158" s="2051"/>
      <c r="AV158" s="2051"/>
      <c r="AW158" s="2051"/>
      <c r="AX158" s="2051"/>
      <c r="AY158" s="2051"/>
      <c r="AZ158" s="2051"/>
      <c r="BA158" s="2051"/>
      <c r="BB158" s="2051"/>
      <c r="BC158" s="2051"/>
      <c r="BD158" s="2051"/>
      <c r="BE158" s="68"/>
      <c r="BF158" s="68"/>
      <c r="BG158" s="1936">
        <v>186</v>
      </c>
      <c r="BH158" s="1936"/>
      <c r="BI158" s="1936"/>
      <c r="BJ158" s="1936"/>
      <c r="BK158" s="1936"/>
      <c r="BL158" s="1936"/>
      <c r="BM158" s="1936"/>
      <c r="BN158" s="1936"/>
      <c r="BO158" s="1936"/>
      <c r="BP158" s="1936"/>
      <c r="BQ158" s="1936"/>
      <c r="BR158" s="1936"/>
      <c r="BS158" s="1936"/>
      <c r="BT158" s="1936"/>
      <c r="BU158" s="1936"/>
      <c r="BV158" s="1936"/>
      <c r="BW158" s="1936"/>
      <c r="BX158" s="1936"/>
      <c r="BY158" s="1936">
        <v>187</v>
      </c>
      <c r="BZ158" s="1936"/>
      <c r="CA158" s="1936"/>
      <c r="CB158" s="1936"/>
      <c r="CC158" s="1936"/>
      <c r="CD158" s="1936"/>
      <c r="CE158" s="1936"/>
      <c r="CF158" s="1936"/>
      <c r="CG158" s="1936"/>
      <c r="CH158" s="1936"/>
      <c r="CI158" s="1936"/>
      <c r="CJ158" s="1936"/>
      <c r="CK158" s="1936"/>
      <c r="CX158" s="211"/>
      <c r="CY158" s="211"/>
      <c r="CZ158" s="211"/>
      <c r="DA158" s="211"/>
      <c r="DB158" s="211"/>
    </row>
    <row r="159" spans="3:129" ht="18" customHeight="1" x14ac:dyDescent="0.25">
      <c r="C159" s="125"/>
      <c r="D159" s="68"/>
      <c r="E159" s="1981" t="s">
        <v>1908</v>
      </c>
      <c r="F159" s="1981"/>
      <c r="G159" s="1981"/>
      <c r="H159" s="1981"/>
      <c r="I159" s="1981"/>
      <c r="J159" s="2050" t="s">
        <v>1897</v>
      </c>
      <c r="K159" s="2051"/>
      <c r="L159" s="2051"/>
      <c r="M159" s="2051"/>
      <c r="N159" s="2051"/>
      <c r="O159" s="2051"/>
      <c r="P159" s="2051"/>
      <c r="Q159" s="2051"/>
      <c r="R159" s="2051"/>
      <c r="S159" s="2051"/>
      <c r="T159" s="2051"/>
      <c r="U159" s="2051"/>
      <c r="V159" s="2051"/>
      <c r="W159" s="2051"/>
      <c r="X159" s="2051"/>
      <c r="Y159" s="2051"/>
      <c r="Z159" s="2051"/>
      <c r="AA159" s="2051"/>
      <c r="AB159" s="2051"/>
      <c r="AC159" s="2051"/>
      <c r="AD159" s="2051"/>
      <c r="AE159" s="2051"/>
      <c r="AF159" s="2051"/>
      <c r="AG159" s="2051"/>
      <c r="AH159" s="2051"/>
      <c r="AI159" s="2051"/>
      <c r="AJ159" s="2051"/>
      <c r="AK159" s="2051"/>
      <c r="AL159" s="2051"/>
      <c r="AM159" s="2051"/>
      <c r="AN159" s="2051"/>
      <c r="AO159" s="2051"/>
      <c r="AP159" s="2051"/>
      <c r="AQ159" s="2051"/>
      <c r="AR159" s="2051"/>
      <c r="AS159" s="2051"/>
      <c r="AT159" s="2051"/>
      <c r="AU159" s="2051"/>
      <c r="AV159" s="2051"/>
      <c r="AW159" s="2051"/>
      <c r="AX159" s="2051"/>
      <c r="AY159" s="2051"/>
      <c r="AZ159" s="2051"/>
      <c r="BA159" s="2051"/>
      <c r="BB159" s="2051"/>
      <c r="BC159" s="2051"/>
      <c r="BD159" s="2051"/>
      <c r="BE159" s="68"/>
      <c r="BF159" s="68"/>
      <c r="BG159" s="1936">
        <v>188</v>
      </c>
      <c r="BH159" s="1936"/>
      <c r="BI159" s="1936"/>
      <c r="BJ159" s="1936"/>
      <c r="BK159" s="1936"/>
      <c r="BL159" s="1936"/>
      <c r="BM159" s="1936"/>
      <c r="BN159" s="1936"/>
      <c r="BO159" s="1936"/>
      <c r="BP159" s="1936"/>
      <c r="BQ159" s="1936"/>
      <c r="BR159" s="1936"/>
      <c r="BS159" s="1936"/>
      <c r="BT159" s="1936"/>
      <c r="BU159" s="1936"/>
      <c r="BV159" s="1936"/>
      <c r="BW159" s="1936"/>
      <c r="BX159" s="1936"/>
      <c r="BY159" s="1936">
        <v>189</v>
      </c>
      <c r="BZ159" s="1936"/>
      <c r="CA159" s="1936"/>
      <c r="CB159" s="1936"/>
      <c r="CC159" s="1936"/>
      <c r="CD159" s="1936"/>
      <c r="CE159" s="1936"/>
      <c r="CF159" s="1936"/>
      <c r="CG159" s="1936"/>
      <c r="CH159" s="1936"/>
      <c r="CI159" s="1936"/>
      <c r="CJ159" s="1936"/>
      <c r="CK159" s="1936"/>
      <c r="CX159" s="211"/>
      <c r="CY159" s="211"/>
      <c r="CZ159" s="211"/>
      <c r="DA159" s="211"/>
      <c r="DB159" s="211"/>
    </row>
    <row r="160" spans="3:129" ht="18" customHeight="1" x14ac:dyDescent="0.25">
      <c r="C160" s="125"/>
      <c r="D160" s="68"/>
      <c r="E160" s="1981" t="s">
        <v>1909</v>
      </c>
      <c r="F160" s="1981"/>
      <c r="G160" s="1981"/>
      <c r="H160" s="1981"/>
      <c r="I160" s="1981"/>
      <c r="J160" s="2050" t="s">
        <v>1898</v>
      </c>
      <c r="K160" s="2051"/>
      <c r="L160" s="2051"/>
      <c r="M160" s="2051"/>
      <c r="N160" s="2051"/>
      <c r="O160" s="2051"/>
      <c r="P160" s="2051"/>
      <c r="Q160" s="2051"/>
      <c r="R160" s="2051"/>
      <c r="S160" s="2051"/>
      <c r="T160" s="2051"/>
      <c r="U160" s="2051"/>
      <c r="V160" s="2051"/>
      <c r="W160" s="2051"/>
      <c r="X160" s="2051"/>
      <c r="Y160" s="2051"/>
      <c r="Z160" s="2051"/>
      <c r="AA160" s="2051"/>
      <c r="AB160" s="2051"/>
      <c r="AC160" s="2051"/>
      <c r="AD160" s="2051"/>
      <c r="AE160" s="2051"/>
      <c r="AF160" s="2051"/>
      <c r="AG160" s="2051"/>
      <c r="AH160" s="2051"/>
      <c r="AI160" s="2051"/>
      <c r="AJ160" s="2051"/>
      <c r="AK160" s="2051"/>
      <c r="AL160" s="2051"/>
      <c r="AM160" s="2051"/>
      <c r="AN160" s="2051"/>
      <c r="AO160" s="2051"/>
      <c r="AP160" s="2051"/>
      <c r="AQ160" s="2051"/>
      <c r="AR160" s="2051"/>
      <c r="AS160" s="2051"/>
      <c r="AT160" s="2051"/>
      <c r="AU160" s="2051"/>
      <c r="AV160" s="2051"/>
      <c r="AW160" s="2051"/>
      <c r="AX160" s="2051"/>
      <c r="AY160" s="2051"/>
      <c r="AZ160" s="2051"/>
      <c r="BA160" s="2051"/>
      <c r="BB160" s="2051"/>
      <c r="BC160" s="2051"/>
      <c r="BD160" s="2051"/>
      <c r="BE160" s="68"/>
      <c r="BF160" s="68"/>
      <c r="BG160" s="1936">
        <v>190</v>
      </c>
      <c r="BH160" s="1936"/>
      <c r="BI160" s="1936"/>
      <c r="BJ160" s="1936"/>
      <c r="BK160" s="1936"/>
      <c r="BL160" s="1936"/>
      <c r="BM160" s="1936"/>
      <c r="BN160" s="1936"/>
      <c r="BO160" s="1936"/>
      <c r="BP160" s="1936"/>
      <c r="BQ160" s="1936"/>
      <c r="BR160" s="1936"/>
      <c r="BS160" s="1936"/>
      <c r="BT160" s="1936"/>
      <c r="BU160" s="1936"/>
      <c r="BV160" s="1936"/>
      <c r="BW160" s="1936"/>
      <c r="BX160" s="1936"/>
      <c r="BY160" s="1936">
        <v>191</v>
      </c>
      <c r="BZ160" s="1936"/>
      <c r="CA160" s="1936"/>
      <c r="CB160" s="1936"/>
      <c r="CC160" s="1936"/>
      <c r="CD160" s="1936"/>
      <c r="CE160" s="1936"/>
      <c r="CF160" s="1936"/>
      <c r="CG160" s="1936"/>
      <c r="CH160" s="1936"/>
      <c r="CI160" s="1936"/>
      <c r="CJ160" s="1936"/>
      <c r="CK160" s="1936"/>
      <c r="CX160" s="211"/>
      <c r="CY160" s="211"/>
      <c r="CZ160" s="211"/>
      <c r="DA160" s="211"/>
      <c r="DB160" s="211"/>
    </row>
    <row r="161" spans="3:129" ht="18" customHeight="1" x14ac:dyDescent="0.25">
      <c r="C161" s="125"/>
      <c r="D161" s="68"/>
      <c r="E161" s="1981"/>
      <c r="F161" s="1981"/>
      <c r="G161" s="1981"/>
      <c r="H161" s="1981"/>
      <c r="I161" s="1981"/>
      <c r="J161" s="2050" t="s">
        <v>1899</v>
      </c>
      <c r="K161" s="2051"/>
      <c r="L161" s="2051"/>
      <c r="M161" s="2051"/>
      <c r="N161" s="2051"/>
      <c r="O161" s="2051"/>
      <c r="P161" s="2051"/>
      <c r="Q161" s="2051"/>
      <c r="R161" s="2051"/>
      <c r="S161" s="2051"/>
      <c r="T161" s="2051"/>
      <c r="U161" s="2051"/>
      <c r="V161" s="2051"/>
      <c r="W161" s="2051"/>
      <c r="X161" s="2051"/>
      <c r="Y161" s="2051"/>
      <c r="Z161" s="2051"/>
      <c r="AA161" s="2051"/>
      <c r="AB161" s="2051"/>
      <c r="AC161" s="2051"/>
      <c r="AD161" s="2051"/>
      <c r="AE161" s="2051"/>
      <c r="AF161" s="2051"/>
      <c r="AG161" s="2051"/>
      <c r="AH161" s="2051"/>
      <c r="AI161" s="2051"/>
      <c r="AJ161" s="2051"/>
      <c r="AK161" s="2051"/>
      <c r="AL161" s="2051"/>
      <c r="AM161" s="2051"/>
      <c r="AN161" s="2051"/>
      <c r="AO161" s="2051"/>
      <c r="AP161" s="2051"/>
      <c r="AQ161" s="2051"/>
      <c r="AR161" s="2051"/>
      <c r="AS161" s="2051"/>
      <c r="AT161" s="2051"/>
      <c r="AU161" s="2051"/>
      <c r="AV161" s="2051"/>
      <c r="AW161" s="2051"/>
      <c r="AX161" s="2051"/>
      <c r="AY161" s="2051"/>
      <c r="AZ161" s="2051"/>
      <c r="BA161" s="2051"/>
      <c r="BB161" s="2051"/>
      <c r="BC161" s="2051"/>
      <c r="BD161" s="2051"/>
      <c r="BE161" s="68"/>
      <c r="BF161" s="68"/>
      <c r="BG161" s="1936">
        <v>192</v>
      </c>
      <c r="BH161" s="1936"/>
      <c r="BI161" s="1936"/>
      <c r="BJ161" s="1936"/>
      <c r="BK161" s="1936"/>
      <c r="BL161" s="1936"/>
      <c r="BM161" s="1936"/>
      <c r="BN161" s="1936"/>
      <c r="BO161" s="1936"/>
      <c r="BP161" s="1936"/>
      <c r="BQ161" s="1936"/>
      <c r="BR161" s="1936"/>
      <c r="BS161" s="1936"/>
      <c r="BT161" s="1936"/>
      <c r="BU161" s="1936"/>
      <c r="BV161" s="1936"/>
      <c r="BW161" s="1936"/>
      <c r="BX161" s="1936"/>
      <c r="BY161" s="1936">
        <v>193</v>
      </c>
      <c r="BZ161" s="1936"/>
      <c r="CA161" s="1936"/>
      <c r="CB161" s="1936"/>
      <c r="CC161" s="1936"/>
      <c r="CD161" s="1936"/>
      <c r="CE161" s="1936"/>
      <c r="CF161" s="1936"/>
      <c r="CG161" s="1936"/>
      <c r="CH161" s="1936"/>
      <c r="CI161" s="1936"/>
      <c r="CJ161" s="1936"/>
      <c r="CK161" s="1936"/>
      <c r="CX161" s="211"/>
      <c r="CY161" s="211"/>
      <c r="CZ161" s="211"/>
      <c r="DA161" s="211"/>
      <c r="DB161" s="211"/>
    </row>
    <row r="162" spans="3:129" ht="18" customHeight="1" x14ac:dyDescent="0.25">
      <c r="C162" s="125"/>
      <c r="D162" s="68"/>
      <c r="E162" s="1981"/>
      <c r="F162" s="1981"/>
      <c r="G162" s="1981"/>
      <c r="H162" s="1981"/>
      <c r="I162" s="1981"/>
      <c r="J162" s="2050" t="s">
        <v>1900</v>
      </c>
      <c r="K162" s="2051"/>
      <c r="L162" s="2051"/>
      <c r="M162" s="2051"/>
      <c r="N162" s="2051"/>
      <c r="O162" s="2051"/>
      <c r="P162" s="2051"/>
      <c r="Q162" s="2051"/>
      <c r="R162" s="2051"/>
      <c r="S162" s="2051"/>
      <c r="T162" s="2051"/>
      <c r="U162" s="2051"/>
      <c r="V162" s="2051"/>
      <c r="W162" s="2051"/>
      <c r="X162" s="2051"/>
      <c r="Y162" s="2051"/>
      <c r="Z162" s="2051"/>
      <c r="AA162" s="2051"/>
      <c r="AB162" s="2051"/>
      <c r="AC162" s="2051"/>
      <c r="AD162" s="2051"/>
      <c r="AE162" s="2051"/>
      <c r="AF162" s="2051"/>
      <c r="AG162" s="2051"/>
      <c r="AH162" s="2051"/>
      <c r="AI162" s="2051"/>
      <c r="AJ162" s="2051"/>
      <c r="AK162" s="2051"/>
      <c r="AL162" s="2051"/>
      <c r="AM162" s="2051"/>
      <c r="AN162" s="2051"/>
      <c r="AO162" s="2051"/>
      <c r="AP162" s="2051"/>
      <c r="AQ162" s="2051"/>
      <c r="AR162" s="2051"/>
      <c r="AS162" s="2051"/>
      <c r="AT162" s="2051"/>
      <c r="AU162" s="2051"/>
      <c r="AV162" s="2051"/>
      <c r="AW162" s="2051"/>
      <c r="AX162" s="2051"/>
      <c r="AY162" s="2051"/>
      <c r="AZ162" s="2051"/>
      <c r="BA162" s="2051"/>
      <c r="BB162" s="2051"/>
      <c r="BC162" s="2051"/>
      <c r="BD162" s="2051"/>
      <c r="BE162" s="68"/>
      <c r="BF162" s="68"/>
      <c r="BG162" s="1936">
        <v>194</v>
      </c>
      <c r="BH162" s="1936"/>
      <c r="BI162" s="1936"/>
      <c r="BJ162" s="1936"/>
      <c r="BK162" s="1936"/>
      <c r="BL162" s="1936"/>
      <c r="BM162" s="1936"/>
      <c r="BN162" s="1936"/>
      <c r="BO162" s="1936"/>
      <c r="BP162" s="1936"/>
      <c r="BQ162" s="1936"/>
      <c r="BR162" s="1936"/>
      <c r="BS162" s="1936"/>
      <c r="BT162" s="1936"/>
      <c r="BU162" s="1936"/>
      <c r="BV162" s="1936"/>
      <c r="BW162" s="1936"/>
      <c r="BX162" s="1936"/>
      <c r="BY162" s="1936">
        <v>195</v>
      </c>
      <c r="BZ162" s="1936"/>
      <c r="CA162" s="1936"/>
      <c r="CB162" s="1936"/>
      <c r="CC162" s="1936"/>
      <c r="CD162" s="1936"/>
      <c r="CE162" s="1936"/>
      <c r="CF162" s="1936"/>
      <c r="CG162" s="1936"/>
      <c r="CH162" s="1936"/>
      <c r="CI162" s="1936"/>
      <c r="CJ162" s="1936"/>
      <c r="CK162" s="1936"/>
      <c r="CX162" s="211"/>
      <c r="CY162" s="211"/>
      <c r="CZ162" s="211"/>
      <c r="DA162" s="211"/>
      <c r="DB162" s="211"/>
    </row>
    <row r="163" spans="3:129" ht="18" customHeight="1" x14ac:dyDescent="0.25">
      <c r="C163" s="125"/>
      <c r="D163" s="68"/>
      <c r="E163" s="1981"/>
      <c r="F163" s="1981"/>
      <c r="G163" s="1981"/>
      <c r="H163" s="1981"/>
      <c r="I163" s="1981"/>
      <c r="J163" s="2050" t="s">
        <v>1901</v>
      </c>
      <c r="K163" s="2051"/>
      <c r="L163" s="2051"/>
      <c r="M163" s="2051"/>
      <c r="N163" s="2051"/>
      <c r="O163" s="2051"/>
      <c r="P163" s="2051"/>
      <c r="Q163" s="2051"/>
      <c r="R163" s="2051"/>
      <c r="S163" s="2051"/>
      <c r="T163" s="2051"/>
      <c r="U163" s="2051"/>
      <c r="V163" s="2051"/>
      <c r="W163" s="2051"/>
      <c r="X163" s="2051"/>
      <c r="Y163" s="2051"/>
      <c r="Z163" s="2051"/>
      <c r="AA163" s="2051"/>
      <c r="AB163" s="2051"/>
      <c r="AC163" s="2051"/>
      <c r="AD163" s="2051"/>
      <c r="AE163" s="2051"/>
      <c r="AF163" s="2051"/>
      <c r="AG163" s="2051"/>
      <c r="AH163" s="2051"/>
      <c r="AI163" s="2051"/>
      <c r="AJ163" s="2051"/>
      <c r="AK163" s="2051"/>
      <c r="AL163" s="2051"/>
      <c r="AM163" s="2051"/>
      <c r="AN163" s="2051"/>
      <c r="AO163" s="2051"/>
      <c r="AP163" s="2051"/>
      <c r="AQ163" s="2051"/>
      <c r="AR163" s="2051"/>
      <c r="AS163" s="2051"/>
      <c r="AT163" s="2051"/>
      <c r="AU163" s="2051"/>
      <c r="AV163" s="2051"/>
      <c r="AW163" s="2051"/>
      <c r="AX163" s="2051"/>
      <c r="AY163" s="2051"/>
      <c r="AZ163" s="2051"/>
      <c r="BA163" s="2051"/>
      <c r="BB163" s="2051"/>
      <c r="BC163" s="2051"/>
      <c r="BD163" s="2051"/>
      <c r="BE163" s="68"/>
      <c r="BF163" s="68"/>
      <c r="BG163" s="1936">
        <v>196</v>
      </c>
      <c r="BH163" s="1936"/>
      <c r="BI163" s="1936"/>
      <c r="BJ163" s="1936"/>
      <c r="BK163" s="1936"/>
      <c r="BL163" s="1936"/>
      <c r="BM163" s="1936"/>
      <c r="BN163" s="1936"/>
      <c r="BO163" s="1936"/>
      <c r="BP163" s="1936"/>
      <c r="BQ163" s="1936"/>
      <c r="BR163" s="1936"/>
      <c r="BS163" s="1936"/>
      <c r="BT163" s="1936"/>
      <c r="BU163" s="1936"/>
      <c r="BV163" s="1936"/>
      <c r="BW163" s="1936"/>
      <c r="BX163" s="1936"/>
      <c r="BY163" s="1936">
        <v>197</v>
      </c>
      <c r="BZ163" s="1936"/>
      <c r="CA163" s="1936"/>
      <c r="CB163" s="1936"/>
      <c r="CC163" s="1936"/>
      <c r="CD163" s="1936"/>
      <c r="CE163" s="1936"/>
      <c r="CF163" s="1936"/>
      <c r="CG163" s="1936"/>
      <c r="CH163" s="1936"/>
      <c r="CI163" s="1936"/>
      <c r="CJ163" s="1936"/>
      <c r="CK163" s="1936"/>
      <c r="CX163" s="211"/>
      <c r="CY163" s="211"/>
      <c r="CZ163" s="211"/>
      <c r="DA163" s="211"/>
      <c r="DB163" s="211"/>
    </row>
    <row r="164" spans="3:129" ht="18" customHeight="1" x14ac:dyDescent="0.25">
      <c r="C164" s="125"/>
      <c r="D164" s="68"/>
      <c r="E164" s="1981"/>
      <c r="F164" s="1981"/>
      <c r="G164" s="1981"/>
      <c r="H164" s="1981"/>
      <c r="I164" s="1981"/>
      <c r="J164" s="2050" t="s">
        <v>1902</v>
      </c>
      <c r="K164" s="2051"/>
      <c r="L164" s="2051"/>
      <c r="M164" s="2051"/>
      <c r="N164" s="2051"/>
      <c r="O164" s="2051"/>
      <c r="P164" s="2051"/>
      <c r="Q164" s="2051"/>
      <c r="R164" s="2051"/>
      <c r="S164" s="2051"/>
      <c r="T164" s="2051"/>
      <c r="U164" s="2051"/>
      <c r="V164" s="2051"/>
      <c r="W164" s="2051"/>
      <c r="X164" s="2051"/>
      <c r="Y164" s="2051"/>
      <c r="Z164" s="2051"/>
      <c r="AA164" s="2051"/>
      <c r="AB164" s="2051"/>
      <c r="AC164" s="2051"/>
      <c r="AD164" s="2051"/>
      <c r="AE164" s="2051"/>
      <c r="AF164" s="2051"/>
      <c r="AG164" s="2051"/>
      <c r="AH164" s="2051"/>
      <c r="AI164" s="2051"/>
      <c r="AJ164" s="2051"/>
      <c r="AK164" s="2051"/>
      <c r="AL164" s="2051"/>
      <c r="AM164" s="2051"/>
      <c r="AN164" s="2051"/>
      <c r="AO164" s="2051"/>
      <c r="AP164" s="2051"/>
      <c r="AQ164" s="2051"/>
      <c r="AR164" s="2051"/>
      <c r="AS164" s="2051"/>
      <c r="AT164" s="2051"/>
      <c r="AU164" s="2051"/>
      <c r="AV164" s="2051"/>
      <c r="AW164" s="2051"/>
      <c r="AX164" s="2051"/>
      <c r="AY164" s="2051"/>
      <c r="AZ164" s="2051"/>
      <c r="BA164" s="2051"/>
      <c r="BB164" s="2051"/>
      <c r="BC164" s="2051"/>
      <c r="BD164" s="2051"/>
      <c r="BE164" s="68"/>
      <c r="BF164" s="68"/>
      <c r="BG164" s="1936">
        <v>198</v>
      </c>
      <c r="BH164" s="1936"/>
      <c r="BI164" s="1936"/>
      <c r="BJ164" s="1936"/>
      <c r="BK164" s="1936"/>
      <c r="BL164" s="1936"/>
      <c r="BM164" s="1936"/>
      <c r="BN164" s="1936"/>
      <c r="BO164" s="1936"/>
      <c r="BP164" s="1936"/>
      <c r="BQ164" s="1936"/>
      <c r="BR164" s="1936"/>
      <c r="BS164" s="1936"/>
      <c r="BT164" s="1936"/>
      <c r="BU164" s="1936"/>
      <c r="BV164" s="1936"/>
      <c r="BW164" s="1936"/>
      <c r="BX164" s="1936"/>
      <c r="BY164" s="1936">
        <v>199</v>
      </c>
      <c r="BZ164" s="1936"/>
      <c r="CA164" s="1936"/>
      <c r="CB164" s="1936"/>
      <c r="CC164" s="1936"/>
      <c r="CD164" s="1936"/>
      <c r="CE164" s="1936"/>
      <c r="CF164" s="1936"/>
      <c r="CG164" s="1936"/>
      <c r="CH164" s="1936"/>
      <c r="CI164" s="1936"/>
      <c r="CJ164" s="1936"/>
      <c r="CK164" s="1936"/>
      <c r="CX164" s="211"/>
      <c r="CY164" s="211"/>
      <c r="CZ164" s="211"/>
      <c r="DA164" s="211"/>
      <c r="DB164" s="211"/>
    </row>
    <row r="165" spans="3:129" ht="18" customHeight="1" x14ac:dyDescent="0.25">
      <c r="C165" s="125"/>
      <c r="D165" s="68"/>
      <c r="E165" s="1981"/>
      <c r="F165" s="1981"/>
      <c r="G165" s="1981"/>
      <c r="H165" s="1981"/>
      <c r="I165" s="1981"/>
      <c r="J165" s="2050" t="s">
        <v>1903</v>
      </c>
      <c r="K165" s="2051"/>
      <c r="L165" s="2051"/>
      <c r="M165" s="2051"/>
      <c r="N165" s="2051"/>
      <c r="O165" s="2051"/>
      <c r="P165" s="2051"/>
      <c r="Q165" s="2051"/>
      <c r="R165" s="2051"/>
      <c r="S165" s="2051"/>
      <c r="T165" s="2051"/>
      <c r="U165" s="2051"/>
      <c r="V165" s="2051"/>
      <c r="W165" s="2051"/>
      <c r="X165" s="2051"/>
      <c r="Y165" s="2051"/>
      <c r="Z165" s="2051"/>
      <c r="AA165" s="2051"/>
      <c r="AB165" s="2051"/>
      <c r="AC165" s="2051"/>
      <c r="AD165" s="2051"/>
      <c r="AE165" s="2051"/>
      <c r="AF165" s="2051"/>
      <c r="AG165" s="2051"/>
      <c r="AH165" s="2051"/>
      <c r="AI165" s="2051"/>
      <c r="AJ165" s="2051"/>
      <c r="AK165" s="2051"/>
      <c r="AL165" s="2051"/>
      <c r="AM165" s="2051"/>
      <c r="AN165" s="2051"/>
      <c r="AO165" s="2051"/>
      <c r="AP165" s="2051"/>
      <c r="AQ165" s="2051"/>
      <c r="AR165" s="2051"/>
      <c r="AS165" s="2051"/>
      <c r="AT165" s="2051"/>
      <c r="AU165" s="2051"/>
      <c r="AV165" s="2051"/>
      <c r="AW165" s="2051"/>
      <c r="AX165" s="2051"/>
      <c r="AY165" s="2051"/>
      <c r="AZ165" s="2051"/>
      <c r="BA165" s="2051"/>
      <c r="BB165" s="2051"/>
      <c r="BC165" s="2051"/>
      <c r="BD165" s="2051"/>
      <c r="BE165" s="68"/>
      <c r="BF165" s="68"/>
      <c r="BG165" s="1936">
        <v>200</v>
      </c>
      <c r="BH165" s="1936"/>
      <c r="BI165" s="1936"/>
      <c r="BJ165" s="1936"/>
      <c r="BK165" s="1936"/>
      <c r="BL165" s="1936"/>
      <c r="BM165" s="1936"/>
      <c r="BN165" s="1936"/>
      <c r="BO165" s="1936"/>
      <c r="BP165" s="1936"/>
      <c r="BQ165" s="1936"/>
      <c r="BR165" s="1936"/>
      <c r="BS165" s="1936"/>
      <c r="BT165" s="1936"/>
      <c r="BU165" s="1936"/>
      <c r="BV165" s="1936"/>
      <c r="BW165" s="1936"/>
      <c r="BX165" s="1936"/>
      <c r="BY165" s="1936">
        <v>201</v>
      </c>
      <c r="BZ165" s="1936"/>
      <c r="CA165" s="1936"/>
      <c r="CB165" s="1936"/>
      <c r="CC165" s="1936"/>
      <c r="CD165" s="1936"/>
      <c r="CE165" s="1936"/>
      <c r="CF165" s="1936"/>
      <c r="CG165" s="1936"/>
      <c r="CH165" s="1936"/>
      <c r="CI165" s="1936"/>
      <c r="CJ165" s="1936"/>
      <c r="CK165" s="1936"/>
      <c r="CX165" s="211"/>
      <c r="CY165" s="211"/>
      <c r="CZ165" s="211"/>
      <c r="DA165" s="211"/>
      <c r="DB165" s="211"/>
    </row>
    <row r="166" spans="3:129" ht="18" customHeight="1" x14ac:dyDescent="0.25">
      <c r="C166" s="125"/>
      <c r="D166" s="68"/>
      <c r="E166" s="1981"/>
      <c r="F166" s="1981"/>
      <c r="G166" s="1981"/>
      <c r="H166" s="1981"/>
      <c r="I166" s="1981"/>
      <c r="J166" s="2050" t="s">
        <v>1904</v>
      </c>
      <c r="K166" s="2051"/>
      <c r="L166" s="2051"/>
      <c r="M166" s="2051"/>
      <c r="N166" s="2051"/>
      <c r="O166" s="2051"/>
      <c r="P166" s="2051"/>
      <c r="Q166" s="2051"/>
      <c r="R166" s="2051"/>
      <c r="S166" s="2051"/>
      <c r="T166" s="2051"/>
      <c r="U166" s="2051"/>
      <c r="V166" s="2051"/>
      <c r="W166" s="2051"/>
      <c r="X166" s="2051"/>
      <c r="Y166" s="2051"/>
      <c r="Z166" s="2051"/>
      <c r="AA166" s="2051"/>
      <c r="AB166" s="2051"/>
      <c r="AC166" s="2051"/>
      <c r="AD166" s="2051"/>
      <c r="AE166" s="2051"/>
      <c r="AF166" s="2051"/>
      <c r="AG166" s="2051"/>
      <c r="AH166" s="2051"/>
      <c r="AI166" s="2051"/>
      <c r="AJ166" s="2051"/>
      <c r="AK166" s="2051"/>
      <c r="AL166" s="2051"/>
      <c r="AM166" s="2051"/>
      <c r="AN166" s="2051"/>
      <c r="AO166" s="2051"/>
      <c r="AP166" s="2051"/>
      <c r="AQ166" s="2051"/>
      <c r="AR166" s="2051"/>
      <c r="AS166" s="2051"/>
      <c r="AT166" s="2051"/>
      <c r="AU166" s="2051"/>
      <c r="AV166" s="2051"/>
      <c r="AW166" s="2051"/>
      <c r="AX166" s="2051"/>
      <c r="AY166" s="2051"/>
      <c r="AZ166" s="2051"/>
      <c r="BA166" s="2051"/>
      <c r="BB166" s="2051"/>
      <c r="BC166" s="2051"/>
      <c r="BD166" s="2051"/>
      <c r="BE166" s="68"/>
      <c r="BF166" s="68"/>
      <c r="BG166" s="1936">
        <v>202</v>
      </c>
      <c r="BH166" s="1936"/>
      <c r="BI166" s="1936"/>
      <c r="BJ166" s="1936"/>
      <c r="BK166" s="1936"/>
      <c r="BL166" s="1936"/>
      <c r="BM166" s="1936"/>
      <c r="BN166" s="1936"/>
      <c r="BO166" s="1936"/>
      <c r="BP166" s="1936"/>
      <c r="BQ166" s="1936"/>
      <c r="BR166" s="1936"/>
      <c r="BS166" s="1936"/>
      <c r="BT166" s="1936"/>
      <c r="BU166" s="1936"/>
      <c r="BV166" s="1936"/>
      <c r="BW166" s="1936"/>
      <c r="BX166" s="1936"/>
      <c r="BY166" s="1936">
        <v>203</v>
      </c>
      <c r="BZ166" s="1936"/>
      <c r="CA166" s="1936"/>
      <c r="CB166" s="1936"/>
      <c r="CC166" s="1936"/>
      <c r="CD166" s="1936"/>
      <c r="CE166" s="1936"/>
      <c r="CF166" s="1936"/>
      <c r="CG166" s="1936"/>
      <c r="CH166" s="1936"/>
      <c r="CI166" s="1936"/>
      <c r="CJ166" s="1936"/>
      <c r="CK166" s="1936"/>
      <c r="CX166" s="211"/>
      <c r="CY166" s="211"/>
      <c r="CZ166" s="211"/>
      <c r="DA166" s="211"/>
      <c r="DB166" s="211"/>
    </row>
    <row r="167" spans="3:129" ht="18" customHeight="1" x14ac:dyDescent="0.25">
      <c r="C167" s="125"/>
      <c r="D167" s="68"/>
      <c r="E167" s="1981"/>
      <c r="F167" s="1981"/>
      <c r="G167" s="1981"/>
      <c r="H167" s="1981"/>
      <c r="I167" s="1981"/>
      <c r="J167" s="2050" t="s">
        <v>1905</v>
      </c>
      <c r="K167" s="2051"/>
      <c r="L167" s="2051"/>
      <c r="M167" s="2051"/>
      <c r="N167" s="2051"/>
      <c r="O167" s="2051"/>
      <c r="P167" s="2051"/>
      <c r="Q167" s="2051"/>
      <c r="R167" s="2051"/>
      <c r="S167" s="2051"/>
      <c r="T167" s="2051"/>
      <c r="U167" s="2051"/>
      <c r="V167" s="2051"/>
      <c r="W167" s="2051"/>
      <c r="X167" s="2051"/>
      <c r="Y167" s="2051"/>
      <c r="Z167" s="2051"/>
      <c r="AA167" s="2051"/>
      <c r="AB167" s="2051"/>
      <c r="AC167" s="2051"/>
      <c r="AD167" s="2051"/>
      <c r="AE167" s="2051"/>
      <c r="AF167" s="2051"/>
      <c r="AG167" s="2051"/>
      <c r="AH167" s="2051"/>
      <c r="AI167" s="2051"/>
      <c r="AJ167" s="2051"/>
      <c r="AK167" s="2051"/>
      <c r="AL167" s="2051"/>
      <c r="AM167" s="2051"/>
      <c r="AN167" s="2051"/>
      <c r="AO167" s="2051"/>
      <c r="AP167" s="2051"/>
      <c r="AQ167" s="2051"/>
      <c r="AR167" s="2051"/>
      <c r="AS167" s="2051"/>
      <c r="AT167" s="2051"/>
      <c r="AU167" s="2051"/>
      <c r="AV167" s="2051"/>
      <c r="AW167" s="2051"/>
      <c r="AX167" s="2051"/>
      <c r="AY167" s="2051"/>
      <c r="AZ167" s="2051"/>
      <c r="BA167" s="2051"/>
      <c r="BB167" s="2051"/>
      <c r="BC167" s="2051"/>
      <c r="BD167" s="2051"/>
      <c r="BE167" s="68"/>
      <c r="BF167" s="68"/>
      <c r="BG167" s="1936">
        <v>204</v>
      </c>
      <c r="BH167" s="1936"/>
      <c r="BI167" s="1936"/>
      <c r="BJ167" s="1936"/>
      <c r="BK167" s="1936"/>
      <c r="BL167" s="1936"/>
      <c r="BM167" s="1936"/>
      <c r="BN167" s="1936"/>
      <c r="BO167" s="1936"/>
      <c r="BP167" s="1936"/>
      <c r="BQ167" s="1936"/>
      <c r="BR167" s="1936"/>
      <c r="BS167" s="1936"/>
      <c r="BT167" s="1936"/>
      <c r="BU167" s="1936"/>
      <c r="BV167" s="1936"/>
      <c r="BW167" s="1936"/>
      <c r="BX167" s="1936"/>
      <c r="BY167" s="1936">
        <v>205</v>
      </c>
      <c r="BZ167" s="1936"/>
      <c r="CA167" s="1936"/>
      <c r="CB167" s="1936"/>
      <c r="CC167" s="1936"/>
      <c r="CD167" s="1936"/>
      <c r="CE167" s="1936"/>
      <c r="CF167" s="1936"/>
      <c r="CG167" s="1936"/>
      <c r="CH167" s="1936"/>
      <c r="CI167" s="1936"/>
      <c r="CJ167" s="1936"/>
      <c r="CK167" s="1936"/>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3" t="s">
        <v>1916</v>
      </c>
      <c r="F169" s="2023"/>
      <c r="G169" s="2023"/>
      <c r="H169" s="2023"/>
      <c r="I169" s="2023"/>
      <c r="J169" s="2023"/>
      <c r="K169" s="2023"/>
      <c r="L169" s="2023"/>
      <c r="M169" s="2023"/>
      <c r="N169" s="2023"/>
      <c r="O169" s="2023"/>
      <c r="P169" s="2023"/>
      <c r="Q169" s="2023"/>
      <c r="R169" s="2023"/>
      <c r="S169" s="2023"/>
      <c r="T169" s="2023"/>
      <c r="U169" s="2023"/>
      <c r="V169" s="2023"/>
      <c r="W169" s="2023"/>
      <c r="X169" s="2023"/>
      <c r="Y169" s="2023"/>
      <c r="Z169" s="2023"/>
      <c r="AA169" s="2023"/>
      <c r="AB169" s="2023"/>
      <c r="AC169" s="2023"/>
      <c r="AD169" s="2023"/>
      <c r="AE169" s="2023"/>
      <c r="AF169" s="2023"/>
      <c r="AG169" s="2023"/>
      <c r="AH169" s="2023"/>
      <c r="AI169" s="2023"/>
      <c r="AJ169" s="2023"/>
      <c r="AK169" s="2023"/>
      <c r="AL169" s="2023"/>
      <c r="AM169" s="2023"/>
      <c r="AN169" s="2023"/>
      <c r="AO169" s="2023"/>
      <c r="AP169" s="2023"/>
      <c r="AQ169" s="2023"/>
      <c r="AR169" s="2023"/>
      <c r="AS169" s="2023"/>
      <c r="AT169" s="2023"/>
      <c r="AU169" s="2023"/>
      <c r="AV169" s="2023"/>
      <c r="AW169" s="2023"/>
      <c r="AX169" s="2023"/>
      <c r="AY169" s="2023"/>
      <c r="AZ169" s="2023"/>
      <c r="BA169" s="2023"/>
      <c r="BB169" s="2023"/>
      <c r="BC169" s="2023"/>
      <c r="BD169" s="2023"/>
      <c r="BE169" s="2023"/>
      <c r="BF169" s="2023"/>
      <c r="BG169" s="2023"/>
      <c r="BH169" s="2023"/>
      <c r="BI169" s="2023"/>
      <c r="BJ169" s="2023"/>
      <c r="BK169" s="2023"/>
      <c r="BL169" s="2023"/>
      <c r="BM169" s="2023"/>
      <c r="BN169" s="2023"/>
      <c r="BO169" s="2023"/>
      <c r="BP169" s="2023"/>
      <c r="BQ169" s="2023"/>
      <c r="BR169" s="2023"/>
      <c r="BS169" s="2023"/>
      <c r="BT169" s="2023"/>
      <c r="BU169" s="2023"/>
      <c r="BV169" s="2023"/>
      <c r="BW169" s="2023"/>
      <c r="BX169" s="2023"/>
      <c r="BY169" s="2023"/>
      <c r="BZ169" s="2023"/>
      <c r="CA169" s="2023"/>
      <c r="CB169" s="2023"/>
      <c r="CC169" s="2023"/>
      <c r="CD169" s="2023"/>
      <c r="CE169" s="2023"/>
      <c r="CF169" s="2023"/>
      <c r="CG169" s="2023"/>
      <c r="CH169" s="2023"/>
      <c r="CI169" s="2023"/>
      <c r="CJ169" s="2023"/>
      <c r="CK169" s="2023"/>
      <c r="CL169" s="2023"/>
      <c r="CM169" s="2023"/>
      <c r="CN169" s="2023"/>
      <c r="CO169" s="2023"/>
      <c r="CP169" s="2023"/>
      <c r="CQ169" s="2023"/>
      <c r="CR169" s="2023"/>
      <c r="CS169" s="2023"/>
      <c r="CT169" s="2023"/>
      <c r="CU169" s="2023"/>
      <c r="CV169" s="2023"/>
      <c r="CW169" s="2023"/>
      <c r="CX169" s="2023"/>
      <c r="CY169" s="2023"/>
      <c r="CZ169" s="2023"/>
      <c r="DA169" s="2023"/>
      <c r="DB169" s="2023"/>
      <c r="DC169" s="2023"/>
      <c r="DD169" s="2023"/>
      <c r="DE169" s="2023"/>
      <c r="DF169" s="2023"/>
      <c r="DG169" s="2023"/>
      <c r="DH169" s="2023"/>
      <c r="DI169" s="2023"/>
      <c r="DJ169" s="2023"/>
      <c r="DK169" s="2023"/>
      <c r="DL169" s="2023"/>
      <c r="DM169" s="2023"/>
      <c r="DN169" s="2023"/>
      <c r="DO169" s="2023"/>
      <c r="DP169" s="2023"/>
      <c r="DQ169" s="2023"/>
      <c r="DR169" s="2023"/>
      <c r="DS169" s="2023"/>
      <c r="DT169" s="2023"/>
      <c r="DU169" s="2023"/>
      <c r="DV169" s="2023"/>
      <c r="DW169" s="2023"/>
      <c r="DX169" s="2023"/>
      <c r="DY169" s="2023"/>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6" t="s">
        <v>1911</v>
      </c>
      <c r="BH171" s="1987"/>
      <c r="BI171" s="1987"/>
      <c r="BJ171" s="1987"/>
      <c r="BK171" s="1987"/>
      <c r="BL171" s="1987"/>
      <c r="BM171" s="1987"/>
      <c r="BN171" s="1987"/>
      <c r="BO171" s="1987"/>
      <c r="BP171" s="1987"/>
      <c r="BQ171" s="1987"/>
      <c r="BR171" s="1987"/>
      <c r="BS171" s="1987"/>
      <c r="BT171" s="1987"/>
      <c r="BU171" s="1987"/>
      <c r="BV171" s="1987"/>
      <c r="BW171" s="1987"/>
      <c r="BX171" s="1987"/>
      <c r="BY171" s="1986" t="s">
        <v>1793</v>
      </c>
      <c r="BZ171" s="1987"/>
      <c r="CA171" s="1987"/>
      <c r="CB171" s="1987"/>
      <c r="CC171" s="1987"/>
      <c r="CD171" s="1987"/>
      <c r="CE171" s="1987"/>
      <c r="CF171" s="1987"/>
      <c r="CG171" s="1987"/>
      <c r="CH171" s="1987"/>
      <c r="CI171" s="1987"/>
      <c r="CJ171" s="1987"/>
      <c r="CK171" s="1987"/>
      <c r="CL171" s="128"/>
      <c r="CM171" s="1986" t="s">
        <v>1794</v>
      </c>
      <c r="CN171" s="1987"/>
      <c r="CO171" s="1987"/>
      <c r="CP171" s="1987"/>
      <c r="CQ171" s="1987"/>
      <c r="CR171" s="1987"/>
      <c r="CS171" s="1987"/>
      <c r="CT171" s="1987"/>
      <c r="CU171" s="1987"/>
      <c r="CV171" s="1987"/>
      <c r="CW171" s="1987"/>
      <c r="CX171" s="1987"/>
      <c r="CY171" s="1987"/>
      <c r="CZ171" s="1987"/>
      <c r="DA171" s="1987"/>
      <c r="DB171" s="1987"/>
      <c r="DC171" s="1987"/>
      <c r="DD171" s="1987"/>
    </row>
    <row r="172" spans="3:129" ht="18" customHeight="1" x14ac:dyDescent="0.25">
      <c r="C172" s="125"/>
      <c r="D172" s="68"/>
      <c r="E172" s="2025" t="s">
        <v>1870</v>
      </c>
      <c r="F172" s="2025"/>
      <c r="G172" s="2025"/>
      <c r="H172" s="2025"/>
      <c r="I172" s="2025"/>
      <c r="J172" s="2025"/>
      <c r="K172" s="2025"/>
      <c r="L172" s="2025"/>
      <c r="M172" s="2025"/>
      <c r="N172" s="2025"/>
      <c r="O172" s="2025"/>
      <c r="P172" s="2025"/>
      <c r="Q172" s="2025"/>
      <c r="R172" s="2025"/>
      <c r="S172" s="2025"/>
      <c r="T172" s="2025"/>
      <c r="U172" s="2025"/>
      <c r="V172" s="2025"/>
      <c r="W172" s="2025"/>
      <c r="X172" s="2025"/>
      <c r="Y172" s="2025"/>
      <c r="Z172" s="2025"/>
      <c r="AA172" s="2025"/>
      <c r="AB172" s="2025"/>
      <c r="AC172" s="2025"/>
      <c r="AD172" s="2025"/>
      <c r="AE172" s="2025"/>
      <c r="AF172" s="2025"/>
      <c r="AG172" s="2025"/>
      <c r="AH172" s="2025"/>
      <c r="AI172" s="2025"/>
      <c r="AJ172" s="2025"/>
      <c r="AK172" s="2025"/>
      <c r="AL172" s="2025"/>
      <c r="AM172" s="2025"/>
      <c r="AN172" s="2025"/>
      <c r="AO172" s="2025"/>
      <c r="AP172" s="2025"/>
      <c r="AQ172" s="2025"/>
      <c r="AR172" s="2025"/>
      <c r="AS172" s="2025"/>
      <c r="AT172" s="2025"/>
      <c r="AU172" s="2025"/>
      <c r="AV172" s="2025"/>
      <c r="AW172" s="2025"/>
      <c r="AX172" s="2025"/>
      <c r="AY172" s="2025"/>
      <c r="AZ172" s="2025"/>
      <c r="BA172" s="2025"/>
      <c r="BB172" s="2025"/>
      <c r="BC172" s="2025"/>
      <c r="BD172" s="2025"/>
      <c r="BE172" s="68"/>
      <c r="BF172" s="68"/>
      <c r="BG172" s="1936">
        <v>206</v>
      </c>
      <c r="BH172" s="1936"/>
      <c r="BI172" s="1936"/>
      <c r="BJ172" s="1936"/>
      <c r="BK172" s="1936"/>
      <c r="BL172" s="1936"/>
      <c r="BM172" s="1936"/>
      <c r="BN172" s="1936"/>
      <c r="BO172" s="1936"/>
      <c r="BP172" s="1936"/>
      <c r="BQ172" s="1936"/>
      <c r="BR172" s="1936"/>
      <c r="BS172" s="1936"/>
      <c r="BT172" s="1936"/>
      <c r="BU172" s="1936"/>
      <c r="BV172" s="1936"/>
      <c r="BW172" s="1936"/>
      <c r="BX172" s="1936"/>
      <c r="BY172" s="1936">
        <v>207</v>
      </c>
      <c r="BZ172" s="1936"/>
      <c r="CA172" s="1936"/>
      <c r="CB172" s="1936"/>
      <c r="CC172" s="1936"/>
      <c r="CD172" s="1936"/>
      <c r="CE172" s="1936"/>
      <c r="CF172" s="1936"/>
      <c r="CG172" s="1936"/>
      <c r="CH172" s="1936"/>
      <c r="CI172" s="1936"/>
      <c r="CJ172" s="1936"/>
      <c r="CK172" s="1936"/>
      <c r="CM172" s="1936">
        <v>208</v>
      </c>
      <c r="CN172" s="1936"/>
      <c r="CO172" s="1936"/>
      <c r="CP172" s="1936"/>
      <c r="CQ172" s="1936"/>
      <c r="CR172" s="1936"/>
      <c r="CS172" s="1936"/>
      <c r="CT172" s="1936"/>
      <c r="CU172" s="1936"/>
      <c r="CV172" s="1936"/>
      <c r="CW172" s="1936"/>
      <c r="CX172" s="1936"/>
      <c r="CY172" s="1936"/>
      <c r="CZ172" s="1936"/>
      <c r="DA172" s="1936"/>
      <c r="DB172" s="1936"/>
      <c r="DC172" s="1936"/>
      <c r="DD172" s="1936"/>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3" t="s">
        <v>1917</v>
      </c>
      <c r="F174" s="2023"/>
      <c r="G174" s="2023"/>
      <c r="H174" s="2023"/>
      <c r="I174" s="2023"/>
      <c r="J174" s="2023"/>
      <c r="K174" s="2023"/>
      <c r="L174" s="2023"/>
      <c r="M174" s="2023"/>
      <c r="N174" s="2023"/>
      <c r="O174" s="2023"/>
      <c r="P174" s="2023"/>
      <c r="Q174" s="2023"/>
      <c r="R174" s="2023"/>
      <c r="S174" s="2023"/>
      <c r="T174" s="2023"/>
      <c r="U174" s="2023"/>
      <c r="V174" s="2023"/>
      <c r="W174" s="2023"/>
      <c r="X174" s="2023"/>
      <c r="Y174" s="2023"/>
      <c r="Z174" s="2023"/>
      <c r="AA174" s="2023"/>
      <c r="AB174" s="2023"/>
      <c r="AC174" s="2023"/>
      <c r="AD174" s="2023"/>
      <c r="AE174" s="2023"/>
      <c r="AF174" s="2023"/>
      <c r="AG174" s="2023"/>
      <c r="AH174" s="2023"/>
      <c r="AI174" s="2023"/>
      <c r="AJ174" s="2023"/>
      <c r="AK174" s="2023"/>
      <c r="AL174" s="2023"/>
      <c r="AM174" s="2023"/>
      <c r="AN174" s="2023"/>
      <c r="AO174" s="2023"/>
      <c r="AP174" s="2023"/>
      <c r="AQ174" s="2023"/>
      <c r="AR174" s="2023"/>
      <c r="AS174" s="2023"/>
      <c r="AT174" s="2023"/>
      <c r="AU174" s="2023"/>
      <c r="AV174" s="2023"/>
      <c r="AW174" s="2023"/>
      <c r="AX174" s="2023"/>
      <c r="AY174" s="2023"/>
      <c r="AZ174" s="2023"/>
      <c r="BA174" s="2023"/>
      <c r="BB174" s="2023"/>
      <c r="BC174" s="2023"/>
      <c r="BD174" s="2023"/>
      <c r="BE174" s="2023"/>
      <c r="BF174" s="2023"/>
      <c r="BG174" s="2023"/>
      <c r="BH174" s="2023"/>
      <c r="BI174" s="2023"/>
      <c r="BJ174" s="2023"/>
      <c r="BK174" s="2023"/>
      <c r="BL174" s="2023"/>
      <c r="BM174" s="2023"/>
      <c r="BN174" s="2023"/>
      <c r="BO174" s="2023"/>
      <c r="BP174" s="2023"/>
      <c r="BQ174" s="2023"/>
      <c r="BR174" s="2023"/>
      <c r="BS174" s="2023"/>
      <c r="BT174" s="2023"/>
      <c r="BU174" s="2023"/>
      <c r="BV174" s="2023"/>
      <c r="BW174" s="2023"/>
      <c r="BX174" s="2023"/>
      <c r="BY174" s="2023"/>
      <c r="BZ174" s="2023"/>
      <c r="CA174" s="2023"/>
      <c r="CB174" s="2023"/>
      <c r="CC174" s="2023"/>
      <c r="CD174" s="2023"/>
      <c r="CE174" s="2023"/>
      <c r="CF174" s="2023"/>
      <c r="CG174" s="2023"/>
      <c r="CH174" s="2023"/>
      <c r="CI174" s="2023"/>
      <c r="CJ174" s="2023"/>
      <c r="CK174" s="2023"/>
      <c r="CL174" s="2023"/>
      <c r="CM174" s="2023"/>
      <c r="CN174" s="2023"/>
      <c r="CO174" s="2023"/>
      <c r="CP174" s="2023"/>
      <c r="CQ174" s="2023"/>
      <c r="CR174" s="2023"/>
      <c r="CS174" s="2023"/>
      <c r="CT174" s="2023"/>
      <c r="CU174" s="2023"/>
      <c r="CV174" s="2023"/>
      <c r="CW174" s="2023"/>
      <c r="CX174" s="2023"/>
      <c r="CY174" s="2023"/>
      <c r="CZ174" s="2023"/>
      <c r="DA174" s="2023"/>
      <c r="DB174" s="2023"/>
      <c r="DC174" s="2023"/>
      <c r="DD174" s="2023"/>
      <c r="DE174" s="2023"/>
      <c r="DF174" s="2023"/>
      <c r="DG174" s="2023"/>
      <c r="DH174" s="2023"/>
      <c r="DI174" s="2023"/>
      <c r="DJ174" s="2023"/>
      <c r="DK174" s="2023"/>
      <c r="DL174" s="2023"/>
      <c r="DM174" s="2023"/>
      <c r="DN174" s="2023"/>
      <c r="DO174" s="2023"/>
      <c r="DP174" s="2023"/>
      <c r="DQ174" s="2023"/>
      <c r="DR174" s="2023"/>
      <c r="DS174" s="2023"/>
      <c r="DT174" s="2023"/>
      <c r="DU174" s="2023"/>
      <c r="DV174" s="2023"/>
      <c r="DW174" s="2023"/>
      <c r="DX174" s="2023"/>
      <c r="DY174" s="2023"/>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6" t="s">
        <v>1912</v>
      </c>
      <c r="BH176" s="1987"/>
      <c r="BI176" s="1987"/>
      <c r="BJ176" s="1987"/>
      <c r="BK176" s="1987"/>
      <c r="BL176" s="1987"/>
      <c r="BM176" s="1987"/>
      <c r="BN176" s="1987"/>
      <c r="BO176" s="1987"/>
      <c r="BP176" s="1987"/>
      <c r="BQ176" s="1987"/>
      <c r="BR176" s="1987"/>
      <c r="BS176" s="1987"/>
      <c r="BT176" s="1987"/>
      <c r="BU176" s="1987"/>
      <c r="BV176" s="1987"/>
      <c r="BW176" s="1987"/>
      <c r="BX176" s="1987"/>
      <c r="BY176" s="1986" t="s">
        <v>1796</v>
      </c>
      <c r="BZ176" s="1987"/>
      <c r="CA176" s="1987"/>
      <c r="CB176" s="1987"/>
      <c r="CC176" s="1987"/>
      <c r="CD176" s="1987"/>
      <c r="CE176" s="1987"/>
      <c r="CF176" s="1987"/>
      <c r="CG176" s="1987"/>
      <c r="CH176" s="1987"/>
      <c r="CI176" s="1987"/>
      <c r="CJ176" s="1987"/>
      <c r="CK176" s="1987"/>
      <c r="CL176" s="128"/>
      <c r="CM176" s="1986" t="s">
        <v>1797</v>
      </c>
      <c r="CN176" s="1987"/>
      <c r="CO176" s="1987"/>
      <c r="CP176" s="1987"/>
      <c r="CQ176" s="1987"/>
      <c r="CR176" s="1987"/>
      <c r="CS176" s="1987"/>
      <c r="CT176" s="1987"/>
      <c r="CU176" s="1987"/>
      <c r="CV176" s="1987"/>
      <c r="CW176" s="1987"/>
      <c r="CX176" s="1987"/>
      <c r="CY176" s="1987"/>
      <c r="CZ176" s="1987"/>
      <c r="DA176" s="1987"/>
      <c r="DB176" s="1987"/>
      <c r="DC176" s="1987"/>
      <c r="DD176" s="1987"/>
    </row>
    <row r="177" spans="3:129" ht="18" customHeight="1" x14ac:dyDescent="0.25">
      <c r="C177" s="125"/>
      <c r="D177" s="68"/>
      <c r="E177" s="2025" t="s">
        <v>1871</v>
      </c>
      <c r="F177" s="2025"/>
      <c r="G177" s="2025"/>
      <c r="H177" s="2025"/>
      <c r="I177" s="2025"/>
      <c r="J177" s="2025"/>
      <c r="K177" s="2025"/>
      <c r="L177" s="2025"/>
      <c r="M177" s="2025"/>
      <c r="N177" s="2025"/>
      <c r="O177" s="2025"/>
      <c r="P177" s="2025"/>
      <c r="Q177" s="2025"/>
      <c r="R177" s="2025"/>
      <c r="S177" s="2025"/>
      <c r="T177" s="2025"/>
      <c r="U177" s="2025"/>
      <c r="V177" s="2025"/>
      <c r="W177" s="2025"/>
      <c r="X177" s="2025"/>
      <c r="Y177" s="2025"/>
      <c r="Z177" s="2025"/>
      <c r="AA177" s="2025"/>
      <c r="AB177" s="2025"/>
      <c r="AC177" s="2025"/>
      <c r="AD177" s="2025"/>
      <c r="AE177" s="2025"/>
      <c r="AF177" s="2025"/>
      <c r="AG177" s="2025"/>
      <c r="AH177" s="2025"/>
      <c r="AI177" s="2025"/>
      <c r="AJ177" s="2025"/>
      <c r="AK177" s="2025"/>
      <c r="AL177" s="2025"/>
      <c r="AM177" s="2025"/>
      <c r="AN177" s="2025"/>
      <c r="AO177" s="2025"/>
      <c r="AP177" s="2025"/>
      <c r="AQ177" s="2025"/>
      <c r="AR177" s="2025"/>
      <c r="AS177" s="2025"/>
      <c r="AT177" s="2025"/>
      <c r="AU177" s="2025"/>
      <c r="AV177" s="2025"/>
      <c r="AW177" s="2025"/>
      <c r="AX177" s="2025"/>
      <c r="AY177" s="2025"/>
      <c r="AZ177" s="2025"/>
      <c r="BA177" s="2025"/>
      <c r="BB177" s="2025"/>
      <c r="BC177" s="2025"/>
      <c r="BD177" s="2025"/>
      <c r="BE177" s="68"/>
      <c r="BF177" s="68"/>
      <c r="BG177" s="1936">
        <v>209</v>
      </c>
      <c r="BH177" s="1936"/>
      <c r="BI177" s="1936"/>
      <c r="BJ177" s="1936"/>
      <c r="BK177" s="1936"/>
      <c r="BL177" s="1936"/>
      <c r="BM177" s="1936"/>
      <c r="BN177" s="1936"/>
      <c r="BO177" s="1936"/>
      <c r="BP177" s="1936"/>
      <c r="BQ177" s="1936"/>
      <c r="BR177" s="1936"/>
      <c r="BS177" s="1936"/>
      <c r="BT177" s="1936"/>
      <c r="BU177" s="1936"/>
      <c r="BV177" s="1936"/>
      <c r="BW177" s="1936"/>
      <c r="BX177" s="1936"/>
      <c r="BY177" s="1936">
        <v>210</v>
      </c>
      <c r="BZ177" s="1936"/>
      <c r="CA177" s="1936"/>
      <c r="CB177" s="1936"/>
      <c r="CC177" s="1936"/>
      <c r="CD177" s="1936"/>
      <c r="CE177" s="1936"/>
      <c r="CF177" s="1936"/>
      <c r="CG177" s="1936"/>
      <c r="CH177" s="1936"/>
      <c r="CI177" s="1936"/>
      <c r="CJ177" s="1936"/>
      <c r="CK177" s="1936"/>
      <c r="CM177" s="1936">
        <v>211</v>
      </c>
      <c r="CN177" s="1936"/>
      <c r="CO177" s="1936"/>
      <c r="CP177" s="1936"/>
      <c r="CQ177" s="1936"/>
      <c r="CR177" s="1936"/>
      <c r="CS177" s="1936"/>
      <c r="CT177" s="1936"/>
      <c r="CU177" s="1936"/>
      <c r="CV177" s="1936"/>
      <c r="CW177" s="1936"/>
      <c r="CX177" s="1936"/>
      <c r="CY177" s="1936"/>
      <c r="CZ177" s="1936"/>
      <c r="DA177" s="1936"/>
      <c r="DB177" s="1936"/>
      <c r="DC177" s="1936"/>
      <c r="DD177" s="1936"/>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6" t="s">
        <v>1876</v>
      </c>
      <c r="BH179" s="1987"/>
      <c r="BI179" s="1987"/>
      <c r="BJ179" s="1987"/>
      <c r="BK179" s="1987"/>
      <c r="BL179" s="1987"/>
      <c r="BM179" s="1987"/>
      <c r="BN179" s="1987"/>
      <c r="BO179" s="1987"/>
      <c r="BP179" s="1987"/>
      <c r="BQ179" s="1987"/>
      <c r="BR179" s="1987"/>
      <c r="BS179" s="1987"/>
      <c r="BT179" s="1987"/>
      <c r="BU179" s="1987"/>
      <c r="BV179" s="1987"/>
      <c r="BW179" s="1987"/>
      <c r="BX179" s="1987"/>
      <c r="BY179" s="1986" t="s">
        <v>1799</v>
      </c>
      <c r="BZ179" s="1987"/>
      <c r="CA179" s="1987"/>
      <c r="CB179" s="1987"/>
      <c r="CC179" s="1987"/>
      <c r="CD179" s="1987"/>
      <c r="CE179" s="1987"/>
      <c r="CF179" s="1987"/>
      <c r="CG179" s="1987"/>
      <c r="CH179" s="1987"/>
      <c r="CI179" s="1987"/>
      <c r="CJ179" s="1987"/>
      <c r="CK179" s="1987"/>
    </row>
    <row r="180" spans="3:129" ht="18" customHeight="1" x14ac:dyDescent="0.25">
      <c r="C180" s="125"/>
      <c r="D180" s="68"/>
      <c r="E180" s="2025" t="s">
        <v>1798</v>
      </c>
      <c r="F180" s="2025"/>
      <c r="G180" s="2025"/>
      <c r="H180" s="2025"/>
      <c r="I180" s="2025"/>
      <c r="J180" s="2025"/>
      <c r="K180" s="2025"/>
      <c r="L180" s="2025"/>
      <c r="M180" s="2025"/>
      <c r="N180" s="2025"/>
      <c r="O180" s="2025"/>
      <c r="P180" s="2025"/>
      <c r="Q180" s="2025"/>
      <c r="R180" s="2025"/>
      <c r="S180" s="2025"/>
      <c r="T180" s="2025"/>
      <c r="U180" s="2025"/>
      <c r="V180" s="2025"/>
      <c r="W180" s="2025"/>
      <c r="X180" s="2025"/>
      <c r="Y180" s="2025"/>
      <c r="Z180" s="2025"/>
      <c r="AA180" s="2025"/>
      <c r="AB180" s="2025"/>
      <c r="AC180" s="2025"/>
      <c r="AD180" s="2025"/>
      <c r="AE180" s="2025"/>
      <c r="AF180" s="2025"/>
      <c r="AG180" s="2025"/>
      <c r="AH180" s="2025"/>
      <c r="AI180" s="2025"/>
      <c r="AJ180" s="2025"/>
      <c r="AK180" s="2025"/>
      <c r="AL180" s="2025"/>
      <c r="AM180" s="2025"/>
      <c r="AN180" s="2025"/>
      <c r="AO180" s="2025"/>
      <c r="AP180" s="2025"/>
      <c r="AQ180" s="2025"/>
      <c r="AR180" s="2025"/>
      <c r="AS180" s="2025"/>
      <c r="AT180" s="2025"/>
      <c r="AU180" s="2025"/>
      <c r="AV180" s="2025"/>
      <c r="AW180" s="2025"/>
      <c r="AX180" s="2025"/>
      <c r="AY180" s="2025"/>
      <c r="AZ180" s="2025"/>
      <c r="BA180" s="2025"/>
      <c r="BB180" s="2025"/>
      <c r="BC180" s="2025"/>
      <c r="BD180" s="2025"/>
      <c r="BE180" s="68"/>
      <c r="BF180" s="68"/>
      <c r="BG180" s="1936">
        <v>212</v>
      </c>
      <c r="BH180" s="1936"/>
      <c r="BI180" s="1936"/>
      <c r="BJ180" s="1936"/>
      <c r="BK180" s="1936"/>
      <c r="BL180" s="1936"/>
      <c r="BM180" s="1936"/>
      <c r="BN180" s="1936"/>
      <c r="BO180" s="1936"/>
      <c r="BP180" s="1936"/>
      <c r="BQ180" s="1936"/>
      <c r="BR180" s="1936"/>
      <c r="BS180" s="1936"/>
      <c r="BT180" s="1936"/>
      <c r="BU180" s="1936"/>
      <c r="BV180" s="1936"/>
      <c r="BW180" s="1936"/>
      <c r="BX180" s="1936"/>
      <c r="BY180" s="1936">
        <v>213</v>
      </c>
      <c r="BZ180" s="1936"/>
      <c r="CA180" s="1936"/>
      <c r="CB180" s="1936"/>
      <c r="CC180" s="1936"/>
      <c r="CD180" s="1936"/>
      <c r="CE180" s="1936"/>
      <c r="CF180" s="1936"/>
      <c r="CG180" s="1936"/>
      <c r="CH180" s="1936"/>
      <c r="CI180" s="1936"/>
      <c r="CJ180" s="1936"/>
      <c r="CK180" s="1936"/>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4" t="s">
        <v>1918</v>
      </c>
      <c r="F182" s="2024"/>
      <c r="G182" s="2024"/>
      <c r="H182" s="2024"/>
      <c r="I182" s="2024"/>
      <c r="J182" s="2024"/>
      <c r="K182" s="2024"/>
      <c r="L182" s="2024"/>
      <c r="M182" s="2024"/>
      <c r="N182" s="2024"/>
      <c r="O182" s="2024"/>
      <c r="P182" s="2024"/>
      <c r="Q182" s="2024"/>
      <c r="R182" s="2024"/>
      <c r="S182" s="2024"/>
      <c r="T182" s="2024"/>
      <c r="U182" s="2024"/>
      <c r="V182" s="2024"/>
      <c r="W182" s="2024"/>
      <c r="X182" s="2024"/>
      <c r="Y182" s="2024"/>
      <c r="Z182" s="2024"/>
      <c r="AA182" s="2024"/>
      <c r="AB182" s="2024"/>
      <c r="AC182" s="2024"/>
      <c r="AD182" s="2024"/>
      <c r="AE182" s="2024"/>
      <c r="AF182" s="2024"/>
      <c r="AG182" s="2024"/>
      <c r="AH182" s="2024"/>
      <c r="AI182" s="2024"/>
      <c r="AJ182" s="2024"/>
      <c r="AK182" s="2024"/>
      <c r="AL182" s="2024"/>
      <c r="AM182" s="2024"/>
      <c r="AN182" s="2024"/>
      <c r="AO182" s="2024"/>
      <c r="AP182" s="2024"/>
      <c r="AQ182" s="2024"/>
      <c r="AR182" s="2024"/>
      <c r="AS182" s="2024"/>
      <c r="AT182" s="2024"/>
      <c r="AU182" s="2024"/>
      <c r="AV182" s="2024"/>
      <c r="AW182" s="2024"/>
      <c r="AX182" s="2024"/>
      <c r="AY182" s="2024"/>
      <c r="AZ182" s="2024"/>
      <c r="BA182" s="2024"/>
      <c r="BB182" s="2024"/>
      <c r="BC182" s="2024"/>
      <c r="BD182" s="2024"/>
      <c r="BE182" s="2024"/>
      <c r="BF182" s="2024"/>
      <c r="BG182" s="2024"/>
      <c r="BH182" s="2024"/>
      <c r="BI182" s="2024"/>
      <c r="BJ182" s="2024"/>
      <c r="BK182" s="2024"/>
      <c r="BL182" s="2024"/>
      <c r="BM182" s="2024"/>
      <c r="BN182" s="2024"/>
      <c r="BO182" s="2024"/>
      <c r="BP182" s="2024"/>
      <c r="BQ182" s="2024"/>
      <c r="BR182" s="2024"/>
      <c r="BS182" s="2024"/>
      <c r="BT182" s="2024"/>
      <c r="BU182" s="2024"/>
      <c r="BV182" s="2024"/>
      <c r="BW182" s="2024"/>
      <c r="BX182" s="2024"/>
      <c r="BY182" s="2024"/>
      <c r="BZ182" s="2024"/>
      <c r="CA182" s="2024"/>
      <c r="CB182" s="2024"/>
      <c r="CC182" s="2024"/>
      <c r="CD182" s="2024"/>
      <c r="CE182" s="2024"/>
      <c r="CF182" s="2024"/>
      <c r="CG182" s="2024"/>
      <c r="CH182" s="2024"/>
      <c r="CI182" s="2024"/>
      <c r="CJ182" s="2024"/>
      <c r="CK182" s="2024"/>
      <c r="CL182" s="2024"/>
      <c r="CM182" s="2024"/>
      <c r="CN182" s="2024"/>
      <c r="CO182" s="2024"/>
      <c r="CP182" s="2024"/>
      <c r="CQ182" s="2024"/>
      <c r="CR182" s="2024"/>
      <c r="CS182" s="2024"/>
      <c r="CT182" s="2024"/>
      <c r="CU182" s="2024"/>
      <c r="CV182" s="2024"/>
      <c r="CW182" s="2024"/>
      <c r="CX182" s="2024"/>
      <c r="CY182" s="2024"/>
      <c r="CZ182" s="2024"/>
      <c r="DA182" s="2024"/>
      <c r="DB182" s="2024"/>
      <c r="DC182" s="2024"/>
      <c r="DD182" s="2024"/>
      <c r="DE182" s="2024"/>
      <c r="DF182" s="2024"/>
      <c r="DG182" s="2024"/>
      <c r="DH182" s="2024"/>
      <c r="DI182" s="2024"/>
      <c r="DJ182" s="2024"/>
      <c r="DK182" s="2024"/>
      <c r="DL182" s="2024"/>
      <c r="DM182" s="2024"/>
      <c r="DN182" s="2024"/>
      <c r="DO182" s="2024"/>
      <c r="DP182" s="2024"/>
      <c r="DQ182" s="2024"/>
      <c r="DR182" s="2024"/>
      <c r="DS182" s="2024"/>
      <c r="DT182" s="2024"/>
      <c r="DU182" s="2024"/>
      <c r="DV182" s="2024"/>
      <c r="DW182" s="2024"/>
      <c r="DX182" s="2024"/>
      <c r="DY182" s="2024"/>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9" t="s">
        <v>1800</v>
      </c>
      <c r="F185" s="2019"/>
      <c r="G185" s="2019"/>
      <c r="H185" s="2019"/>
      <c r="I185" s="2019"/>
      <c r="J185" s="2019"/>
      <c r="K185" s="2019"/>
      <c r="L185" s="2019"/>
      <c r="M185" s="2019"/>
      <c r="N185" s="2019"/>
      <c r="O185" s="2019"/>
      <c r="P185" s="2019"/>
      <c r="Q185" s="2019"/>
      <c r="R185" s="2019"/>
      <c r="S185" s="2019"/>
      <c r="T185" s="2019"/>
      <c r="U185" s="2019"/>
      <c r="V185" s="2019"/>
      <c r="W185" s="2019"/>
      <c r="X185" s="2019"/>
      <c r="Y185" s="2019"/>
      <c r="Z185" s="2019"/>
      <c r="AA185" s="2019"/>
      <c r="AB185" s="2019"/>
      <c r="AC185" s="2019"/>
      <c r="AD185" s="2019"/>
      <c r="AE185" s="2019"/>
      <c r="AF185" s="2019"/>
      <c r="AG185" s="2019"/>
      <c r="AH185" s="2019"/>
      <c r="AI185" s="2019"/>
      <c r="AJ185" s="2019"/>
      <c r="AK185" s="2019"/>
      <c r="AL185" s="2019"/>
      <c r="AM185" s="2019"/>
      <c r="AN185" s="2019"/>
      <c r="AO185" s="2019"/>
      <c r="AP185" s="2019"/>
      <c r="AQ185" s="2019"/>
      <c r="AR185" s="2019"/>
      <c r="AS185" s="2019"/>
      <c r="AT185" s="2019"/>
      <c r="AU185" s="2019"/>
      <c r="AV185" s="2019"/>
      <c r="AW185" s="2019"/>
      <c r="AX185" s="2019"/>
      <c r="AY185" s="2019"/>
      <c r="AZ185" s="2019"/>
      <c r="BA185" s="2019"/>
      <c r="BB185" s="2019"/>
      <c r="BC185" s="2019"/>
      <c r="BD185" s="2019"/>
      <c r="BE185" s="68"/>
      <c r="BF185" s="68"/>
      <c r="BG185" s="1986" t="s">
        <v>1876</v>
      </c>
      <c r="BH185" s="1987"/>
      <c r="BI185" s="1987"/>
      <c r="BJ185" s="1987"/>
      <c r="BK185" s="1987"/>
      <c r="BL185" s="1987"/>
      <c r="BM185" s="1987"/>
      <c r="BN185" s="1987"/>
      <c r="BO185" s="1987"/>
      <c r="BP185" s="1987"/>
      <c r="BQ185" s="1987"/>
      <c r="BR185" s="1987"/>
      <c r="BS185" s="1987"/>
      <c r="BT185" s="1987"/>
      <c r="BU185" s="1987"/>
      <c r="BV185" s="1987"/>
      <c r="BW185" s="1987"/>
      <c r="BX185" s="1987"/>
      <c r="BY185" s="1986" t="s">
        <v>1799</v>
      </c>
      <c r="BZ185" s="1987"/>
      <c r="CA185" s="1987"/>
      <c r="CB185" s="1987"/>
      <c r="CC185" s="1987"/>
      <c r="CD185" s="1987"/>
      <c r="CE185" s="1987"/>
      <c r="CF185" s="1987"/>
      <c r="CG185" s="1987"/>
      <c r="CH185" s="1987"/>
      <c r="CI185" s="1987"/>
      <c r="CJ185" s="1987"/>
      <c r="CK185" s="1987"/>
    </row>
    <row r="186" spans="3:129" ht="18" customHeight="1" x14ac:dyDescent="0.25">
      <c r="C186" s="125"/>
      <c r="D186" s="68"/>
      <c r="E186" s="2019"/>
      <c r="F186" s="2019"/>
      <c r="G186" s="2019"/>
      <c r="H186" s="2019"/>
      <c r="I186" s="2019"/>
      <c r="J186" s="2019"/>
      <c r="K186" s="2019"/>
      <c r="L186" s="2019"/>
      <c r="M186" s="2019"/>
      <c r="N186" s="2019"/>
      <c r="O186" s="2019"/>
      <c r="P186" s="2019"/>
      <c r="Q186" s="2019"/>
      <c r="R186" s="2019"/>
      <c r="S186" s="2019"/>
      <c r="T186" s="2019"/>
      <c r="U186" s="2019"/>
      <c r="V186" s="2019"/>
      <c r="W186" s="2019"/>
      <c r="X186" s="2019"/>
      <c r="Y186" s="2019"/>
      <c r="Z186" s="2019"/>
      <c r="AA186" s="2019"/>
      <c r="AB186" s="2019"/>
      <c r="AC186" s="2019"/>
      <c r="AD186" s="2019"/>
      <c r="AE186" s="2019"/>
      <c r="AF186" s="2019"/>
      <c r="AG186" s="2019"/>
      <c r="AH186" s="2019"/>
      <c r="AI186" s="2019"/>
      <c r="AJ186" s="2019"/>
      <c r="AK186" s="2019"/>
      <c r="AL186" s="2019"/>
      <c r="AM186" s="2019"/>
      <c r="AN186" s="2019"/>
      <c r="AO186" s="2019"/>
      <c r="AP186" s="2019"/>
      <c r="AQ186" s="2019"/>
      <c r="AR186" s="2019"/>
      <c r="AS186" s="2019"/>
      <c r="AT186" s="2019"/>
      <c r="AU186" s="2019"/>
      <c r="AV186" s="2019"/>
      <c r="AW186" s="2019"/>
      <c r="AX186" s="2019"/>
      <c r="AY186" s="2019"/>
      <c r="AZ186" s="2019"/>
      <c r="BA186" s="2019"/>
      <c r="BB186" s="2019"/>
      <c r="BC186" s="2019"/>
      <c r="BD186" s="2019"/>
      <c r="BE186" s="68"/>
      <c r="BF186" s="68"/>
      <c r="BG186" s="1936">
        <v>214</v>
      </c>
      <c r="BH186" s="1936"/>
      <c r="BI186" s="1936"/>
      <c r="BJ186" s="1936"/>
      <c r="BK186" s="1936"/>
      <c r="BL186" s="1936"/>
      <c r="BM186" s="1936"/>
      <c r="BN186" s="1936"/>
      <c r="BO186" s="1936"/>
      <c r="BP186" s="1936"/>
      <c r="BQ186" s="1936"/>
      <c r="BR186" s="1936"/>
      <c r="BS186" s="1936"/>
      <c r="BT186" s="1936"/>
      <c r="BU186" s="1936"/>
      <c r="BV186" s="1936"/>
      <c r="BW186" s="1936"/>
      <c r="BX186" s="1936"/>
      <c r="BY186" s="1936">
        <v>215</v>
      </c>
      <c r="BZ186" s="1936"/>
      <c r="CA186" s="1936"/>
      <c r="CB186" s="1936"/>
      <c r="CC186" s="1936"/>
      <c r="CD186" s="1936"/>
      <c r="CE186" s="1936"/>
      <c r="CF186" s="1936"/>
      <c r="CG186" s="1936"/>
      <c r="CH186" s="1936"/>
      <c r="CI186" s="1936"/>
      <c r="CJ186" s="1936"/>
      <c r="CK186" s="1936"/>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4" t="s">
        <v>1919</v>
      </c>
      <c r="F188" s="2024"/>
      <c r="G188" s="2024"/>
      <c r="H188" s="2024"/>
      <c r="I188" s="2024"/>
      <c r="J188" s="2024"/>
      <c r="K188" s="2024"/>
      <c r="L188" s="2024"/>
      <c r="M188" s="2024"/>
      <c r="N188" s="2024"/>
      <c r="O188" s="2024"/>
      <c r="P188" s="2024"/>
      <c r="Q188" s="2024"/>
      <c r="R188" s="2024"/>
      <c r="S188" s="2024"/>
      <c r="T188" s="2024"/>
      <c r="U188" s="2024"/>
      <c r="V188" s="2024"/>
      <c r="W188" s="2024"/>
      <c r="X188" s="2024"/>
      <c r="Y188" s="2024"/>
      <c r="Z188" s="2024"/>
      <c r="AA188" s="2024"/>
      <c r="AB188" s="2024"/>
      <c r="AC188" s="2024"/>
      <c r="AD188" s="2024"/>
      <c r="AE188" s="2024"/>
      <c r="AF188" s="2024"/>
      <c r="AG188" s="2024"/>
      <c r="AH188" s="2024"/>
      <c r="AI188" s="2024"/>
      <c r="AJ188" s="2024"/>
      <c r="AK188" s="2024"/>
      <c r="AL188" s="2024"/>
      <c r="AM188" s="2024"/>
      <c r="AN188" s="2024"/>
      <c r="AO188" s="2024"/>
      <c r="AP188" s="2024"/>
      <c r="AQ188" s="2024"/>
      <c r="AR188" s="2024"/>
      <c r="AS188" s="2024"/>
      <c r="AT188" s="2024"/>
      <c r="AU188" s="2024"/>
      <c r="AV188" s="2024"/>
      <c r="AW188" s="2024"/>
      <c r="AX188" s="2024"/>
      <c r="AY188" s="2024"/>
      <c r="AZ188" s="2024"/>
      <c r="BA188" s="2024"/>
      <c r="BB188" s="2024"/>
      <c r="BC188" s="2024"/>
      <c r="BD188" s="2024"/>
      <c r="BE188" s="2024"/>
      <c r="BF188" s="2024"/>
      <c r="BG188" s="2024"/>
      <c r="BH188" s="2024"/>
      <c r="BI188" s="2024"/>
      <c r="BJ188" s="2024"/>
      <c r="BK188" s="2024"/>
      <c r="BL188" s="2024"/>
      <c r="BM188" s="2024"/>
      <c r="BN188" s="2024"/>
      <c r="BO188" s="2024"/>
      <c r="BP188" s="2024"/>
      <c r="BQ188" s="2024"/>
      <c r="BR188" s="2024"/>
      <c r="BS188" s="2024"/>
      <c r="BT188" s="2024"/>
      <c r="BU188" s="2024"/>
      <c r="BV188" s="2024"/>
      <c r="BW188" s="2024"/>
      <c r="BX188" s="2024"/>
      <c r="BY188" s="2024"/>
      <c r="BZ188" s="2024"/>
      <c r="CA188" s="2024"/>
      <c r="CB188" s="2024"/>
      <c r="CC188" s="2024"/>
      <c r="CD188" s="2024"/>
      <c r="CE188" s="2024"/>
      <c r="CF188" s="2024"/>
      <c r="CG188" s="2024"/>
      <c r="CH188" s="2024"/>
      <c r="CI188" s="2024"/>
      <c r="CJ188" s="2024"/>
      <c r="CK188" s="2024"/>
      <c r="CL188" s="2024"/>
      <c r="CM188" s="2024"/>
      <c r="CN188" s="2024"/>
      <c r="CO188" s="2024"/>
      <c r="CP188" s="2024"/>
      <c r="CQ188" s="2024"/>
      <c r="CR188" s="2024"/>
      <c r="CS188" s="2024"/>
      <c r="CT188" s="2024"/>
      <c r="CU188" s="2024"/>
      <c r="CV188" s="2024"/>
      <c r="CW188" s="2024"/>
      <c r="CX188" s="2024"/>
      <c r="CY188" s="2024"/>
      <c r="CZ188" s="2024"/>
      <c r="DA188" s="2024"/>
      <c r="DB188" s="2024"/>
      <c r="DC188" s="2024"/>
      <c r="DD188" s="2024"/>
      <c r="DE188" s="2024"/>
      <c r="DF188" s="2024"/>
      <c r="DG188" s="2024"/>
      <c r="DH188" s="2024"/>
      <c r="DI188" s="2024"/>
      <c r="DJ188" s="2024"/>
      <c r="DK188" s="2024"/>
      <c r="DL188" s="2024"/>
      <c r="DM188" s="2024"/>
      <c r="DN188" s="2024"/>
      <c r="DO188" s="2024"/>
      <c r="DP188" s="2024"/>
      <c r="DQ188" s="2024"/>
      <c r="DR188" s="2024"/>
      <c r="DS188" s="2024"/>
      <c r="DT188" s="2024"/>
      <c r="DU188" s="2024"/>
      <c r="DV188" s="2024"/>
      <c r="DW188" s="2024"/>
      <c r="DX188" s="2024"/>
      <c r="DY188" s="2024"/>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9" t="s">
        <v>1913</v>
      </c>
      <c r="F190" s="2019"/>
      <c r="G190" s="2019"/>
      <c r="H190" s="2019"/>
      <c r="I190" s="2019"/>
      <c r="J190" s="2019"/>
      <c r="K190" s="2019"/>
      <c r="L190" s="2019"/>
      <c r="M190" s="2019"/>
      <c r="N190" s="2019"/>
      <c r="O190" s="2019"/>
      <c r="P190" s="2019"/>
      <c r="Q190" s="2019"/>
      <c r="R190" s="2019"/>
      <c r="S190" s="2019"/>
      <c r="T190" s="2019"/>
      <c r="U190" s="2019"/>
      <c r="V190" s="2019"/>
      <c r="W190" s="2019"/>
      <c r="X190" s="2019"/>
      <c r="Y190" s="2019"/>
      <c r="Z190" s="2019"/>
      <c r="AA190" s="2019"/>
      <c r="AB190" s="2019"/>
      <c r="AC190" s="2019"/>
      <c r="AD190" s="2019"/>
      <c r="AE190" s="2019"/>
      <c r="AF190" s="2019"/>
      <c r="AG190" s="2019"/>
      <c r="AH190" s="2019"/>
      <c r="AI190" s="2019"/>
      <c r="AJ190" s="2019"/>
      <c r="AK190" s="2019"/>
      <c r="AL190" s="2019"/>
      <c r="AM190" s="2019"/>
      <c r="AN190" s="2019"/>
      <c r="AO190" s="2019"/>
      <c r="AP190" s="2019"/>
      <c r="AQ190" s="2019"/>
      <c r="AR190" s="2019"/>
      <c r="AS190" s="2019"/>
      <c r="AT190" s="2019"/>
      <c r="AU190" s="2019"/>
      <c r="AV190" s="2019"/>
      <c r="AW190" s="2019"/>
      <c r="AX190" s="2019"/>
      <c r="AY190" s="2019"/>
      <c r="AZ190" s="2019"/>
      <c r="BA190" s="2019"/>
      <c r="BB190" s="2019"/>
      <c r="BC190" s="2019"/>
      <c r="BD190" s="2019"/>
      <c r="BE190" s="68"/>
      <c r="BF190" s="68"/>
      <c r="BG190" s="2020" t="s">
        <v>1877</v>
      </c>
      <c r="BH190" s="2021"/>
      <c r="BI190" s="2021"/>
      <c r="BJ190" s="2021"/>
      <c r="BK190" s="2021"/>
      <c r="BL190" s="2021"/>
      <c r="BM190" s="2021"/>
      <c r="BN190" s="2021"/>
      <c r="BO190" s="2021"/>
      <c r="BP190" s="2021"/>
      <c r="BQ190" s="2021"/>
      <c r="BR190" s="2021"/>
      <c r="BS190" s="2021"/>
      <c r="BT190" s="2021"/>
      <c r="BU190" s="2021"/>
      <c r="BV190" s="2021"/>
      <c r="BW190" s="2021"/>
      <c r="BX190" s="2021"/>
      <c r="BY190" s="2021"/>
      <c r="BZ190" s="2021"/>
      <c r="CA190" s="2021"/>
      <c r="CB190" s="2021"/>
      <c r="CC190" s="2021"/>
      <c r="CD190" s="2021"/>
      <c r="CE190" s="2021"/>
      <c r="CF190" s="2021"/>
      <c r="CG190" s="2021"/>
      <c r="CH190" s="2021"/>
      <c r="CI190" s="2021"/>
      <c r="CJ190" s="2021"/>
      <c r="CK190" s="2022"/>
      <c r="CL190" s="135"/>
      <c r="CM190" s="2020" t="s">
        <v>1914</v>
      </c>
      <c r="CN190" s="2021"/>
      <c r="CO190" s="2021"/>
      <c r="CP190" s="2021"/>
      <c r="CQ190" s="2021"/>
      <c r="CR190" s="2021"/>
      <c r="CS190" s="2021"/>
      <c r="CT190" s="2021"/>
      <c r="CU190" s="2021"/>
      <c r="CV190" s="2021"/>
      <c r="CW190" s="2021"/>
      <c r="CX190" s="2021"/>
      <c r="CY190" s="2021"/>
      <c r="CZ190" s="2021"/>
      <c r="DA190" s="2021"/>
      <c r="DB190" s="2021"/>
      <c r="DC190" s="2021"/>
      <c r="DD190" s="2021"/>
      <c r="DE190" s="2021"/>
      <c r="DF190" s="2021"/>
      <c r="DG190" s="2021"/>
      <c r="DH190" s="2021"/>
      <c r="DI190" s="2021"/>
      <c r="DJ190" s="2021"/>
      <c r="DK190" s="2021"/>
      <c r="DL190" s="2021"/>
      <c r="DM190" s="2021"/>
      <c r="DN190" s="2021"/>
      <c r="DO190" s="2021"/>
      <c r="DP190" s="2021"/>
      <c r="DQ190" s="2022"/>
    </row>
    <row r="191" spans="3:129" ht="18" customHeight="1" x14ac:dyDescent="0.25">
      <c r="C191" s="125"/>
      <c r="D191" s="68"/>
      <c r="E191" s="2019"/>
      <c r="F191" s="2019"/>
      <c r="G191" s="2019"/>
      <c r="H191" s="2019"/>
      <c r="I191" s="2019"/>
      <c r="J191" s="2019"/>
      <c r="K191" s="2019"/>
      <c r="L191" s="2019"/>
      <c r="M191" s="2019"/>
      <c r="N191" s="2019"/>
      <c r="O191" s="2019"/>
      <c r="P191" s="2019"/>
      <c r="Q191" s="2019"/>
      <c r="R191" s="2019"/>
      <c r="S191" s="2019"/>
      <c r="T191" s="2019"/>
      <c r="U191" s="2019"/>
      <c r="V191" s="2019"/>
      <c r="W191" s="2019"/>
      <c r="X191" s="2019"/>
      <c r="Y191" s="2019"/>
      <c r="Z191" s="2019"/>
      <c r="AA191" s="2019"/>
      <c r="AB191" s="2019"/>
      <c r="AC191" s="2019"/>
      <c r="AD191" s="2019"/>
      <c r="AE191" s="2019"/>
      <c r="AF191" s="2019"/>
      <c r="AG191" s="2019"/>
      <c r="AH191" s="2019"/>
      <c r="AI191" s="2019"/>
      <c r="AJ191" s="2019"/>
      <c r="AK191" s="2019"/>
      <c r="AL191" s="2019"/>
      <c r="AM191" s="2019"/>
      <c r="AN191" s="2019"/>
      <c r="AO191" s="2019"/>
      <c r="AP191" s="2019"/>
      <c r="AQ191" s="2019"/>
      <c r="AR191" s="2019"/>
      <c r="AS191" s="2019"/>
      <c r="AT191" s="2019"/>
      <c r="AU191" s="2019"/>
      <c r="AV191" s="2019"/>
      <c r="AW191" s="2019"/>
      <c r="AX191" s="2019"/>
      <c r="AY191" s="2019"/>
      <c r="AZ191" s="2019"/>
      <c r="BA191" s="2019"/>
      <c r="BB191" s="2019"/>
      <c r="BC191" s="2019"/>
      <c r="BD191" s="2019"/>
      <c r="BE191" s="68"/>
      <c r="BF191" s="68"/>
      <c r="BG191" s="1936">
        <v>216</v>
      </c>
      <c r="BH191" s="1936"/>
      <c r="BI191" s="1936"/>
      <c r="BJ191" s="1936"/>
      <c r="BK191" s="1936"/>
      <c r="BL191" s="1936"/>
      <c r="BM191" s="1936"/>
      <c r="BN191" s="1936"/>
      <c r="BO191" s="1936"/>
      <c r="BP191" s="1936"/>
      <c r="BQ191" s="1936"/>
      <c r="BR191" s="1936"/>
      <c r="BS191" s="1936"/>
      <c r="BT191" s="1936"/>
      <c r="BU191" s="1936"/>
      <c r="BV191" s="1936"/>
      <c r="BW191" s="1936"/>
      <c r="BX191" s="1936"/>
      <c r="BY191" s="1936">
        <v>217</v>
      </c>
      <c r="BZ191" s="1936"/>
      <c r="CA191" s="1936"/>
      <c r="CB191" s="1936"/>
      <c r="CC191" s="1936"/>
      <c r="CD191" s="1936"/>
      <c r="CE191" s="1936"/>
      <c r="CF191" s="1936"/>
      <c r="CG191" s="1936"/>
      <c r="CH191" s="1936"/>
      <c r="CI191" s="1936"/>
      <c r="CJ191" s="1936"/>
      <c r="CK191" s="1936"/>
      <c r="CM191" s="1936">
        <v>218</v>
      </c>
      <c r="CN191" s="1936"/>
      <c r="CO191" s="1936"/>
      <c r="CP191" s="1936"/>
      <c r="CQ191" s="1936"/>
      <c r="CR191" s="1936"/>
      <c r="CS191" s="1936"/>
      <c r="CT191" s="1936"/>
      <c r="CU191" s="1936"/>
      <c r="CV191" s="1936"/>
      <c r="CW191" s="1936"/>
      <c r="CX191" s="1936"/>
      <c r="CY191" s="1936"/>
      <c r="CZ191" s="1936"/>
      <c r="DA191" s="1936"/>
      <c r="DB191" s="1936"/>
      <c r="DC191" s="1936"/>
      <c r="DD191" s="1936"/>
      <c r="DE191" s="1936">
        <v>219</v>
      </c>
      <c r="DF191" s="1936"/>
      <c r="DG191" s="1936"/>
      <c r="DH191" s="1936"/>
      <c r="DI191" s="1936"/>
      <c r="DJ191" s="1936"/>
      <c r="DK191" s="1936"/>
      <c r="DL191" s="1936"/>
      <c r="DM191" s="1936"/>
      <c r="DN191" s="1936"/>
      <c r="DO191" s="1936"/>
      <c r="DP191" s="1936"/>
      <c r="DQ191" s="1936"/>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80" t="s">
        <v>437</v>
      </c>
      <c r="B194" s="1772"/>
      <c r="C194" s="1772"/>
      <c r="D194" s="1772"/>
      <c r="E194" s="1772"/>
      <c r="F194" s="1772"/>
      <c r="G194" s="1772"/>
      <c r="H194" s="1772"/>
      <c r="I194" s="1772"/>
      <c r="J194" s="1772"/>
      <c r="K194" s="1772"/>
      <c r="L194" s="1772"/>
      <c r="M194" s="1772"/>
      <c r="N194" s="1772"/>
      <c r="O194" s="1772"/>
      <c r="P194" s="1772"/>
      <c r="Q194" s="1772"/>
      <c r="R194" s="1772"/>
      <c r="S194" s="1772"/>
      <c r="T194" s="1772"/>
      <c r="U194" s="1772"/>
      <c r="V194" s="1772"/>
      <c r="W194" s="1772"/>
      <c r="X194" s="1772"/>
      <c r="Y194" s="1772"/>
      <c r="Z194" s="1772"/>
      <c r="AA194" s="1772"/>
      <c r="AB194" s="1772"/>
      <c r="AC194" s="1772"/>
      <c r="AD194" s="1772"/>
      <c r="AE194" s="1772"/>
      <c r="AF194" s="1772"/>
      <c r="AG194" s="1772"/>
      <c r="AH194" s="1772"/>
      <c r="AI194" s="1772"/>
      <c r="AJ194" s="1772"/>
      <c r="AK194" s="1772"/>
      <c r="AL194" s="1772"/>
      <c r="AM194" s="1772"/>
      <c r="AN194" s="1772"/>
      <c r="AO194" s="1772"/>
      <c r="AP194" s="1772"/>
      <c r="AQ194" s="1772"/>
      <c r="AR194" s="1772"/>
      <c r="AS194" s="1772"/>
      <c r="AT194" s="1772"/>
      <c r="AU194" s="1772"/>
      <c r="AV194" s="1772"/>
      <c r="AW194" s="1772"/>
      <c r="AX194" s="1772"/>
      <c r="AY194" s="1772"/>
      <c r="AZ194" s="1772"/>
      <c r="BA194" s="1772"/>
      <c r="BB194" s="1772"/>
      <c r="BC194" s="1772"/>
      <c r="BD194" s="1772"/>
      <c r="BE194" s="1772"/>
      <c r="BF194" s="1772"/>
      <c r="BG194" s="1772"/>
      <c r="BH194" s="1772"/>
      <c r="BI194" s="1772"/>
      <c r="BJ194" s="1772"/>
      <c r="BK194" s="1772"/>
      <c r="BL194" s="1772"/>
      <c r="BM194" s="1772"/>
      <c r="BN194" s="1772"/>
      <c r="BO194" s="1772"/>
      <c r="BP194" s="1772"/>
      <c r="BQ194" s="1772"/>
      <c r="BR194" s="1772"/>
      <c r="BS194" s="1772"/>
      <c r="BT194" s="1772"/>
      <c r="BU194" s="1772"/>
      <c r="BV194" s="1772"/>
      <c r="BW194" s="1772"/>
      <c r="BX194" s="1772"/>
      <c r="BY194" s="1772"/>
      <c r="BZ194" s="1772"/>
      <c r="CA194" s="1772"/>
      <c r="CB194" s="1772"/>
      <c r="CC194" s="1772"/>
      <c r="CD194" s="1772"/>
      <c r="CE194" s="1772"/>
      <c r="CF194" s="1772"/>
      <c r="CG194" s="1772"/>
      <c r="CH194" s="1772"/>
      <c r="CI194" s="1772"/>
      <c r="CJ194" s="1772"/>
      <c r="CK194" s="1772"/>
      <c r="CL194" s="1772"/>
      <c r="CM194" s="1772"/>
      <c r="CN194" s="1772"/>
      <c r="CO194" s="1772"/>
      <c r="CP194" s="1772"/>
      <c r="CQ194" s="1772"/>
      <c r="CR194" s="1772"/>
      <c r="CS194" s="1772"/>
      <c r="CT194" s="1772"/>
      <c r="CU194" s="1772"/>
      <c r="CV194" s="1772"/>
      <c r="CW194" s="1772"/>
      <c r="CX194" s="1772"/>
      <c r="CY194" s="1772"/>
      <c r="CZ194" s="1772"/>
      <c r="DA194" s="1772"/>
      <c r="DB194" s="1772"/>
      <c r="DC194" s="1772"/>
      <c r="DD194" s="1772"/>
      <c r="DE194" s="1772"/>
      <c r="DF194" s="1772"/>
      <c r="DG194" s="1772"/>
      <c r="DH194" s="1772"/>
      <c r="DI194" s="1772"/>
      <c r="DJ194" s="1772"/>
      <c r="DK194" s="1772"/>
      <c r="DL194" s="1772"/>
      <c r="DM194" s="1772"/>
      <c r="DN194" s="1772"/>
      <c r="DO194" s="1772"/>
      <c r="DP194" s="1772"/>
      <c r="DQ194" s="1772"/>
      <c r="DR194" s="1772"/>
      <c r="DS194" s="1772"/>
      <c r="DT194" s="1772"/>
      <c r="DU194" s="1772"/>
      <c r="DV194" s="1772"/>
      <c r="DW194" s="1772"/>
      <c r="DX194" s="1772"/>
      <c r="DY194" s="1772"/>
      <c r="DZ194" s="1772"/>
      <c r="EA194" s="1772"/>
      <c r="EB194" s="1772"/>
      <c r="EC194" s="1772"/>
      <c r="ED194" s="1772"/>
      <c r="EE194" s="1772"/>
      <c r="EF194" s="1772"/>
      <c r="EG194" s="1772"/>
      <c r="EH194" s="1772"/>
      <c r="EI194" s="1772"/>
      <c r="EJ194" s="1772"/>
      <c r="EK194" s="1772"/>
      <c r="EL194" s="1772"/>
      <c r="EM194" s="1772"/>
      <c r="EN194" s="1772"/>
      <c r="EO194" s="1772"/>
      <c r="EP194" s="1772"/>
      <c r="EQ194" s="1772"/>
      <c r="ER194" s="1772"/>
      <c r="ES194" s="1772"/>
      <c r="ET194" s="1772"/>
      <c r="EU194" s="1772"/>
      <c r="EV194" s="1772"/>
      <c r="EW194" s="1772"/>
    </row>
    <row r="195" spans="1:153" ht="16.350000000000001" customHeight="1" x14ac:dyDescent="0.25"/>
    <row r="196" spans="1:153" ht="18" customHeight="1" x14ac:dyDescent="0.25">
      <c r="C196" s="1988" t="s">
        <v>260</v>
      </c>
      <c r="D196" s="1754"/>
      <c r="E196" s="1754"/>
      <c r="F196" s="1754"/>
      <c r="G196" s="1754"/>
      <c r="H196" s="1754"/>
      <c r="I196" s="1754"/>
      <c r="J196" s="1754"/>
      <c r="K196" s="1754"/>
      <c r="L196" s="1754"/>
      <c r="M196" s="1754"/>
      <c r="N196" s="1754"/>
      <c r="O196" s="1754"/>
      <c r="P196" s="1754"/>
      <c r="Q196" s="1754"/>
      <c r="R196" s="1754"/>
      <c r="S196" s="1754"/>
      <c r="T196" s="1754"/>
      <c r="U196" s="1754"/>
      <c r="V196" s="1754"/>
      <c r="W196" s="1754"/>
      <c r="X196" s="1754"/>
      <c r="Y196" s="1754"/>
      <c r="Z196" s="1754"/>
      <c r="AA196" s="1754"/>
      <c r="AB196" s="1754"/>
      <c r="AC196" s="1754"/>
      <c r="AD196" s="1754"/>
      <c r="AE196" s="1754"/>
      <c r="AF196" s="1754"/>
      <c r="AG196" s="1754"/>
      <c r="AH196" s="1754"/>
      <c r="AI196" s="1754"/>
      <c r="AJ196" s="1754"/>
      <c r="AK196" s="1754"/>
      <c r="AL196" s="1754"/>
      <c r="AM196" s="1754"/>
      <c r="AN196" s="1754"/>
      <c r="AO196" s="1754"/>
      <c r="AP196" s="1754"/>
      <c r="AQ196" s="1754"/>
      <c r="AR196" s="1754"/>
      <c r="AS196" s="1754"/>
      <c r="AT196" s="1754"/>
      <c r="AU196" s="1754"/>
      <c r="AV196" s="1754"/>
      <c r="AW196" s="1754"/>
      <c r="AX196" s="1755"/>
      <c r="AY196" s="1988" t="s">
        <v>138</v>
      </c>
      <c r="AZ196" s="1754"/>
      <c r="BA196" s="1754"/>
      <c r="BB196" s="1754"/>
      <c r="BC196" s="1754"/>
      <c r="BD196" s="1754"/>
      <c r="BE196" s="1754"/>
      <c r="BF196" s="1754"/>
      <c r="BG196" s="1754"/>
      <c r="BH196" s="1754"/>
      <c r="BI196" s="1754"/>
      <c r="BJ196" s="1754"/>
      <c r="BK196" s="1754"/>
      <c r="BL196" s="1754"/>
      <c r="BM196" s="1754"/>
      <c r="BN196" s="1754"/>
      <c r="BO196" s="1754"/>
      <c r="BP196" s="1754"/>
      <c r="BQ196" s="1754"/>
      <c r="BR196" s="1754"/>
      <c r="BS196" s="1755"/>
      <c r="BT196" s="1988" t="s">
        <v>143</v>
      </c>
      <c r="BU196" s="1754"/>
      <c r="BV196" s="1754"/>
      <c r="BW196" s="1754"/>
      <c r="BX196" s="1754"/>
      <c r="BY196" s="1754"/>
      <c r="BZ196" s="1754"/>
      <c r="CA196" s="1754"/>
      <c r="CB196" s="1754"/>
      <c r="CC196" s="1754"/>
      <c r="CD196" s="1754"/>
      <c r="CE196" s="1754"/>
      <c r="CF196" s="1754"/>
      <c r="CG196" s="1754"/>
      <c r="CH196" s="1754"/>
      <c r="CI196" s="1754"/>
      <c r="CJ196" s="1755"/>
    </row>
    <row r="197" spans="1:153" ht="18" customHeight="1" x14ac:dyDescent="0.25">
      <c r="C197" s="1979" t="s">
        <v>438</v>
      </c>
      <c r="D197" s="1754"/>
      <c r="E197" s="1754"/>
      <c r="F197" s="1754"/>
      <c r="G197" s="1754"/>
      <c r="H197" s="1754"/>
      <c r="I197" s="1754"/>
      <c r="J197" s="1754"/>
      <c r="K197" s="1754"/>
      <c r="L197" s="1754"/>
      <c r="M197" s="1754"/>
      <c r="N197" s="1754"/>
      <c r="O197" s="1754"/>
      <c r="P197" s="1754"/>
      <c r="Q197" s="1754"/>
      <c r="R197" s="1754"/>
      <c r="S197" s="1754"/>
      <c r="T197" s="1754"/>
      <c r="U197" s="1754"/>
      <c r="V197" s="1754"/>
      <c r="W197" s="1754"/>
      <c r="X197" s="1754"/>
      <c r="Y197" s="1754"/>
      <c r="Z197" s="1754"/>
      <c r="AA197" s="1754"/>
      <c r="AB197" s="1754"/>
      <c r="AC197" s="1754"/>
      <c r="AD197" s="1754"/>
      <c r="AE197" s="1754"/>
      <c r="AF197" s="1754"/>
      <c r="AG197" s="1754"/>
      <c r="AH197" s="1754"/>
      <c r="AI197" s="1754"/>
      <c r="AJ197" s="1754"/>
      <c r="AK197" s="1754"/>
      <c r="AL197" s="1754"/>
      <c r="AM197" s="1754"/>
      <c r="AN197" s="1754"/>
      <c r="AO197" s="1754"/>
      <c r="AP197" s="1754"/>
      <c r="AQ197" s="1754"/>
      <c r="AR197" s="1754"/>
      <c r="AS197" s="1754"/>
      <c r="AT197" s="1754"/>
      <c r="AU197" s="1754"/>
      <c r="AV197" s="1754"/>
      <c r="AW197" s="1754"/>
      <c r="AX197" s="1755"/>
      <c r="AY197" s="1756">
        <v>220</v>
      </c>
      <c r="AZ197" s="1754"/>
      <c r="BA197" s="1754"/>
      <c r="BB197" s="1754"/>
      <c r="BC197" s="1754"/>
      <c r="BD197" s="1754"/>
      <c r="BE197" s="1754"/>
      <c r="BF197" s="1754"/>
      <c r="BG197" s="1754"/>
      <c r="BH197" s="1754"/>
      <c r="BI197" s="1754"/>
      <c r="BJ197" s="1754"/>
      <c r="BK197" s="1754"/>
      <c r="BL197" s="1754"/>
      <c r="BM197" s="1754"/>
      <c r="BN197" s="1754"/>
      <c r="BO197" s="1754"/>
      <c r="BP197" s="1754"/>
      <c r="BQ197" s="1754"/>
      <c r="BR197" s="1754"/>
      <c r="BS197" s="1755"/>
      <c r="BT197" s="1756">
        <v>221</v>
      </c>
      <c r="BU197" s="1754"/>
      <c r="BV197" s="1754"/>
      <c r="BW197" s="1754"/>
      <c r="BX197" s="1754"/>
      <c r="BY197" s="1754"/>
      <c r="BZ197" s="1754"/>
      <c r="CA197" s="1754"/>
      <c r="CB197" s="1754"/>
      <c r="CC197" s="1754"/>
      <c r="CD197" s="1754"/>
      <c r="CE197" s="1754"/>
      <c r="CF197" s="1754"/>
      <c r="CG197" s="1754"/>
      <c r="CH197" s="1754"/>
      <c r="CI197" s="1754"/>
      <c r="CJ197" s="1755"/>
    </row>
    <row r="198" spans="1:153" ht="18" customHeight="1" x14ac:dyDescent="0.25">
      <c r="C198" s="1979" t="s">
        <v>439</v>
      </c>
      <c r="D198" s="1754"/>
      <c r="E198" s="1754"/>
      <c r="F198" s="1754"/>
      <c r="G198" s="1754"/>
      <c r="H198" s="1754"/>
      <c r="I198" s="1754"/>
      <c r="J198" s="1754"/>
      <c r="K198" s="1754"/>
      <c r="L198" s="1754"/>
      <c r="M198" s="1754"/>
      <c r="N198" s="1754"/>
      <c r="O198" s="1754"/>
      <c r="P198" s="1754"/>
      <c r="Q198" s="1754"/>
      <c r="R198" s="1754"/>
      <c r="S198" s="1754"/>
      <c r="T198" s="1754"/>
      <c r="U198" s="1754"/>
      <c r="V198" s="1754"/>
      <c r="W198" s="1754"/>
      <c r="X198" s="1754"/>
      <c r="Y198" s="1754"/>
      <c r="Z198" s="1754"/>
      <c r="AA198" s="1754"/>
      <c r="AB198" s="1754"/>
      <c r="AC198" s="1754"/>
      <c r="AD198" s="1754"/>
      <c r="AE198" s="1754"/>
      <c r="AF198" s="1754"/>
      <c r="AG198" s="1754"/>
      <c r="AH198" s="1754"/>
      <c r="AI198" s="1754"/>
      <c r="AJ198" s="1754"/>
      <c r="AK198" s="1754"/>
      <c r="AL198" s="1754"/>
      <c r="AM198" s="1754"/>
      <c r="AN198" s="1754"/>
      <c r="AO198" s="1754"/>
      <c r="AP198" s="1754"/>
      <c r="AQ198" s="1754"/>
      <c r="AR198" s="1754"/>
      <c r="AS198" s="1754"/>
      <c r="AT198" s="1754"/>
      <c r="AU198" s="1754"/>
      <c r="AV198" s="1754"/>
      <c r="AW198" s="1754"/>
      <c r="AX198" s="1755"/>
      <c r="AY198" s="1756">
        <v>222</v>
      </c>
      <c r="AZ198" s="1754"/>
      <c r="BA198" s="1754"/>
      <c r="BB198" s="1754"/>
      <c r="BC198" s="1754"/>
      <c r="BD198" s="1754"/>
      <c r="BE198" s="1754"/>
      <c r="BF198" s="1754"/>
      <c r="BG198" s="1754"/>
      <c r="BH198" s="1754"/>
      <c r="BI198" s="1754"/>
      <c r="BJ198" s="1754"/>
      <c r="BK198" s="1754"/>
      <c r="BL198" s="1754"/>
      <c r="BM198" s="1754"/>
      <c r="BN198" s="1754"/>
      <c r="BO198" s="1754"/>
      <c r="BP198" s="1754"/>
      <c r="BQ198" s="1754"/>
      <c r="BR198" s="1754"/>
      <c r="BS198" s="1755"/>
      <c r="BT198" s="1756">
        <v>223</v>
      </c>
      <c r="BU198" s="1754"/>
      <c r="BV198" s="1754"/>
      <c r="BW198" s="1754"/>
      <c r="BX198" s="1754"/>
      <c r="BY198" s="1754"/>
      <c r="BZ198" s="1754"/>
      <c r="CA198" s="1754"/>
      <c r="CB198" s="1754"/>
      <c r="CC198" s="1754"/>
      <c r="CD198" s="1754"/>
      <c r="CE198" s="1754"/>
      <c r="CF198" s="1754"/>
      <c r="CG198" s="1754"/>
      <c r="CH198" s="1754"/>
      <c r="CI198" s="1754"/>
      <c r="CJ198" s="1755"/>
    </row>
    <row r="199" spans="1:153" ht="18" customHeight="1" x14ac:dyDescent="0.25"/>
    <row r="200" spans="1:153" ht="18" customHeight="1" x14ac:dyDescent="0.25">
      <c r="C200" s="1988" t="s">
        <v>541</v>
      </c>
      <c r="D200" s="1754"/>
      <c r="E200" s="1754"/>
      <c r="F200" s="1754"/>
      <c r="G200" s="1754"/>
      <c r="H200" s="1754"/>
      <c r="I200" s="1754"/>
      <c r="J200" s="1754"/>
      <c r="K200" s="1754"/>
      <c r="L200" s="1754"/>
      <c r="M200" s="1754"/>
      <c r="N200" s="1754"/>
      <c r="O200" s="1754"/>
      <c r="P200" s="1754"/>
      <c r="Q200" s="1754"/>
      <c r="R200" s="1754"/>
      <c r="S200" s="1754"/>
      <c r="T200" s="1754"/>
      <c r="U200" s="1754"/>
      <c r="V200" s="1754"/>
      <c r="W200" s="1754"/>
      <c r="X200" s="1754"/>
      <c r="Y200" s="1754"/>
      <c r="Z200" s="1754"/>
      <c r="AA200" s="1754"/>
      <c r="AB200" s="1754"/>
      <c r="AC200" s="1754"/>
      <c r="AD200" s="1754"/>
      <c r="AE200" s="1754"/>
      <c r="AF200" s="1754"/>
      <c r="AG200" s="1754"/>
      <c r="AH200" s="1754"/>
      <c r="AI200" s="1754"/>
      <c r="AJ200" s="1754"/>
      <c r="AK200" s="1754"/>
      <c r="AL200" s="1754"/>
      <c r="AM200" s="1754"/>
      <c r="AN200" s="1754"/>
      <c r="AO200" s="1754"/>
      <c r="AP200" s="1754"/>
      <c r="AQ200" s="1754"/>
      <c r="AR200" s="1754"/>
      <c r="AS200" s="1754"/>
      <c r="AT200" s="1754"/>
      <c r="AU200" s="1754"/>
      <c r="AV200" s="1754"/>
      <c r="AW200" s="1754"/>
      <c r="AX200" s="1755"/>
      <c r="AY200" s="1988" t="s">
        <v>138</v>
      </c>
      <c r="AZ200" s="1754"/>
      <c r="BA200" s="1754"/>
      <c r="BB200" s="1754"/>
      <c r="BC200" s="1754"/>
      <c r="BD200" s="1754"/>
      <c r="BE200" s="1754"/>
      <c r="BF200" s="1754"/>
      <c r="BG200" s="1754"/>
      <c r="BH200" s="1754"/>
      <c r="BI200" s="1754"/>
      <c r="BJ200" s="1754"/>
      <c r="BK200" s="1754"/>
      <c r="BL200" s="1754"/>
      <c r="BM200" s="1754"/>
      <c r="BN200" s="1754"/>
      <c r="BO200" s="1754"/>
      <c r="BP200" s="1754"/>
      <c r="BQ200" s="1754"/>
      <c r="BR200" s="1754"/>
      <c r="BS200" s="1755"/>
      <c r="BT200" s="1988" t="s">
        <v>143</v>
      </c>
      <c r="BU200" s="1754"/>
      <c r="BV200" s="1754"/>
      <c r="BW200" s="1754"/>
      <c r="BX200" s="1754"/>
      <c r="BY200" s="1754"/>
      <c r="BZ200" s="1754"/>
      <c r="CA200" s="1754"/>
      <c r="CB200" s="1754"/>
      <c r="CC200" s="1754"/>
      <c r="CD200" s="1754"/>
      <c r="CE200" s="1754"/>
      <c r="CF200" s="1754"/>
      <c r="CG200" s="1754"/>
      <c r="CH200" s="1754"/>
      <c r="CI200" s="1754"/>
      <c r="CJ200" s="1755"/>
    </row>
    <row r="201" spans="1:153" ht="18" customHeight="1" x14ac:dyDescent="0.25">
      <c r="C201" s="1979" t="s">
        <v>440</v>
      </c>
      <c r="D201" s="1754"/>
      <c r="E201" s="1754"/>
      <c r="F201" s="1754"/>
      <c r="G201" s="1754"/>
      <c r="H201" s="1754"/>
      <c r="I201" s="1754"/>
      <c r="J201" s="1754"/>
      <c r="K201" s="1754"/>
      <c r="L201" s="1754"/>
      <c r="M201" s="1754"/>
      <c r="N201" s="1754"/>
      <c r="O201" s="1754"/>
      <c r="P201" s="1754"/>
      <c r="Q201" s="1754"/>
      <c r="R201" s="1754"/>
      <c r="S201" s="1754"/>
      <c r="T201" s="1754"/>
      <c r="U201" s="1754"/>
      <c r="V201" s="1754"/>
      <c r="W201" s="1754"/>
      <c r="X201" s="1754"/>
      <c r="Y201" s="1754"/>
      <c r="Z201" s="1754"/>
      <c r="AA201" s="1754"/>
      <c r="AB201" s="1754"/>
      <c r="AC201" s="1754"/>
      <c r="AD201" s="1754"/>
      <c r="AE201" s="1754"/>
      <c r="AF201" s="1754"/>
      <c r="AG201" s="1754"/>
      <c r="AH201" s="1754"/>
      <c r="AI201" s="1754"/>
      <c r="AJ201" s="1754"/>
      <c r="AK201" s="1754"/>
      <c r="AL201" s="1754"/>
      <c r="AM201" s="1754"/>
      <c r="AN201" s="1754"/>
      <c r="AO201" s="1754"/>
      <c r="AP201" s="1754"/>
      <c r="AQ201" s="1754"/>
      <c r="AR201" s="1754"/>
      <c r="AS201" s="1754"/>
      <c r="AT201" s="1754"/>
      <c r="AU201" s="1754"/>
      <c r="AV201" s="1754"/>
      <c r="AW201" s="1754"/>
      <c r="AX201" s="1755"/>
      <c r="AY201" s="1756">
        <v>224</v>
      </c>
      <c r="AZ201" s="1754"/>
      <c r="BA201" s="1754"/>
      <c r="BB201" s="1754"/>
      <c r="BC201" s="1754"/>
      <c r="BD201" s="1754"/>
      <c r="BE201" s="1754"/>
      <c r="BF201" s="1754"/>
      <c r="BG201" s="1754"/>
      <c r="BH201" s="1754"/>
      <c r="BI201" s="1754"/>
      <c r="BJ201" s="1754"/>
      <c r="BK201" s="1754"/>
      <c r="BL201" s="1754"/>
      <c r="BM201" s="1754"/>
      <c r="BN201" s="1754"/>
      <c r="BO201" s="1754"/>
      <c r="BP201" s="1754"/>
      <c r="BQ201" s="1754"/>
      <c r="BR201" s="1754"/>
      <c r="BS201" s="1755"/>
      <c r="BT201" s="1756">
        <v>225</v>
      </c>
      <c r="BU201" s="1754"/>
      <c r="BV201" s="1754"/>
      <c r="BW201" s="1754"/>
      <c r="BX201" s="1754"/>
      <c r="BY201" s="1754"/>
      <c r="BZ201" s="1754"/>
      <c r="CA201" s="1754"/>
      <c r="CB201" s="1754"/>
      <c r="CC201" s="1754"/>
      <c r="CD201" s="1754"/>
      <c r="CE201" s="1754"/>
      <c r="CF201" s="1754"/>
      <c r="CG201" s="1754"/>
      <c r="CH201" s="1754"/>
      <c r="CI201" s="1754"/>
      <c r="CJ201" s="1755"/>
    </row>
    <row r="202" spans="1:153" ht="18" customHeight="1" x14ac:dyDescent="0.25">
      <c r="C202" s="1979" t="s">
        <v>441</v>
      </c>
      <c r="D202" s="1754"/>
      <c r="E202" s="1754"/>
      <c r="F202" s="1754"/>
      <c r="G202" s="1754"/>
      <c r="H202" s="1754"/>
      <c r="I202" s="1754"/>
      <c r="J202" s="1754"/>
      <c r="K202" s="1754"/>
      <c r="L202" s="1754"/>
      <c r="M202" s="1754"/>
      <c r="N202" s="1754"/>
      <c r="O202" s="1754"/>
      <c r="P202" s="1754"/>
      <c r="Q202" s="1754"/>
      <c r="R202" s="1754"/>
      <c r="S202" s="1754"/>
      <c r="T202" s="1754"/>
      <c r="U202" s="1754"/>
      <c r="V202" s="1754"/>
      <c r="W202" s="1754"/>
      <c r="X202" s="1754"/>
      <c r="Y202" s="1754"/>
      <c r="Z202" s="1754"/>
      <c r="AA202" s="1754"/>
      <c r="AB202" s="1754"/>
      <c r="AC202" s="1754"/>
      <c r="AD202" s="1754"/>
      <c r="AE202" s="1754"/>
      <c r="AF202" s="1754"/>
      <c r="AG202" s="1754"/>
      <c r="AH202" s="1754"/>
      <c r="AI202" s="1754"/>
      <c r="AJ202" s="1754"/>
      <c r="AK202" s="1754"/>
      <c r="AL202" s="1754"/>
      <c r="AM202" s="1754"/>
      <c r="AN202" s="1754"/>
      <c r="AO202" s="1754"/>
      <c r="AP202" s="1754"/>
      <c r="AQ202" s="1754"/>
      <c r="AR202" s="1754"/>
      <c r="AS202" s="1754"/>
      <c r="AT202" s="1754"/>
      <c r="AU202" s="1754"/>
      <c r="AV202" s="1754"/>
      <c r="AW202" s="1754"/>
      <c r="AX202" s="1755"/>
      <c r="AY202" s="1756">
        <v>226</v>
      </c>
      <c r="AZ202" s="1754"/>
      <c r="BA202" s="1754"/>
      <c r="BB202" s="1754"/>
      <c r="BC202" s="1754"/>
      <c r="BD202" s="1754"/>
      <c r="BE202" s="1754"/>
      <c r="BF202" s="1754"/>
      <c r="BG202" s="1754"/>
      <c r="BH202" s="1754"/>
      <c r="BI202" s="1754"/>
      <c r="BJ202" s="1754"/>
      <c r="BK202" s="1754"/>
      <c r="BL202" s="1754"/>
      <c r="BM202" s="1754"/>
      <c r="BN202" s="1754"/>
      <c r="BO202" s="1754"/>
      <c r="BP202" s="1754"/>
      <c r="BQ202" s="1754"/>
      <c r="BR202" s="1754"/>
      <c r="BS202" s="1755"/>
      <c r="BT202" s="1756">
        <v>227</v>
      </c>
      <c r="BU202" s="1754"/>
      <c r="BV202" s="1754"/>
      <c r="BW202" s="1754"/>
      <c r="BX202" s="1754"/>
      <c r="BY202" s="1754"/>
      <c r="BZ202" s="1754"/>
      <c r="CA202" s="1754"/>
      <c r="CB202" s="1754"/>
      <c r="CC202" s="1754"/>
      <c r="CD202" s="1754"/>
      <c r="CE202" s="1754"/>
      <c r="CF202" s="1754"/>
      <c r="CG202" s="1754"/>
      <c r="CH202" s="1754"/>
      <c r="CI202" s="1754"/>
      <c r="CJ202" s="1755"/>
    </row>
    <row r="203" spans="1:153" ht="18" customHeight="1" x14ac:dyDescent="0.25">
      <c r="C203" s="1979" t="s">
        <v>442</v>
      </c>
      <c r="D203" s="1754"/>
      <c r="E203" s="1754"/>
      <c r="F203" s="1754"/>
      <c r="G203" s="1754"/>
      <c r="H203" s="1754"/>
      <c r="I203" s="1754"/>
      <c r="J203" s="1754"/>
      <c r="K203" s="1754"/>
      <c r="L203" s="1754"/>
      <c r="M203" s="1754"/>
      <c r="N203" s="1754"/>
      <c r="O203" s="1754"/>
      <c r="P203" s="1754"/>
      <c r="Q203" s="1754"/>
      <c r="R203" s="1754"/>
      <c r="S203" s="1754"/>
      <c r="T203" s="1754"/>
      <c r="U203" s="1754"/>
      <c r="V203" s="1754"/>
      <c r="W203" s="1754"/>
      <c r="X203" s="1754"/>
      <c r="Y203" s="1754"/>
      <c r="Z203" s="1754"/>
      <c r="AA203" s="1754"/>
      <c r="AB203" s="1754"/>
      <c r="AC203" s="1754"/>
      <c r="AD203" s="1754"/>
      <c r="AE203" s="1754"/>
      <c r="AF203" s="1754"/>
      <c r="AG203" s="1754"/>
      <c r="AH203" s="1754"/>
      <c r="AI203" s="1754"/>
      <c r="AJ203" s="1754"/>
      <c r="AK203" s="1754"/>
      <c r="AL203" s="1754"/>
      <c r="AM203" s="1754"/>
      <c r="AN203" s="1754"/>
      <c r="AO203" s="1754"/>
      <c r="AP203" s="1754"/>
      <c r="AQ203" s="1754"/>
      <c r="AR203" s="1754"/>
      <c r="AS203" s="1754"/>
      <c r="AT203" s="1754"/>
      <c r="AU203" s="1754"/>
      <c r="AV203" s="1754"/>
      <c r="AW203" s="1754"/>
      <c r="AX203" s="1755"/>
      <c r="AY203" s="1756">
        <v>228</v>
      </c>
      <c r="AZ203" s="1754"/>
      <c r="BA203" s="1754"/>
      <c r="BB203" s="1754"/>
      <c r="BC203" s="1754"/>
      <c r="BD203" s="1754"/>
      <c r="BE203" s="1754"/>
      <c r="BF203" s="1754"/>
      <c r="BG203" s="1754"/>
      <c r="BH203" s="1754"/>
      <c r="BI203" s="1754"/>
      <c r="BJ203" s="1754"/>
      <c r="BK203" s="1754"/>
      <c r="BL203" s="1754"/>
      <c r="BM203" s="1754"/>
      <c r="BN203" s="1754"/>
      <c r="BO203" s="1754"/>
      <c r="BP203" s="1754"/>
      <c r="BQ203" s="1754"/>
      <c r="BR203" s="1754"/>
      <c r="BS203" s="1755"/>
      <c r="BT203" s="1756">
        <v>229</v>
      </c>
      <c r="BU203" s="1754"/>
      <c r="BV203" s="1754"/>
      <c r="BW203" s="1754"/>
      <c r="BX203" s="1754"/>
      <c r="BY203" s="1754"/>
      <c r="BZ203" s="1754"/>
      <c r="CA203" s="1754"/>
      <c r="CB203" s="1754"/>
      <c r="CC203" s="1754"/>
      <c r="CD203" s="1754"/>
      <c r="CE203" s="1754"/>
      <c r="CF203" s="1754"/>
      <c r="CG203" s="1754"/>
      <c r="CH203" s="1754"/>
      <c r="CI203" s="1754"/>
      <c r="CJ203" s="1755"/>
    </row>
    <row r="204" spans="1:153" ht="14.85" customHeight="1" x14ac:dyDescent="0.25"/>
    <row r="205" spans="1:153" ht="18" customHeight="1" x14ac:dyDescent="0.25">
      <c r="A205" s="2053" t="s">
        <v>542</v>
      </c>
      <c r="B205" s="1772"/>
      <c r="C205" s="1772"/>
      <c r="D205" s="1772"/>
      <c r="E205" s="1772"/>
      <c r="F205" s="1772"/>
      <c r="G205" s="1772"/>
      <c r="H205" s="1772"/>
      <c r="I205" s="1772"/>
      <c r="J205" s="1772"/>
      <c r="K205" s="1772"/>
      <c r="L205" s="1772"/>
      <c r="M205" s="1772"/>
      <c r="N205" s="1772"/>
      <c r="O205" s="1772"/>
      <c r="P205" s="1772"/>
      <c r="Q205" s="1772"/>
      <c r="R205" s="1772"/>
      <c r="S205" s="1772"/>
    </row>
    <row r="206" spans="1:153" ht="14.85" customHeight="1" x14ac:dyDescent="0.25"/>
    <row r="207" spans="1:153" ht="17.100000000000001" customHeight="1" x14ac:dyDescent="0.25"/>
    <row r="208" spans="1:153" ht="32.450000000000003" customHeight="1" x14ac:dyDescent="0.25">
      <c r="A208" s="1771" t="s">
        <v>543</v>
      </c>
      <c r="B208" s="1772"/>
      <c r="C208" s="1772"/>
      <c r="D208" s="1772"/>
      <c r="E208" s="1772"/>
      <c r="F208" s="1772"/>
      <c r="G208" s="1772"/>
      <c r="H208" s="1772"/>
      <c r="I208" s="1772"/>
      <c r="J208" s="1772"/>
      <c r="K208" s="1772"/>
      <c r="L208" s="1772"/>
      <c r="M208" s="1772"/>
      <c r="N208" s="1772"/>
      <c r="O208" s="1772"/>
      <c r="P208" s="1772"/>
      <c r="Q208" s="1772"/>
      <c r="R208" s="1772"/>
      <c r="S208" s="1772"/>
      <c r="T208" s="1772"/>
      <c r="U208" s="1772"/>
      <c r="V208" s="1772"/>
      <c r="W208" s="1772"/>
      <c r="X208" s="1772"/>
      <c r="Y208" s="1772"/>
      <c r="Z208" s="1772"/>
      <c r="AA208" s="1772"/>
      <c r="AB208" s="1772"/>
      <c r="AC208" s="1772"/>
      <c r="AD208" s="1772"/>
      <c r="AE208" s="1772"/>
      <c r="AF208" s="1772"/>
      <c r="AG208" s="1772"/>
      <c r="AH208" s="1772"/>
      <c r="AI208" s="1772"/>
      <c r="AJ208" s="1772"/>
      <c r="AK208" s="1772"/>
      <c r="AL208" s="1772"/>
      <c r="AM208" s="1772"/>
      <c r="AN208" s="1772"/>
      <c r="AO208" s="1772"/>
      <c r="AP208" s="1772"/>
      <c r="AQ208" s="1772"/>
      <c r="AR208" s="1772"/>
      <c r="AS208" s="1772"/>
      <c r="AT208" s="1772"/>
      <c r="AU208" s="1772"/>
      <c r="AV208" s="1772"/>
      <c r="AW208" s="1772"/>
      <c r="AX208" s="1772"/>
      <c r="AY208" s="1772"/>
      <c r="AZ208" s="1772"/>
      <c r="BA208" s="1772"/>
      <c r="BB208" s="1772"/>
      <c r="BC208" s="1772"/>
      <c r="BD208" s="1772"/>
      <c r="BE208" s="1772"/>
      <c r="BF208" s="1772"/>
      <c r="BG208" s="1772"/>
      <c r="BH208" s="1772"/>
      <c r="BI208" s="1772"/>
      <c r="BJ208" s="1772"/>
      <c r="BK208" s="1772"/>
      <c r="BL208" s="1772"/>
      <c r="BM208" s="1772"/>
      <c r="BN208" s="1772"/>
      <c r="BO208" s="1772"/>
      <c r="BP208" s="1772"/>
      <c r="BQ208" s="1772"/>
      <c r="BR208" s="1772"/>
      <c r="BS208" s="1772"/>
      <c r="BT208" s="1772"/>
      <c r="BU208" s="1772"/>
      <c r="BV208" s="1772"/>
      <c r="BW208" s="1772"/>
      <c r="BX208" s="1772"/>
      <c r="BY208" s="1772"/>
      <c r="BZ208" s="1772"/>
      <c r="CA208" s="1772"/>
      <c r="CB208" s="1772"/>
      <c r="CC208" s="1772"/>
      <c r="CD208" s="1772"/>
      <c r="CE208" s="1772"/>
      <c r="CF208" s="1772"/>
      <c r="CG208" s="1772"/>
      <c r="CH208" s="1772"/>
      <c r="CI208" s="1772"/>
      <c r="CJ208" s="1772"/>
      <c r="CK208" s="1772"/>
      <c r="CL208" s="1772"/>
      <c r="CM208" s="1772"/>
      <c r="CN208" s="1772"/>
      <c r="CO208" s="1772"/>
      <c r="CP208" s="1772"/>
      <c r="CQ208" s="1772"/>
      <c r="CR208" s="1772"/>
      <c r="CS208" s="1772"/>
      <c r="CT208" s="1772"/>
      <c r="CU208" s="1772"/>
      <c r="CV208" s="1772"/>
      <c r="CW208" s="1772"/>
      <c r="CX208" s="1772"/>
      <c r="CY208" s="1772"/>
      <c r="CZ208" s="1772"/>
      <c r="DA208" s="1772"/>
      <c r="DB208" s="1772"/>
      <c r="DC208" s="1772"/>
      <c r="DD208" s="1772"/>
      <c r="DE208" s="1772"/>
      <c r="DF208" s="1772"/>
      <c r="DG208" s="1772"/>
      <c r="DH208" s="1772"/>
      <c r="DI208" s="1772"/>
      <c r="DJ208" s="1772"/>
      <c r="DK208" s="1772"/>
      <c r="DL208" s="1772"/>
      <c r="DM208" s="1772"/>
      <c r="DN208" s="1772"/>
      <c r="DO208" s="1772"/>
      <c r="DP208" s="1772"/>
      <c r="DQ208" s="1772"/>
      <c r="DR208" s="1772"/>
      <c r="DS208" s="1772"/>
      <c r="DT208" s="1772"/>
      <c r="DU208" s="1772"/>
      <c r="DV208" s="1772"/>
      <c r="DW208" s="1772"/>
      <c r="DX208" s="1772"/>
      <c r="DY208" s="1772"/>
      <c r="DZ208" s="1772"/>
      <c r="EA208" s="1772"/>
      <c r="EB208" s="1772"/>
      <c r="EC208" s="1772"/>
      <c r="ED208" s="1772"/>
      <c r="EE208" s="1772"/>
      <c r="EF208" s="1772"/>
      <c r="EG208" s="1772"/>
      <c r="EH208" s="1772"/>
      <c r="EI208" s="1772"/>
      <c r="EJ208" s="1772"/>
      <c r="EK208" s="1772"/>
      <c r="EL208" s="1772"/>
      <c r="EM208" s="1772"/>
      <c r="EN208" s="1772"/>
      <c r="EO208" s="1772"/>
      <c r="EP208" s="1772"/>
      <c r="EQ208" s="1772"/>
      <c r="ER208" s="1772"/>
      <c r="ES208" s="1772"/>
      <c r="ET208" s="1772"/>
      <c r="EU208" s="1772"/>
      <c r="EV208" s="1772"/>
      <c r="EW208" s="1772"/>
    </row>
    <row r="209" spans="1:153" ht="20.100000000000001" customHeight="1" x14ac:dyDescent="0.25"/>
    <row r="210" spans="1:153" ht="18" customHeight="1" x14ac:dyDescent="0.25">
      <c r="A210" s="1773" t="s">
        <v>544</v>
      </c>
      <c r="B210" s="1772"/>
      <c r="C210" s="1772"/>
      <c r="D210" s="1772"/>
      <c r="E210" s="1772"/>
      <c r="F210" s="1772"/>
      <c r="G210" s="1772"/>
      <c r="H210" s="1772"/>
      <c r="I210" s="1772"/>
      <c r="J210" s="1772"/>
      <c r="K210" s="1772"/>
      <c r="L210" s="1772"/>
      <c r="M210" s="1772"/>
      <c r="N210" s="1772"/>
      <c r="O210" s="1772"/>
      <c r="P210" s="1772"/>
      <c r="Q210" s="1772"/>
      <c r="R210" s="1772"/>
      <c r="S210" s="1772"/>
      <c r="T210" s="1772"/>
      <c r="U210" s="1772"/>
      <c r="V210" s="1772"/>
      <c r="W210" s="1772"/>
      <c r="X210" s="1772"/>
      <c r="Y210" s="1772"/>
      <c r="Z210" s="1772"/>
      <c r="AA210" s="1772"/>
      <c r="AB210" s="1772"/>
      <c r="AC210" s="1772"/>
      <c r="AD210" s="1772"/>
      <c r="AE210" s="1772"/>
      <c r="AF210" s="1772"/>
      <c r="AG210" s="1772"/>
      <c r="AH210" s="1772"/>
      <c r="AI210" s="1772"/>
      <c r="AJ210" s="1772"/>
      <c r="AK210" s="1772"/>
      <c r="AL210" s="1772"/>
      <c r="AM210" s="1772"/>
      <c r="AN210" s="1772"/>
      <c r="AO210" s="1772"/>
      <c r="AP210" s="1772"/>
      <c r="AQ210" s="1772"/>
      <c r="AR210" s="1772"/>
      <c r="AS210" s="1772"/>
      <c r="AT210" s="1772"/>
      <c r="AU210" s="1772"/>
      <c r="AV210" s="1772"/>
      <c r="AW210" s="1772"/>
      <c r="AX210" s="1772"/>
      <c r="AY210" s="1772"/>
      <c r="AZ210" s="1772"/>
      <c r="BA210" s="1772"/>
      <c r="BB210" s="1772"/>
      <c r="BC210" s="1772"/>
      <c r="BD210" s="1772"/>
      <c r="BE210" s="1772"/>
      <c r="BF210" s="1772"/>
      <c r="BG210" s="1772"/>
      <c r="BH210" s="1772"/>
      <c r="BI210" s="1772"/>
      <c r="BJ210" s="1772"/>
      <c r="BK210" s="1772"/>
      <c r="BL210" s="1772"/>
      <c r="BM210" s="1772"/>
      <c r="BN210" s="1772"/>
      <c r="BO210" s="1772"/>
      <c r="BP210" s="1772"/>
      <c r="BQ210" s="1772"/>
      <c r="BR210" s="1772"/>
      <c r="BS210" s="1772"/>
      <c r="BT210" s="1772"/>
      <c r="BU210" s="1772"/>
      <c r="BV210" s="1772"/>
      <c r="BW210" s="1772"/>
      <c r="BX210" s="1772"/>
      <c r="BY210" s="1772"/>
      <c r="BZ210" s="1772"/>
      <c r="CA210" s="1772"/>
      <c r="CB210" s="1772"/>
      <c r="CC210" s="1772"/>
      <c r="CD210" s="1772"/>
      <c r="CE210" s="1772"/>
      <c r="CF210" s="1772"/>
      <c r="CG210" s="1772"/>
      <c r="CH210" s="1772"/>
      <c r="CI210" s="1772"/>
      <c r="CJ210" s="1772"/>
      <c r="CK210" s="1772"/>
      <c r="CL210" s="1772"/>
      <c r="CM210" s="1772"/>
      <c r="CN210" s="1772"/>
      <c r="CO210" s="1772"/>
      <c r="CP210" s="1772"/>
      <c r="CQ210" s="1772"/>
      <c r="CR210" s="1772"/>
      <c r="CS210" s="1772"/>
      <c r="CT210" s="1772"/>
      <c r="CU210" s="1772"/>
      <c r="CV210" s="1772"/>
      <c r="CW210" s="1772"/>
      <c r="CX210" s="1772"/>
      <c r="CY210" s="1772"/>
      <c r="CZ210" s="1772"/>
      <c r="DA210" s="1772"/>
      <c r="DB210" s="1772"/>
      <c r="DC210" s="1772"/>
      <c r="DD210" s="1772"/>
      <c r="DE210" s="1772"/>
      <c r="DF210" s="1772"/>
      <c r="DG210" s="1772"/>
      <c r="DH210" s="1772"/>
      <c r="DI210" s="1772"/>
      <c r="DJ210" s="1772"/>
      <c r="DK210" s="1772"/>
      <c r="DL210" s="1772"/>
      <c r="DM210" s="1772"/>
      <c r="DN210" s="1772"/>
      <c r="DO210" s="1772"/>
      <c r="DP210" s="1772"/>
      <c r="DQ210" s="1772"/>
      <c r="DR210" s="1772"/>
      <c r="DS210" s="1772"/>
      <c r="DT210" s="1772"/>
      <c r="DU210" s="1772"/>
      <c r="DV210" s="1772"/>
      <c r="DW210" s="1772"/>
      <c r="DX210" s="1772"/>
      <c r="DY210" s="1772"/>
      <c r="DZ210" s="1772"/>
      <c r="EA210" s="1772"/>
      <c r="EB210" s="1772"/>
      <c r="EC210" s="1772"/>
      <c r="ED210" s="1772"/>
      <c r="EE210" s="1772"/>
      <c r="EF210" s="1772"/>
      <c r="EG210" s="1772"/>
      <c r="EH210" s="1772"/>
      <c r="EI210" s="1772"/>
      <c r="EJ210" s="1772"/>
      <c r="EK210" s="1772"/>
      <c r="EL210" s="1772"/>
      <c r="EM210" s="1772"/>
      <c r="EN210" s="1772"/>
      <c r="EO210" s="1772"/>
      <c r="EP210" s="1772"/>
      <c r="EQ210" s="1772"/>
      <c r="ER210" s="1772"/>
      <c r="ES210" s="1772"/>
      <c r="ET210" s="1772"/>
      <c r="EU210" s="1772"/>
      <c r="EV210" s="1772"/>
      <c r="EW210" s="1772"/>
    </row>
    <row r="211" spans="1:153" ht="14.45" customHeight="1" x14ac:dyDescent="0.25"/>
    <row r="212" spans="1:153" ht="18" customHeight="1" x14ac:dyDescent="0.25">
      <c r="A212" s="1960" t="s">
        <v>217</v>
      </c>
      <c r="B212" s="1754"/>
      <c r="C212" s="1754"/>
      <c r="D212" s="1754"/>
      <c r="E212" s="1754"/>
      <c r="F212" s="1754"/>
      <c r="G212" s="1754"/>
      <c r="H212" s="1754"/>
      <c r="I212" s="1754"/>
      <c r="J212" s="1754"/>
      <c r="K212" s="1754"/>
      <c r="L212" s="1754"/>
      <c r="M212" s="1754"/>
      <c r="N212" s="1754"/>
      <c r="O212" s="1754"/>
      <c r="P212" s="1754"/>
      <c r="Q212" s="1754"/>
      <c r="R212" s="1754"/>
      <c r="S212" s="1754"/>
      <c r="T212" s="1754"/>
      <c r="U212" s="1754"/>
      <c r="V212" s="1754"/>
      <c r="W212" s="1754"/>
      <c r="X212" s="1754"/>
      <c r="Y212" s="1754"/>
      <c r="Z212" s="1754"/>
      <c r="AA212" s="1754"/>
      <c r="AB212" s="1754"/>
      <c r="AC212" s="1754"/>
      <c r="AD212" s="1754"/>
      <c r="AE212" s="1754"/>
      <c r="AF212" s="1754"/>
      <c r="AG212" s="1754"/>
      <c r="AH212" s="1754"/>
      <c r="AI212" s="1755"/>
      <c r="AK212" s="1960" t="s">
        <v>218</v>
      </c>
      <c r="AL212" s="1754"/>
      <c r="AM212" s="1754"/>
      <c r="AN212" s="1754"/>
      <c r="AO212" s="1754"/>
      <c r="AP212" s="1754"/>
      <c r="AQ212" s="1754"/>
      <c r="AR212" s="1754"/>
      <c r="AS212" s="1754"/>
      <c r="AT212" s="1754"/>
      <c r="AU212" s="1754"/>
      <c r="AV212" s="1754"/>
      <c r="AW212" s="1754"/>
      <c r="AX212" s="1754"/>
      <c r="AY212" s="1754"/>
      <c r="AZ212" s="1754"/>
      <c r="BA212" s="1754"/>
      <c r="BB212" s="1754"/>
      <c r="BC212" s="1754"/>
      <c r="BD212" s="1754"/>
      <c r="BE212" s="1754"/>
      <c r="BF212" s="1754"/>
      <c r="BG212" s="1754"/>
      <c r="BH212" s="1754"/>
      <c r="BI212" s="1754"/>
      <c r="BJ212" s="1754"/>
      <c r="BK212" s="1754"/>
      <c r="BL212" s="1754"/>
      <c r="BM212" s="1754"/>
      <c r="BN212" s="1754"/>
      <c r="BO212" s="1754"/>
      <c r="BP212" s="1754"/>
      <c r="BQ212" s="1754"/>
      <c r="BR212" s="1754"/>
      <c r="BS212" s="1754"/>
      <c r="BT212" s="1754"/>
      <c r="BU212" s="1754"/>
      <c r="BV212" s="1754"/>
      <c r="BW212" s="1754"/>
      <c r="BX212" s="1754"/>
      <c r="BY212" s="1754"/>
      <c r="BZ212" s="1754"/>
      <c r="CA212" s="1754"/>
      <c r="CB212" s="1754"/>
      <c r="CC212" s="1754"/>
      <c r="CD212" s="1754"/>
      <c r="CE212" s="1754"/>
      <c r="CF212" s="1754"/>
      <c r="CG212" s="1754"/>
      <c r="CH212" s="1754"/>
      <c r="CI212" s="1754"/>
      <c r="CJ212" s="1754"/>
      <c r="CK212" s="1754"/>
      <c r="CL212" s="1754"/>
      <c r="CM212" s="1755"/>
    </row>
    <row r="213" spans="1:153" ht="18" customHeight="1" x14ac:dyDescent="0.25">
      <c r="A213" s="1960" t="s">
        <v>112</v>
      </c>
      <c r="B213" s="1754"/>
      <c r="C213" s="1754"/>
      <c r="D213" s="1754"/>
      <c r="E213" s="1755"/>
      <c r="F213" s="1960" t="s">
        <v>113</v>
      </c>
      <c r="G213" s="1754"/>
      <c r="H213" s="1754"/>
      <c r="I213" s="1754"/>
      <c r="J213" s="1754"/>
      <c r="K213" s="1754"/>
      <c r="L213" s="1754"/>
      <c r="M213" s="1754"/>
      <c r="N213" s="1754"/>
      <c r="O213" s="1754"/>
      <c r="P213" s="1754"/>
      <c r="Q213" s="1754"/>
      <c r="R213" s="1754"/>
      <c r="S213" s="1754"/>
      <c r="T213" s="1754"/>
      <c r="U213" s="1755"/>
      <c r="V213" s="1960" t="s">
        <v>114</v>
      </c>
      <c r="W213" s="1754"/>
      <c r="X213" s="1754"/>
      <c r="Y213" s="1754"/>
      <c r="Z213" s="1754"/>
      <c r="AA213" s="1754"/>
      <c r="AB213" s="1754"/>
      <c r="AC213" s="1754"/>
      <c r="AD213" s="1754"/>
      <c r="AE213" s="1754"/>
      <c r="AF213" s="1754"/>
      <c r="AG213" s="1754"/>
      <c r="AH213" s="1754"/>
      <c r="AI213" s="1755"/>
      <c r="AK213" s="1960" t="s">
        <v>112</v>
      </c>
      <c r="AL213" s="1754"/>
      <c r="AM213" s="1754"/>
      <c r="AN213" s="1754"/>
      <c r="AO213" s="1754"/>
      <c r="AP213" s="1754"/>
      <c r="AQ213" s="1754"/>
      <c r="AR213" s="1754"/>
      <c r="AS213" s="1754"/>
      <c r="AT213" s="1754"/>
      <c r="AU213" s="1754"/>
      <c r="AV213" s="1754"/>
      <c r="AW213" s="1754"/>
      <c r="AX213" s="1754"/>
      <c r="AY213" s="1754"/>
      <c r="AZ213" s="1754"/>
      <c r="BA213" s="1755"/>
      <c r="BB213" s="1960" t="s">
        <v>113</v>
      </c>
      <c r="BC213" s="1754"/>
      <c r="BD213" s="1754"/>
      <c r="BE213" s="1754"/>
      <c r="BF213" s="1754"/>
      <c r="BG213" s="1754"/>
      <c r="BH213" s="1754"/>
      <c r="BI213" s="1754"/>
      <c r="BJ213" s="1754"/>
      <c r="BK213" s="1754"/>
      <c r="BL213" s="1754"/>
      <c r="BM213" s="1754"/>
      <c r="BN213" s="1754"/>
      <c r="BO213" s="1754"/>
      <c r="BP213" s="1754"/>
      <c r="BQ213" s="1754"/>
      <c r="BR213" s="1754"/>
      <c r="BS213" s="1754"/>
      <c r="BT213" s="1754"/>
      <c r="BU213" s="1754"/>
      <c r="BV213" s="1755"/>
      <c r="BX213" s="1960" t="s">
        <v>114</v>
      </c>
      <c r="BY213" s="1754"/>
      <c r="BZ213" s="1754"/>
      <c r="CA213" s="1754"/>
      <c r="CB213" s="1754"/>
      <c r="CC213" s="1754"/>
      <c r="CD213" s="1754"/>
      <c r="CE213" s="1754"/>
      <c r="CF213" s="1754"/>
      <c r="CG213" s="1754"/>
      <c r="CH213" s="1754"/>
      <c r="CI213" s="1754"/>
      <c r="CJ213" s="1754"/>
      <c r="CK213" s="1754"/>
      <c r="CL213" s="1754"/>
      <c r="CM213" s="1755"/>
    </row>
    <row r="214" spans="1:153" ht="18" customHeight="1" x14ac:dyDescent="0.25">
      <c r="A214" s="1960" t="s">
        <v>117</v>
      </c>
      <c r="B214" s="1754"/>
      <c r="C214" s="1754"/>
      <c r="D214" s="1754"/>
      <c r="E214" s="1755"/>
      <c r="F214" s="1960" t="s">
        <v>118</v>
      </c>
      <c r="G214" s="1754"/>
      <c r="H214" s="1754"/>
      <c r="I214" s="1754"/>
      <c r="J214" s="1754"/>
      <c r="K214" s="1754"/>
      <c r="L214" s="1754"/>
      <c r="M214" s="1754"/>
      <c r="N214" s="1754"/>
      <c r="O214" s="1754"/>
      <c r="P214" s="1754"/>
      <c r="Q214" s="1754"/>
      <c r="R214" s="1754"/>
      <c r="S214" s="1754"/>
      <c r="T214" s="1754"/>
      <c r="U214" s="1755"/>
      <c r="V214" s="1960" t="s">
        <v>119</v>
      </c>
      <c r="W214" s="1754"/>
      <c r="X214" s="1754"/>
      <c r="Y214" s="1754"/>
      <c r="Z214" s="1754"/>
      <c r="AA214" s="1754"/>
      <c r="AB214" s="1754"/>
      <c r="AC214" s="1754"/>
      <c r="AD214" s="1754"/>
      <c r="AE214" s="1754"/>
      <c r="AF214" s="1754"/>
      <c r="AG214" s="1754"/>
      <c r="AH214" s="1754"/>
      <c r="AI214" s="1755"/>
      <c r="AK214" s="1960" t="s">
        <v>117</v>
      </c>
      <c r="AL214" s="1754"/>
      <c r="AM214" s="1754"/>
      <c r="AN214" s="1754"/>
      <c r="AO214" s="1754"/>
      <c r="AP214" s="1754"/>
      <c r="AQ214" s="1754"/>
      <c r="AR214" s="1754"/>
      <c r="AS214" s="1754"/>
      <c r="AT214" s="1754"/>
      <c r="AU214" s="1754"/>
      <c r="AV214" s="1754"/>
      <c r="AW214" s="1754"/>
      <c r="AX214" s="1754"/>
      <c r="AY214" s="1754"/>
      <c r="AZ214" s="1754"/>
      <c r="BA214" s="1755"/>
      <c r="BB214" s="1960" t="s">
        <v>118</v>
      </c>
      <c r="BC214" s="1754"/>
      <c r="BD214" s="1754"/>
      <c r="BE214" s="1754"/>
      <c r="BF214" s="1754"/>
      <c r="BG214" s="1754"/>
      <c r="BH214" s="1754"/>
      <c r="BI214" s="1754"/>
      <c r="BJ214" s="1754"/>
      <c r="BK214" s="1754"/>
      <c r="BL214" s="1754"/>
      <c r="BM214" s="1754"/>
      <c r="BN214" s="1754"/>
      <c r="BO214" s="1754"/>
      <c r="BP214" s="1754"/>
      <c r="BQ214" s="1754"/>
      <c r="BR214" s="1754"/>
      <c r="BS214" s="1754"/>
      <c r="BT214" s="1754"/>
      <c r="BU214" s="1754"/>
      <c r="BV214" s="1755"/>
      <c r="BX214" s="1960" t="s">
        <v>119</v>
      </c>
      <c r="BY214" s="1754"/>
      <c r="BZ214" s="1754"/>
      <c r="CA214" s="1754"/>
      <c r="CB214" s="1754"/>
      <c r="CC214" s="1754"/>
      <c r="CD214" s="1754"/>
      <c r="CE214" s="1754"/>
      <c r="CF214" s="1754"/>
      <c r="CG214" s="1754"/>
      <c r="CH214" s="1754"/>
      <c r="CI214" s="1754"/>
      <c r="CJ214" s="1754"/>
      <c r="CK214" s="1754"/>
      <c r="CL214" s="1754"/>
      <c r="CM214" s="1755"/>
    </row>
    <row r="215" spans="1:153" ht="18" customHeight="1" x14ac:dyDescent="0.25">
      <c r="A215" s="1756">
        <v>2</v>
      </c>
      <c r="B215" s="1754"/>
      <c r="C215" s="1754"/>
      <c r="D215" s="1754"/>
      <c r="E215" s="1755"/>
      <c r="F215" s="1756">
        <v>3</v>
      </c>
      <c r="G215" s="1754"/>
      <c r="H215" s="1754"/>
      <c r="I215" s="1754"/>
      <c r="J215" s="1754"/>
      <c r="K215" s="1754"/>
      <c r="L215" s="1754"/>
      <c r="M215" s="1754"/>
      <c r="N215" s="1754"/>
      <c r="O215" s="1754"/>
      <c r="P215" s="1754"/>
      <c r="Q215" s="1754"/>
      <c r="R215" s="1754"/>
      <c r="S215" s="1754"/>
      <c r="T215" s="1754"/>
      <c r="U215" s="1755"/>
      <c r="V215" s="1756">
        <v>4</v>
      </c>
      <c r="W215" s="1754"/>
      <c r="X215" s="1754"/>
      <c r="Y215" s="1754"/>
      <c r="Z215" s="1754"/>
      <c r="AA215" s="1754"/>
      <c r="AB215" s="1754"/>
      <c r="AC215" s="1754"/>
      <c r="AD215" s="1754"/>
      <c r="AE215" s="1754"/>
      <c r="AF215" s="1754"/>
      <c r="AG215" s="1754"/>
      <c r="AH215" s="1754"/>
      <c r="AI215" s="1755"/>
      <c r="AK215" s="1756">
        <v>5</v>
      </c>
      <c r="AL215" s="1754"/>
      <c r="AM215" s="1754"/>
      <c r="AN215" s="1754"/>
      <c r="AO215" s="1754"/>
      <c r="AP215" s="1754"/>
      <c r="AQ215" s="1754"/>
      <c r="AR215" s="1754"/>
      <c r="AS215" s="1754"/>
      <c r="AT215" s="1754"/>
      <c r="AU215" s="1754"/>
      <c r="AV215" s="1754"/>
      <c r="AW215" s="1754"/>
      <c r="AX215" s="1754"/>
      <c r="AY215" s="1754"/>
      <c r="AZ215" s="1754"/>
      <c r="BA215" s="1755"/>
      <c r="BB215" s="1756">
        <v>6</v>
      </c>
      <c r="BC215" s="1754"/>
      <c r="BD215" s="1754"/>
      <c r="BE215" s="1754"/>
      <c r="BF215" s="1754"/>
      <c r="BG215" s="1754"/>
      <c r="BH215" s="1754"/>
      <c r="BI215" s="1754"/>
      <c r="BJ215" s="1754"/>
      <c r="BK215" s="1754"/>
      <c r="BL215" s="1754"/>
      <c r="BM215" s="1754"/>
      <c r="BN215" s="1754"/>
      <c r="BO215" s="1754"/>
      <c r="BP215" s="1754"/>
      <c r="BQ215" s="1754"/>
      <c r="BR215" s="1754"/>
      <c r="BS215" s="1754"/>
      <c r="BT215" s="1754"/>
      <c r="BU215" s="1754"/>
      <c r="BV215" s="1755"/>
      <c r="BX215" s="1756">
        <v>7</v>
      </c>
      <c r="BY215" s="1754"/>
      <c r="BZ215" s="1754"/>
      <c r="CA215" s="1754"/>
      <c r="CB215" s="1754"/>
      <c r="CC215" s="1754"/>
      <c r="CD215" s="1754"/>
      <c r="CE215" s="1754"/>
      <c r="CF215" s="1754"/>
      <c r="CG215" s="1754"/>
      <c r="CH215" s="1754"/>
      <c r="CI215" s="1754"/>
      <c r="CJ215" s="1754"/>
      <c r="CK215" s="1754"/>
      <c r="CL215" s="1754"/>
      <c r="CM215" s="1755"/>
    </row>
    <row r="216" spans="1:153" ht="15.4" customHeight="1" x14ac:dyDescent="0.25"/>
    <row r="217" spans="1:153" ht="18" customHeight="1" x14ac:dyDescent="0.25">
      <c r="A217" s="1773" t="s">
        <v>545</v>
      </c>
      <c r="B217" s="1772"/>
      <c r="C217" s="1772"/>
      <c r="D217" s="1772"/>
      <c r="E217" s="1772"/>
      <c r="F217" s="1772"/>
      <c r="G217" s="1772"/>
      <c r="H217" s="1772"/>
      <c r="I217" s="1772"/>
      <c r="J217" s="1772"/>
      <c r="K217" s="1772"/>
      <c r="L217" s="1772"/>
      <c r="M217" s="1772"/>
      <c r="N217" s="1772"/>
      <c r="O217" s="1772"/>
      <c r="P217" s="1772"/>
      <c r="Q217" s="1772"/>
      <c r="R217" s="1772"/>
      <c r="S217" s="1772"/>
      <c r="T217" s="1772"/>
      <c r="U217" s="1772"/>
      <c r="V217" s="1772"/>
      <c r="W217" s="1772"/>
      <c r="X217" s="1772"/>
      <c r="Y217" s="1772"/>
      <c r="Z217" s="1772"/>
      <c r="AA217" s="1772"/>
      <c r="AB217" s="1772"/>
      <c r="AC217" s="1772"/>
      <c r="AD217" s="1772"/>
      <c r="AE217" s="1772"/>
      <c r="AF217" s="1772"/>
      <c r="AG217" s="1772"/>
      <c r="AH217" s="1772"/>
      <c r="AI217" s="1772"/>
      <c r="AJ217" s="1772"/>
      <c r="AK217" s="1772"/>
      <c r="AL217" s="1772"/>
      <c r="AM217" s="1772"/>
      <c r="AN217" s="1772"/>
      <c r="AO217" s="1772"/>
      <c r="AP217" s="1772"/>
      <c r="AQ217" s="1772"/>
      <c r="AR217" s="1772"/>
      <c r="AS217" s="1772"/>
      <c r="AT217" s="1772"/>
      <c r="AU217" s="1772"/>
      <c r="AV217" s="1772"/>
      <c r="AW217" s="1772"/>
      <c r="AX217" s="1772"/>
      <c r="AY217" s="1772"/>
      <c r="AZ217" s="1772"/>
      <c r="BA217" s="1772"/>
      <c r="BB217" s="1772"/>
      <c r="BC217" s="1772"/>
      <c r="BD217" s="1772"/>
      <c r="BE217" s="1772"/>
      <c r="BF217" s="1772"/>
      <c r="BG217" s="1772"/>
      <c r="BH217" s="1772"/>
      <c r="BI217" s="1772"/>
      <c r="BJ217" s="1772"/>
      <c r="BK217" s="1772"/>
      <c r="BL217" s="1772"/>
      <c r="BM217" s="1772"/>
      <c r="BN217" s="1772"/>
      <c r="BO217" s="1772"/>
      <c r="BP217" s="1772"/>
      <c r="BQ217" s="1772"/>
      <c r="BR217" s="1772"/>
      <c r="BS217" s="1772"/>
      <c r="BT217" s="1772"/>
      <c r="BU217" s="1772"/>
      <c r="BV217" s="1772"/>
      <c r="BW217" s="1772"/>
      <c r="BX217" s="1772"/>
      <c r="BY217" s="1772"/>
      <c r="BZ217" s="1772"/>
      <c r="CA217" s="1772"/>
      <c r="CB217" s="1772"/>
      <c r="CC217" s="1772"/>
      <c r="CD217" s="1772"/>
      <c r="CE217" s="1772"/>
      <c r="CF217" s="1772"/>
      <c r="CG217" s="1772"/>
      <c r="CH217" s="1772"/>
      <c r="CI217" s="1772"/>
      <c r="CJ217" s="1772"/>
      <c r="CK217" s="1772"/>
      <c r="CL217" s="1772"/>
      <c r="CM217" s="1772"/>
      <c r="CN217" s="1772"/>
      <c r="CO217" s="1772"/>
      <c r="CP217" s="1772"/>
      <c r="CQ217" s="1772"/>
      <c r="CR217" s="1772"/>
      <c r="CS217" s="1772"/>
      <c r="CT217" s="1772"/>
      <c r="CU217" s="1772"/>
      <c r="CV217" s="1772"/>
      <c r="CW217" s="1772"/>
      <c r="CX217" s="1772"/>
      <c r="CY217" s="1772"/>
      <c r="CZ217" s="1772"/>
      <c r="DA217" s="1772"/>
      <c r="DB217" s="1772"/>
      <c r="DC217" s="1772"/>
      <c r="DD217" s="1772"/>
      <c r="DE217" s="1772"/>
      <c r="DF217" s="1772"/>
      <c r="DG217" s="1772"/>
      <c r="DH217" s="1772"/>
      <c r="DI217" s="1772"/>
      <c r="DJ217" s="1772"/>
      <c r="DK217" s="1772"/>
      <c r="DL217" s="1772"/>
      <c r="DM217" s="1772"/>
      <c r="DN217" s="1772"/>
      <c r="DO217" s="1772"/>
      <c r="DP217" s="1772"/>
      <c r="DQ217" s="1772"/>
      <c r="DR217" s="1772"/>
      <c r="DS217" s="1772"/>
      <c r="DT217" s="1772"/>
      <c r="DU217" s="1772"/>
      <c r="DV217" s="1772"/>
      <c r="DW217" s="1772"/>
      <c r="DX217" s="1772"/>
      <c r="DY217" s="1772"/>
      <c r="DZ217" s="1772"/>
      <c r="EA217" s="1772"/>
      <c r="EB217" s="1772"/>
      <c r="EC217" s="1772"/>
      <c r="ED217" s="1772"/>
      <c r="EE217" s="1772"/>
      <c r="EF217" s="1772"/>
      <c r="EG217" s="1772"/>
      <c r="EH217" s="1772"/>
      <c r="EI217" s="1772"/>
      <c r="EJ217" s="1772"/>
      <c r="EK217" s="1772"/>
      <c r="EL217" s="1772"/>
      <c r="EM217" s="1772"/>
      <c r="EN217" s="1772"/>
      <c r="EO217" s="1772"/>
      <c r="EP217" s="1772"/>
      <c r="EQ217" s="1772"/>
      <c r="ER217" s="1772"/>
      <c r="ES217" s="1772"/>
      <c r="ET217" s="1772"/>
      <c r="EU217" s="1772"/>
      <c r="EV217" s="1772"/>
      <c r="EW217" s="1772"/>
    </row>
    <row r="218" spans="1:153" ht="17.649999999999999" customHeight="1" x14ac:dyDescent="0.25"/>
    <row r="219" spans="1:153" ht="18" customHeight="1" x14ac:dyDescent="0.25">
      <c r="A219" s="1960" t="s">
        <v>217</v>
      </c>
      <c r="B219" s="1754"/>
      <c r="C219" s="1754"/>
      <c r="D219" s="1754"/>
      <c r="E219" s="1754"/>
      <c r="F219" s="1754"/>
      <c r="G219" s="1754"/>
      <c r="H219" s="1754"/>
      <c r="I219" s="1754"/>
      <c r="J219" s="1754"/>
      <c r="K219" s="1754"/>
      <c r="L219" s="1754"/>
      <c r="M219" s="1754"/>
      <c r="N219" s="1754"/>
      <c r="O219" s="1754"/>
      <c r="P219" s="1754"/>
      <c r="Q219" s="1754"/>
      <c r="R219" s="1754"/>
      <c r="S219" s="1754"/>
      <c r="T219" s="1754"/>
      <c r="U219" s="1754"/>
      <c r="V219" s="1754"/>
      <c r="W219" s="1754"/>
      <c r="X219" s="1754"/>
      <c r="Y219" s="1754"/>
      <c r="Z219" s="1754"/>
      <c r="AA219" s="1754"/>
      <c r="AB219" s="1754"/>
      <c r="AC219" s="1754"/>
      <c r="AD219" s="1754"/>
      <c r="AE219" s="1754"/>
      <c r="AF219" s="1754"/>
      <c r="AG219" s="1754"/>
      <c r="AH219" s="1754"/>
      <c r="AI219" s="1755"/>
      <c r="AK219" s="1960" t="s">
        <v>218</v>
      </c>
      <c r="AL219" s="1754"/>
      <c r="AM219" s="1754"/>
      <c r="AN219" s="1754"/>
      <c r="AO219" s="1754"/>
      <c r="AP219" s="1754"/>
      <c r="AQ219" s="1754"/>
      <c r="AR219" s="1754"/>
      <c r="AS219" s="1754"/>
      <c r="AT219" s="1754"/>
      <c r="AU219" s="1754"/>
      <c r="AV219" s="1754"/>
      <c r="AW219" s="1754"/>
      <c r="AX219" s="1754"/>
      <c r="AY219" s="1754"/>
      <c r="AZ219" s="1754"/>
      <c r="BA219" s="1754"/>
      <c r="BB219" s="1754"/>
      <c r="BC219" s="1754"/>
      <c r="BD219" s="1754"/>
      <c r="BE219" s="1754"/>
      <c r="BF219" s="1754"/>
      <c r="BG219" s="1754"/>
      <c r="BH219" s="1754"/>
      <c r="BI219" s="1754"/>
      <c r="BJ219" s="1754"/>
      <c r="BK219" s="1754"/>
      <c r="BL219" s="1754"/>
      <c r="BM219" s="1754"/>
      <c r="BN219" s="1754"/>
      <c r="BO219" s="1754"/>
      <c r="BP219" s="1754"/>
      <c r="BQ219" s="1754"/>
      <c r="BR219" s="1754"/>
      <c r="BS219" s="1754"/>
      <c r="BT219" s="1754"/>
      <c r="BU219" s="1754"/>
      <c r="BV219" s="1754"/>
      <c r="BW219" s="1754"/>
      <c r="BX219" s="1754"/>
      <c r="BY219" s="1754"/>
      <c r="BZ219" s="1754"/>
      <c r="CA219" s="1754"/>
      <c r="CB219" s="1754"/>
      <c r="CC219" s="1754"/>
      <c r="CD219" s="1754"/>
      <c r="CE219" s="1754"/>
      <c r="CF219" s="1754"/>
      <c r="CG219" s="1754"/>
      <c r="CH219" s="1754"/>
      <c r="CI219" s="1754"/>
      <c r="CJ219" s="1754"/>
      <c r="CK219" s="1754"/>
      <c r="CL219" s="1754"/>
      <c r="CM219" s="1755"/>
    </row>
    <row r="220" spans="1:153" ht="18" customHeight="1" x14ac:dyDescent="0.25">
      <c r="A220" s="1960" t="s">
        <v>112</v>
      </c>
      <c r="B220" s="1754"/>
      <c r="C220" s="1754"/>
      <c r="D220" s="1754"/>
      <c r="E220" s="1755"/>
      <c r="F220" s="1960" t="s">
        <v>113</v>
      </c>
      <c r="G220" s="1754"/>
      <c r="H220" s="1754"/>
      <c r="I220" s="1754"/>
      <c r="J220" s="1754"/>
      <c r="K220" s="1754"/>
      <c r="L220" s="1754"/>
      <c r="M220" s="1754"/>
      <c r="N220" s="1754"/>
      <c r="O220" s="1754"/>
      <c r="P220" s="1754"/>
      <c r="Q220" s="1754"/>
      <c r="R220" s="1754"/>
      <c r="S220" s="1754"/>
      <c r="T220" s="1754"/>
      <c r="U220" s="1755"/>
      <c r="V220" s="1960" t="s">
        <v>114</v>
      </c>
      <c r="W220" s="1754"/>
      <c r="X220" s="1754"/>
      <c r="Y220" s="1754"/>
      <c r="Z220" s="1754"/>
      <c r="AA220" s="1754"/>
      <c r="AB220" s="1754"/>
      <c r="AC220" s="1754"/>
      <c r="AD220" s="1754"/>
      <c r="AE220" s="1754"/>
      <c r="AF220" s="1754"/>
      <c r="AG220" s="1754"/>
      <c r="AH220" s="1754"/>
      <c r="AI220" s="1755"/>
      <c r="AK220" s="1960" t="s">
        <v>112</v>
      </c>
      <c r="AL220" s="1754"/>
      <c r="AM220" s="1754"/>
      <c r="AN220" s="1754"/>
      <c r="AO220" s="1754"/>
      <c r="AP220" s="1754"/>
      <c r="AQ220" s="1754"/>
      <c r="AR220" s="1754"/>
      <c r="AS220" s="1754"/>
      <c r="AT220" s="1754"/>
      <c r="AU220" s="1754"/>
      <c r="AV220" s="1754"/>
      <c r="AW220" s="1754"/>
      <c r="AX220" s="1754"/>
      <c r="AY220" s="1754"/>
      <c r="AZ220" s="1754"/>
      <c r="BA220" s="1755"/>
      <c r="BB220" s="1960" t="s">
        <v>113</v>
      </c>
      <c r="BC220" s="1754"/>
      <c r="BD220" s="1754"/>
      <c r="BE220" s="1754"/>
      <c r="BF220" s="1754"/>
      <c r="BG220" s="1754"/>
      <c r="BH220" s="1754"/>
      <c r="BI220" s="1754"/>
      <c r="BJ220" s="1754"/>
      <c r="BK220" s="1754"/>
      <c r="BL220" s="1754"/>
      <c r="BM220" s="1754"/>
      <c r="BN220" s="1754"/>
      <c r="BO220" s="1754"/>
      <c r="BP220" s="1754"/>
      <c r="BQ220" s="1754"/>
      <c r="BR220" s="1754"/>
      <c r="BS220" s="1754"/>
      <c r="BT220" s="1754"/>
      <c r="BU220" s="1754"/>
      <c r="BV220" s="1755"/>
      <c r="BX220" s="1960" t="s">
        <v>114</v>
      </c>
      <c r="BY220" s="1754"/>
      <c r="BZ220" s="1754"/>
      <c r="CA220" s="1754"/>
      <c r="CB220" s="1754"/>
      <c r="CC220" s="1754"/>
      <c r="CD220" s="1754"/>
      <c r="CE220" s="1754"/>
      <c r="CF220" s="1754"/>
      <c r="CG220" s="1754"/>
      <c r="CH220" s="1754"/>
      <c r="CI220" s="1754"/>
      <c r="CJ220" s="1754"/>
      <c r="CK220" s="1754"/>
      <c r="CL220" s="1754"/>
      <c r="CM220" s="1755"/>
    </row>
    <row r="221" spans="1:153" ht="18" customHeight="1" x14ac:dyDescent="0.25">
      <c r="A221" s="1960" t="s">
        <v>445</v>
      </c>
      <c r="B221" s="1754"/>
      <c r="C221" s="1754"/>
      <c r="D221" s="1754"/>
      <c r="E221" s="1755"/>
      <c r="F221" s="1960" t="s">
        <v>546</v>
      </c>
      <c r="G221" s="1754"/>
      <c r="H221" s="1754"/>
      <c r="I221" s="1754"/>
      <c r="J221" s="1754"/>
      <c r="K221" s="1754"/>
      <c r="L221" s="1754"/>
      <c r="M221" s="1754"/>
      <c r="N221" s="1754"/>
      <c r="O221" s="1754"/>
      <c r="P221" s="1754"/>
      <c r="Q221" s="1754"/>
      <c r="R221" s="1754"/>
      <c r="S221" s="1754"/>
      <c r="T221" s="1754"/>
      <c r="U221" s="1755"/>
      <c r="V221" s="1960" t="s">
        <v>547</v>
      </c>
      <c r="W221" s="1754"/>
      <c r="X221" s="1754"/>
      <c r="Y221" s="1754"/>
      <c r="Z221" s="1754"/>
      <c r="AA221" s="1754"/>
      <c r="AB221" s="1754"/>
      <c r="AC221" s="1754"/>
      <c r="AD221" s="1754"/>
      <c r="AE221" s="1754"/>
      <c r="AF221" s="1754"/>
      <c r="AG221" s="1754"/>
      <c r="AH221" s="1754"/>
      <c r="AI221" s="1755"/>
      <c r="AK221" s="1960" t="s">
        <v>445</v>
      </c>
      <c r="AL221" s="1754"/>
      <c r="AM221" s="1754"/>
      <c r="AN221" s="1754"/>
      <c r="AO221" s="1754"/>
      <c r="AP221" s="1754"/>
      <c r="AQ221" s="1754"/>
      <c r="AR221" s="1754"/>
      <c r="AS221" s="1754"/>
      <c r="AT221" s="1754"/>
      <c r="AU221" s="1754"/>
      <c r="AV221" s="1754"/>
      <c r="AW221" s="1754"/>
      <c r="AX221" s="1754"/>
      <c r="AY221" s="1754"/>
      <c r="AZ221" s="1754"/>
      <c r="BA221" s="1755"/>
      <c r="BB221" s="1960" t="s">
        <v>546</v>
      </c>
      <c r="BC221" s="1754"/>
      <c r="BD221" s="1754"/>
      <c r="BE221" s="1754"/>
      <c r="BF221" s="1754"/>
      <c r="BG221" s="1754"/>
      <c r="BH221" s="1754"/>
      <c r="BI221" s="1754"/>
      <c r="BJ221" s="1754"/>
      <c r="BK221" s="1754"/>
      <c r="BL221" s="1754"/>
      <c r="BM221" s="1754"/>
      <c r="BN221" s="1754"/>
      <c r="BO221" s="1754"/>
      <c r="BP221" s="1754"/>
      <c r="BQ221" s="1754"/>
      <c r="BR221" s="1754"/>
      <c r="BS221" s="1754"/>
      <c r="BT221" s="1754"/>
      <c r="BU221" s="1754"/>
      <c r="BV221" s="1755"/>
      <c r="BX221" s="1960" t="s">
        <v>547</v>
      </c>
      <c r="BY221" s="1754"/>
      <c r="BZ221" s="1754"/>
      <c r="CA221" s="1754"/>
      <c r="CB221" s="1754"/>
      <c r="CC221" s="1754"/>
      <c r="CD221" s="1754"/>
      <c r="CE221" s="1754"/>
      <c r="CF221" s="1754"/>
      <c r="CG221" s="1754"/>
      <c r="CH221" s="1754"/>
      <c r="CI221" s="1754"/>
      <c r="CJ221" s="1754"/>
      <c r="CK221" s="1754"/>
      <c r="CL221" s="1754"/>
      <c r="CM221" s="1755"/>
    </row>
    <row r="222" spans="1:153" ht="18" customHeight="1" x14ac:dyDescent="0.25">
      <c r="A222" s="1756">
        <v>10</v>
      </c>
      <c r="B222" s="1930"/>
      <c r="C222" s="1930"/>
      <c r="D222" s="1930"/>
      <c r="E222" s="1931"/>
      <c r="F222" s="1756">
        <v>8</v>
      </c>
      <c r="G222" s="1930"/>
      <c r="H222" s="1930"/>
      <c r="I222" s="1930"/>
      <c r="J222" s="1930"/>
      <c r="K222" s="1930"/>
      <c r="L222" s="1930"/>
      <c r="M222" s="1930"/>
      <c r="N222" s="1930"/>
      <c r="O222" s="1930"/>
      <c r="P222" s="1930"/>
      <c r="Q222" s="1930"/>
      <c r="R222" s="1930"/>
      <c r="S222" s="1930"/>
      <c r="T222" s="1930"/>
      <c r="U222" s="1931"/>
      <c r="V222" s="1756">
        <v>9</v>
      </c>
      <c r="W222" s="1930"/>
      <c r="X222" s="1930"/>
      <c r="Y222" s="1930"/>
      <c r="Z222" s="1930"/>
      <c r="AA222" s="1930"/>
      <c r="AB222" s="1930"/>
      <c r="AC222" s="1930"/>
      <c r="AD222" s="1930"/>
      <c r="AE222" s="1930"/>
      <c r="AF222" s="1930"/>
      <c r="AG222" s="1930"/>
      <c r="AH222" s="1930"/>
      <c r="AI222" s="1931"/>
      <c r="AJ222" s="56"/>
      <c r="AK222" s="1756">
        <v>13</v>
      </c>
      <c r="AL222" s="1930"/>
      <c r="AM222" s="1930"/>
      <c r="AN222" s="1930"/>
      <c r="AO222" s="1930"/>
      <c r="AP222" s="1930"/>
      <c r="AQ222" s="1930"/>
      <c r="AR222" s="1930"/>
      <c r="AS222" s="1930"/>
      <c r="AT222" s="1930"/>
      <c r="AU222" s="1930"/>
      <c r="AV222" s="1930"/>
      <c r="AW222" s="1930"/>
      <c r="AX222" s="1930"/>
      <c r="AY222" s="1930"/>
      <c r="AZ222" s="1930"/>
      <c r="BA222" s="1931"/>
      <c r="BB222" s="1756">
        <v>11</v>
      </c>
      <c r="BC222" s="1930"/>
      <c r="BD222" s="1930"/>
      <c r="BE222" s="1930"/>
      <c r="BF222" s="1930"/>
      <c r="BG222" s="1930"/>
      <c r="BH222" s="1930"/>
      <c r="BI222" s="1930"/>
      <c r="BJ222" s="1930"/>
      <c r="BK222" s="1930"/>
      <c r="BL222" s="1930"/>
      <c r="BM222" s="1930"/>
      <c r="BN222" s="1930"/>
      <c r="BO222" s="1930"/>
      <c r="BP222" s="1930"/>
      <c r="BQ222" s="1930"/>
      <c r="BR222" s="1930"/>
      <c r="BS222" s="1930"/>
      <c r="BT222" s="1930"/>
      <c r="BU222" s="1930"/>
      <c r="BV222" s="1931"/>
      <c r="BW222" s="56"/>
      <c r="BX222" s="1756">
        <v>12</v>
      </c>
      <c r="BY222" s="1930"/>
      <c r="BZ222" s="1930"/>
      <c r="CA222" s="1930"/>
      <c r="CB222" s="1930"/>
      <c r="CC222" s="1930"/>
      <c r="CD222" s="1930"/>
      <c r="CE222" s="1930"/>
      <c r="CF222" s="1930"/>
      <c r="CG222" s="1930"/>
      <c r="CH222" s="1930"/>
      <c r="CI222" s="1930"/>
      <c r="CJ222" s="1930"/>
      <c r="CK222" s="1930"/>
      <c r="CL222" s="1930"/>
      <c r="CM222" s="1931"/>
    </row>
    <row r="223" spans="1:153" ht="18.2" customHeight="1" x14ac:dyDescent="0.25"/>
    <row r="224" spans="1:153" ht="32.450000000000003" customHeight="1" x14ac:dyDescent="0.25">
      <c r="A224" s="1771" t="s">
        <v>548</v>
      </c>
      <c r="B224" s="1772"/>
      <c r="C224" s="1772"/>
      <c r="D224" s="1772"/>
      <c r="E224" s="1772"/>
      <c r="F224" s="1772"/>
      <c r="G224" s="1772"/>
      <c r="H224" s="1772"/>
      <c r="I224" s="1772"/>
      <c r="J224" s="1772"/>
      <c r="K224" s="1772"/>
      <c r="L224" s="1772"/>
      <c r="M224" s="1772"/>
      <c r="N224" s="1772"/>
      <c r="O224" s="1772"/>
      <c r="P224" s="1772"/>
      <c r="Q224" s="1772"/>
      <c r="R224" s="1772"/>
      <c r="S224" s="1772"/>
      <c r="T224" s="1772"/>
      <c r="U224" s="1772"/>
      <c r="V224" s="1772"/>
      <c r="W224" s="1772"/>
      <c r="X224" s="1772"/>
      <c r="Y224" s="1772"/>
      <c r="Z224" s="1772"/>
      <c r="AA224" s="1772"/>
      <c r="AB224" s="1772"/>
      <c r="AC224" s="1772"/>
      <c r="AD224" s="1772"/>
      <c r="AE224" s="1772"/>
      <c r="AF224" s="1772"/>
      <c r="AG224" s="1772"/>
      <c r="AH224" s="1772"/>
      <c r="AI224" s="1772"/>
      <c r="AJ224" s="1772"/>
      <c r="AK224" s="1772"/>
      <c r="AL224" s="1772"/>
      <c r="AM224" s="1772"/>
      <c r="AN224" s="1772"/>
      <c r="AO224" s="1772"/>
      <c r="AP224" s="1772"/>
      <c r="AQ224" s="1772"/>
      <c r="AR224" s="1772"/>
      <c r="AS224" s="1772"/>
      <c r="AT224" s="1772"/>
      <c r="AU224" s="1772"/>
      <c r="AV224" s="1772"/>
      <c r="AW224" s="1772"/>
      <c r="AX224" s="1772"/>
      <c r="AY224" s="1772"/>
      <c r="AZ224" s="1772"/>
      <c r="BA224" s="1772"/>
      <c r="BB224" s="1772"/>
      <c r="BC224" s="1772"/>
      <c r="BD224" s="1772"/>
      <c r="BE224" s="1772"/>
      <c r="BF224" s="1772"/>
      <c r="BG224" s="1772"/>
      <c r="BH224" s="1772"/>
      <c r="BI224" s="1772"/>
      <c r="BJ224" s="1772"/>
      <c r="BK224" s="1772"/>
      <c r="BL224" s="1772"/>
      <c r="BM224" s="1772"/>
      <c r="BN224" s="1772"/>
      <c r="BO224" s="1772"/>
      <c r="BP224" s="1772"/>
      <c r="BQ224" s="1772"/>
      <c r="BR224" s="1772"/>
      <c r="BS224" s="1772"/>
      <c r="BT224" s="1772"/>
      <c r="BU224" s="1772"/>
      <c r="BV224" s="1772"/>
      <c r="BW224" s="1772"/>
      <c r="BX224" s="1772"/>
      <c r="BY224" s="1772"/>
      <c r="BZ224" s="1772"/>
      <c r="CA224" s="1772"/>
      <c r="CB224" s="1772"/>
      <c r="CC224" s="1772"/>
      <c r="CD224" s="1772"/>
      <c r="CE224" s="1772"/>
      <c r="CF224" s="1772"/>
      <c r="CG224" s="1772"/>
      <c r="CH224" s="1772"/>
      <c r="CI224" s="1772"/>
      <c r="CJ224" s="1772"/>
      <c r="CK224" s="1772"/>
      <c r="CL224" s="1772"/>
      <c r="CM224" s="1772"/>
      <c r="CN224" s="1772"/>
      <c r="CO224" s="1772"/>
      <c r="CP224" s="1772"/>
      <c r="CQ224" s="1772"/>
      <c r="CR224" s="1772"/>
      <c r="CS224" s="1772"/>
      <c r="CT224" s="1772"/>
      <c r="CU224" s="1772"/>
      <c r="CV224" s="1772"/>
      <c r="CW224" s="1772"/>
      <c r="CX224" s="1772"/>
      <c r="CY224" s="1772"/>
      <c r="CZ224" s="1772"/>
      <c r="DA224" s="1772"/>
      <c r="DB224" s="1772"/>
      <c r="DC224" s="1772"/>
      <c r="DD224" s="1772"/>
      <c r="DE224" s="1772"/>
      <c r="DF224" s="1772"/>
      <c r="DG224" s="1772"/>
      <c r="DH224" s="1772"/>
      <c r="DI224" s="1772"/>
      <c r="DJ224" s="1772"/>
      <c r="DK224" s="1772"/>
      <c r="DL224" s="1772"/>
      <c r="DM224" s="1772"/>
      <c r="DN224" s="1772"/>
      <c r="DO224" s="1772"/>
      <c r="DP224" s="1772"/>
      <c r="DQ224" s="1772"/>
      <c r="DR224" s="1772"/>
      <c r="DS224" s="1772"/>
      <c r="DT224" s="1772"/>
      <c r="DU224" s="1772"/>
      <c r="DV224" s="1772"/>
      <c r="DW224" s="1772"/>
      <c r="DX224" s="1772"/>
      <c r="DY224" s="1772"/>
      <c r="DZ224" s="1772"/>
      <c r="EA224" s="1772"/>
      <c r="EB224" s="1772"/>
      <c r="EC224" s="1772"/>
      <c r="ED224" s="1772"/>
      <c r="EE224" s="1772"/>
      <c r="EF224" s="1772"/>
      <c r="EG224" s="1772"/>
      <c r="EH224" s="1772"/>
      <c r="EI224" s="1772"/>
      <c r="EJ224" s="1772"/>
      <c r="EK224" s="1772"/>
      <c r="EL224" s="1772"/>
      <c r="EM224" s="1772"/>
      <c r="EN224" s="1772"/>
      <c r="EO224" s="1772"/>
      <c r="EP224" s="1772"/>
      <c r="EQ224" s="1772"/>
      <c r="ER224" s="1772"/>
      <c r="ES224" s="1772"/>
      <c r="ET224" s="1772"/>
      <c r="EU224" s="1772"/>
      <c r="EV224" s="1772"/>
      <c r="EW224" s="1772"/>
    </row>
    <row r="225" spans="1:153" ht="14.85" customHeight="1" x14ac:dyDescent="0.25"/>
    <row r="226" spans="1:153" ht="18" customHeight="1" x14ac:dyDescent="0.25">
      <c r="A226" s="1773" t="s">
        <v>549</v>
      </c>
      <c r="B226" s="1772"/>
      <c r="C226" s="1772"/>
      <c r="D226" s="1772"/>
      <c r="E226" s="1772"/>
      <c r="F226" s="1772"/>
      <c r="G226" s="1772"/>
      <c r="H226" s="1772"/>
      <c r="I226" s="1772"/>
      <c r="J226" s="1772"/>
      <c r="K226" s="1772"/>
      <c r="L226" s="1772"/>
      <c r="M226" s="1772"/>
      <c r="N226" s="1772"/>
      <c r="O226" s="1772"/>
      <c r="P226" s="1772"/>
      <c r="Q226" s="1772"/>
      <c r="R226" s="1772"/>
      <c r="S226" s="1772"/>
      <c r="T226" s="1772"/>
      <c r="U226" s="1772"/>
      <c r="V226" s="1772"/>
      <c r="W226" s="1772"/>
      <c r="X226" s="1772"/>
      <c r="Y226" s="1772"/>
      <c r="Z226" s="1772"/>
      <c r="AA226" s="1772"/>
      <c r="AB226" s="1772"/>
      <c r="AC226" s="1772"/>
      <c r="AD226" s="1772"/>
      <c r="AE226" s="1772"/>
      <c r="AF226" s="1772"/>
      <c r="AG226" s="1772"/>
      <c r="AH226" s="1772"/>
      <c r="AI226" s="1772"/>
      <c r="AJ226" s="1772"/>
      <c r="AK226" s="1772"/>
      <c r="AL226" s="1772"/>
      <c r="AM226" s="1772"/>
      <c r="AN226" s="1772"/>
      <c r="AO226" s="1772"/>
      <c r="AP226" s="1772"/>
      <c r="AQ226" s="1772"/>
      <c r="AR226" s="1772"/>
      <c r="AS226" s="1772"/>
      <c r="AT226" s="1772"/>
      <c r="AU226" s="1772"/>
      <c r="AV226" s="1772"/>
      <c r="AW226" s="1772"/>
      <c r="AX226" s="1772"/>
      <c r="AY226" s="1772"/>
      <c r="AZ226" s="1772"/>
      <c r="BA226" s="1772"/>
      <c r="BB226" s="1772"/>
      <c r="BC226" s="1772"/>
      <c r="BD226" s="1772"/>
      <c r="BE226" s="1772"/>
      <c r="BF226" s="1772"/>
      <c r="BG226" s="1772"/>
      <c r="BH226" s="1772"/>
      <c r="BI226" s="1772"/>
      <c r="BJ226" s="1772"/>
      <c r="BK226" s="1772"/>
      <c r="BL226" s="1772"/>
      <c r="BM226" s="1772"/>
      <c r="BN226" s="1772"/>
      <c r="BO226" s="1772"/>
      <c r="BP226" s="1772"/>
      <c r="BQ226" s="1772"/>
      <c r="BR226" s="1772"/>
      <c r="BS226" s="1772"/>
      <c r="BT226" s="1772"/>
      <c r="BU226" s="1772"/>
      <c r="BV226" s="1772"/>
      <c r="BW226" s="1772"/>
      <c r="BX226" s="1772"/>
      <c r="BY226" s="1772"/>
      <c r="BZ226" s="1772"/>
      <c r="CA226" s="1772"/>
      <c r="CB226" s="1772"/>
      <c r="CC226" s="1772"/>
      <c r="CD226" s="1772"/>
      <c r="CE226" s="1772"/>
      <c r="CF226" s="1772"/>
      <c r="CG226" s="1772"/>
      <c r="CH226" s="1772"/>
      <c r="CI226" s="1772"/>
      <c r="CJ226" s="1772"/>
      <c r="CK226" s="1772"/>
      <c r="CL226" s="1772"/>
      <c r="CM226" s="1772"/>
      <c r="CN226" s="1772"/>
      <c r="CO226" s="1772"/>
      <c r="CP226" s="1772"/>
      <c r="CQ226" s="1772"/>
      <c r="CR226" s="1772"/>
      <c r="CS226" s="1772"/>
      <c r="CT226" s="1772"/>
      <c r="CU226" s="1772"/>
      <c r="CV226" s="1772"/>
      <c r="CW226" s="1772"/>
      <c r="CX226" s="1772"/>
      <c r="CY226" s="1772"/>
      <c r="CZ226" s="1772"/>
      <c r="DA226" s="1772"/>
      <c r="DB226" s="1772"/>
      <c r="DC226" s="1772"/>
      <c r="DD226" s="1772"/>
      <c r="DE226" s="1772"/>
      <c r="DF226" s="1772"/>
      <c r="DG226" s="1772"/>
      <c r="DH226" s="1772"/>
      <c r="DI226" s="1772"/>
      <c r="DJ226" s="1772"/>
      <c r="DK226" s="1772"/>
      <c r="DL226" s="1772"/>
      <c r="DM226" s="1772"/>
      <c r="DN226" s="1772"/>
      <c r="DO226" s="1772"/>
      <c r="DP226" s="1772"/>
      <c r="DQ226" s="1772"/>
      <c r="DR226" s="1772"/>
      <c r="DS226" s="1772"/>
      <c r="DT226" s="1772"/>
      <c r="DU226" s="1772"/>
      <c r="DV226" s="1772"/>
      <c r="DW226" s="1772"/>
      <c r="DX226" s="1772"/>
      <c r="DY226" s="1772"/>
      <c r="DZ226" s="1772"/>
      <c r="EA226" s="1772"/>
      <c r="EB226" s="1772"/>
      <c r="EC226" s="1772"/>
      <c r="ED226" s="1772"/>
      <c r="EE226" s="1772"/>
      <c r="EF226" s="1772"/>
      <c r="EG226" s="1772"/>
      <c r="EH226" s="1772"/>
      <c r="EI226" s="1772"/>
      <c r="EJ226" s="1772"/>
      <c r="EK226" s="1772"/>
      <c r="EL226" s="1772"/>
      <c r="EM226" s="1772"/>
      <c r="EN226" s="1772"/>
      <c r="EO226" s="1772"/>
      <c r="EP226" s="1772"/>
      <c r="EQ226" s="1772"/>
      <c r="ER226" s="1772"/>
      <c r="ES226" s="1772"/>
      <c r="ET226" s="1772"/>
      <c r="EU226" s="1772"/>
      <c r="EV226" s="1772"/>
      <c r="EW226" s="1772"/>
    </row>
    <row r="227" spans="1:153" ht="14.85" customHeight="1" x14ac:dyDescent="0.25"/>
    <row r="228" spans="1:153" ht="18" customHeight="1" x14ac:dyDescent="0.25">
      <c r="A228" s="1811" t="s">
        <v>446</v>
      </c>
      <c r="B228" s="1754"/>
      <c r="C228" s="1754"/>
      <c r="D228" s="1754"/>
      <c r="E228" s="1755"/>
      <c r="F228" s="1960" t="s">
        <v>127</v>
      </c>
      <c r="G228" s="1754"/>
      <c r="H228" s="1754"/>
      <c r="I228" s="1754"/>
      <c r="J228" s="1754"/>
      <c r="K228" s="1754"/>
      <c r="L228" s="1754"/>
      <c r="M228" s="1754"/>
      <c r="N228" s="1754"/>
      <c r="O228" s="1754"/>
      <c r="P228" s="1754"/>
      <c r="Q228" s="1754"/>
      <c r="R228" s="1754"/>
      <c r="S228" s="1754"/>
      <c r="T228" s="1754"/>
      <c r="U228" s="1755"/>
    </row>
    <row r="229" spans="1:153" ht="18" customHeight="1" x14ac:dyDescent="0.25">
      <c r="A229" s="1969" t="s">
        <v>550</v>
      </c>
      <c r="B229" s="1754"/>
      <c r="C229" s="1754"/>
      <c r="D229" s="1754"/>
      <c r="E229" s="1755"/>
      <c r="F229" s="1756">
        <v>14</v>
      </c>
      <c r="G229" s="1754"/>
      <c r="H229" s="1754"/>
      <c r="I229" s="1754"/>
      <c r="J229" s="1754"/>
      <c r="K229" s="1754"/>
      <c r="L229" s="1754"/>
      <c r="M229" s="1754"/>
      <c r="N229" s="1754"/>
      <c r="O229" s="1754"/>
      <c r="P229" s="1754"/>
      <c r="Q229" s="1754"/>
      <c r="R229" s="1754"/>
      <c r="S229" s="1754"/>
      <c r="T229" s="1754"/>
      <c r="U229" s="1755"/>
    </row>
    <row r="230" spans="1:153" ht="18" customHeight="1" x14ac:dyDescent="0.25">
      <c r="A230" s="1969" t="s">
        <v>551</v>
      </c>
      <c r="B230" s="1754"/>
      <c r="C230" s="1754"/>
      <c r="D230" s="1754"/>
      <c r="E230" s="1755"/>
      <c r="F230" s="1756">
        <v>15</v>
      </c>
      <c r="G230" s="1754"/>
      <c r="H230" s="1754"/>
      <c r="I230" s="1754"/>
      <c r="J230" s="1754"/>
      <c r="K230" s="1754"/>
      <c r="L230" s="1754"/>
      <c r="M230" s="1754"/>
      <c r="N230" s="1754"/>
      <c r="O230" s="1754"/>
      <c r="P230" s="1754"/>
      <c r="Q230" s="1754"/>
      <c r="R230" s="1754"/>
      <c r="S230" s="1754"/>
      <c r="T230" s="1754"/>
      <c r="U230" s="1755"/>
    </row>
    <row r="231" spans="1:153" ht="13.7" customHeight="1" x14ac:dyDescent="0.25"/>
    <row r="232" spans="1:153" ht="18" customHeight="1" x14ac:dyDescent="0.25">
      <c r="A232" s="1773" t="s">
        <v>552</v>
      </c>
      <c r="B232" s="1772"/>
      <c r="C232" s="1772"/>
      <c r="D232" s="1772"/>
      <c r="E232" s="1772"/>
      <c r="F232" s="1772"/>
      <c r="G232" s="1772"/>
      <c r="H232" s="1772"/>
      <c r="I232" s="1772"/>
      <c r="J232" s="1772"/>
      <c r="K232" s="1772"/>
      <c r="L232" s="1772"/>
      <c r="M232" s="1772"/>
      <c r="N232" s="1772"/>
      <c r="O232" s="1772"/>
      <c r="P232" s="1772"/>
      <c r="Q232" s="1772"/>
      <c r="R232" s="1772"/>
      <c r="S232" s="1772"/>
      <c r="T232" s="1772"/>
      <c r="U232" s="1772"/>
      <c r="V232" s="1772"/>
      <c r="W232" s="1772"/>
      <c r="X232" s="1772"/>
      <c r="Y232" s="1772"/>
      <c r="Z232" s="1772"/>
      <c r="AA232" s="1772"/>
      <c r="AB232" s="1772"/>
      <c r="AC232" s="1772"/>
      <c r="AD232" s="1772"/>
      <c r="AE232" s="1772"/>
      <c r="AF232" s="1772"/>
      <c r="AG232" s="1772"/>
      <c r="AH232" s="1772"/>
      <c r="AI232" s="1772"/>
      <c r="AJ232" s="1772"/>
      <c r="AK232" s="1772"/>
      <c r="AL232" s="1772"/>
      <c r="AM232" s="1772"/>
      <c r="AN232" s="1772"/>
      <c r="AO232" s="1772"/>
      <c r="AP232" s="1772"/>
      <c r="AQ232" s="1772"/>
      <c r="AR232" s="1772"/>
      <c r="AS232" s="1772"/>
      <c r="AT232" s="1772"/>
      <c r="AU232" s="1772"/>
      <c r="AV232" s="1772"/>
      <c r="AW232" s="1772"/>
      <c r="AX232" s="1772"/>
      <c r="AY232" s="1772"/>
      <c r="AZ232" s="1772"/>
      <c r="BA232" s="1772"/>
      <c r="BB232" s="1772"/>
      <c r="BC232" s="1772"/>
      <c r="BD232" s="1772"/>
      <c r="BE232" s="1772"/>
      <c r="BF232" s="1772"/>
      <c r="BG232" s="1772"/>
      <c r="BH232" s="1772"/>
      <c r="BI232" s="1772"/>
      <c r="BJ232" s="1772"/>
      <c r="BK232" s="1772"/>
      <c r="BL232" s="1772"/>
      <c r="BM232" s="1772"/>
      <c r="BN232" s="1772"/>
      <c r="BO232" s="1772"/>
      <c r="BP232" s="1772"/>
      <c r="BQ232" s="1772"/>
      <c r="BR232" s="1772"/>
      <c r="BS232" s="1772"/>
      <c r="BT232" s="1772"/>
      <c r="BU232" s="1772"/>
      <c r="BV232" s="1772"/>
      <c r="BW232" s="1772"/>
      <c r="BX232" s="1772"/>
      <c r="BY232" s="1772"/>
      <c r="BZ232" s="1772"/>
      <c r="CA232" s="1772"/>
      <c r="CB232" s="1772"/>
      <c r="CC232" s="1772"/>
      <c r="CD232" s="1772"/>
      <c r="CE232" s="1772"/>
      <c r="CF232" s="1772"/>
      <c r="CG232" s="1772"/>
      <c r="CH232" s="1772"/>
      <c r="CI232" s="1772"/>
      <c r="CJ232" s="1772"/>
      <c r="CK232" s="1772"/>
      <c r="CL232" s="1772"/>
      <c r="CM232" s="1772"/>
      <c r="CN232" s="1772"/>
      <c r="CO232" s="1772"/>
      <c r="CP232" s="1772"/>
      <c r="CQ232" s="1772"/>
      <c r="CR232" s="1772"/>
      <c r="CS232" s="1772"/>
      <c r="CT232" s="1772"/>
      <c r="CU232" s="1772"/>
      <c r="CV232" s="1772"/>
      <c r="CW232" s="1772"/>
      <c r="CX232" s="1772"/>
      <c r="CY232" s="1772"/>
      <c r="CZ232" s="1772"/>
      <c r="DA232" s="1772"/>
      <c r="DB232" s="1772"/>
      <c r="DC232" s="1772"/>
      <c r="DD232" s="1772"/>
      <c r="DE232" s="1772"/>
      <c r="DF232" s="1772"/>
      <c r="DG232" s="1772"/>
      <c r="DH232" s="1772"/>
      <c r="DI232" s="1772"/>
      <c r="DJ232" s="1772"/>
      <c r="DK232" s="1772"/>
      <c r="DL232" s="1772"/>
      <c r="DM232" s="1772"/>
      <c r="DN232" s="1772"/>
      <c r="DO232" s="1772"/>
      <c r="DP232" s="1772"/>
      <c r="DQ232" s="1772"/>
      <c r="DR232" s="1772"/>
      <c r="DS232" s="1772"/>
      <c r="DT232" s="1772"/>
      <c r="DU232" s="1772"/>
      <c r="DV232" s="1772"/>
      <c r="DW232" s="1772"/>
      <c r="DX232" s="1772"/>
      <c r="DY232" s="1772"/>
      <c r="DZ232" s="1772"/>
      <c r="EA232" s="1772"/>
      <c r="EB232" s="1772"/>
      <c r="EC232" s="1772"/>
      <c r="ED232" s="1772"/>
      <c r="EE232" s="1772"/>
      <c r="EF232" s="1772"/>
      <c r="EG232" s="1772"/>
      <c r="EH232" s="1772"/>
      <c r="EI232" s="1772"/>
      <c r="EJ232" s="1772"/>
      <c r="EK232" s="1772"/>
      <c r="EL232" s="1772"/>
      <c r="EM232" s="1772"/>
      <c r="EN232" s="1772"/>
      <c r="EO232" s="1772"/>
      <c r="EP232" s="1772"/>
      <c r="EQ232" s="1772"/>
      <c r="ER232" s="1772"/>
      <c r="ES232" s="1772"/>
      <c r="ET232" s="1772"/>
      <c r="EU232" s="1772"/>
      <c r="EV232" s="1772"/>
      <c r="EW232" s="1772"/>
    </row>
    <row r="233" spans="1:153" ht="15.6" customHeight="1" x14ac:dyDescent="0.25"/>
    <row r="234" spans="1:153" ht="18" customHeight="1" x14ac:dyDescent="0.25">
      <c r="A234" s="1972" t="s">
        <v>553</v>
      </c>
      <c r="B234" s="1754"/>
      <c r="C234" s="1754"/>
      <c r="D234" s="1754"/>
      <c r="E234" s="1755"/>
      <c r="F234" s="1960" t="s">
        <v>127</v>
      </c>
      <c r="G234" s="1754"/>
      <c r="H234" s="1754"/>
      <c r="I234" s="1754"/>
      <c r="J234" s="1754"/>
      <c r="K234" s="1754"/>
      <c r="L234" s="1754"/>
      <c r="M234" s="1754"/>
      <c r="N234" s="1754"/>
      <c r="O234" s="1754"/>
      <c r="P234" s="1754"/>
      <c r="Q234" s="1754"/>
      <c r="R234" s="1754"/>
      <c r="S234" s="1754"/>
      <c r="T234" s="1754"/>
      <c r="U234" s="1755"/>
    </row>
    <row r="235" spans="1:153" ht="18" customHeight="1" x14ac:dyDescent="0.25">
      <c r="A235" s="1969" t="s">
        <v>550</v>
      </c>
      <c r="B235" s="1754"/>
      <c r="C235" s="1754"/>
      <c r="D235" s="1754"/>
      <c r="E235" s="1755"/>
      <c r="F235" s="1756">
        <v>16</v>
      </c>
      <c r="G235" s="1754"/>
      <c r="H235" s="1754"/>
      <c r="I235" s="1754"/>
      <c r="J235" s="1754"/>
      <c r="K235" s="1754"/>
      <c r="L235" s="1754"/>
      <c r="M235" s="1754"/>
      <c r="N235" s="1754"/>
      <c r="O235" s="1754"/>
      <c r="P235" s="1754"/>
      <c r="Q235" s="1754"/>
      <c r="R235" s="1754"/>
      <c r="S235" s="1754"/>
      <c r="T235" s="1754"/>
      <c r="U235" s="1755"/>
    </row>
    <row r="236" spans="1:153" ht="18" customHeight="1" x14ac:dyDescent="0.25">
      <c r="A236" s="1969" t="s">
        <v>551</v>
      </c>
      <c r="B236" s="1754"/>
      <c r="C236" s="1754"/>
      <c r="D236" s="1754"/>
      <c r="E236" s="1755"/>
      <c r="F236" s="1756">
        <v>17</v>
      </c>
      <c r="G236" s="1754"/>
      <c r="H236" s="1754"/>
      <c r="I236" s="1754"/>
      <c r="J236" s="1754"/>
      <c r="K236" s="1754"/>
      <c r="L236" s="1754"/>
      <c r="M236" s="1754"/>
      <c r="N236" s="1754"/>
      <c r="O236" s="1754"/>
      <c r="P236" s="1754"/>
      <c r="Q236" s="1754"/>
      <c r="R236" s="1754"/>
      <c r="S236" s="1754"/>
      <c r="T236" s="1754"/>
      <c r="U236" s="1755"/>
    </row>
    <row r="237" spans="1:153" ht="13.7" customHeight="1" x14ac:dyDescent="0.25"/>
    <row r="238" spans="1:153" ht="18" customHeight="1" x14ac:dyDescent="0.25">
      <c r="A238" s="1773" t="s">
        <v>554</v>
      </c>
      <c r="B238" s="1772"/>
      <c r="C238" s="1772"/>
      <c r="D238" s="1772"/>
      <c r="E238" s="1772"/>
      <c r="F238" s="1772"/>
      <c r="G238" s="1772"/>
      <c r="H238" s="1772"/>
      <c r="I238" s="1772"/>
      <c r="J238" s="1772"/>
      <c r="K238" s="1772"/>
      <c r="L238" s="1772"/>
      <c r="M238" s="1772"/>
      <c r="N238" s="1772"/>
      <c r="O238" s="1772"/>
      <c r="P238" s="1772"/>
      <c r="Q238" s="1772"/>
      <c r="R238" s="1772"/>
      <c r="S238" s="1772"/>
      <c r="T238" s="1772"/>
      <c r="U238" s="1772"/>
      <c r="V238" s="1772"/>
      <c r="W238" s="1772"/>
      <c r="X238" s="1772"/>
      <c r="Y238" s="1772"/>
      <c r="Z238" s="1772"/>
      <c r="AA238" s="1772"/>
      <c r="AB238" s="1772"/>
      <c r="AC238" s="1772"/>
      <c r="AD238" s="1772"/>
      <c r="AE238" s="1772"/>
      <c r="AF238" s="1772"/>
      <c r="AG238" s="1772"/>
      <c r="AH238" s="1772"/>
      <c r="AI238" s="1772"/>
      <c r="AJ238" s="1772"/>
      <c r="AK238" s="1772"/>
      <c r="AL238" s="1772"/>
      <c r="AM238" s="1772"/>
      <c r="AN238" s="1772"/>
      <c r="AO238" s="1772"/>
      <c r="AP238" s="1772"/>
      <c r="AQ238" s="1772"/>
      <c r="AR238" s="1772"/>
      <c r="AS238" s="1772"/>
      <c r="AT238" s="1772"/>
      <c r="AU238" s="1772"/>
      <c r="AV238" s="1772"/>
      <c r="AW238" s="1772"/>
      <c r="AX238" s="1772"/>
      <c r="AY238" s="1772"/>
      <c r="AZ238" s="1772"/>
      <c r="BA238" s="1772"/>
      <c r="BB238" s="1772"/>
      <c r="BC238" s="1772"/>
      <c r="BD238" s="1772"/>
      <c r="BE238" s="1772"/>
      <c r="BF238" s="1772"/>
      <c r="BG238" s="1772"/>
      <c r="BH238" s="1772"/>
      <c r="BI238" s="1772"/>
      <c r="BJ238" s="1772"/>
      <c r="BK238" s="1772"/>
      <c r="BL238" s="1772"/>
      <c r="BM238" s="1772"/>
      <c r="BN238" s="1772"/>
      <c r="BO238" s="1772"/>
      <c r="BP238" s="1772"/>
      <c r="BQ238" s="1772"/>
      <c r="BR238" s="1772"/>
      <c r="BS238" s="1772"/>
      <c r="BT238" s="1772"/>
      <c r="BU238" s="1772"/>
      <c r="BV238" s="1772"/>
      <c r="BW238" s="1772"/>
      <c r="BX238" s="1772"/>
      <c r="BY238" s="1772"/>
      <c r="BZ238" s="1772"/>
      <c r="CA238" s="1772"/>
      <c r="CB238" s="1772"/>
      <c r="CC238" s="1772"/>
      <c r="CD238" s="1772"/>
      <c r="CE238" s="1772"/>
      <c r="CF238" s="1772"/>
      <c r="CG238" s="1772"/>
      <c r="CH238" s="1772"/>
      <c r="CI238" s="1772"/>
      <c r="CJ238" s="1772"/>
      <c r="CK238" s="1772"/>
      <c r="CL238" s="1772"/>
      <c r="CM238" s="1772"/>
      <c r="CN238" s="1772"/>
      <c r="CO238" s="1772"/>
      <c r="CP238" s="1772"/>
      <c r="CQ238" s="1772"/>
      <c r="CR238" s="1772"/>
      <c r="CS238" s="1772"/>
      <c r="CT238" s="1772"/>
      <c r="CU238" s="1772"/>
      <c r="CV238" s="1772"/>
      <c r="CW238" s="1772"/>
      <c r="CX238" s="1772"/>
      <c r="CY238" s="1772"/>
      <c r="CZ238" s="1772"/>
      <c r="DA238" s="1772"/>
      <c r="DB238" s="1772"/>
      <c r="DC238" s="1772"/>
      <c r="DD238" s="1772"/>
      <c r="DE238" s="1772"/>
      <c r="DF238" s="1772"/>
      <c r="DG238" s="1772"/>
      <c r="DH238" s="1772"/>
      <c r="DI238" s="1772"/>
      <c r="DJ238" s="1772"/>
      <c r="DK238" s="1772"/>
      <c r="DL238" s="1772"/>
      <c r="DM238" s="1772"/>
      <c r="DN238" s="1772"/>
      <c r="DO238" s="1772"/>
      <c r="DP238" s="1772"/>
      <c r="DQ238" s="1772"/>
      <c r="DR238" s="1772"/>
      <c r="DS238" s="1772"/>
      <c r="DT238" s="1772"/>
      <c r="DU238" s="1772"/>
      <c r="DV238" s="1772"/>
      <c r="DW238" s="1772"/>
      <c r="DX238" s="1772"/>
      <c r="DY238" s="1772"/>
      <c r="DZ238" s="1772"/>
      <c r="EA238" s="1772"/>
      <c r="EB238" s="1772"/>
      <c r="EC238" s="1772"/>
      <c r="ED238" s="1772"/>
      <c r="EE238" s="1772"/>
      <c r="EF238" s="1772"/>
      <c r="EG238" s="1772"/>
      <c r="EH238" s="1772"/>
      <c r="EI238" s="1772"/>
      <c r="EJ238" s="1772"/>
      <c r="EK238" s="1772"/>
      <c r="EL238" s="1772"/>
      <c r="EM238" s="1772"/>
      <c r="EN238" s="1772"/>
      <c r="EO238" s="1772"/>
      <c r="EP238" s="1772"/>
      <c r="EQ238" s="1772"/>
      <c r="ER238" s="1772"/>
      <c r="ES238" s="1772"/>
      <c r="ET238" s="1772"/>
      <c r="EU238" s="1772"/>
      <c r="EV238" s="1772"/>
      <c r="EW238" s="1772"/>
    </row>
    <row r="239" spans="1:153" ht="15.6" customHeight="1" x14ac:dyDescent="0.25"/>
    <row r="240" spans="1:153" ht="18" customHeight="1" x14ac:dyDescent="0.25">
      <c r="A240" s="1960" t="s">
        <v>486</v>
      </c>
      <c r="B240" s="1754"/>
      <c r="C240" s="1754"/>
      <c r="D240" s="1754"/>
      <c r="E240" s="1754"/>
      <c r="F240" s="1754"/>
      <c r="G240" s="1754"/>
      <c r="H240" s="1754"/>
      <c r="I240" s="1754"/>
      <c r="J240" s="1754"/>
      <c r="K240" s="1754"/>
      <c r="L240" s="1754"/>
      <c r="M240" s="1754"/>
      <c r="N240" s="1754"/>
      <c r="O240" s="1754"/>
      <c r="P240" s="1754"/>
      <c r="Q240" s="1754"/>
      <c r="R240" s="1754"/>
      <c r="S240" s="1754"/>
      <c r="T240" s="1754"/>
      <c r="U240" s="1755"/>
      <c r="V240" s="1960" t="s">
        <v>138</v>
      </c>
      <c r="W240" s="1754"/>
      <c r="X240" s="1754"/>
      <c r="Y240" s="1754"/>
      <c r="Z240" s="1754"/>
      <c r="AA240" s="1754"/>
      <c r="AB240" s="1754"/>
      <c r="AC240" s="1754"/>
      <c r="AD240" s="1754"/>
      <c r="AE240" s="1754"/>
      <c r="AF240" s="1754"/>
      <c r="AG240" s="1754"/>
      <c r="AH240" s="1754"/>
      <c r="AI240" s="1755"/>
      <c r="AK240" s="1960" t="s">
        <v>143</v>
      </c>
      <c r="AL240" s="1754"/>
      <c r="AM240" s="1754"/>
      <c r="AN240" s="1754"/>
      <c r="AO240" s="1754"/>
      <c r="AP240" s="1754"/>
      <c r="AQ240" s="1754"/>
      <c r="AR240" s="1754"/>
      <c r="AS240" s="1754"/>
      <c r="AT240" s="1754"/>
      <c r="AU240" s="1754"/>
      <c r="AV240" s="1754"/>
      <c r="AW240" s="1754"/>
      <c r="AX240" s="1754"/>
      <c r="AY240" s="1754"/>
      <c r="AZ240" s="1754"/>
      <c r="BA240" s="1755"/>
    </row>
    <row r="241" spans="1:153" ht="18" customHeight="1" x14ac:dyDescent="0.25">
      <c r="A241" s="1969" t="s">
        <v>123</v>
      </c>
      <c r="B241" s="1754"/>
      <c r="C241" s="1754"/>
      <c r="D241" s="1754"/>
      <c r="E241" s="1754"/>
      <c r="F241" s="1754"/>
      <c r="G241" s="1754"/>
      <c r="H241" s="1754"/>
      <c r="I241" s="1754"/>
      <c r="J241" s="1754"/>
      <c r="K241" s="1754"/>
      <c r="L241" s="1754"/>
      <c r="M241" s="1754"/>
      <c r="N241" s="1754"/>
      <c r="O241" s="1754"/>
      <c r="P241" s="1754"/>
      <c r="Q241" s="1754"/>
      <c r="R241" s="1754"/>
      <c r="S241" s="1754"/>
      <c r="T241" s="1754"/>
      <c r="U241" s="1755"/>
      <c r="V241" s="1756">
        <v>18</v>
      </c>
      <c r="W241" s="1754"/>
      <c r="X241" s="1754"/>
      <c r="Y241" s="1754"/>
      <c r="Z241" s="1754"/>
      <c r="AA241" s="1754"/>
      <c r="AB241" s="1754"/>
      <c r="AC241" s="1754"/>
      <c r="AD241" s="1754"/>
      <c r="AE241" s="1754"/>
      <c r="AF241" s="1754"/>
      <c r="AG241" s="1754"/>
      <c r="AH241" s="1754"/>
      <c r="AI241" s="1755"/>
      <c r="AK241" s="1756">
        <v>19</v>
      </c>
      <c r="AL241" s="1754"/>
      <c r="AM241" s="1754"/>
      <c r="AN241" s="1754"/>
      <c r="AO241" s="1754"/>
      <c r="AP241" s="1754"/>
      <c r="AQ241" s="1754"/>
      <c r="AR241" s="1754"/>
      <c r="AS241" s="1754"/>
      <c r="AT241" s="1754"/>
      <c r="AU241" s="1754"/>
      <c r="AV241" s="1754"/>
      <c r="AW241" s="1754"/>
      <c r="AX241" s="1754"/>
      <c r="AY241" s="1754"/>
      <c r="AZ241" s="1754"/>
      <c r="BA241" s="1755"/>
    </row>
    <row r="242" spans="1:153" ht="18" customHeight="1" x14ac:dyDescent="0.25">
      <c r="A242" s="1969" t="s">
        <v>124</v>
      </c>
      <c r="B242" s="1754"/>
      <c r="C242" s="1754"/>
      <c r="D242" s="1754"/>
      <c r="E242" s="1754"/>
      <c r="F242" s="1754"/>
      <c r="G242" s="1754"/>
      <c r="H242" s="1754"/>
      <c r="I242" s="1754"/>
      <c r="J242" s="1754"/>
      <c r="K242" s="1754"/>
      <c r="L242" s="1754"/>
      <c r="M242" s="1754"/>
      <c r="N242" s="1754"/>
      <c r="O242" s="1754"/>
      <c r="P242" s="1754"/>
      <c r="Q242" s="1754"/>
      <c r="R242" s="1754"/>
      <c r="S242" s="1754"/>
      <c r="T242" s="1754"/>
      <c r="U242" s="1755"/>
      <c r="V242" s="1756">
        <v>20</v>
      </c>
      <c r="W242" s="1754"/>
      <c r="X242" s="1754"/>
      <c r="Y242" s="1754"/>
      <c r="Z242" s="1754"/>
      <c r="AA242" s="1754"/>
      <c r="AB242" s="1754"/>
      <c r="AC242" s="1754"/>
      <c r="AD242" s="1754"/>
      <c r="AE242" s="1754"/>
      <c r="AF242" s="1754"/>
      <c r="AG242" s="1754"/>
      <c r="AH242" s="1754"/>
      <c r="AI242" s="1755"/>
      <c r="AK242" s="1756">
        <v>21</v>
      </c>
      <c r="AL242" s="1754"/>
      <c r="AM242" s="1754"/>
      <c r="AN242" s="1754"/>
      <c r="AO242" s="1754"/>
      <c r="AP242" s="1754"/>
      <c r="AQ242" s="1754"/>
      <c r="AR242" s="1754"/>
      <c r="AS242" s="1754"/>
      <c r="AT242" s="1754"/>
      <c r="AU242" s="1754"/>
      <c r="AV242" s="1754"/>
      <c r="AW242" s="1754"/>
      <c r="AX242" s="1754"/>
      <c r="AY242" s="1754"/>
      <c r="AZ242" s="1754"/>
      <c r="BA242" s="1755"/>
    </row>
    <row r="243" spans="1:153" ht="18" customHeight="1" x14ac:dyDescent="0.25">
      <c r="A243" s="1969" t="s">
        <v>125</v>
      </c>
      <c r="B243" s="1754"/>
      <c r="C243" s="1754"/>
      <c r="D243" s="1754"/>
      <c r="E243" s="1754"/>
      <c r="F243" s="1754"/>
      <c r="G243" s="1754"/>
      <c r="H243" s="1754"/>
      <c r="I243" s="1754"/>
      <c r="J243" s="1754"/>
      <c r="K243" s="1754"/>
      <c r="L243" s="1754"/>
      <c r="M243" s="1754"/>
      <c r="N243" s="1754"/>
      <c r="O243" s="1754"/>
      <c r="P243" s="1754"/>
      <c r="Q243" s="1754"/>
      <c r="R243" s="1754"/>
      <c r="S243" s="1754"/>
      <c r="T243" s="1754"/>
      <c r="U243" s="1755"/>
      <c r="V243" s="1756">
        <v>22</v>
      </c>
      <c r="W243" s="1754"/>
      <c r="X243" s="1754"/>
      <c r="Y243" s="1754"/>
      <c r="Z243" s="1754"/>
      <c r="AA243" s="1754"/>
      <c r="AB243" s="1754"/>
      <c r="AC243" s="1754"/>
      <c r="AD243" s="1754"/>
      <c r="AE243" s="1754"/>
      <c r="AF243" s="1754"/>
      <c r="AG243" s="1754"/>
      <c r="AH243" s="1754"/>
      <c r="AI243" s="1755"/>
      <c r="AK243" s="1756">
        <v>23</v>
      </c>
      <c r="AL243" s="1754"/>
      <c r="AM243" s="1754"/>
      <c r="AN243" s="1754"/>
      <c r="AO243" s="1754"/>
      <c r="AP243" s="1754"/>
      <c r="AQ243" s="1754"/>
      <c r="AR243" s="1754"/>
      <c r="AS243" s="1754"/>
      <c r="AT243" s="1754"/>
      <c r="AU243" s="1754"/>
      <c r="AV243" s="1754"/>
      <c r="AW243" s="1754"/>
      <c r="AX243" s="1754"/>
      <c r="AY243" s="1754"/>
      <c r="AZ243" s="1754"/>
      <c r="BA243" s="1755"/>
    </row>
    <row r="244" spans="1:153" ht="13.7" customHeight="1" x14ac:dyDescent="0.25"/>
    <row r="245" spans="1:153" ht="18" customHeight="1" x14ac:dyDescent="0.25">
      <c r="A245" s="1773" t="s">
        <v>555</v>
      </c>
      <c r="B245" s="1772"/>
      <c r="C245" s="1772"/>
      <c r="D245" s="1772"/>
      <c r="E245" s="1772"/>
      <c r="F245" s="1772"/>
      <c r="G245" s="1772"/>
      <c r="H245" s="1772"/>
      <c r="I245" s="1772"/>
      <c r="J245" s="1772"/>
      <c r="K245" s="1772"/>
      <c r="L245" s="1772"/>
      <c r="M245" s="1772"/>
      <c r="N245" s="1772"/>
      <c r="O245" s="1772"/>
      <c r="P245" s="1772"/>
      <c r="Q245" s="1772"/>
      <c r="R245" s="1772"/>
      <c r="S245" s="1772"/>
      <c r="T245" s="1772"/>
      <c r="U245" s="1772"/>
      <c r="V245" s="1772"/>
      <c r="W245" s="1772"/>
      <c r="X245" s="1772"/>
      <c r="Y245" s="1772"/>
      <c r="Z245" s="1772"/>
      <c r="AA245" s="1772"/>
      <c r="AB245" s="1772"/>
      <c r="AC245" s="1772"/>
      <c r="AD245" s="1772"/>
      <c r="AE245" s="1772"/>
      <c r="AF245" s="1772"/>
      <c r="AG245" s="1772"/>
      <c r="AH245" s="1772"/>
      <c r="AI245" s="1772"/>
      <c r="AJ245" s="1772"/>
      <c r="AK245" s="1772"/>
      <c r="AL245" s="1772"/>
      <c r="AM245" s="1772"/>
      <c r="AN245" s="1772"/>
      <c r="AO245" s="1772"/>
      <c r="AP245" s="1772"/>
      <c r="AQ245" s="1772"/>
      <c r="AR245" s="1772"/>
      <c r="AS245" s="1772"/>
      <c r="AT245" s="1772"/>
      <c r="AU245" s="1772"/>
      <c r="AV245" s="1772"/>
      <c r="AW245" s="1772"/>
      <c r="AX245" s="1772"/>
      <c r="AY245" s="1772"/>
      <c r="AZ245" s="1772"/>
      <c r="BA245" s="1772"/>
      <c r="BB245" s="1772"/>
      <c r="BC245" s="1772"/>
      <c r="BD245" s="1772"/>
      <c r="BE245" s="1772"/>
      <c r="BF245" s="1772"/>
      <c r="BG245" s="1772"/>
      <c r="BH245" s="1772"/>
      <c r="BI245" s="1772"/>
      <c r="BJ245" s="1772"/>
      <c r="BK245" s="1772"/>
      <c r="BL245" s="1772"/>
      <c r="BM245" s="1772"/>
      <c r="BN245" s="1772"/>
      <c r="BO245" s="1772"/>
      <c r="BP245" s="1772"/>
      <c r="BQ245" s="1772"/>
      <c r="BR245" s="1772"/>
      <c r="BS245" s="1772"/>
      <c r="BT245" s="1772"/>
      <c r="BU245" s="1772"/>
      <c r="BV245" s="1772"/>
      <c r="BW245" s="1772"/>
      <c r="BX245" s="1772"/>
      <c r="BY245" s="1772"/>
      <c r="BZ245" s="1772"/>
      <c r="CA245" s="1772"/>
      <c r="CB245" s="1772"/>
      <c r="CC245" s="1772"/>
      <c r="CD245" s="1772"/>
      <c r="CE245" s="1772"/>
      <c r="CF245" s="1772"/>
      <c r="CG245" s="1772"/>
      <c r="CH245" s="1772"/>
      <c r="CI245" s="1772"/>
      <c r="CJ245" s="1772"/>
      <c r="CK245" s="1772"/>
      <c r="CL245" s="1772"/>
      <c r="CM245" s="1772"/>
      <c r="CN245" s="1772"/>
      <c r="CO245" s="1772"/>
      <c r="CP245" s="1772"/>
      <c r="CQ245" s="1772"/>
      <c r="CR245" s="1772"/>
      <c r="CS245" s="1772"/>
      <c r="CT245" s="1772"/>
      <c r="CU245" s="1772"/>
      <c r="CV245" s="1772"/>
      <c r="CW245" s="1772"/>
      <c r="CX245" s="1772"/>
      <c r="CY245" s="1772"/>
      <c r="CZ245" s="1772"/>
      <c r="DA245" s="1772"/>
      <c r="DB245" s="1772"/>
      <c r="DC245" s="1772"/>
      <c r="DD245" s="1772"/>
      <c r="DE245" s="1772"/>
      <c r="DF245" s="1772"/>
      <c r="DG245" s="1772"/>
      <c r="DH245" s="1772"/>
      <c r="DI245" s="1772"/>
      <c r="DJ245" s="1772"/>
      <c r="DK245" s="1772"/>
      <c r="DL245" s="1772"/>
      <c r="DM245" s="1772"/>
      <c r="DN245" s="1772"/>
      <c r="DO245" s="1772"/>
      <c r="DP245" s="1772"/>
      <c r="DQ245" s="1772"/>
      <c r="DR245" s="1772"/>
      <c r="DS245" s="1772"/>
      <c r="DT245" s="1772"/>
      <c r="DU245" s="1772"/>
      <c r="DV245" s="1772"/>
      <c r="DW245" s="1772"/>
      <c r="DX245" s="1772"/>
      <c r="DY245" s="1772"/>
      <c r="DZ245" s="1772"/>
      <c r="EA245" s="1772"/>
      <c r="EB245" s="1772"/>
      <c r="EC245" s="1772"/>
      <c r="ED245" s="1772"/>
      <c r="EE245" s="1772"/>
      <c r="EF245" s="1772"/>
      <c r="EG245" s="1772"/>
      <c r="EH245" s="1772"/>
      <c r="EI245" s="1772"/>
      <c r="EJ245" s="1772"/>
      <c r="EK245" s="1772"/>
      <c r="EL245" s="1772"/>
      <c r="EM245" s="1772"/>
      <c r="EN245" s="1772"/>
      <c r="EO245" s="1772"/>
      <c r="EP245" s="1772"/>
      <c r="EQ245" s="1772"/>
      <c r="ER245" s="1772"/>
      <c r="ES245" s="1772"/>
      <c r="ET245" s="1772"/>
      <c r="EU245" s="1772"/>
      <c r="EV245" s="1772"/>
      <c r="EW245" s="1772"/>
    </row>
    <row r="246" spans="1:153" ht="12.75" customHeight="1" x14ac:dyDescent="0.25">
      <c r="A246" s="209"/>
    </row>
    <row r="247" spans="1:153" ht="18" customHeight="1" x14ac:dyDescent="0.25">
      <c r="E247" s="1837" t="s">
        <v>59</v>
      </c>
      <c r="F247" s="1838"/>
      <c r="G247" s="1838"/>
      <c r="H247" s="1838"/>
      <c r="I247" s="1838"/>
      <c r="J247" s="1838"/>
      <c r="K247" s="1838"/>
      <c r="L247" s="1838"/>
      <c r="M247" s="1838"/>
      <c r="N247" s="1838"/>
      <c r="O247" s="1838"/>
      <c r="P247" s="1838"/>
      <c r="Q247" s="1838"/>
      <c r="R247" s="1838"/>
      <c r="S247" s="1838"/>
      <c r="T247" s="1838"/>
      <c r="U247" s="1838"/>
      <c r="V247" s="1838"/>
      <c r="W247" s="1839"/>
      <c r="X247" s="1837" t="s">
        <v>143</v>
      </c>
      <c r="Y247" s="1838"/>
      <c r="Z247" s="1838"/>
      <c r="AA247" s="1838"/>
      <c r="AB247" s="1838"/>
      <c r="AC247" s="1838"/>
      <c r="AD247" s="1838"/>
      <c r="AE247" s="1838"/>
      <c r="AF247" s="1838"/>
      <c r="AG247" s="1838"/>
      <c r="AH247" s="1838"/>
      <c r="AI247" s="1838"/>
      <c r="AJ247" s="1838"/>
      <c r="AK247" s="1838"/>
      <c r="AL247" s="1838"/>
      <c r="AM247" s="1838"/>
      <c r="AN247" s="1838"/>
      <c r="AO247" s="1838"/>
      <c r="AP247" s="1838"/>
      <c r="AQ247" s="1838"/>
      <c r="AR247" s="1838"/>
      <c r="AS247" s="1838"/>
      <c r="AT247" s="1838"/>
      <c r="AU247" s="1838"/>
      <c r="AV247" s="1838"/>
      <c r="AW247" s="1838"/>
      <c r="AX247" s="1838"/>
      <c r="AY247" s="1838"/>
      <c r="AZ247" s="1838"/>
      <c r="BA247" s="1838"/>
      <c r="BB247" s="1839"/>
    </row>
    <row r="248" spans="1:153" ht="18" customHeight="1" x14ac:dyDescent="0.25">
      <c r="E248" s="1858">
        <v>24</v>
      </c>
      <c r="F248" s="1970"/>
      <c r="G248" s="1970"/>
      <c r="H248" s="1970"/>
      <c r="I248" s="1970"/>
      <c r="J248" s="1970"/>
      <c r="K248" s="1970"/>
      <c r="L248" s="1970"/>
      <c r="M248" s="1970"/>
      <c r="N248" s="1970"/>
      <c r="O248" s="1970"/>
      <c r="P248" s="1970"/>
      <c r="Q248" s="1970"/>
      <c r="R248" s="1970"/>
      <c r="S248" s="1970"/>
      <c r="T248" s="1970"/>
      <c r="U248" s="1970"/>
      <c r="V248" s="1970"/>
      <c r="W248" s="1971"/>
      <c r="X248" s="1858">
        <v>25</v>
      </c>
      <c r="Y248" s="1970"/>
      <c r="Z248" s="1970"/>
      <c r="AA248" s="1970"/>
      <c r="AB248" s="1970"/>
      <c r="AC248" s="1970"/>
      <c r="AD248" s="1970"/>
      <c r="AE248" s="1970"/>
      <c r="AF248" s="1970"/>
      <c r="AG248" s="1970"/>
      <c r="AH248" s="1970"/>
      <c r="AI248" s="1970"/>
      <c r="AJ248" s="1970"/>
      <c r="AK248" s="1970"/>
      <c r="AL248" s="1970"/>
      <c r="AM248" s="1970"/>
      <c r="AN248" s="1970"/>
      <c r="AO248" s="1970"/>
      <c r="AP248" s="1970"/>
      <c r="AQ248" s="1970"/>
      <c r="AR248" s="1970"/>
      <c r="AS248" s="1970"/>
      <c r="AT248" s="1970"/>
      <c r="AU248" s="1970"/>
      <c r="AV248" s="1970"/>
      <c r="AW248" s="1970"/>
      <c r="AX248" s="1970"/>
      <c r="AY248" s="1970"/>
      <c r="AZ248" s="1970"/>
      <c r="BA248" s="1970"/>
      <c r="BB248" s="1971"/>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1" t="s">
        <v>556</v>
      </c>
      <c r="B250" s="1772"/>
      <c r="C250" s="1772"/>
      <c r="D250" s="1772"/>
      <c r="E250" s="1772"/>
      <c r="F250" s="1772"/>
      <c r="G250" s="1772"/>
      <c r="H250" s="1772"/>
      <c r="I250" s="1772"/>
      <c r="J250" s="1772"/>
      <c r="K250" s="1772"/>
      <c r="L250" s="1772"/>
      <c r="M250" s="1772"/>
      <c r="N250" s="1772"/>
      <c r="O250" s="1772"/>
      <c r="P250" s="1772"/>
      <c r="Q250" s="1772"/>
      <c r="R250" s="1772"/>
      <c r="S250" s="1772"/>
      <c r="T250" s="1772"/>
      <c r="U250" s="1772"/>
      <c r="V250" s="1772"/>
      <c r="W250" s="1772"/>
      <c r="X250" s="1772"/>
      <c r="Y250" s="1772"/>
      <c r="Z250" s="1772"/>
      <c r="AA250" s="1772"/>
      <c r="AB250" s="1772"/>
      <c r="AC250" s="1772"/>
      <c r="AD250" s="1772"/>
      <c r="AE250" s="1772"/>
      <c r="AF250" s="1772"/>
      <c r="AG250" s="1772"/>
      <c r="AH250" s="1772"/>
      <c r="AI250" s="1772"/>
      <c r="AJ250" s="1772"/>
      <c r="AK250" s="1772"/>
      <c r="AL250" s="1772"/>
      <c r="AM250" s="1772"/>
      <c r="AN250" s="1772"/>
      <c r="AO250" s="1772"/>
      <c r="AP250" s="1772"/>
      <c r="AQ250" s="1772"/>
      <c r="AR250" s="1772"/>
      <c r="AS250" s="1772"/>
      <c r="AT250" s="1772"/>
      <c r="AU250" s="1772"/>
      <c r="AV250" s="1772"/>
      <c r="AW250" s="1772"/>
      <c r="AX250" s="1772"/>
      <c r="AY250" s="1772"/>
      <c r="AZ250" s="1772"/>
      <c r="BA250" s="1772"/>
      <c r="BB250" s="1772"/>
      <c r="BC250" s="1772"/>
      <c r="BD250" s="1772"/>
      <c r="BE250" s="1772"/>
      <c r="BF250" s="1772"/>
      <c r="BG250" s="1772"/>
      <c r="BH250" s="1772"/>
      <c r="BI250" s="1772"/>
      <c r="BJ250" s="1772"/>
      <c r="BK250" s="1772"/>
      <c r="BL250" s="1772"/>
      <c r="BM250" s="1772"/>
      <c r="BN250" s="1772"/>
      <c r="BO250" s="1772"/>
      <c r="BP250" s="1772"/>
      <c r="BQ250" s="1772"/>
      <c r="BR250" s="1772"/>
      <c r="BS250" s="1772"/>
      <c r="BT250" s="1772"/>
      <c r="BU250" s="1772"/>
      <c r="BV250" s="1772"/>
      <c r="BW250" s="1772"/>
      <c r="BX250" s="1772"/>
      <c r="BY250" s="1772"/>
      <c r="BZ250" s="1772"/>
      <c r="CA250" s="1772"/>
      <c r="CB250" s="1772"/>
      <c r="CC250" s="1772"/>
      <c r="CD250" s="1772"/>
      <c r="CE250" s="1772"/>
      <c r="CF250" s="1772"/>
      <c r="CG250" s="1772"/>
      <c r="CH250" s="1772"/>
      <c r="CI250" s="1772"/>
      <c r="CJ250" s="1772"/>
      <c r="CK250" s="1772"/>
      <c r="CL250" s="1772"/>
      <c r="CM250" s="1772"/>
      <c r="CN250" s="1772"/>
      <c r="CO250" s="1772"/>
      <c r="CP250" s="1772"/>
      <c r="CQ250" s="1772"/>
      <c r="CR250" s="1772"/>
      <c r="CS250" s="1772"/>
      <c r="CT250" s="1772"/>
      <c r="CU250" s="1772"/>
      <c r="CV250" s="1772"/>
      <c r="CW250" s="1772"/>
      <c r="CX250" s="1772"/>
      <c r="CY250" s="1772"/>
      <c r="CZ250" s="1772"/>
      <c r="DA250" s="1772"/>
      <c r="DB250" s="1772"/>
      <c r="DC250" s="1772"/>
      <c r="DD250" s="1772"/>
      <c r="DE250" s="1772"/>
      <c r="DF250" s="1772"/>
      <c r="DG250" s="1772"/>
      <c r="DH250" s="1772"/>
      <c r="DI250" s="1772"/>
      <c r="DJ250" s="1772"/>
      <c r="DK250" s="1772"/>
      <c r="DL250" s="1772"/>
      <c r="DM250" s="1772"/>
      <c r="DN250" s="1772"/>
      <c r="DO250" s="1772"/>
      <c r="DP250" s="1772"/>
      <c r="DQ250" s="1772"/>
      <c r="DR250" s="1772"/>
      <c r="DS250" s="1772"/>
      <c r="DT250" s="1772"/>
      <c r="DU250" s="1772"/>
      <c r="DV250" s="1772"/>
      <c r="DW250" s="1772"/>
      <c r="DX250" s="1772"/>
      <c r="DY250" s="1772"/>
      <c r="DZ250" s="1772"/>
      <c r="EA250" s="1772"/>
      <c r="EB250" s="1772"/>
      <c r="EC250" s="1772"/>
      <c r="ED250" s="1772"/>
      <c r="EE250" s="1772"/>
      <c r="EF250" s="1772"/>
      <c r="EG250" s="1772"/>
      <c r="EH250" s="1772"/>
      <c r="EI250" s="1772"/>
      <c r="EJ250" s="1772"/>
      <c r="EK250" s="1772"/>
      <c r="EL250" s="1772"/>
      <c r="EM250" s="1772"/>
      <c r="EN250" s="1772"/>
      <c r="EO250" s="1772"/>
      <c r="EP250" s="1772"/>
      <c r="EQ250" s="1772"/>
      <c r="ER250" s="1772"/>
      <c r="ES250" s="1772"/>
      <c r="ET250" s="1772"/>
      <c r="EU250" s="1772"/>
      <c r="EV250" s="1772"/>
      <c r="EW250" s="1772"/>
    </row>
    <row r="251" spans="1:153" ht="14.65" customHeight="1" x14ac:dyDescent="0.25"/>
    <row r="252" spans="1:153" ht="18" customHeight="1" x14ac:dyDescent="0.25">
      <c r="A252" s="1773" t="s">
        <v>557</v>
      </c>
      <c r="B252" s="1772"/>
      <c r="C252" s="1772"/>
      <c r="D252" s="1772"/>
      <c r="E252" s="1772"/>
      <c r="F252" s="1772"/>
      <c r="G252" s="1772"/>
      <c r="H252" s="1772"/>
      <c r="I252" s="1772"/>
      <c r="J252" s="1772"/>
      <c r="K252" s="1772"/>
      <c r="L252" s="1772"/>
      <c r="M252" s="1772"/>
      <c r="N252" s="1772"/>
      <c r="O252" s="1772"/>
      <c r="P252" s="1772"/>
      <c r="Q252" s="1772"/>
      <c r="R252" s="1772"/>
      <c r="S252" s="1772"/>
      <c r="T252" s="1772"/>
      <c r="U252" s="1772"/>
      <c r="V252" s="1772"/>
      <c r="W252" s="1772"/>
      <c r="X252" s="1772"/>
      <c r="Y252" s="1772"/>
      <c r="Z252" s="1772"/>
      <c r="AA252" s="1772"/>
      <c r="AB252" s="1772"/>
      <c r="AC252" s="1772"/>
      <c r="AD252" s="1772"/>
      <c r="AE252" s="1772"/>
      <c r="AF252" s="1772"/>
      <c r="AG252" s="1772"/>
      <c r="AH252" s="1772"/>
      <c r="AI252" s="1772"/>
      <c r="AJ252" s="1772"/>
      <c r="AK252" s="1772"/>
      <c r="AL252" s="1772"/>
      <c r="AM252" s="1772"/>
      <c r="AN252" s="1772"/>
      <c r="AO252" s="1772"/>
      <c r="AP252" s="1772"/>
      <c r="AQ252" s="1772"/>
      <c r="AR252" s="1772"/>
      <c r="AS252" s="1772"/>
      <c r="AT252" s="1772"/>
      <c r="AU252" s="1772"/>
      <c r="AV252" s="1772"/>
      <c r="AW252" s="1772"/>
      <c r="AX252" s="1772"/>
      <c r="AY252" s="1772"/>
      <c r="AZ252" s="1772"/>
      <c r="BA252" s="1772"/>
      <c r="BB252" s="1772"/>
      <c r="BC252" s="1772"/>
      <c r="BD252" s="1772"/>
      <c r="BE252" s="1772"/>
      <c r="BF252" s="1772"/>
      <c r="BG252" s="1772"/>
      <c r="BH252" s="1772"/>
      <c r="BI252" s="1772"/>
      <c r="BJ252" s="1772"/>
      <c r="BK252" s="1772"/>
      <c r="BL252" s="1772"/>
      <c r="BM252" s="1772"/>
      <c r="BN252" s="1772"/>
      <c r="BO252" s="1772"/>
      <c r="BP252" s="1772"/>
      <c r="BQ252" s="1772"/>
      <c r="BR252" s="1772"/>
      <c r="BS252" s="1772"/>
      <c r="BT252" s="1772"/>
      <c r="BU252" s="1772"/>
      <c r="BV252" s="1772"/>
      <c r="BW252" s="1772"/>
      <c r="BX252" s="1772"/>
      <c r="BY252" s="1772"/>
      <c r="BZ252" s="1772"/>
      <c r="CA252" s="1772"/>
      <c r="CB252" s="1772"/>
      <c r="CC252" s="1772"/>
      <c r="CD252" s="1772"/>
      <c r="CE252" s="1772"/>
      <c r="CF252" s="1772"/>
      <c r="CG252" s="1772"/>
      <c r="CH252" s="1772"/>
      <c r="CI252" s="1772"/>
      <c r="CJ252" s="1772"/>
      <c r="CK252" s="1772"/>
      <c r="CL252" s="1772"/>
      <c r="CM252" s="1772"/>
      <c r="CN252" s="1772"/>
      <c r="CO252" s="1772"/>
      <c r="CP252" s="1772"/>
      <c r="CQ252" s="1772"/>
      <c r="CR252" s="1772"/>
      <c r="CS252" s="1772"/>
      <c r="CT252" s="1772"/>
      <c r="CU252" s="1772"/>
      <c r="CV252" s="1772"/>
      <c r="CW252" s="1772"/>
      <c r="CX252" s="1772"/>
      <c r="CY252" s="1772"/>
      <c r="CZ252" s="1772"/>
      <c r="DA252" s="1772"/>
      <c r="DB252" s="1772"/>
      <c r="DC252" s="1772"/>
      <c r="DD252" s="1772"/>
      <c r="DE252" s="1772"/>
      <c r="DF252" s="1772"/>
      <c r="DG252" s="1772"/>
      <c r="DH252" s="1772"/>
      <c r="DI252" s="1772"/>
      <c r="DJ252" s="1772"/>
      <c r="DK252" s="1772"/>
      <c r="DL252" s="1772"/>
      <c r="DM252" s="1772"/>
      <c r="DN252" s="1772"/>
      <c r="DO252" s="1772"/>
      <c r="DP252" s="1772"/>
      <c r="DQ252" s="1772"/>
      <c r="DR252" s="1772"/>
      <c r="DS252" s="1772"/>
      <c r="DT252" s="1772"/>
      <c r="DU252" s="1772"/>
      <c r="DV252" s="1772"/>
      <c r="DW252" s="1772"/>
      <c r="DX252" s="1772"/>
      <c r="DY252" s="1772"/>
      <c r="DZ252" s="1772"/>
      <c r="EA252" s="1772"/>
      <c r="EB252" s="1772"/>
      <c r="EC252" s="1772"/>
      <c r="ED252" s="1772"/>
      <c r="EE252" s="1772"/>
      <c r="EF252" s="1772"/>
      <c r="EG252" s="1772"/>
      <c r="EH252" s="1772"/>
      <c r="EI252" s="1772"/>
      <c r="EJ252" s="1772"/>
      <c r="EK252" s="1772"/>
      <c r="EL252" s="1772"/>
      <c r="EM252" s="1772"/>
      <c r="EN252" s="1772"/>
      <c r="EO252" s="1772"/>
      <c r="EP252" s="1772"/>
      <c r="EQ252" s="1772"/>
      <c r="ER252" s="1772"/>
      <c r="ES252" s="1772"/>
      <c r="ET252" s="1772"/>
      <c r="EU252" s="1772"/>
      <c r="EV252" s="1772"/>
      <c r="EW252" s="1772"/>
    </row>
    <row r="253" spans="1:153" ht="19.350000000000001" customHeight="1" x14ac:dyDescent="0.25"/>
    <row r="254" spans="1:153" ht="18" customHeight="1" x14ac:dyDescent="0.25">
      <c r="A254" s="1960" t="s">
        <v>469</v>
      </c>
      <c r="B254" s="1754"/>
      <c r="C254" s="1754"/>
      <c r="D254" s="1754"/>
      <c r="E254" s="1754"/>
      <c r="F254" s="1754"/>
      <c r="G254" s="1754"/>
      <c r="H254" s="1754"/>
      <c r="I254" s="1754"/>
      <c r="J254" s="1754"/>
      <c r="K254" s="1754"/>
      <c r="L254" s="1754"/>
      <c r="M254" s="1754"/>
      <c r="N254" s="1754"/>
      <c r="O254" s="1754"/>
      <c r="P254" s="1754"/>
      <c r="Q254" s="1754"/>
      <c r="R254" s="1754"/>
      <c r="S254" s="1754"/>
      <c r="T254" s="1754"/>
      <c r="U254" s="1755"/>
      <c r="V254" s="1960" t="s">
        <v>138</v>
      </c>
      <c r="W254" s="1754"/>
      <c r="X254" s="1754"/>
      <c r="Y254" s="1754"/>
      <c r="Z254" s="1754"/>
      <c r="AA254" s="1754"/>
      <c r="AB254" s="1754"/>
      <c r="AC254" s="1754"/>
      <c r="AD254" s="1754"/>
      <c r="AE254" s="1754"/>
      <c r="AF254" s="1754"/>
      <c r="AG254" s="1754"/>
      <c r="AH254" s="1754"/>
      <c r="AI254" s="1755"/>
      <c r="AK254" s="1960" t="s">
        <v>143</v>
      </c>
      <c r="AL254" s="1754"/>
      <c r="AM254" s="1754"/>
      <c r="AN254" s="1754"/>
      <c r="AO254" s="1754"/>
      <c r="AP254" s="1754"/>
      <c r="AQ254" s="1754"/>
      <c r="AR254" s="1754"/>
      <c r="AS254" s="1754"/>
      <c r="AT254" s="1754"/>
      <c r="AU254" s="1754"/>
      <c r="AV254" s="1754"/>
      <c r="AW254" s="1754"/>
      <c r="AX254" s="1754"/>
      <c r="AY254" s="1754"/>
      <c r="AZ254" s="1754"/>
      <c r="BA254" s="1755"/>
    </row>
    <row r="255" spans="1:153" ht="18" customHeight="1" x14ac:dyDescent="0.25">
      <c r="A255" s="1969" t="s">
        <v>130</v>
      </c>
      <c r="B255" s="1754"/>
      <c r="C255" s="1754"/>
      <c r="D255" s="1754"/>
      <c r="E255" s="1754"/>
      <c r="F255" s="1754"/>
      <c r="G255" s="1754"/>
      <c r="H255" s="1754"/>
      <c r="I255" s="1754"/>
      <c r="J255" s="1754"/>
      <c r="K255" s="1754"/>
      <c r="L255" s="1754"/>
      <c r="M255" s="1754"/>
      <c r="N255" s="1754"/>
      <c r="O255" s="1754"/>
      <c r="P255" s="1754"/>
      <c r="Q255" s="1754"/>
      <c r="R255" s="1754"/>
      <c r="S255" s="1754"/>
      <c r="T255" s="1754"/>
      <c r="U255" s="1755"/>
      <c r="V255" s="1756">
        <v>26</v>
      </c>
      <c r="W255" s="1754"/>
      <c r="X255" s="1754"/>
      <c r="Y255" s="1754"/>
      <c r="Z255" s="1754"/>
      <c r="AA255" s="1754"/>
      <c r="AB255" s="1754"/>
      <c r="AC255" s="1754"/>
      <c r="AD255" s="1754"/>
      <c r="AE255" s="1754"/>
      <c r="AF255" s="1754"/>
      <c r="AG255" s="1754"/>
      <c r="AH255" s="1754"/>
      <c r="AI255" s="1755"/>
      <c r="AK255" s="1756">
        <v>27</v>
      </c>
      <c r="AL255" s="1754"/>
      <c r="AM255" s="1754"/>
      <c r="AN255" s="1754"/>
      <c r="AO255" s="1754"/>
      <c r="AP255" s="1754"/>
      <c r="AQ255" s="1754"/>
      <c r="AR255" s="1754"/>
      <c r="AS255" s="1754"/>
      <c r="AT255" s="1754"/>
      <c r="AU255" s="1754"/>
      <c r="AV255" s="1754"/>
      <c r="AW255" s="1754"/>
      <c r="AX255" s="1754"/>
      <c r="AY255" s="1754"/>
      <c r="AZ255" s="1754"/>
      <c r="BA255" s="1755"/>
    </row>
    <row r="256" spans="1:153" ht="18" customHeight="1" x14ac:dyDescent="0.25">
      <c r="A256" s="1969" t="s">
        <v>131</v>
      </c>
      <c r="B256" s="1754"/>
      <c r="C256" s="1754"/>
      <c r="D256" s="1754"/>
      <c r="E256" s="1754"/>
      <c r="F256" s="1754"/>
      <c r="G256" s="1754"/>
      <c r="H256" s="1754"/>
      <c r="I256" s="1754"/>
      <c r="J256" s="1754"/>
      <c r="K256" s="1754"/>
      <c r="L256" s="1754"/>
      <c r="M256" s="1754"/>
      <c r="N256" s="1754"/>
      <c r="O256" s="1754"/>
      <c r="P256" s="1754"/>
      <c r="Q256" s="1754"/>
      <c r="R256" s="1754"/>
      <c r="S256" s="1754"/>
      <c r="T256" s="1754"/>
      <c r="U256" s="1755"/>
      <c r="V256" s="1756">
        <v>28</v>
      </c>
      <c r="W256" s="1754"/>
      <c r="X256" s="1754"/>
      <c r="Y256" s="1754"/>
      <c r="Z256" s="1754"/>
      <c r="AA256" s="1754"/>
      <c r="AB256" s="1754"/>
      <c r="AC256" s="1754"/>
      <c r="AD256" s="1754"/>
      <c r="AE256" s="1754"/>
      <c r="AF256" s="1754"/>
      <c r="AG256" s="1754"/>
      <c r="AH256" s="1754"/>
      <c r="AI256" s="1755"/>
      <c r="AK256" s="1756">
        <v>29</v>
      </c>
      <c r="AL256" s="1754"/>
      <c r="AM256" s="1754"/>
      <c r="AN256" s="1754"/>
      <c r="AO256" s="1754"/>
      <c r="AP256" s="1754"/>
      <c r="AQ256" s="1754"/>
      <c r="AR256" s="1754"/>
      <c r="AS256" s="1754"/>
      <c r="AT256" s="1754"/>
      <c r="AU256" s="1754"/>
      <c r="AV256" s="1754"/>
      <c r="AW256" s="1754"/>
      <c r="AX256" s="1754"/>
      <c r="AY256" s="1754"/>
      <c r="AZ256" s="1754"/>
      <c r="BA256" s="1755"/>
    </row>
    <row r="257" spans="1:153" ht="18" customHeight="1" x14ac:dyDescent="0.25">
      <c r="A257" s="1969" t="s">
        <v>132</v>
      </c>
      <c r="B257" s="1754"/>
      <c r="C257" s="1754"/>
      <c r="D257" s="1754"/>
      <c r="E257" s="1754"/>
      <c r="F257" s="1754"/>
      <c r="G257" s="1754"/>
      <c r="H257" s="1754"/>
      <c r="I257" s="1754"/>
      <c r="J257" s="1754"/>
      <c r="K257" s="1754"/>
      <c r="L257" s="1754"/>
      <c r="M257" s="1754"/>
      <c r="N257" s="1754"/>
      <c r="O257" s="1754"/>
      <c r="P257" s="1754"/>
      <c r="Q257" s="1754"/>
      <c r="R257" s="1754"/>
      <c r="S257" s="1754"/>
      <c r="T257" s="1754"/>
      <c r="U257" s="1755"/>
      <c r="V257" s="1756">
        <v>30</v>
      </c>
      <c r="W257" s="1754"/>
      <c r="X257" s="1754"/>
      <c r="Y257" s="1754"/>
      <c r="Z257" s="1754"/>
      <c r="AA257" s="1754"/>
      <c r="AB257" s="1754"/>
      <c r="AC257" s="1754"/>
      <c r="AD257" s="1754"/>
      <c r="AE257" s="1754"/>
      <c r="AF257" s="1754"/>
      <c r="AG257" s="1754"/>
      <c r="AH257" s="1754"/>
      <c r="AI257" s="1755"/>
      <c r="AK257" s="1756">
        <v>31</v>
      </c>
      <c r="AL257" s="1754"/>
      <c r="AM257" s="1754"/>
      <c r="AN257" s="1754"/>
      <c r="AO257" s="1754"/>
      <c r="AP257" s="1754"/>
      <c r="AQ257" s="1754"/>
      <c r="AR257" s="1754"/>
      <c r="AS257" s="1754"/>
      <c r="AT257" s="1754"/>
      <c r="AU257" s="1754"/>
      <c r="AV257" s="1754"/>
      <c r="AW257" s="1754"/>
      <c r="AX257" s="1754"/>
      <c r="AY257" s="1754"/>
      <c r="AZ257" s="1754"/>
      <c r="BA257" s="1755"/>
    </row>
    <row r="258" spans="1:153" ht="18" customHeight="1" x14ac:dyDescent="0.25">
      <c r="A258" s="1969" t="s">
        <v>133</v>
      </c>
      <c r="B258" s="1754"/>
      <c r="C258" s="1754"/>
      <c r="D258" s="1754"/>
      <c r="E258" s="1754"/>
      <c r="F258" s="1754"/>
      <c r="G258" s="1754"/>
      <c r="H258" s="1754"/>
      <c r="I258" s="1754"/>
      <c r="J258" s="1754"/>
      <c r="K258" s="1754"/>
      <c r="L258" s="1754"/>
      <c r="M258" s="1754"/>
      <c r="N258" s="1754"/>
      <c r="O258" s="1754"/>
      <c r="P258" s="1754"/>
      <c r="Q258" s="1754"/>
      <c r="R258" s="1754"/>
      <c r="S258" s="1754"/>
      <c r="T258" s="1754"/>
      <c r="U258" s="1755"/>
      <c r="V258" s="1756">
        <v>32</v>
      </c>
      <c r="W258" s="1754"/>
      <c r="X258" s="1754"/>
      <c r="Y258" s="1754"/>
      <c r="Z258" s="1754"/>
      <c r="AA258" s="1754"/>
      <c r="AB258" s="1754"/>
      <c r="AC258" s="1754"/>
      <c r="AD258" s="1754"/>
      <c r="AE258" s="1754"/>
      <c r="AF258" s="1754"/>
      <c r="AG258" s="1754"/>
      <c r="AH258" s="1754"/>
      <c r="AI258" s="1755"/>
      <c r="AK258" s="1756">
        <v>33</v>
      </c>
      <c r="AL258" s="1754"/>
      <c r="AM258" s="1754"/>
      <c r="AN258" s="1754"/>
      <c r="AO258" s="1754"/>
      <c r="AP258" s="1754"/>
      <c r="AQ258" s="1754"/>
      <c r="AR258" s="1754"/>
      <c r="AS258" s="1754"/>
      <c r="AT258" s="1754"/>
      <c r="AU258" s="1754"/>
      <c r="AV258" s="1754"/>
      <c r="AW258" s="1754"/>
      <c r="AX258" s="1754"/>
      <c r="AY258" s="1754"/>
      <c r="AZ258" s="1754"/>
      <c r="BA258" s="1755"/>
    </row>
    <row r="259" spans="1:153" ht="18" customHeight="1" x14ac:dyDescent="0.25">
      <c r="A259" s="1969" t="s">
        <v>134</v>
      </c>
      <c r="B259" s="1754"/>
      <c r="C259" s="1754"/>
      <c r="D259" s="1754"/>
      <c r="E259" s="1754"/>
      <c r="F259" s="1754"/>
      <c r="G259" s="1754"/>
      <c r="H259" s="1754"/>
      <c r="I259" s="1754"/>
      <c r="J259" s="1754"/>
      <c r="K259" s="1754"/>
      <c r="L259" s="1754"/>
      <c r="M259" s="1754"/>
      <c r="N259" s="1754"/>
      <c r="O259" s="1754"/>
      <c r="P259" s="1754"/>
      <c r="Q259" s="1754"/>
      <c r="R259" s="1754"/>
      <c r="S259" s="1754"/>
      <c r="T259" s="1754"/>
      <c r="U259" s="1755"/>
      <c r="V259" s="1756">
        <v>34</v>
      </c>
      <c r="W259" s="1754"/>
      <c r="X259" s="1754"/>
      <c r="Y259" s="1754"/>
      <c r="Z259" s="1754"/>
      <c r="AA259" s="1754"/>
      <c r="AB259" s="1754"/>
      <c r="AC259" s="1754"/>
      <c r="AD259" s="1754"/>
      <c r="AE259" s="1754"/>
      <c r="AF259" s="1754"/>
      <c r="AG259" s="1754"/>
      <c r="AH259" s="1754"/>
      <c r="AI259" s="1755"/>
      <c r="AK259" s="1756">
        <v>35</v>
      </c>
      <c r="AL259" s="1754"/>
      <c r="AM259" s="1754"/>
      <c r="AN259" s="1754"/>
      <c r="AO259" s="1754"/>
      <c r="AP259" s="1754"/>
      <c r="AQ259" s="1754"/>
      <c r="AR259" s="1754"/>
      <c r="AS259" s="1754"/>
      <c r="AT259" s="1754"/>
      <c r="AU259" s="1754"/>
      <c r="AV259" s="1754"/>
      <c r="AW259" s="1754"/>
      <c r="AX259" s="1754"/>
      <c r="AY259" s="1754"/>
      <c r="AZ259" s="1754"/>
      <c r="BA259" s="1755"/>
    </row>
    <row r="260" spans="1:153" ht="18" customHeight="1" x14ac:dyDescent="0.25">
      <c r="A260" s="1969" t="s">
        <v>135</v>
      </c>
      <c r="B260" s="1754"/>
      <c r="C260" s="1754"/>
      <c r="D260" s="1754"/>
      <c r="E260" s="1754"/>
      <c r="F260" s="1754"/>
      <c r="G260" s="1754"/>
      <c r="H260" s="1754"/>
      <c r="I260" s="1754"/>
      <c r="J260" s="1754"/>
      <c r="K260" s="1754"/>
      <c r="L260" s="1754"/>
      <c r="M260" s="1754"/>
      <c r="N260" s="1754"/>
      <c r="O260" s="1754"/>
      <c r="P260" s="1754"/>
      <c r="Q260" s="1754"/>
      <c r="R260" s="1754"/>
      <c r="S260" s="1754"/>
      <c r="T260" s="1754"/>
      <c r="U260" s="1755"/>
      <c r="V260" s="1756">
        <v>36</v>
      </c>
      <c r="W260" s="1754"/>
      <c r="X260" s="1754"/>
      <c r="Y260" s="1754"/>
      <c r="Z260" s="1754"/>
      <c r="AA260" s="1754"/>
      <c r="AB260" s="1754"/>
      <c r="AC260" s="1754"/>
      <c r="AD260" s="1754"/>
      <c r="AE260" s="1754"/>
      <c r="AF260" s="1754"/>
      <c r="AG260" s="1754"/>
      <c r="AH260" s="1754"/>
      <c r="AI260" s="1755"/>
      <c r="AK260" s="1756">
        <v>37</v>
      </c>
      <c r="AL260" s="1754"/>
      <c r="AM260" s="1754"/>
      <c r="AN260" s="1754"/>
      <c r="AO260" s="1754"/>
      <c r="AP260" s="1754"/>
      <c r="AQ260" s="1754"/>
      <c r="AR260" s="1754"/>
      <c r="AS260" s="1754"/>
      <c r="AT260" s="1754"/>
      <c r="AU260" s="1754"/>
      <c r="AV260" s="1754"/>
      <c r="AW260" s="1754"/>
      <c r="AX260" s="1754"/>
      <c r="AY260" s="1754"/>
      <c r="AZ260" s="1754"/>
      <c r="BA260" s="1755"/>
    </row>
    <row r="261" spans="1:153" ht="18" customHeight="1" x14ac:dyDescent="0.25">
      <c r="A261" s="1969" t="s">
        <v>136</v>
      </c>
      <c r="B261" s="1754"/>
      <c r="C261" s="1754"/>
      <c r="D261" s="1754"/>
      <c r="E261" s="1754"/>
      <c r="F261" s="1754"/>
      <c r="G261" s="1754"/>
      <c r="H261" s="1754"/>
      <c r="I261" s="1754"/>
      <c r="J261" s="1754"/>
      <c r="K261" s="1754"/>
      <c r="L261" s="1754"/>
      <c r="M261" s="1754"/>
      <c r="N261" s="1754"/>
      <c r="O261" s="1754"/>
      <c r="P261" s="1754"/>
      <c r="Q261" s="1754"/>
      <c r="R261" s="1754"/>
      <c r="S261" s="1754"/>
      <c r="T261" s="1754"/>
      <c r="U261" s="1755"/>
      <c r="V261" s="1756">
        <v>38</v>
      </c>
      <c r="W261" s="1754"/>
      <c r="X261" s="1754"/>
      <c r="Y261" s="1754"/>
      <c r="Z261" s="1754"/>
      <c r="AA261" s="1754"/>
      <c r="AB261" s="1754"/>
      <c r="AC261" s="1754"/>
      <c r="AD261" s="1754"/>
      <c r="AE261" s="1754"/>
      <c r="AF261" s="1754"/>
      <c r="AG261" s="1754"/>
      <c r="AH261" s="1754"/>
      <c r="AI261" s="1755"/>
      <c r="AK261" s="1756">
        <v>39</v>
      </c>
      <c r="AL261" s="1754"/>
      <c r="AM261" s="1754"/>
      <c r="AN261" s="1754"/>
      <c r="AO261" s="1754"/>
      <c r="AP261" s="1754"/>
      <c r="AQ261" s="1754"/>
      <c r="AR261" s="1754"/>
      <c r="AS261" s="1754"/>
      <c r="AT261" s="1754"/>
      <c r="AU261" s="1754"/>
      <c r="AV261" s="1754"/>
      <c r="AW261" s="1754"/>
      <c r="AX261" s="1754"/>
      <c r="AY261" s="1754"/>
      <c r="AZ261" s="1754"/>
      <c r="BA261" s="1755"/>
    </row>
    <row r="262" spans="1:153" ht="18.399999999999999" customHeight="1" x14ac:dyDescent="0.25"/>
    <row r="263" spans="1:153" ht="18" customHeight="1" x14ac:dyDescent="0.25">
      <c r="A263" s="1771" t="s">
        <v>558</v>
      </c>
      <c r="B263" s="1772"/>
      <c r="C263" s="1772"/>
      <c r="D263" s="1772"/>
      <c r="E263" s="1772"/>
      <c r="F263" s="1772"/>
      <c r="G263" s="1772"/>
      <c r="H263" s="1772"/>
      <c r="I263" s="1772"/>
      <c r="J263" s="1772"/>
      <c r="K263" s="1772"/>
      <c r="L263" s="1772"/>
      <c r="M263" s="1772"/>
      <c r="N263" s="1772"/>
      <c r="O263" s="1772"/>
      <c r="P263" s="1772"/>
      <c r="Q263" s="1772"/>
      <c r="R263" s="1772"/>
      <c r="S263" s="1772"/>
      <c r="T263" s="1772"/>
      <c r="U263" s="1772"/>
      <c r="V263" s="1772"/>
      <c r="W263" s="1772"/>
      <c r="X263" s="1772"/>
      <c r="Y263" s="1772"/>
      <c r="Z263" s="1772"/>
      <c r="AA263" s="1772"/>
      <c r="AB263" s="1772"/>
      <c r="AC263" s="1772"/>
      <c r="AD263" s="1772"/>
      <c r="AE263" s="1772"/>
      <c r="AF263" s="1772"/>
      <c r="AG263" s="1772"/>
      <c r="AH263" s="1772"/>
      <c r="AI263" s="1772"/>
      <c r="AJ263" s="1772"/>
      <c r="AK263" s="1772"/>
      <c r="AL263" s="1772"/>
      <c r="AM263" s="1772"/>
      <c r="AN263" s="1772"/>
      <c r="AO263" s="1772"/>
      <c r="AP263" s="1772"/>
      <c r="AQ263" s="1772"/>
      <c r="AR263" s="1772"/>
      <c r="AS263" s="1772"/>
      <c r="AT263" s="1772"/>
      <c r="AU263" s="1772"/>
      <c r="AV263" s="1772"/>
      <c r="AW263" s="1772"/>
      <c r="AX263" s="1772"/>
      <c r="AY263" s="1772"/>
      <c r="AZ263" s="1772"/>
      <c r="BA263" s="1772"/>
      <c r="BB263" s="1772"/>
      <c r="BC263" s="1772"/>
      <c r="BD263" s="1772"/>
      <c r="BE263" s="1772"/>
      <c r="BF263" s="1772"/>
      <c r="BG263" s="1772"/>
      <c r="BH263" s="1772"/>
      <c r="BI263" s="1772"/>
      <c r="BJ263" s="1772"/>
      <c r="BK263" s="1772"/>
      <c r="BL263" s="1772"/>
      <c r="BM263" s="1772"/>
      <c r="BN263" s="1772"/>
      <c r="BO263" s="1772"/>
      <c r="BP263" s="1772"/>
      <c r="BQ263" s="1772"/>
      <c r="BR263" s="1772"/>
      <c r="BS263" s="1772"/>
      <c r="BT263" s="1772"/>
      <c r="BU263" s="1772"/>
      <c r="BV263" s="1772"/>
      <c r="BW263" s="1772"/>
      <c r="BX263" s="1772"/>
      <c r="BY263" s="1772"/>
      <c r="BZ263" s="1772"/>
      <c r="CA263" s="1772"/>
      <c r="CB263" s="1772"/>
      <c r="CC263" s="1772"/>
      <c r="CD263" s="1772"/>
      <c r="CE263" s="1772"/>
      <c r="CF263" s="1772"/>
      <c r="CG263" s="1772"/>
      <c r="CH263" s="1772"/>
      <c r="CI263" s="1772"/>
      <c r="CJ263" s="1772"/>
      <c r="CK263" s="1772"/>
      <c r="CL263" s="1772"/>
      <c r="CM263" s="1772"/>
      <c r="CN263" s="1772"/>
      <c r="CO263" s="1772"/>
      <c r="CP263" s="1772"/>
      <c r="CQ263" s="1772"/>
      <c r="CR263" s="1772"/>
      <c r="CS263" s="1772"/>
      <c r="CT263" s="1772"/>
      <c r="CU263" s="1772"/>
      <c r="CV263" s="1772"/>
      <c r="CW263" s="1772"/>
      <c r="CX263" s="1772"/>
      <c r="CY263" s="1772"/>
      <c r="CZ263" s="1772"/>
      <c r="DA263" s="1772"/>
      <c r="DB263" s="1772"/>
      <c r="DC263" s="1772"/>
      <c r="DD263" s="1772"/>
      <c r="DE263" s="1772"/>
      <c r="DF263" s="1772"/>
      <c r="DG263" s="1772"/>
      <c r="DH263" s="1772"/>
      <c r="DI263" s="1772"/>
      <c r="DJ263" s="1772"/>
      <c r="DK263" s="1772"/>
      <c r="DL263" s="1772"/>
      <c r="DM263" s="1772"/>
      <c r="DN263" s="1772"/>
      <c r="DO263" s="1772"/>
      <c r="DP263" s="1772"/>
      <c r="DQ263" s="1772"/>
      <c r="DR263" s="1772"/>
      <c r="DS263" s="1772"/>
      <c r="DT263" s="1772"/>
      <c r="DU263" s="1772"/>
      <c r="DV263" s="1772"/>
      <c r="DW263" s="1772"/>
      <c r="DX263" s="1772"/>
      <c r="DY263" s="1772"/>
      <c r="DZ263" s="1772"/>
      <c r="EA263" s="1772"/>
      <c r="EB263" s="1772"/>
      <c r="EC263" s="1772"/>
      <c r="ED263" s="1772"/>
      <c r="EE263" s="1772"/>
      <c r="EF263" s="1772"/>
      <c r="EG263" s="1772"/>
      <c r="EH263" s="1772"/>
      <c r="EI263" s="1772"/>
      <c r="EJ263" s="1772"/>
      <c r="EK263" s="1772"/>
      <c r="EL263" s="1772"/>
      <c r="EM263" s="1772"/>
      <c r="EN263" s="1772"/>
      <c r="EO263" s="1772"/>
      <c r="EP263" s="1772"/>
      <c r="EQ263" s="1772"/>
      <c r="ER263" s="1772"/>
      <c r="ES263" s="1772"/>
      <c r="ET263" s="1772"/>
      <c r="EU263" s="1772"/>
      <c r="EV263" s="1772"/>
      <c r="EW263" s="1772"/>
    </row>
    <row r="264" spans="1:153" ht="15.4" customHeight="1" x14ac:dyDescent="0.25"/>
    <row r="265" spans="1:153" ht="18" customHeight="1" x14ac:dyDescent="0.25">
      <c r="A265" s="1773" t="s">
        <v>559</v>
      </c>
      <c r="B265" s="1772"/>
      <c r="C265" s="1772"/>
      <c r="D265" s="1772"/>
      <c r="E265" s="1772"/>
      <c r="F265" s="1772"/>
      <c r="G265" s="1772"/>
      <c r="H265" s="1772"/>
      <c r="I265" s="1772"/>
      <c r="J265" s="1772"/>
      <c r="K265" s="1772"/>
      <c r="L265" s="1772"/>
      <c r="M265" s="1772"/>
      <c r="N265" s="1772"/>
      <c r="O265" s="1772"/>
      <c r="P265" s="1772"/>
      <c r="Q265" s="1772"/>
      <c r="R265" s="1772"/>
      <c r="S265" s="1772"/>
      <c r="T265" s="1772"/>
      <c r="U265" s="1772"/>
      <c r="V265" s="1772"/>
      <c r="W265" s="1772"/>
      <c r="X265" s="1772"/>
      <c r="Y265" s="1772"/>
      <c r="Z265" s="1772"/>
      <c r="AA265" s="1772"/>
      <c r="AB265" s="1772"/>
      <c r="AC265" s="1772"/>
      <c r="AD265" s="1772"/>
      <c r="AE265" s="1772"/>
      <c r="AF265" s="1772"/>
      <c r="AG265" s="1772"/>
      <c r="AH265" s="1772"/>
      <c r="AI265" s="1772"/>
      <c r="AJ265" s="1772"/>
      <c r="AK265" s="1772"/>
      <c r="AL265" s="1772"/>
      <c r="AM265" s="1772"/>
      <c r="AN265" s="1772"/>
      <c r="AO265" s="1772"/>
      <c r="AP265" s="1772"/>
      <c r="AQ265" s="1772"/>
      <c r="AR265" s="1772"/>
      <c r="AS265" s="1772"/>
      <c r="AT265" s="1772"/>
      <c r="AU265" s="1772"/>
      <c r="AV265" s="1772"/>
      <c r="AW265" s="1772"/>
      <c r="AX265" s="1772"/>
      <c r="AY265" s="1772"/>
      <c r="AZ265" s="1772"/>
      <c r="BA265" s="1772"/>
      <c r="BB265" s="1772"/>
      <c r="BC265" s="1772"/>
      <c r="BD265" s="1772"/>
      <c r="BE265" s="1772"/>
      <c r="BF265" s="1772"/>
      <c r="BG265" s="1772"/>
      <c r="BH265" s="1772"/>
      <c r="BI265" s="1772"/>
      <c r="BJ265" s="1772"/>
      <c r="BK265" s="1772"/>
      <c r="BL265" s="1772"/>
      <c r="BM265" s="1772"/>
      <c r="BN265" s="1772"/>
      <c r="BO265" s="1772"/>
      <c r="BP265" s="1772"/>
      <c r="BQ265" s="1772"/>
      <c r="BR265" s="1772"/>
      <c r="BS265" s="1772"/>
      <c r="BT265" s="1772"/>
      <c r="BU265" s="1772"/>
      <c r="BV265" s="1772"/>
      <c r="BW265" s="1772"/>
      <c r="BX265" s="1772"/>
      <c r="BY265" s="1772"/>
      <c r="BZ265" s="1772"/>
      <c r="CA265" s="1772"/>
      <c r="CB265" s="1772"/>
      <c r="CC265" s="1772"/>
      <c r="CD265" s="1772"/>
      <c r="CE265" s="1772"/>
      <c r="CF265" s="1772"/>
      <c r="CG265" s="1772"/>
      <c r="CH265" s="1772"/>
      <c r="CI265" s="1772"/>
      <c r="CJ265" s="1772"/>
      <c r="CK265" s="1772"/>
      <c r="CL265" s="1772"/>
      <c r="CM265" s="1772"/>
      <c r="CN265" s="1772"/>
      <c r="CO265" s="1772"/>
      <c r="CP265" s="1772"/>
      <c r="CQ265" s="1772"/>
      <c r="CR265" s="1772"/>
      <c r="CS265" s="1772"/>
      <c r="CT265" s="1772"/>
      <c r="CU265" s="1772"/>
      <c r="CV265" s="1772"/>
      <c r="CW265" s="1772"/>
      <c r="CX265" s="1772"/>
      <c r="CY265" s="1772"/>
      <c r="CZ265" s="1772"/>
      <c r="DA265" s="1772"/>
      <c r="DB265" s="1772"/>
      <c r="DC265" s="1772"/>
      <c r="DD265" s="1772"/>
      <c r="DE265" s="1772"/>
      <c r="DF265" s="1772"/>
      <c r="DG265" s="1772"/>
      <c r="DH265" s="1772"/>
      <c r="DI265" s="1772"/>
      <c r="DJ265" s="1772"/>
      <c r="DK265" s="1772"/>
      <c r="DL265" s="1772"/>
      <c r="DM265" s="1772"/>
      <c r="DN265" s="1772"/>
      <c r="DO265" s="1772"/>
      <c r="DP265" s="1772"/>
      <c r="DQ265" s="1772"/>
      <c r="DR265" s="1772"/>
      <c r="DS265" s="1772"/>
      <c r="DT265" s="1772"/>
      <c r="DU265" s="1772"/>
      <c r="DV265" s="1772"/>
      <c r="DW265" s="1772"/>
      <c r="DX265" s="1772"/>
      <c r="DY265" s="1772"/>
      <c r="DZ265" s="1772"/>
      <c r="EA265" s="1772"/>
      <c r="EB265" s="1772"/>
      <c r="EC265" s="1772"/>
      <c r="ED265" s="1772"/>
      <c r="EE265" s="1772"/>
      <c r="EF265" s="1772"/>
      <c r="EG265" s="1772"/>
      <c r="EH265" s="1772"/>
      <c r="EI265" s="1772"/>
      <c r="EJ265" s="1772"/>
      <c r="EK265" s="1772"/>
      <c r="EL265" s="1772"/>
      <c r="EM265" s="1772"/>
      <c r="EN265" s="1772"/>
      <c r="EO265" s="1772"/>
      <c r="EP265" s="1772"/>
      <c r="EQ265" s="1772"/>
      <c r="ER265" s="1772"/>
      <c r="ES265" s="1772"/>
      <c r="ET265" s="1772"/>
      <c r="EU265" s="1772"/>
      <c r="EV265" s="1772"/>
      <c r="EW265" s="1772"/>
    </row>
    <row r="266" spans="1:153" ht="15.6" customHeight="1" x14ac:dyDescent="0.25"/>
    <row r="267" spans="1:153" ht="18" customHeight="1" x14ac:dyDescent="0.25">
      <c r="A267" s="1960" t="s">
        <v>139</v>
      </c>
      <c r="B267" s="1754"/>
      <c r="C267" s="1754"/>
      <c r="D267" s="1754"/>
      <c r="E267" s="1754"/>
      <c r="F267" s="1754"/>
      <c r="G267" s="1754"/>
      <c r="H267" s="1754"/>
      <c r="I267" s="1754"/>
      <c r="J267" s="1754"/>
      <c r="K267" s="1754"/>
      <c r="L267" s="1754"/>
      <c r="M267" s="1754"/>
      <c r="N267" s="1754"/>
      <c r="O267" s="1754"/>
      <c r="P267" s="1754"/>
      <c r="Q267" s="1754"/>
      <c r="R267" s="1754"/>
      <c r="S267" s="1754"/>
      <c r="T267" s="1754"/>
      <c r="U267" s="1755"/>
    </row>
    <row r="268" spans="1:153" ht="18" customHeight="1" x14ac:dyDescent="0.25">
      <c r="A268" s="1960" t="s">
        <v>138</v>
      </c>
      <c r="B268" s="1754"/>
      <c r="C268" s="1754"/>
      <c r="D268" s="1754"/>
      <c r="E268" s="1755"/>
      <c r="F268" s="1960" t="s">
        <v>143</v>
      </c>
      <c r="G268" s="1754"/>
      <c r="H268" s="1754"/>
      <c r="I268" s="1754"/>
      <c r="J268" s="1754"/>
      <c r="K268" s="1754"/>
      <c r="L268" s="1754"/>
      <c r="M268" s="1754"/>
      <c r="N268" s="1754"/>
      <c r="O268" s="1754"/>
      <c r="P268" s="1754"/>
      <c r="Q268" s="1754"/>
      <c r="R268" s="1754"/>
      <c r="S268" s="1754"/>
      <c r="T268" s="1754"/>
      <c r="U268" s="1755"/>
    </row>
    <row r="269" spans="1:153" ht="18" customHeight="1" x14ac:dyDescent="0.25">
      <c r="A269" s="1756">
        <v>40</v>
      </c>
      <c r="B269" s="1754"/>
      <c r="C269" s="1754"/>
      <c r="D269" s="1754"/>
      <c r="E269" s="1755"/>
      <c r="F269" s="1756">
        <v>41</v>
      </c>
      <c r="G269" s="1754"/>
      <c r="H269" s="1754"/>
      <c r="I269" s="1754"/>
      <c r="J269" s="1754"/>
      <c r="K269" s="1754"/>
      <c r="L269" s="1754"/>
      <c r="M269" s="1754"/>
      <c r="N269" s="1754"/>
      <c r="O269" s="1754"/>
      <c r="P269" s="1754"/>
      <c r="Q269" s="1754"/>
      <c r="R269" s="1754"/>
      <c r="S269" s="1754"/>
      <c r="T269" s="1754"/>
      <c r="U269" s="1755"/>
    </row>
    <row r="270" spans="1:153" ht="15.2" customHeight="1" x14ac:dyDescent="0.25"/>
    <row r="271" spans="1:153" ht="18" customHeight="1" x14ac:dyDescent="0.25">
      <c r="A271" s="1773" t="s">
        <v>560</v>
      </c>
      <c r="B271" s="1772"/>
      <c r="C271" s="1772"/>
      <c r="D271" s="1772"/>
      <c r="E271" s="1772"/>
      <c r="F271" s="1772"/>
      <c r="G271" s="1772"/>
      <c r="H271" s="1772"/>
      <c r="I271" s="1772"/>
      <c r="J271" s="1772"/>
      <c r="K271" s="1772"/>
      <c r="L271" s="1772"/>
      <c r="M271" s="1772"/>
      <c r="N271" s="1772"/>
      <c r="O271" s="1772"/>
      <c r="P271" s="1772"/>
      <c r="Q271" s="1772"/>
      <c r="R271" s="1772"/>
      <c r="S271" s="1772"/>
      <c r="T271" s="1772"/>
      <c r="U271" s="1772"/>
      <c r="V271" s="1772"/>
      <c r="W271" s="1772"/>
      <c r="X271" s="1772"/>
      <c r="Y271" s="1772"/>
      <c r="Z271" s="1772"/>
      <c r="AA271" s="1772"/>
      <c r="AB271" s="1772"/>
      <c r="AC271" s="1772"/>
      <c r="AD271" s="1772"/>
      <c r="AE271" s="1772"/>
      <c r="AF271" s="1772"/>
      <c r="AG271" s="1772"/>
      <c r="AH271" s="1772"/>
      <c r="AI271" s="1772"/>
      <c r="AJ271" s="1772"/>
      <c r="AK271" s="1772"/>
      <c r="AL271" s="1772"/>
      <c r="AM271" s="1772"/>
      <c r="AN271" s="1772"/>
      <c r="AO271" s="1772"/>
      <c r="AP271" s="1772"/>
      <c r="AQ271" s="1772"/>
      <c r="AR271" s="1772"/>
      <c r="AS271" s="1772"/>
      <c r="AT271" s="1772"/>
      <c r="AU271" s="1772"/>
      <c r="AV271" s="1772"/>
      <c r="AW271" s="1772"/>
      <c r="AX271" s="1772"/>
      <c r="AY271" s="1772"/>
      <c r="AZ271" s="1772"/>
      <c r="BA271" s="1772"/>
      <c r="BB271" s="1772"/>
      <c r="BC271" s="1772"/>
      <c r="BD271" s="1772"/>
      <c r="BE271" s="1772"/>
      <c r="BF271" s="1772"/>
      <c r="BG271" s="1772"/>
      <c r="BH271" s="1772"/>
      <c r="BI271" s="1772"/>
      <c r="BJ271" s="1772"/>
      <c r="BK271" s="1772"/>
      <c r="BL271" s="1772"/>
      <c r="BM271" s="1772"/>
      <c r="BN271" s="1772"/>
      <c r="BO271" s="1772"/>
      <c r="BP271" s="1772"/>
      <c r="BQ271" s="1772"/>
      <c r="BR271" s="1772"/>
      <c r="BS271" s="1772"/>
      <c r="BT271" s="1772"/>
      <c r="BU271" s="1772"/>
      <c r="BV271" s="1772"/>
      <c r="BW271" s="1772"/>
      <c r="BX271" s="1772"/>
      <c r="BY271" s="1772"/>
      <c r="BZ271" s="1772"/>
      <c r="CA271" s="1772"/>
      <c r="CB271" s="1772"/>
      <c r="CC271" s="1772"/>
      <c r="CD271" s="1772"/>
      <c r="CE271" s="1772"/>
      <c r="CF271" s="1772"/>
      <c r="CG271" s="1772"/>
      <c r="CH271" s="1772"/>
      <c r="CI271" s="1772"/>
      <c r="CJ271" s="1772"/>
      <c r="CK271" s="1772"/>
      <c r="CL271" s="1772"/>
      <c r="CM271" s="1772"/>
      <c r="CN271" s="1772"/>
      <c r="CO271" s="1772"/>
      <c r="CP271" s="1772"/>
      <c r="CQ271" s="1772"/>
      <c r="CR271" s="1772"/>
      <c r="CS271" s="1772"/>
      <c r="CT271" s="1772"/>
      <c r="CU271" s="1772"/>
      <c r="CV271" s="1772"/>
      <c r="CW271" s="1772"/>
      <c r="CX271" s="1772"/>
      <c r="CY271" s="1772"/>
      <c r="CZ271" s="1772"/>
      <c r="DA271" s="1772"/>
      <c r="DB271" s="1772"/>
      <c r="DC271" s="1772"/>
      <c r="DD271" s="1772"/>
      <c r="DE271" s="1772"/>
      <c r="DF271" s="1772"/>
      <c r="DG271" s="1772"/>
      <c r="DH271" s="1772"/>
      <c r="DI271" s="1772"/>
      <c r="DJ271" s="1772"/>
      <c r="DK271" s="1772"/>
      <c r="DL271" s="1772"/>
      <c r="DM271" s="1772"/>
      <c r="DN271" s="1772"/>
      <c r="DO271" s="1772"/>
      <c r="DP271" s="1772"/>
      <c r="DQ271" s="1772"/>
      <c r="DR271" s="1772"/>
      <c r="DS271" s="1772"/>
      <c r="DT271" s="1772"/>
      <c r="DU271" s="1772"/>
      <c r="DV271" s="1772"/>
      <c r="DW271" s="1772"/>
      <c r="DX271" s="1772"/>
      <c r="DY271" s="1772"/>
      <c r="DZ271" s="1772"/>
      <c r="EA271" s="1772"/>
      <c r="EB271" s="1772"/>
      <c r="EC271" s="1772"/>
      <c r="ED271" s="1772"/>
      <c r="EE271" s="1772"/>
      <c r="EF271" s="1772"/>
      <c r="EG271" s="1772"/>
      <c r="EH271" s="1772"/>
      <c r="EI271" s="1772"/>
      <c r="EJ271" s="1772"/>
      <c r="EK271" s="1772"/>
      <c r="EL271" s="1772"/>
      <c r="EM271" s="1772"/>
      <c r="EN271" s="1772"/>
      <c r="EO271" s="1772"/>
      <c r="EP271" s="1772"/>
      <c r="EQ271" s="1772"/>
      <c r="ER271" s="1772"/>
      <c r="ES271" s="1772"/>
      <c r="ET271" s="1772"/>
      <c r="EU271" s="1772"/>
      <c r="EV271" s="1772"/>
      <c r="EW271" s="1772"/>
    </row>
    <row r="272" spans="1:153" ht="17.100000000000001" customHeight="1" x14ac:dyDescent="0.25"/>
    <row r="273" spans="1:153" ht="18" customHeight="1" x14ac:dyDescent="0.25">
      <c r="A273" s="1960" t="s">
        <v>140</v>
      </c>
      <c r="B273" s="1754"/>
      <c r="C273" s="1754"/>
      <c r="D273" s="1754"/>
      <c r="E273" s="1754"/>
      <c r="F273" s="1754"/>
      <c r="G273" s="1754"/>
      <c r="H273" s="1754"/>
      <c r="I273" s="1754"/>
      <c r="J273" s="1754"/>
      <c r="K273" s="1754"/>
      <c r="L273" s="1754"/>
      <c r="M273" s="1754"/>
      <c r="N273" s="1754"/>
      <c r="O273" s="1754"/>
      <c r="P273" s="1754"/>
      <c r="Q273" s="1754"/>
      <c r="R273" s="1754"/>
      <c r="S273" s="1754"/>
      <c r="T273" s="1754"/>
      <c r="U273" s="1755"/>
    </row>
    <row r="274" spans="1:153" ht="18" customHeight="1" x14ac:dyDescent="0.25">
      <c r="A274" s="1960" t="s">
        <v>138</v>
      </c>
      <c r="B274" s="1754"/>
      <c r="C274" s="1754"/>
      <c r="D274" s="1754"/>
      <c r="E274" s="1755"/>
      <c r="F274" s="1960" t="s">
        <v>561</v>
      </c>
      <c r="G274" s="1754"/>
      <c r="H274" s="1754"/>
      <c r="I274" s="1754"/>
      <c r="J274" s="1754"/>
      <c r="K274" s="1754"/>
      <c r="L274" s="1754"/>
      <c r="M274" s="1754"/>
      <c r="N274" s="1754"/>
      <c r="O274" s="1754"/>
      <c r="P274" s="1754"/>
      <c r="Q274" s="1754"/>
      <c r="R274" s="1754"/>
      <c r="S274" s="1754"/>
      <c r="T274" s="1754"/>
      <c r="U274" s="1755"/>
    </row>
    <row r="275" spans="1:153" ht="18" customHeight="1" x14ac:dyDescent="0.25">
      <c r="A275" s="1756">
        <v>42</v>
      </c>
      <c r="B275" s="1754"/>
      <c r="C275" s="1754"/>
      <c r="D275" s="1754"/>
      <c r="E275" s="1755"/>
      <c r="F275" s="1756">
        <v>43</v>
      </c>
      <c r="G275" s="1754"/>
      <c r="H275" s="1754"/>
      <c r="I275" s="1754"/>
      <c r="J275" s="1754"/>
      <c r="K275" s="1754"/>
      <c r="L275" s="1754"/>
      <c r="M275" s="1754"/>
      <c r="N275" s="1754"/>
      <c r="O275" s="1754"/>
      <c r="P275" s="1754"/>
      <c r="Q275" s="1754"/>
      <c r="R275" s="1754"/>
      <c r="S275" s="1754"/>
      <c r="T275" s="1754"/>
      <c r="U275" s="1755"/>
    </row>
    <row r="276" spans="1:153" ht="15.2" customHeight="1" x14ac:dyDescent="0.25"/>
    <row r="277" spans="1:153" ht="18" customHeight="1" x14ac:dyDescent="0.25">
      <c r="A277" s="1773" t="s">
        <v>562</v>
      </c>
      <c r="B277" s="1772"/>
      <c r="C277" s="1772"/>
      <c r="D277" s="1772"/>
      <c r="E277" s="1772"/>
      <c r="F277" s="1772"/>
      <c r="G277" s="1772"/>
      <c r="H277" s="1772"/>
      <c r="I277" s="1772"/>
      <c r="J277" s="1772"/>
      <c r="K277" s="1772"/>
      <c r="L277" s="1772"/>
      <c r="M277" s="1772"/>
      <c r="N277" s="1772"/>
      <c r="O277" s="1772"/>
      <c r="P277" s="1772"/>
      <c r="Q277" s="1772"/>
      <c r="R277" s="1772"/>
      <c r="S277" s="1772"/>
      <c r="T277" s="1772"/>
      <c r="U277" s="1772"/>
      <c r="V277" s="1772"/>
      <c r="W277" s="1772"/>
      <c r="X277" s="1772"/>
      <c r="Y277" s="1772"/>
      <c r="Z277" s="1772"/>
      <c r="AA277" s="1772"/>
      <c r="AB277" s="1772"/>
      <c r="AC277" s="1772"/>
      <c r="AD277" s="1772"/>
      <c r="AE277" s="1772"/>
      <c r="AF277" s="1772"/>
      <c r="AG277" s="1772"/>
      <c r="AH277" s="1772"/>
      <c r="AI277" s="1772"/>
      <c r="AJ277" s="1772"/>
      <c r="AK277" s="1772"/>
      <c r="AL277" s="1772"/>
      <c r="AM277" s="1772"/>
      <c r="AN277" s="1772"/>
      <c r="AO277" s="1772"/>
      <c r="AP277" s="1772"/>
      <c r="AQ277" s="1772"/>
      <c r="AR277" s="1772"/>
      <c r="AS277" s="1772"/>
      <c r="AT277" s="1772"/>
      <c r="AU277" s="1772"/>
      <c r="AV277" s="1772"/>
      <c r="AW277" s="1772"/>
      <c r="AX277" s="1772"/>
      <c r="AY277" s="1772"/>
      <c r="AZ277" s="1772"/>
      <c r="BA277" s="1772"/>
      <c r="BB277" s="1772"/>
      <c r="BC277" s="1772"/>
      <c r="BD277" s="1772"/>
      <c r="BE277" s="1772"/>
      <c r="BF277" s="1772"/>
      <c r="BG277" s="1772"/>
      <c r="BH277" s="1772"/>
      <c r="BI277" s="1772"/>
      <c r="BJ277" s="1772"/>
      <c r="BK277" s="1772"/>
      <c r="BL277" s="1772"/>
      <c r="BM277" s="1772"/>
      <c r="BN277" s="1772"/>
      <c r="BO277" s="1772"/>
      <c r="BP277" s="1772"/>
      <c r="BQ277" s="1772"/>
      <c r="BR277" s="1772"/>
      <c r="BS277" s="1772"/>
      <c r="BT277" s="1772"/>
      <c r="BU277" s="1772"/>
      <c r="BV277" s="1772"/>
      <c r="BW277" s="1772"/>
      <c r="BX277" s="1772"/>
      <c r="BY277" s="1772"/>
      <c r="BZ277" s="1772"/>
      <c r="CA277" s="1772"/>
      <c r="CB277" s="1772"/>
      <c r="CC277" s="1772"/>
      <c r="CD277" s="1772"/>
      <c r="CE277" s="1772"/>
      <c r="CF277" s="1772"/>
      <c r="CG277" s="1772"/>
      <c r="CH277" s="1772"/>
      <c r="CI277" s="1772"/>
      <c r="CJ277" s="1772"/>
      <c r="CK277" s="1772"/>
      <c r="CL277" s="1772"/>
      <c r="CM277" s="1772"/>
      <c r="CN277" s="1772"/>
      <c r="CO277" s="1772"/>
      <c r="CP277" s="1772"/>
      <c r="CQ277" s="1772"/>
      <c r="CR277" s="1772"/>
      <c r="CS277" s="1772"/>
      <c r="CT277" s="1772"/>
      <c r="CU277" s="1772"/>
      <c r="CV277" s="1772"/>
      <c r="CW277" s="1772"/>
      <c r="CX277" s="1772"/>
      <c r="CY277" s="1772"/>
      <c r="CZ277" s="1772"/>
      <c r="DA277" s="1772"/>
      <c r="DB277" s="1772"/>
      <c r="DC277" s="1772"/>
      <c r="DD277" s="1772"/>
      <c r="DE277" s="1772"/>
      <c r="DF277" s="1772"/>
      <c r="DG277" s="1772"/>
      <c r="DH277" s="1772"/>
      <c r="DI277" s="1772"/>
      <c r="DJ277" s="1772"/>
      <c r="DK277" s="1772"/>
      <c r="DL277" s="1772"/>
      <c r="DM277" s="1772"/>
      <c r="DN277" s="1772"/>
      <c r="DO277" s="1772"/>
      <c r="DP277" s="1772"/>
      <c r="DQ277" s="1772"/>
      <c r="DR277" s="1772"/>
      <c r="DS277" s="1772"/>
      <c r="DT277" s="1772"/>
      <c r="DU277" s="1772"/>
      <c r="DV277" s="1772"/>
      <c r="DW277" s="1772"/>
      <c r="DX277" s="1772"/>
      <c r="DY277" s="1772"/>
      <c r="DZ277" s="1772"/>
      <c r="EA277" s="1772"/>
      <c r="EB277" s="1772"/>
      <c r="EC277" s="1772"/>
      <c r="ED277" s="1772"/>
      <c r="EE277" s="1772"/>
      <c r="EF277" s="1772"/>
      <c r="EG277" s="1772"/>
      <c r="EH277" s="1772"/>
      <c r="EI277" s="1772"/>
      <c r="EJ277" s="1772"/>
      <c r="EK277" s="1772"/>
      <c r="EL277" s="1772"/>
      <c r="EM277" s="1772"/>
      <c r="EN277" s="1772"/>
      <c r="EO277" s="1772"/>
      <c r="EP277" s="1772"/>
      <c r="EQ277" s="1772"/>
      <c r="ER277" s="1772"/>
      <c r="ES277" s="1772"/>
      <c r="ET277" s="1772"/>
      <c r="EU277" s="1772"/>
      <c r="EV277" s="1772"/>
      <c r="EW277" s="1772"/>
    </row>
    <row r="278" spans="1:153" ht="17.100000000000001" customHeight="1" x14ac:dyDescent="0.25"/>
    <row r="279" spans="1:153" ht="18" customHeight="1" x14ac:dyDescent="0.25">
      <c r="A279" s="1756" t="s">
        <v>446</v>
      </c>
      <c r="B279" s="1754"/>
      <c r="C279" s="1754"/>
      <c r="D279" s="1754"/>
      <c r="E279" s="1754"/>
      <c r="F279" s="1754"/>
      <c r="G279" s="1754"/>
      <c r="H279" s="1754"/>
      <c r="I279" s="1754"/>
      <c r="J279" s="1754"/>
      <c r="K279" s="1754"/>
      <c r="L279" s="1754"/>
      <c r="M279" s="1754"/>
      <c r="N279" s="1754"/>
      <c r="O279" s="1754"/>
      <c r="P279" s="1754"/>
      <c r="Q279" s="1754"/>
      <c r="R279" s="1754"/>
      <c r="S279" s="1754"/>
      <c r="T279" s="1754"/>
      <c r="U279" s="1754"/>
      <c r="V279" s="1754"/>
      <c r="W279" s="1754"/>
      <c r="X279" s="1754"/>
      <c r="Y279" s="1754"/>
      <c r="Z279" s="1754"/>
      <c r="AA279" s="1754"/>
      <c r="AB279" s="1754"/>
      <c r="AC279" s="1754"/>
      <c r="AD279" s="1754"/>
      <c r="AE279" s="1754"/>
      <c r="AF279" s="1754"/>
      <c r="AG279" s="1754"/>
      <c r="AH279" s="1754"/>
      <c r="AI279" s="1755"/>
      <c r="AK279" s="1960" t="s">
        <v>563</v>
      </c>
      <c r="AL279" s="1754"/>
      <c r="AM279" s="1754"/>
      <c r="AN279" s="1754"/>
      <c r="AO279" s="1754"/>
      <c r="AP279" s="1754"/>
      <c r="AQ279" s="1754"/>
      <c r="AR279" s="1754"/>
      <c r="AS279" s="1754"/>
      <c r="AT279" s="1754"/>
      <c r="AU279" s="1754"/>
      <c r="AV279" s="1754"/>
      <c r="AW279" s="1754"/>
      <c r="AX279" s="1754"/>
      <c r="AY279" s="1754"/>
      <c r="AZ279" s="1754"/>
      <c r="BA279" s="1754"/>
      <c r="BB279" s="1754"/>
      <c r="BC279" s="1754"/>
      <c r="BD279" s="1754"/>
      <c r="BE279" s="1754"/>
      <c r="BF279" s="1754"/>
      <c r="BG279" s="1754"/>
      <c r="BH279" s="1754"/>
      <c r="BI279" s="1754"/>
      <c r="BJ279" s="1754"/>
      <c r="BK279" s="1754"/>
      <c r="BL279" s="1754"/>
      <c r="BM279" s="1754"/>
      <c r="BN279" s="1754"/>
      <c r="BO279" s="1754"/>
      <c r="BP279" s="1754"/>
      <c r="BQ279" s="1754"/>
      <c r="BR279" s="1754"/>
      <c r="BS279" s="1754"/>
      <c r="BT279" s="1754"/>
      <c r="BU279" s="1754"/>
      <c r="BV279" s="1755"/>
      <c r="BX279" s="1960" t="s">
        <v>564</v>
      </c>
      <c r="BY279" s="1754"/>
      <c r="BZ279" s="1754"/>
      <c r="CA279" s="1754"/>
      <c r="CB279" s="1754"/>
      <c r="CC279" s="1754"/>
      <c r="CD279" s="1754"/>
      <c r="CE279" s="1754"/>
      <c r="CF279" s="1754"/>
      <c r="CG279" s="1754"/>
      <c r="CH279" s="1754"/>
      <c r="CI279" s="1754"/>
      <c r="CJ279" s="1754"/>
      <c r="CK279" s="1754"/>
      <c r="CL279" s="1754"/>
      <c r="CM279" s="1754"/>
      <c r="CN279" s="1754"/>
      <c r="CO279" s="1754"/>
      <c r="CP279" s="1754"/>
      <c r="CQ279" s="1754"/>
      <c r="CR279" s="1754"/>
      <c r="CS279" s="1754"/>
      <c r="CT279" s="1754"/>
      <c r="CU279" s="1754"/>
      <c r="CV279" s="1754"/>
      <c r="CW279" s="1754"/>
      <c r="CX279" s="1754"/>
      <c r="CY279" s="1754"/>
      <c r="CZ279" s="1755"/>
    </row>
    <row r="280" spans="1:153" ht="18" customHeight="1" x14ac:dyDescent="0.25">
      <c r="A280" s="1960" t="s">
        <v>447</v>
      </c>
      <c r="B280" s="1754"/>
      <c r="C280" s="1754"/>
      <c r="D280" s="1754"/>
      <c r="E280" s="1754"/>
      <c r="F280" s="1754"/>
      <c r="G280" s="1754"/>
      <c r="H280" s="1754"/>
      <c r="I280" s="1754"/>
      <c r="J280" s="1754"/>
      <c r="K280" s="1754"/>
      <c r="L280" s="1754"/>
      <c r="M280" s="1754"/>
      <c r="N280" s="1754"/>
      <c r="O280" s="1754"/>
      <c r="P280" s="1754"/>
      <c r="Q280" s="1754"/>
      <c r="R280" s="1754"/>
      <c r="S280" s="1754"/>
      <c r="T280" s="1754"/>
      <c r="U280" s="1754"/>
      <c r="V280" s="1754"/>
      <c r="W280" s="1754"/>
      <c r="X280" s="1754"/>
      <c r="Y280" s="1754"/>
      <c r="Z280" s="1754"/>
      <c r="AA280" s="1754"/>
      <c r="AB280" s="1754"/>
      <c r="AC280" s="1754"/>
      <c r="AD280" s="1754"/>
      <c r="AE280" s="1754"/>
      <c r="AF280" s="1754"/>
      <c r="AG280" s="1754"/>
      <c r="AH280" s="1754"/>
      <c r="AI280" s="1755"/>
      <c r="AK280" s="1960" t="s">
        <v>138</v>
      </c>
      <c r="AL280" s="1754"/>
      <c r="AM280" s="1754"/>
      <c r="AN280" s="1754"/>
      <c r="AO280" s="1754"/>
      <c r="AP280" s="1754"/>
      <c r="AQ280" s="1754"/>
      <c r="AR280" s="1754"/>
      <c r="AS280" s="1754"/>
      <c r="AT280" s="1754"/>
      <c r="AU280" s="1754"/>
      <c r="AV280" s="1754"/>
      <c r="AW280" s="1754"/>
      <c r="AX280" s="1754"/>
      <c r="AY280" s="1754"/>
      <c r="AZ280" s="1754"/>
      <c r="BA280" s="1755"/>
      <c r="BB280" s="1960" t="s">
        <v>143</v>
      </c>
      <c r="BC280" s="1754"/>
      <c r="BD280" s="1754"/>
      <c r="BE280" s="1754"/>
      <c r="BF280" s="1754"/>
      <c r="BG280" s="1754"/>
      <c r="BH280" s="1754"/>
      <c r="BI280" s="1754"/>
      <c r="BJ280" s="1754"/>
      <c r="BK280" s="1754"/>
      <c r="BL280" s="1754"/>
      <c r="BM280" s="1754"/>
      <c r="BN280" s="1754"/>
      <c r="BO280" s="1754"/>
      <c r="BP280" s="1754"/>
      <c r="BQ280" s="1754"/>
      <c r="BR280" s="1754"/>
      <c r="BS280" s="1754"/>
      <c r="BT280" s="1754"/>
      <c r="BU280" s="1754"/>
      <c r="BV280" s="1755"/>
      <c r="BX280" s="1960" t="s">
        <v>138</v>
      </c>
      <c r="BY280" s="1754"/>
      <c r="BZ280" s="1754"/>
      <c r="CA280" s="1754"/>
      <c r="CB280" s="1754"/>
      <c r="CC280" s="1754"/>
      <c r="CD280" s="1754"/>
      <c r="CE280" s="1754"/>
      <c r="CF280" s="1754"/>
      <c r="CG280" s="1754"/>
      <c r="CH280" s="1754"/>
      <c r="CI280" s="1754"/>
      <c r="CJ280" s="1754"/>
      <c r="CK280" s="1754"/>
      <c r="CL280" s="1754"/>
      <c r="CM280" s="1755"/>
      <c r="CO280" s="1960" t="s">
        <v>143</v>
      </c>
      <c r="CP280" s="1754"/>
      <c r="CQ280" s="1754"/>
      <c r="CR280" s="1754"/>
      <c r="CS280" s="1754"/>
      <c r="CT280" s="1754"/>
      <c r="CU280" s="1754"/>
      <c r="CV280" s="1754"/>
      <c r="CW280" s="1754"/>
      <c r="CX280" s="1754"/>
      <c r="CY280" s="1754"/>
      <c r="CZ280" s="1755"/>
    </row>
    <row r="281" spans="1:153" ht="18" customHeight="1" x14ac:dyDescent="0.25">
      <c r="A281" s="1969" t="s">
        <v>130</v>
      </c>
      <c r="B281" s="1754"/>
      <c r="C281" s="1754"/>
      <c r="D281" s="1754"/>
      <c r="E281" s="1754"/>
      <c r="F281" s="1754"/>
      <c r="G281" s="1754"/>
      <c r="H281" s="1754"/>
      <c r="I281" s="1754"/>
      <c r="J281" s="1754"/>
      <c r="K281" s="1754"/>
      <c r="L281" s="1754"/>
      <c r="M281" s="1754"/>
      <c r="N281" s="1754"/>
      <c r="O281" s="1754"/>
      <c r="P281" s="1754"/>
      <c r="Q281" s="1754"/>
      <c r="R281" s="1754"/>
      <c r="S281" s="1754"/>
      <c r="T281" s="1754"/>
      <c r="U281" s="1754"/>
      <c r="V281" s="1754"/>
      <c r="W281" s="1754"/>
      <c r="X281" s="1754"/>
      <c r="Y281" s="1754"/>
      <c r="Z281" s="1754"/>
      <c r="AA281" s="1754"/>
      <c r="AB281" s="1754"/>
      <c r="AC281" s="1754"/>
      <c r="AD281" s="1754"/>
      <c r="AE281" s="1754"/>
      <c r="AF281" s="1754"/>
      <c r="AG281" s="1754"/>
      <c r="AH281" s="1754"/>
      <c r="AI281" s="1755"/>
      <c r="AK281" s="1756">
        <v>44</v>
      </c>
      <c r="AL281" s="1754"/>
      <c r="AM281" s="1754"/>
      <c r="AN281" s="1754"/>
      <c r="AO281" s="1754"/>
      <c r="AP281" s="1754"/>
      <c r="AQ281" s="1754"/>
      <c r="AR281" s="1754"/>
      <c r="AS281" s="1754"/>
      <c r="AT281" s="1754"/>
      <c r="AU281" s="1754"/>
      <c r="AV281" s="1754"/>
      <c r="AW281" s="1754"/>
      <c r="AX281" s="1754"/>
      <c r="AY281" s="1754"/>
      <c r="AZ281" s="1754"/>
      <c r="BA281" s="1755"/>
      <c r="BB281" s="1756">
        <v>45</v>
      </c>
      <c r="BC281" s="1754"/>
      <c r="BD281" s="1754"/>
      <c r="BE281" s="1754"/>
      <c r="BF281" s="1754"/>
      <c r="BG281" s="1754"/>
      <c r="BH281" s="1754"/>
      <c r="BI281" s="1754"/>
      <c r="BJ281" s="1754"/>
      <c r="BK281" s="1754"/>
      <c r="BL281" s="1754"/>
      <c r="BM281" s="1754"/>
      <c r="BN281" s="1754"/>
      <c r="BO281" s="1754"/>
      <c r="BP281" s="1754"/>
      <c r="BQ281" s="1754"/>
      <c r="BR281" s="1754"/>
      <c r="BS281" s="1754"/>
      <c r="BT281" s="1754"/>
      <c r="BU281" s="1754"/>
      <c r="BV281" s="1755"/>
      <c r="BX281" s="1756">
        <v>46</v>
      </c>
      <c r="BY281" s="1754"/>
      <c r="BZ281" s="1754"/>
      <c r="CA281" s="1754"/>
      <c r="CB281" s="1754"/>
      <c r="CC281" s="1754"/>
      <c r="CD281" s="1754"/>
      <c r="CE281" s="1754"/>
      <c r="CF281" s="1754"/>
      <c r="CG281" s="1754"/>
      <c r="CH281" s="1754"/>
      <c r="CI281" s="1754"/>
      <c r="CJ281" s="1754"/>
      <c r="CK281" s="1754"/>
      <c r="CL281" s="1754"/>
      <c r="CM281" s="1755"/>
      <c r="CO281" s="1756">
        <v>47</v>
      </c>
      <c r="CP281" s="1754"/>
      <c r="CQ281" s="1754"/>
      <c r="CR281" s="1754"/>
      <c r="CS281" s="1754"/>
      <c r="CT281" s="1754"/>
      <c r="CU281" s="1754"/>
      <c r="CV281" s="1754"/>
      <c r="CW281" s="1754"/>
      <c r="CX281" s="1754"/>
      <c r="CY281" s="1754"/>
      <c r="CZ281" s="1755"/>
    </row>
    <row r="282" spans="1:153" ht="18" customHeight="1" x14ac:dyDescent="0.25">
      <c r="A282" s="1969" t="s">
        <v>131</v>
      </c>
      <c r="B282" s="1754"/>
      <c r="C282" s="1754"/>
      <c r="D282" s="1754"/>
      <c r="E282" s="1754"/>
      <c r="F282" s="1754"/>
      <c r="G282" s="1754"/>
      <c r="H282" s="1754"/>
      <c r="I282" s="1754"/>
      <c r="J282" s="1754"/>
      <c r="K282" s="1754"/>
      <c r="L282" s="1754"/>
      <c r="M282" s="1754"/>
      <c r="N282" s="1754"/>
      <c r="O282" s="1754"/>
      <c r="P282" s="1754"/>
      <c r="Q282" s="1754"/>
      <c r="R282" s="1754"/>
      <c r="S282" s="1754"/>
      <c r="T282" s="1754"/>
      <c r="U282" s="1754"/>
      <c r="V282" s="1754"/>
      <c r="W282" s="1754"/>
      <c r="X282" s="1754"/>
      <c r="Y282" s="1754"/>
      <c r="Z282" s="1754"/>
      <c r="AA282" s="1754"/>
      <c r="AB282" s="1754"/>
      <c r="AC282" s="1754"/>
      <c r="AD282" s="1754"/>
      <c r="AE282" s="1754"/>
      <c r="AF282" s="1754"/>
      <c r="AG282" s="1754"/>
      <c r="AH282" s="1754"/>
      <c r="AI282" s="1755"/>
      <c r="AK282" s="1756">
        <v>48</v>
      </c>
      <c r="AL282" s="1754"/>
      <c r="AM282" s="1754"/>
      <c r="AN282" s="1754"/>
      <c r="AO282" s="1754"/>
      <c r="AP282" s="1754"/>
      <c r="AQ282" s="1754"/>
      <c r="AR282" s="1754"/>
      <c r="AS282" s="1754"/>
      <c r="AT282" s="1754"/>
      <c r="AU282" s="1754"/>
      <c r="AV282" s="1754"/>
      <c r="AW282" s="1754"/>
      <c r="AX282" s="1754"/>
      <c r="AY282" s="1754"/>
      <c r="AZ282" s="1754"/>
      <c r="BA282" s="1755"/>
      <c r="BB282" s="1756">
        <v>49</v>
      </c>
      <c r="BC282" s="1754"/>
      <c r="BD282" s="1754"/>
      <c r="BE282" s="1754"/>
      <c r="BF282" s="1754"/>
      <c r="BG282" s="1754"/>
      <c r="BH282" s="1754"/>
      <c r="BI282" s="1754"/>
      <c r="BJ282" s="1754"/>
      <c r="BK282" s="1754"/>
      <c r="BL282" s="1754"/>
      <c r="BM282" s="1754"/>
      <c r="BN282" s="1754"/>
      <c r="BO282" s="1754"/>
      <c r="BP282" s="1754"/>
      <c r="BQ282" s="1754"/>
      <c r="BR282" s="1754"/>
      <c r="BS282" s="1754"/>
      <c r="BT282" s="1754"/>
      <c r="BU282" s="1754"/>
      <c r="BV282" s="1755"/>
      <c r="BX282" s="1756">
        <v>50</v>
      </c>
      <c r="BY282" s="1754"/>
      <c r="BZ282" s="1754"/>
      <c r="CA282" s="1754"/>
      <c r="CB282" s="1754"/>
      <c r="CC282" s="1754"/>
      <c r="CD282" s="1754"/>
      <c r="CE282" s="1754"/>
      <c r="CF282" s="1754"/>
      <c r="CG282" s="1754"/>
      <c r="CH282" s="1754"/>
      <c r="CI282" s="1754"/>
      <c r="CJ282" s="1754"/>
      <c r="CK282" s="1754"/>
      <c r="CL282" s="1754"/>
      <c r="CM282" s="1755"/>
      <c r="CO282" s="1756">
        <v>51</v>
      </c>
      <c r="CP282" s="1754"/>
      <c r="CQ282" s="1754"/>
      <c r="CR282" s="1754"/>
      <c r="CS282" s="1754"/>
      <c r="CT282" s="1754"/>
      <c r="CU282" s="1754"/>
      <c r="CV282" s="1754"/>
      <c r="CW282" s="1754"/>
      <c r="CX282" s="1754"/>
      <c r="CY282" s="1754"/>
      <c r="CZ282" s="1755"/>
    </row>
    <row r="283" spans="1:153" ht="18" customHeight="1" x14ac:dyDescent="0.25">
      <c r="A283" s="1969" t="s">
        <v>132</v>
      </c>
      <c r="B283" s="1754"/>
      <c r="C283" s="1754"/>
      <c r="D283" s="1754"/>
      <c r="E283" s="1754"/>
      <c r="F283" s="1754"/>
      <c r="G283" s="1754"/>
      <c r="H283" s="1754"/>
      <c r="I283" s="1754"/>
      <c r="J283" s="1754"/>
      <c r="K283" s="1754"/>
      <c r="L283" s="1754"/>
      <c r="M283" s="1754"/>
      <c r="N283" s="1754"/>
      <c r="O283" s="1754"/>
      <c r="P283" s="1754"/>
      <c r="Q283" s="1754"/>
      <c r="R283" s="1754"/>
      <c r="S283" s="1754"/>
      <c r="T283" s="1754"/>
      <c r="U283" s="1754"/>
      <c r="V283" s="1754"/>
      <c r="W283" s="1754"/>
      <c r="X283" s="1754"/>
      <c r="Y283" s="1754"/>
      <c r="Z283" s="1754"/>
      <c r="AA283" s="1754"/>
      <c r="AB283" s="1754"/>
      <c r="AC283" s="1754"/>
      <c r="AD283" s="1754"/>
      <c r="AE283" s="1754"/>
      <c r="AF283" s="1754"/>
      <c r="AG283" s="1754"/>
      <c r="AH283" s="1754"/>
      <c r="AI283" s="1755"/>
      <c r="AK283" s="1756">
        <v>52</v>
      </c>
      <c r="AL283" s="1754"/>
      <c r="AM283" s="1754"/>
      <c r="AN283" s="1754"/>
      <c r="AO283" s="1754"/>
      <c r="AP283" s="1754"/>
      <c r="AQ283" s="1754"/>
      <c r="AR283" s="1754"/>
      <c r="AS283" s="1754"/>
      <c r="AT283" s="1754"/>
      <c r="AU283" s="1754"/>
      <c r="AV283" s="1754"/>
      <c r="AW283" s="1754"/>
      <c r="AX283" s="1754"/>
      <c r="AY283" s="1754"/>
      <c r="AZ283" s="1754"/>
      <c r="BA283" s="1755"/>
      <c r="BB283" s="1756">
        <v>53</v>
      </c>
      <c r="BC283" s="1754"/>
      <c r="BD283" s="1754"/>
      <c r="BE283" s="1754"/>
      <c r="BF283" s="1754"/>
      <c r="BG283" s="1754"/>
      <c r="BH283" s="1754"/>
      <c r="BI283" s="1754"/>
      <c r="BJ283" s="1754"/>
      <c r="BK283" s="1754"/>
      <c r="BL283" s="1754"/>
      <c r="BM283" s="1754"/>
      <c r="BN283" s="1754"/>
      <c r="BO283" s="1754"/>
      <c r="BP283" s="1754"/>
      <c r="BQ283" s="1754"/>
      <c r="BR283" s="1754"/>
      <c r="BS283" s="1754"/>
      <c r="BT283" s="1754"/>
      <c r="BU283" s="1754"/>
      <c r="BV283" s="1755"/>
      <c r="BX283" s="1756">
        <v>54</v>
      </c>
      <c r="BY283" s="1754"/>
      <c r="BZ283" s="1754"/>
      <c r="CA283" s="1754"/>
      <c r="CB283" s="1754"/>
      <c r="CC283" s="1754"/>
      <c r="CD283" s="1754"/>
      <c r="CE283" s="1754"/>
      <c r="CF283" s="1754"/>
      <c r="CG283" s="1754"/>
      <c r="CH283" s="1754"/>
      <c r="CI283" s="1754"/>
      <c r="CJ283" s="1754"/>
      <c r="CK283" s="1754"/>
      <c r="CL283" s="1754"/>
      <c r="CM283" s="1755"/>
      <c r="CO283" s="1756">
        <v>55</v>
      </c>
      <c r="CP283" s="1754"/>
      <c r="CQ283" s="1754"/>
      <c r="CR283" s="1754"/>
      <c r="CS283" s="1754"/>
      <c r="CT283" s="1754"/>
      <c r="CU283" s="1754"/>
      <c r="CV283" s="1754"/>
      <c r="CW283" s="1754"/>
      <c r="CX283" s="1754"/>
      <c r="CY283" s="1754"/>
      <c r="CZ283" s="1755"/>
    </row>
    <row r="284" spans="1:153" ht="18" customHeight="1" x14ac:dyDescent="0.25">
      <c r="A284" s="1969" t="s">
        <v>133</v>
      </c>
      <c r="B284" s="1754"/>
      <c r="C284" s="1754"/>
      <c r="D284" s="1754"/>
      <c r="E284" s="1754"/>
      <c r="F284" s="1754"/>
      <c r="G284" s="1754"/>
      <c r="H284" s="1754"/>
      <c r="I284" s="1754"/>
      <c r="J284" s="1754"/>
      <c r="K284" s="1754"/>
      <c r="L284" s="1754"/>
      <c r="M284" s="1754"/>
      <c r="N284" s="1754"/>
      <c r="O284" s="1754"/>
      <c r="P284" s="1754"/>
      <c r="Q284" s="1754"/>
      <c r="R284" s="1754"/>
      <c r="S284" s="1754"/>
      <c r="T284" s="1754"/>
      <c r="U284" s="1754"/>
      <c r="V284" s="1754"/>
      <c r="W284" s="1754"/>
      <c r="X284" s="1754"/>
      <c r="Y284" s="1754"/>
      <c r="Z284" s="1754"/>
      <c r="AA284" s="1754"/>
      <c r="AB284" s="1754"/>
      <c r="AC284" s="1754"/>
      <c r="AD284" s="1754"/>
      <c r="AE284" s="1754"/>
      <c r="AF284" s="1754"/>
      <c r="AG284" s="1754"/>
      <c r="AH284" s="1754"/>
      <c r="AI284" s="1755"/>
      <c r="AK284" s="1756">
        <v>56</v>
      </c>
      <c r="AL284" s="1754"/>
      <c r="AM284" s="1754"/>
      <c r="AN284" s="1754"/>
      <c r="AO284" s="1754"/>
      <c r="AP284" s="1754"/>
      <c r="AQ284" s="1754"/>
      <c r="AR284" s="1754"/>
      <c r="AS284" s="1754"/>
      <c r="AT284" s="1754"/>
      <c r="AU284" s="1754"/>
      <c r="AV284" s="1754"/>
      <c r="AW284" s="1754"/>
      <c r="AX284" s="1754"/>
      <c r="AY284" s="1754"/>
      <c r="AZ284" s="1754"/>
      <c r="BA284" s="1755"/>
      <c r="BB284" s="1756">
        <v>57</v>
      </c>
      <c r="BC284" s="1754"/>
      <c r="BD284" s="1754"/>
      <c r="BE284" s="1754"/>
      <c r="BF284" s="1754"/>
      <c r="BG284" s="1754"/>
      <c r="BH284" s="1754"/>
      <c r="BI284" s="1754"/>
      <c r="BJ284" s="1754"/>
      <c r="BK284" s="1754"/>
      <c r="BL284" s="1754"/>
      <c r="BM284" s="1754"/>
      <c r="BN284" s="1754"/>
      <c r="BO284" s="1754"/>
      <c r="BP284" s="1754"/>
      <c r="BQ284" s="1754"/>
      <c r="BR284" s="1754"/>
      <c r="BS284" s="1754"/>
      <c r="BT284" s="1754"/>
      <c r="BU284" s="1754"/>
      <c r="BV284" s="1755"/>
      <c r="BX284" s="1756">
        <v>58</v>
      </c>
      <c r="BY284" s="1754"/>
      <c r="BZ284" s="1754"/>
      <c r="CA284" s="1754"/>
      <c r="CB284" s="1754"/>
      <c r="CC284" s="1754"/>
      <c r="CD284" s="1754"/>
      <c r="CE284" s="1754"/>
      <c r="CF284" s="1754"/>
      <c r="CG284" s="1754"/>
      <c r="CH284" s="1754"/>
      <c r="CI284" s="1754"/>
      <c r="CJ284" s="1754"/>
      <c r="CK284" s="1754"/>
      <c r="CL284" s="1754"/>
      <c r="CM284" s="1755"/>
      <c r="CO284" s="1756">
        <v>59</v>
      </c>
      <c r="CP284" s="1754"/>
      <c r="CQ284" s="1754"/>
      <c r="CR284" s="1754"/>
      <c r="CS284" s="1754"/>
      <c r="CT284" s="1754"/>
      <c r="CU284" s="1754"/>
      <c r="CV284" s="1754"/>
      <c r="CW284" s="1754"/>
      <c r="CX284" s="1754"/>
      <c r="CY284" s="1754"/>
      <c r="CZ284" s="1755"/>
    </row>
    <row r="285" spans="1:153" ht="18" customHeight="1" x14ac:dyDescent="0.25">
      <c r="A285" s="1969" t="s">
        <v>134</v>
      </c>
      <c r="B285" s="1754"/>
      <c r="C285" s="1754"/>
      <c r="D285" s="1754"/>
      <c r="E285" s="1754"/>
      <c r="F285" s="1754"/>
      <c r="G285" s="1754"/>
      <c r="H285" s="1754"/>
      <c r="I285" s="1754"/>
      <c r="J285" s="1754"/>
      <c r="K285" s="1754"/>
      <c r="L285" s="1754"/>
      <c r="M285" s="1754"/>
      <c r="N285" s="1754"/>
      <c r="O285" s="1754"/>
      <c r="P285" s="1754"/>
      <c r="Q285" s="1754"/>
      <c r="R285" s="1754"/>
      <c r="S285" s="1754"/>
      <c r="T285" s="1754"/>
      <c r="U285" s="1754"/>
      <c r="V285" s="1754"/>
      <c r="W285" s="1754"/>
      <c r="X285" s="1754"/>
      <c r="Y285" s="1754"/>
      <c r="Z285" s="1754"/>
      <c r="AA285" s="1754"/>
      <c r="AB285" s="1754"/>
      <c r="AC285" s="1754"/>
      <c r="AD285" s="1754"/>
      <c r="AE285" s="1754"/>
      <c r="AF285" s="1754"/>
      <c r="AG285" s="1754"/>
      <c r="AH285" s="1754"/>
      <c r="AI285" s="1755"/>
      <c r="AK285" s="1756">
        <v>60</v>
      </c>
      <c r="AL285" s="1754"/>
      <c r="AM285" s="1754"/>
      <c r="AN285" s="1754"/>
      <c r="AO285" s="1754"/>
      <c r="AP285" s="1754"/>
      <c r="AQ285" s="1754"/>
      <c r="AR285" s="1754"/>
      <c r="AS285" s="1754"/>
      <c r="AT285" s="1754"/>
      <c r="AU285" s="1754"/>
      <c r="AV285" s="1754"/>
      <c r="AW285" s="1754"/>
      <c r="AX285" s="1754"/>
      <c r="AY285" s="1754"/>
      <c r="AZ285" s="1754"/>
      <c r="BA285" s="1755"/>
      <c r="BB285" s="1756">
        <v>61</v>
      </c>
      <c r="BC285" s="1754"/>
      <c r="BD285" s="1754"/>
      <c r="BE285" s="1754"/>
      <c r="BF285" s="1754"/>
      <c r="BG285" s="1754"/>
      <c r="BH285" s="1754"/>
      <c r="BI285" s="1754"/>
      <c r="BJ285" s="1754"/>
      <c r="BK285" s="1754"/>
      <c r="BL285" s="1754"/>
      <c r="BM285" s="1754"/>
      <c r="BN285" s="1754"/>
      <c r="BO285" s="1754"/>
      <c r="BP285" s="1754"/>
      <c r="BQ285" s="1754"/>
      <c r="BR285" s="1754"/>
      <c r="BS285" s="1754"/>
      <c r="BT285" s="1754"/>
      <c r="BU285" s="1754"/>
      <c r="BV285" s="1755"/>
      <c r="BX285" s="1756">
        <v>62</v>
      </c>
      <c r="BY285" s="1754"/>
      <c r="BZ285" s="1754"/>
      <c r="CA285" s="1754"/>
      <c r="CB285" s="1754"/>
      <c r="CC285" s="1754"/>
      <c r="CD285" s="1754"/>
      <c r="CE285" s="1754"/>
      <c r="CF285" s="1754"/>
      <c r="CG285" s="1754"/>
      <c r="CH285" s="1754"/>
      <c r="CI285" s="1754"/>
      <c r="CJ285" s="1754"/>
      <c r="CK285" s="1754"/>
      <c r="CL285" s="1754"/>
      <c r="CM285" s="1755"/>
      <c r="CO285" s="1756">
        <v>63</v>
      </c>
      <c r="CP285" s="1754"/>
      <c r="CQ285" s="1754"/>
      <c r="CR285" s="1754"/>
      <c r="CS285" s="1754"/>
      <c r="CT285" s="1754"/>
      <c r="CU285" s="1754"/>
      <c r="CV285" s="1754"/>
      <c r="CW285" s="1754"/>
      <c r="CX285" s="1754"/>
      <c r="CY285" s="1754"/>
      <c r="CZ285" s="1755"/>
    </row>
    <row r="286" spans="1:153" ht="18" customHeight="1" x14ac:dyDescent="0.25">
      <c r="A286" s="1969" t="s">
        <v>135</v>
      </c>
      <c r="B286" s="1754"/>
      <c r="C286" s="1754"/>
      <c r="D286" s="1754"/>
      <c r="E286" s="1754"/>
      <c r="F286" s="1754"/>
      <c r="G286" s="1754"/>
      <c r="H286" s="1754"/>
      <c r="I286" s="1754"/>
      <c r="J286" s="1754"/>
      <c r="K286" s="1754"/>
      <c r="L286" s="1754"/>
      <c r="M286" s="1754"/>
      <c r="N286" s="1754"/>
      <c r="O286" s="1754"/>
      <c r="P286" s="1754"/>
      <c r="Q286" s="1754"/>
      <c r="R286" s="1754"/>
      <c r="S286" s="1754"/>
      <c r="T286" s="1754"/>
      <c r="U286" s="1754"/>
      <c r="V286" s="1754"/>
      <c r="W286" s="1754"/>
      <c r="X286" s="1754"/>
      <c r="Y286" s="1754"/>
      <c r="Z286" s="1754"/>
      <c r="AA286" s="1754"/>
      <c r="AB286" s="1754"/>
      <c r="AC286" s="1754"/>
      <c r="AD286" s="1754"/>
      <c r="AE286" s="1754"/>
      <c r="AF286" s="1754"/>
      <c r="AG286" s="1754"/>
      <c r="AH286" s="1754"/>
      <c r="AI286" s="1755"/>
      <c r="AK286" s="1756">
        <v>64</v>
      </c>
      <c r="AL286" s="1754"/>
      <c r="AM286" s="1754"/>
      <c r="AN286" s="1754"/>
      <c r="AO286" s="1754"/>
      <c r="AP286" s="1754"/>
      <c r="AQ286" s="1754"/>
      <c r="AR286" s="1754"/>
      <c r="AS286" s="1754"/>
      <c r="AT286" s="1754"/>
      <c r="AU286" s="1754"/>
      <c r="AV286" s="1754"/>
      <c r="AW286" s="1754"/>
      <c r="AX286" s="1754"/>
      <c r="AY286" s="1754"/>
      <c r="AZ286" s="1754"/>
      <c r="BA286" s="1755"/>
      <c r="BB286" s="1756">
        <v>65</v>
      </c>
      <c r="BC286" s="1754"/>
      <c r="BD286" s="1754"/>
      <c r="BE286" s="1754"/>
      <c r="BF286" s="1754"/>
      <c r="BG286" s="1754"/>
      <c r="BH286" s="1754"/>
      <c r="BI286" s="1754"/>
      <c r="BJ286" s="1754"/>
      <c r="BK286" s="1754"/>
      <c r="BL286" s="1754"/>
      <c r="BM286" s="1754"/>
      <c r="BN286" s="1754"/>
      <c r="BO286" s="1754"/>
      <c r="BP286" s="1754"/>
      <c r="BQ286" s="1754"/>
      <c r="BR286" s="1754"/>
      <c r="BS286" s="1754"/>
      <c r="BT286" s="1754"/>
      <c r="BU286" s="1754"/>
      <c r="BV286" s="1755"/>
      <c r="BX286" s="1756">
        <v>66</v>
      </c>
      <c r="BY286" s="1754"/>
      <c r="BZ286" s="1754"/>
      <c r="CA286" s="1754"/>
      <c r="CB286" s="1754"/>
      <c r="CC286" s="1754"/>
      <c r="CD286" s="1754"/>
      <c r="CE286" s="1754"/>
      <c r="CF286" s="1754"/>
      <c r="CG286" s="1754"/>
      <c r="CH286" s="1754"/>
      <c r="CI286" s="1754"/>
      <c r="CJ286" s="1754"/>
      <c r="CK286" s="1754"/>
      <c r="CL286" s="1754"/>
      <c r="CM286" s="1755"/>
      <c r="CO286" s="1756">
        <v>67</v>
      </c>
      <c r="CP286" s="1754"/>
      <c r="CQ286" s="1754"/>
      <c r="CR286" s="1754"/>
      <c r="CS286" s="1754"/>
      <c r="CT286" s="1754"/>
      <c r="CU286" s="1754"/>
      <c r="CV286" s="1754"/>
      <c r="CW286" s="1754"/>
      <c r="CX286" s="1754"/>
      <c r="CY286" s="1754"/>
      <c r="CZ286" s="1755"/>
    </row>
    <row r="287" spans="1:153" ht="18" customHeight="1" x14ac:dyDescent="0.25">
      <c r="A287" s="1969" t="s">
        <v>136</v>
      </c>
      <c r="B287" s="1754"/>
      <c r="C287" s="1754"/>
      <c r="D287" s="1754"/>
      <c r="E287" s="1754"/>
      <c r="F287" s="1754"/>
      <c r="G287" s="1754"/>
      <c r="H287" s="1754"/>
      <c r="I287" s="1754"/>
      <c r="J287" s="1754"/>
      <c r="K287" s="1754"/>
      <c r="L287" s="1754"/>
      <c r="M287" s="1754"/>
      <c r="N287" s="1754"/>
      <c r="O287" s="1754"/>
      <c r="P287" s="1754"/>
      <c r="Q287" s="1754"/>
      <c r="R287" s="1754"/>
      <c r="S287" s="1754"/>
      <c r="T287" s="1754"/>
      <c r="U287" s="1754"/>
      <c r="V287" s="1754"/>
      <c r="W287" s="1754"/>
      <c r="X287" s="1754"/>
      <c r="Y287" s="1754"/>
      <c r="Z287" s="1754"/>
      <c r="AA287" s="1754"/>
      <c r="AB287" s="1754"/>
      <c r="AC287" s="1754"/>
      <c r="AD287" s="1754"/>
      <c r="AE287" s="1754"/>
      <c r="AF287" s="1754"/>
      <c r="AG287" s="1754"/>
      <c r="AH287" s="1754"/>
      <c r="AI287" s="1755"/>
      <c r="AK287" s="1756">
        <v>68</v>
      </c>
      <c r="AL287" s="1754"/>
      <c r="AM287" s="1754"/>
      <c r="AN287" s="1754"/>
      <c r="AO287" s="1754"/>
      <c r="AP287" s="1754"/>
      <c r="AQ287" s="1754"/>
      <c r="AR287" s="1754"/>
      <c r="AS287" s="1754"/>
      <c r="AT287" s="1754"/>
      <c r="AU287" s="1754"/>
      <c r="AV287" s="1754"/>
      <c r="AW287" s="1754"/>
      <c r="AX287" s="1754"/>
      <c r="AY287" s="1754"/>
      <c r="AZ287" s="1754"/>
      <c r="BA287" s="1755"/>
      <c r="BB287" s="1756">
        <v>69</v>
      </c>
      <c r="BC287" s="1754"/>
      <c r="BD287" s="1754"/>
      <c r="BE287" s="1754"/>
      <c r="BF287" s="1754"/>
      <c r="BG287" s="1754"/>
      <c r="BH287" s="1754"/>
      <c r="BI287" s="1754"/>
      <c r="BJ287" s="1754"/>
      <c r="BK287" s="1754"/>
      <c r="BL287" s="1754"/>
      <c r="BM287" s="1754"/>
      <c r="BN287" s="1754"/>
      <c r="BO287" s="1754"/>
      <c r="BP287" s="1754"/>
      <c r="BQ287" s="1754"/>
      <c r="BR287" s="1754"/>
      <c r="BS287" s="1754"/>
      <c r="BT287" s="1754"/>
      <c r="BU287" s="1754"/>
      <c r="BV287" s="1755"/>
      <c r="BX287" s="1756">
        <v>70</v>
      </c>
      <c r="BY287" s="1754"/>
      <c r="BZ287" s="1754"/>
      <c r="CA287" s="1754"/>
      <c r="CB287" s="1754"/>
      <c r="CC287" s="1754"/>
      <c r="CD287" s="1754"/>
      <c r="CE287" s="1754"/>
      <c r="CF287" s="1754"/>
      <c r="CG287" s="1754"/>
      <c r="CH287" s="1754"/>
      <c r="CI287" s="1754"/>
      <c r="CJ287" s="1754"/>
      <c r="CK287" s="1754"/>
      <c r="CL287" s="1754"/>
      <c r="CM287" s="1755"/>
      <c r="CO287" s="1756">
        <v>71</v>
      </c>
      <c r="CP287" s="1754"/>
      <c r="CQ287" s="1754"/>
      <c r="CR287" s="1754"/>
      <c r="CS287" s="1754"/>
      <c r="CT287" s="1754"/>
      <c r="CU287" s="1754"/>
      <c r="CV287" s="1754"/>
      <c r="CW287" s="1754"/>
      <c r="CX287" s="1754"/>
      <c r="CY287" s="1754"/>
      <c r="CZ287" s="1755"/>
    </row>
    <row r="288" spans="1:153" ht="15.2" customHeight="1" x14ac:dyDescent="0.25"/>
    <row r="289" spans="1:153" ht="18" customHeight="1" x14ac:dyDescent="0.25">
      <c r="A289" s="1773" t="s">
        <v>565</v>
      </c>
      <c r="B289" s="1772"/>
      <c r="C289" s="1772"/>
      <c r="D289" s="1772"/>
      <c r="E289" s="1772"/>
      <c r="F289" s="1772"/>
      <c r="G289" s="1772"/>
      <c r="H289" s="1772"/>
      <c r="I289" s="1772"/>
      <c r="J289" s="1772"/>
      <c r="K289" s="1772"/>
      <c r="L289" s="1772"/>
      <c r="M289" s="1772"/>
      <c r="N289" s="1772"/>
      <c r="O289" s="1772"/>
      <c r="P289" s="1772"/>
      <c r="Q289" s="1772"/>
      <c r="R289" s="1772"/>
      <c r="S289" s="1772"/>
      <c r="T289" s="1772"/>
      <c r="U289" s="1772"/>
      <c r="V289" s="1772"/>
      <c r="W289" s="1772"/>
      <c r="X289" s="1772"/>
      <c r="Y289" s="1772"/>
      <c r="Z289" s="1772"/>
      <c r="AA289" s="1772"/>
      <c r="AB289" s="1772"/>
      <c r="AC289" s="1772"/>
      <c r="AD289" s="1772"/>
      <c r="AE289" s="1772"/>
      <c r="AF289" s="1772"/>
      <c r="AG289" s="1772"/>
      <c r="AH289" s="1772"/>
      <c r="AI289" s="1772"/>
      <c r="AJ289" s="1772"/>
      <c r="AK289" s="1772"/>
      <c r="AL289" s="1772"/>
      <c r="AM289" s="1772"/>
      <c r="AN289" s="1772"/>
      <c r="AO289" s="1772"/>
      <c r="AP289" s="1772"/>
      <c r="AQ289" s="1772"/>
      <c r="AR289" s="1772"/>
      <c r="AS289" s="1772"/>
      <c r="AT289" s="1772"/>
      <c r="AU289" s="1772"/>
      <c r="AV289" s="1772"/>
      <c r="AW289" s="1772"/>
      <c r="AX289" s="1772"/>
      <c r="AY289" s="1772"/>
      <c r="AZ289" s="1772"/>
      <c r="BA289" s="1772"/>
      <c r="BB289" s="1772"/>
      <c r="BC289" s="1772"/>
      <c r="BD289" s="1772"/>
      <c r="BE289" s="1772"/>
      <c r="BF289" s="1772"/>
      <c r="BG289" s="1772"/>
      <c r="BH289" s="1772"/>
      <c r="BI289" s="1772"/>
      <c r="BJ289" s="1772"/>
      <c r="BK289" s="1772"/>
      <c r="BL289" s="1772"/>
      <c r="BM289" s="1772"/>
      <c r="BN289" s="1772"/>
      <c r="BO289" s="1772"/>
      <c r="BP289" s="1772"/>
      <c r="BQ289" s="1772"/>
      <c r="BR289" s="1772"/>
      <c r="BS289" s="1772"/>
      <c r="BT289" s="1772"/>
      <c r="BU289" s="1772"/>
      <c r="BV289" s="1772"/>
      <c r="BW289" s="1772"/>
      <c r="BX289" s="1772"/>
      <c r="BY289" s="1772"/>
      <c r="BZ289" s="1772"/>
      <c r="CA289" s="1772"/>
      <c r="CB289" s="1772"/>
      <c r="CC289" s="1772"/>
      <c r="CD289" s="1772"/>
      <c r="CE289" s="1772"/>
      <c r="CF289" s="1772"/>
      <c r="CG289" s="1772"/>
      <c r="CH289" s="1772"/>
      <c r="CI289" s="1772"/>
      <c r="CJ289" s="1772"/>
      <c r="CK289" s="1772"/>
      <c r="CL289" s="1772"/>
      <c r="CM289" s="1772"/>
      <c r="CN289" s="1772"/>
      <c r="CO289" s="1772"/>
      <c r="CP289" s="1772"/>
      <c r="CQ289" s="1772"/>
      <c r="CR289" s="1772"/>
      <c r="CS289" s="1772"/>
      <c r="CT289" s="1772"/>
      <c r="CU289" s="1772"/>
      <c r="CV289" s="1772"/>
      <c r="CW289" s="1772"/>
      <c r="CX289" s="1772"/>
      <c r="CY289" s="1772"/>
      <c r="CZ289" s="1772"/>
      <c r="DA289" s="1772"/>
      <c r="DB289" s="1772"/>
      <c r="DC289" s="1772"/>
      <c r="DD289" s="1772"/>
      <c r="DE289" s="1772"/>
      <c r="DF289" s="1772"/>
      <c r="DG289" s="1772"/>
      <c r="DH289" s="1772"/>
      <c r="DI289" s="1772"/>
      <c r="DJ289" s="1772"/>
      <c r="DK289" s="1772"/>
      <c r="DL289" s="1772"/>
      <c r="DM289" s="1772"/>
      <c r="DN289" s="1772"/>
      <c r="DO289" s="1772"/>
      <c r="DP289" s="1772"/>
      <c r="DQ289" s="1772"/>
      <c r="DR289" s="1772"/>
      <c r="DS289" s="1772"/>
      <c r="DT289" s="1772"/>
      <c r="DU289" s="1772"/>
      <c r="DV289" s="1772"/>
      <c r="DW289" s="1772"/>
      <c r="DX289" s="1772"/>
      <c r="DY289" s="1772"/>
      <c r="DZ289" s="1772"/>
      <c r="EA289" s="1772"/>
      <c r="EB289" s="1772"/>
      <c r="EC289" s="1772"/>
      <c r="ED289" s="1772"/>
      <c r="EE289" s="1772"/>
      <c r="EF289" s="1772"/>
      <c r="EG289" s="1772"/>
      <c r="EH289" s="1772"/>
      <c r="EI289" s="1772"/>
      <c r="EJ289" s="1772"/>
      <c r="EK289" s="1772"/>
      <c r="EL289" s="1772"/>
      <c r="EM289" s="1772"/>
      <c r="EN289" s="1772"/>
      <c r="EO289" s="1772"/>
      <c r="EP289" s="1772"/>
      <c r="EQ289" s="1772"/>
      <c r="ER289" s="1772"/>
      <c r="ES289" s="1772"/>
      <c r="ET289" s="1772"/>
      <c r="EU289" s="1772"/>
      <c r="EV289" s="1772"/>
      <c r="EW289" s="1772"/>
    </row>
    <row r="290" spans="1:153" ht="15.6" customHeight="1" x14ac:dyDescent="0.25"/>
    <row r="291" spans="1:153" ht="28.9" customHeight="1" x14ac:dyDescent="0.25">
      <c r="A291" s="1811" t="s">
        <v>446</v>
      </c>
      <c r="B291" s="1754"/>
      <c r="C291" s="1754"/>
      <c r="D291" s="1754"/>
      <c r="E291" s="1754"/>
      <c r="F291" s="1754"/>
      <c r="G291" s="1754"/>
      <c r="H291" s="1754"/>
      <c r="I291" s="1754"/>
      <c r="J291" s="1754"/>
      <c r="K291" s="1754"/>
      <c r="L291" s="1754"/>
      <c r="M291" s="1754"/>
      <c r="N291" s="1754"/>
      <c r="O291" s="1754"/>
      <c r="P291" s="1754"/>
      <c r="Q291" s="1754"/>
      <c r="R291" s="1754"/>
      <c r="S291" s="1754"/>
      <c r="T291" s="1754"/>
      <c r="U291" s="1754"/>
      <c r="V291" s="1754"/>
      <c r="W291" s="1754"/>
      <c r="X291" s="1754"/>
      <c r="Y291" s="1754"/>
      <c r="Z291" s="1754"/>
      <c r="AA291" s="1754"/>
      <c r="AB291" s="1754"/>
      <c r="AC291" s="1754"/>
      <c r="AD291" s="1754"/>
      <c r="AE291" s="1754"/>
      <c r="AF291" s="1754"/>
      <c r="AG291" s="1754"/>
      <c r="AH291" s="1754"/>
      <c r="AI291" s="1755"/>
      <c r="AK291" s="1960" t="s">
        <v>563</v>
      </c>
      <c r="AL291" s="1754"/>
      <c r="AM291" s="1754"/>
      <c r="AN291" s="1754"/>
      <c r="AO291" s="1754"/>
      <c r="AP291" s="1754"/>
      <c r="AQ291" s="1754"/>
      <c r="AR291" s="1754"/>
      <c r="AS291" s="1754"/>
      <c r="AT291" s="1754"/>
      <c r="AU291" s="1754"/>
      <c r="AV291" s="1754"/>
      <c r="AW291" s="1754"/>
      <c r="AX291" s="1754"/>
      <c r="AY291" s="1754"/>
      <c r="AZ291" s="1754"/>
      <c r="BA291" s="1754"/>
      <c r="BB291" s="1754"/>
      <c r="BC291" s="1754"/>
      <c r="BD291" s="1754"/>
      <c r="BE291" s="1754"/>
      <c r="BF291" s="1754"/>
      <c r="BG291" s="1754"/>
      <c r="BH291" s="1754"/>
      <c r="BI291" s="1754"/>
      <c r="BJ291" s="1754"/>
      <c r="BK291" s="1754"/>
      <c r="BL291" s="1754"/>
      <c r="BM291" s="1754"/>
      <c r="BN291" s="1754"/>
      <c r="BO291" s="1754"/>
      <c r="BP291" s="1754"/>
      <c r="BQ291" s="1754"/>
      <c r="BR291" s="1754"/>
      <c r="BS291" s="1754"/>
      <c r="BT291" s="1754"/>
      <c r="BU291" s="1754"/>
      <c r="BV291" s="1755"/>
    </row>
    <row r="292" spans="1:153" ht="18" customHeight="1" x14ac:dyDescent="0.25">
      <c r="A292" s="1960" t="s">
        <v>447</v>
      </c>
      <c r="B292" s="1754"/>
      <c r="C292" s="1754"/>
      <c r="D292" s="1754"/>
      <c r="E292" s="1754"/>
      <c r="F292" s="1754"/>
      <c r="G292" s="1754"/>
      <c r="H292" s="1754"/>
      <c r="I292" s="1754"/>
      <c r="J292" s="1754"/>
      <c r="K292" s="1754"/>
      <c r="L292" s="1754"/>
      <c r="M292" s="1754"/>
      <c r="N292" s="1754"/>
      <c r="O292" s="1754"/>
      <c r="P292" s="1754"/>
      <c r="Q292" s="1754"/>
      <c r="R292" s="1754"/>
      <c r="S292" s="1754"/>
      <c r="T292" s="1754"/>
      <c r="U292" s="1754"/>
      <c r="V292" s="1754"/>
      <c r="W292" s="1754"/>
      <c r="X292" s="1754"/>
      <c r="Y292" s="1754"/>
      <c r="Z292" s="1754"/>
      <c r="AA292" s="1754"/>
      <c r="AB292" s="1754"/>
      <c r="AC292" s="1754"/>
      <c r="AD292" s="1754"/>
      <c r="AE292" s="1754"/>
      <c r="AF292" s="1754"/>
      <c r="AG292" s="1754"/>
      <c r="AH292" s="1754"/>
      <c r="AI292" s="1755"/>
      <c r="AK292" s="1960" t="s">
        <v>138</v>
      </c>
      <c r="AL292" s="1754"/>
      <c r="AM292" s="1754"/>
      <c r="AN292" s="1754"/>
      <c r="AO292" s="1754"/>
      <c r="AP292" s="1754"/>
      <c r="AQ292" s="1754"/>
      <c r="AR292" s="1754"/>
      <c r="AS292" s="1754"/>
      <c r="AT292" s="1754"/>
      <c r="AU292" s="1754"/>
      <c r="AV292" s="1754"/>
      <c r="AW292" s="1754"/>
      <c r="AX292" s="1754"/>
      <c r="AY292" s="1754"/>
      <c r="AZ292" s="1754"/>
      <c r="BA292" s="1755"/>
      <c r="BB292" s="1960" t="s">
        <v>143</v>
      </c>
      <c r="BC292" s="1754"/>
      <c r="BD292" s="1754"/>
      <c r="BE292" s="1754"/>
      <c r="BF292" s="1754"/>
      <c r="BG292" s="1754"/>
      <c r="BH292" s="1754"/>
      <c r="BI292" s="1754"/>
      <c r="BJ292" s="1754"/>
      <c r="BK292" s="1754"/>
      <c r="BL292" s="1754"/>
      <c r="BM292" s="1754"/>
      <c r="BN292" s="1754"/>
      <c r="BO292" s="1754"/>
      <c r="BP292" s="1754"/>
      <c r="BQ292" s="1754"/>
      <c r="BR292" s="1754"/>
      <c r="BS292" s="1754"/>
      <c r="BT292" s="1754"/>
      <c r="BU292" s="1754"/>
      <c r="BV292" s="1755"/>
    </row>
    <row r="293" spans="1:153" ht="18" customHeight="1" x14ac:dyDescent="0.25">
      <c r="A293" s="1969" t="s">
        <v>130</v>
      </c>
      <c r="B293" s="1754"/>
      <c r="C293" s="1754"/>
      <c r="D293" s="1754"/>
      <c r="E293" s="1754"/>
      <c r="F293" s="1754"/>
      <c r="G293" s="1754"/>
      <c r="H293" s="1754"/>
      <c r="I293" s="1754"/>
      <c r="J293" s="1754"/>
      <c r="K293" s="1754"/>
      <c r="L293" s="1754"/>
      <c r="M293" s="1754"/>
      <c r="N293" s="1754"/>
      <c r="O293" s="1754"/>
      <c r="P293" s="1754"/>
      <c r="Q293" s="1754"/>
      <c r="R293" s="1754"/>
      <c r="S293" s="1754"/>
      <c r="T293" s="1754"/>
      <c r="U293" s="1754"/>
      <c r="V293" s="1754"/>
      <c r="W293" s="1754"/>
      <c r="X293" s="1754"/>
      <c r="Y293" s="1754"/>
      <c r="Z293" s="1754"/>
      <c r="AA293" s="1754"/>
      <c r="AB293" s="1754"/>
      <c r="AC293" s="1754"/>
      <c r="AD293" s="1754"/>
      <c r="AE293" s="1754"/>
      <c r="AF293" s="1754"/>
      <c r="AG293" s="1754"/>
      <c r="AH293" s="1754"/>
      <c r="AI293" s="1755"/>
      <c r="AK293" s="1756">
        <v>72</v>
      </c>
      <c r="AL293" s="1754"/>
      <c r="AM293" s="1754"/>
      <c r="AN293" s="1754"/>
      <c r="AO293" s="1754"/>
      <c r="AP293" s="1754"/>
      <c r="AQ293" s="1754"/>
      <c r="AR293" s="1754"/>
      <c r="AS293" s="1754"/>
      <c r="AT293" s="1754"/>
      <c r="AU293" s="1754"/>
      <c r="AV293" s="1754"/>
      <c r="AW293" s="1754"/>
      <c r="AX293" s="1754"/>
      <c r="AY293" s="1754"/>
      <c r="AZ293" s="1754"/>
      <c r="BA293" s="1755"/>
      <c r="BB293" s="1756">
        <v>73</v>
      </c>
      <c r="BC293" s="1754"/>
      <c r="BD293" s="1754"/>
      <c r="BE293" s="1754"/>
      <c r="BF293" s="1754"/>
      <c r="BG293" s="1754"/>
      <c r="BH293" s="1754"/>
      <c r="BI293" s="1754"/>
      <c r="BJ293" s="1754"/>
      <c r="BK293" s="1754"/>
      <c r="BL293" s="1754"/>
      <c r="BM293" s="1754"/>
      <c r="BN293" s="1754"/>
      <c r="BO293" s="1754"/>
      <c r="BP293" s="1754"/>
      <c r="BQ293" s="1754"/>
      <c r="BR293" s="1754"/>
      <c r="BS293" s="1754"/>
      <c r="BT293" s="1754"/>
      <c r="BU293" s="1754"/>
      <c r="BV293" s="1755"/>
    </row>
    <row r="294" spans="1:153" ht="18" customHeight="1" x14ac:dyDescent="0.25">
      <c r="A294" s="1969" t="s">
        <v>131</v>
      </c>
      <c r="B294" s="1754"/>
      <c r="C294" s="1754"/>
      <c r="D294" s="1754"/>
      <c r="E294" s="1754"/>
      <c r="F294" s="1754"/>
      <c r="G294" s="1754"/>
      <c r="H294" s="1754"/>
      <c r="I294" s="1754"/>
      <c r="J294" s="1754"/>
      <c r="K294" s="1754"/>
      <c r="L294" s="1754"/>
      <c r="M294" s="1754"/>
      <c r="N294" s="1754"/>
      <c r="O294" s="1754"/>
      <c r="P294" s="1754"/>
      <c r="Q294" s="1754"/>
      <c r="R294" s="1754"/>
      <c r="S294" s="1754"/>
      <c r="T294" s="1754"/>
      <c r="U294" s="1754"/>
      <c r="V294" s="1754"/>
      <c r="W294" s="1754"/>
      <c r="X294" s="1754"/>
      <c r="Y294" s="1754"/>
      <c r="Z294" s="1754"/>
      <c r="AA294" s="1754"/>
      <c r="AB294" s="1754"/>
      <c r="AC294" s="1754"/>
      <c r="AD294" s="1754"/>
      <c r="AE294" s="1754"/>
      <c r="AF294" s="1754"/>
      <c r="AG294" s="1754"/>
      <c r="AH294" s="1754"/>
      <c r="AI294" s="1755"/>
      <c r="AK294" s="1756">
        <v>74</v>
      </c>
      <c r="AL294" s="1754"/>
      <c r="AM294" s="1754"/>
      <c r="AN294" s="1754"/>
      <c r="AO294" s="1754"/>
      <c r="AP294" s="1754"/>
      <c r="AQ294" s="1754"/>
      <c r="AR294" s="1754"/>
      <c r="AS294" s="1754"/>
      <c r="AT294" s="1754"/>
      <c r="AU294" s="1754"/>
      <c r="AV294" s="1754"/>
      <c r="AW294" s="1754"/>
      <c r="AX294" s="1754"/>
      <c r="AY294" s="1754"/>
      <c r="AZ294" s="1754"/>
      <c r="BA294" s="1755"/>
      <c r="BB294" s="1756">
        <v>75</v>
      </c>
      <c r="BC294" s="1754"/>
      <c r="BD294" s="1754"/>
      <c r="BE294" s="1754"/>
      <c r="BF294" s="1754"/>
      <c r="BG294" s="1754"/>
      <c r="BH294" s="1754"/>
      <c r="BI294" s="1754"/>
      <c r="BJ294" s="1754"/>
      <c r="BK294" s="1754"/>
      <c r="BL294" s="1754"/>
      <c r="BM294" s="1754"/>
      <c r="BN294" s="1754"/>
      <c r="BO294" s="1754"/>
      <c r="BP294" s="1754"/>
      <c r="BQ294" s="1754"/>
      <c r="BR294" s="1754"/>
      <c r="BS294" s="1754"/>
      <c r="BT294" s="1754"/>
      <c r="BU294" s="1754"/>
      <c r="BV294" s="1755"/>
    </row>
    <row r="295" spans="1:153" ht="18" customHeight="1" x14ac:dyDescent="0.25">
      <c r="A295" s="1969" t="s">
        <v>132</v>
      </c>
      <c r="B295" s="1754"/>
      <c r="C295" s="1754"/>
      <c r="D295" s="1754"/>
      <c r="E295" s="1754"/>
      <c r="F295" s="1754"/>
      <c r="G295" s="1754"/>
      <c r="H295" s="1754"/>
      <c r="I295" s="1754"/>
      <c r="J295" s="1754"/>
      <c r="K295" s="1754"/>
      <c r="L295" s="1754"/>
      <c r="M295" s="1754"/>
      <c r="N295" s="1754"/>
      <c r="O295" s="1754"/>
      <c r="P295" s="1754"/>
      <c r="Q295" s="1754"/>
      <c r="R295" s="1754"/>
      <c r="S295" s="1754"/>
      <c r="T295" s="1754"/>
      <c r="U295" s="1754"/>
      <c r="V295" s="1754"/>
      <c r="W295" s="1754"/>
      <c r="X295" s="1754"/>
      <c r="Y295" s="1754"/>
      <c r="Z295" s="1754"/>
      <c r="AA295" s="1754"/>
      <c r="AB295" s="1754"/>
      <c r="AC295" s="1754"/>
      <c r="AD295" s="1754"/>
      <c r="AE295" s="1754"/>
      <c r="AF295" s="1754"/>
      <c r="AG295" s="1754"/>
      <c r="AH295" s="1754"/>
      <c r="AI295" s="1755"/>
      <c r="AK295" s="1756">
        <v>76</v>
      </c>
      <c r="AL295" s="1754"/>
      <c r="AM295" s="1754"/>
      <c r="AN295" s="1754"/>
      <c r="AO295" s="1754"/>
      <c r="AP295" s="1754"/>
      <c r="AQ295" s="1754"/>
      <c r="AR295" s="1754"/>
      <c r="AS295" s="1754"/>
      <c r="AT295" s="1754"/>
      <c r="AU295" s="1754"/>
      <c r="AV295" s="1754"/>
      <c r="AW295" s="1754"/>
      <c r="AX295" s="1754"/>
      <c r="AY295" s="1754"/>
      <c r="AZ295" s="1754"/>
      <c r="BA295" s="1755"/>
      <c r="BB295" s="1756">
        <v>77</v>
      </c>
      <c r="BC295" s="1754"/>
      <c r="BD295" s="1754"/>
      <c r="BE295" s="1754"/>
      <c r="BF295" s="1754"/>
      <c r="BG295" s="1754"/>
      <c r="BH295" s="1754"/>
      <c r="BI295" s="1754"/>
      <c r="BJ295" s="1754"/>
      <c r="BK295" s="1754"/>
      <c r="BL295" s="1754"/>
      <c r="BM295" s="1754"/>
      <c r="BN295" s="1754"/>
      <c r="BO295" s="1754"/>
      <c r="BP295" s="1754"/>
      <c r="BQ295" s="1754"/>
      <c r="BR295" s="1754"/>
      <c r="BS295" s="1754"/>
      <c r="BT295" s="1754"/>
      <c r="BU295" s="1754"/>
      <c r="BV295" s="1755"/>
    </row>
    <row r="296" spans="1:153" ht="18" customHeight="1" x14ac:dyDescent="0.25">
      <c r="A296" s="1969" t="s">
        <v>133</v>
      </c>
      <c r="B296" s="1754"/>
      <c r="C296" s="1754"/>
      <c r="D296" s="1754"/>
      <c r="E296" s="1754"/>
      <c r="F296" s="1754"/>
      <c r="G296" s="1754"/>
      <c r="H296" s="1754"/>
      <c r="I296" s="1754"/>
      <c r="J296" s="1754"/>
      <c r="K296" s="1754"/>
      <c r="L296" s="1754"/>
      <c r="M296" s="1754"/>
      <c r="N296" s="1754"/>
      <c r="O296" s="1754"/>
      <c r="P296" s="1754"/>
      <c r="Q296" s="1754"/>
      <c r="R296" s="1754"/>
      <c r="S296" s="1754"/>
      <c r="T296" s="1754"/>
      <c r="U296" s="1754"/>
      <c r="V296" s="1754"/>
      <c r="W296" s="1754"/>
      <c r="X296" s="1754"/>
      <c r="Y296" s="1754"/>
      <c r="Z296" s="1754"/>
      <c r="AA296" s="1754"/>
      <c r="AB296" s="1754"/>
      <c r="AC296" s="1754"/>
      <c r="AD296" s="1754"/>
      <c r="AE296" s="1754"/>
      <c r="AF296" s="1754"/>
      <c r="AG296" s="1754"/>
      <c r="AH296" s="1754"/>
      <c r="AI296" s="1755"/>
      <c r="AK296" s="1756">
        <v>78</v>
      </c>
      <c r="AL296" s="1754"/>
      <c r="AM296" s="1754"/>
      <c r="AN296" s="1754"/>
      <c r="AO296" s="1754"/>
      <c r="AP296" s="1754"/>
      <c r="AQ296" s="1754"/>
      <c r="AR296" s="1754"/>
      <c r="AS296" s="1754"/>
      <c r="AT296" s="1754"/>
      <c r="AU296" s="1754"/>
      <c r="AV296" s="1754"/>
      <c r="AW296" s="1754"/>
      <c r="AX296" s="1754"/>
      <c r="AY296" s="1754"/>
      <c r="AZ296" s="1754"/>
      <c r="BA296" s="1755"/>
      <c r="BB296" s="1756">
        <v>79</v>
      </c>
      <c r="BC296" s="1754"/>
      <c r="BD296" s="1754"/>
      <c r="BE296" s="1754"/>
      <c r="BF296" s="1754"/>
      <c r="BG296" s="1754"/>
      <c r="BH296" s="1754"/>
      <c r="BI296" s="1754"/>
      <c r="BJ296" s="1754"/>
      <c r="BK296" s="1754"/>
      <c r="BL296" s="1754"/>
      <c r="BM296" s="1754"/>
      <c r="BN296" s="1754"/>
      <c r="BO296" s="1754"/>
      <c r="BP296" s="1754"/>
      <c r="BQ296" s="1754"/>
      <c r="BR296" s="1754"/>
      <c r="BS296" s="1754"/>
      <c r="BT296" s="1754"/>
      <c r="BU296" s="1754"/>
      <c r="BV296" s="1755"/>
    </row>
    <row r="297" spans="1:153" ht="18" customHeight="1" x14ac:dyDescent="0.25">
      <c r="A297" s="1969" t="s">
        <v>134</v>
      </c>
      <c r="B297" s="1754"/>
      <c r="C297" s="1754"/>
      <c r="D297" s="1754"/>
      <c r="E297" s="1754"/>
      <c r="F297" s="1754"/>
      <c r="G297" s="1754"/>
      <c r="H297" s="1754"/>
      <c r="I297" s="1754"/>
      <c r="J297" s="1754"/>
      <c r="K297" s="1754"/>
      <c r="L297" s="1754"/>
      <c r="M297" s="1754"/>
      <c r="N297" s="1754"/>
      <c r="O297" s="1754"/>
      <c r="P297" s="1754"/>
      <c r="Q297" s="1754"/>
      <c r="R297" s="1754"/>
      <c r="S297" s="1754"/>
      <c r="T297" s="1754"/>
      <c r="U297" s="1754"/>
      <c r="V297" s="1754"/>
      <c r="W297" s="1754"/>
      <c r="X297" s="1754"/>
      <c r="Y297" s="1754"/>
      <c r="Z297" s="1754"/>
      <c r="AA297" s="1754"/>
      <c r="AB297" s="1754"/>
      <c r="AC297" s="1754"/>
      <c r="AD297" s="1754"/>
      <c r="AE297" s="1754"/>
      <c r="AF297" s="1754"/>
      <c r="AG297" s="1754"/>
      <c r="AH297" s="1754"/>
      <c r="AI297" s="1755"/>
      <c r="AK297" s="1756">
        <v>80</v>
      </c>
      <c r="AL297" s="1754"/>
      <c r="AM297" s="1754"/>
      <c r="AN297" s="1754"/>
      <c r="AO297" s="1754"/>
      <c r="AP297" s="1754"/>
      <c r="AQ297" s="1754"/>
      <c r="AR297" s="1754"/>
      <c r="AS297" s="1754"/>
      <c r="AT297" s="1754"/>
      <c r="AU297" s="1754"/>
      <c r="AV297" s="1754"/>
      <c r="AW297" s="1754"/>
      <c r="AX297" s="1754"/>
      <c r="AY297" s="1754"/>
      <c r="AZ297" s="1754"/>
      <c r="BA297" s="1755"/>
      <c r="BB297" s="1756">
        <v>81</v>
      </c>
      <c r="BC297" s="1754"/>
      <c r="BD297" s="1754"/>
      <c r="BE297" s="1754"/>
      <c r="BF297" s="1754"/>
      <c r="BG297" s="1754"/>
      <c r="BH297" s="1754"/>
      <c r="BI297" s="1754"/>
      <c r="BJ297" s="1754"/>
      <c r="BK297" s="1754"/>
      <c r="BL297" s="1754"/>
      <c r="BM297" s="1754"/>
      <c r="BN297" s="1754"/>
      <c r="BO297" s="1754"/>
      <c r="BP297" s="1754"/>
      <c r="BQ297" s="1754"/>
      <c r="BR297" s="1754"/>
      <c r="BS297" s="1754"/>
      <c r="BT297" s="1754"/>
      <c r="BU297" s="1754"/>
      <c r="BV297" s="1755"/>
    </row>
    <row r="298" spans="1:153" ht="18" customHeight="1" x14ac:dyDescent="0.25">
      <c r="A298" s="1969" t="s">
        <v>135</v>
      </c>
      <c r="B298" s="1754"/>
      <c r="C298" s="1754"/>
      <c r="D298" s="1754"/>
      <c r="E298" s="1754"/>
      <c r="F298" s="1754"/>
      <c r="G298" s="1754"/>
      <c r="H298" s="1754"/>
      <c r="I298" s="1754"/>
      <c r="J298" s="1754"/>
      <c r="K298" s="1754"/>
      <c r="L298" s="1754"/>
      <c r="M298" s="1754"/>
      <c r="N298" s="1754"/>
      <c r="O298" s="1754"/>
      <c r="P298" s="1754"/>
      <c r="Q298" s="1754"/>
      <c r="R298" s="1754"/>
      <c r="S298" s="1754"/>
      <c r="T298" s="1754"/>
      <c r="U298" s="1754"/>
      <c r="V298" s="1754"/>
      <c r="W298" s="1754"/>
      <c r="X298" s="1754"/>
      <c r="Y298" s="1754"/>
      <c r="Z298" s="1754"/>
      <c r="AA298" s="1754"/>
      <c r="AB298" s="1754"/>
      <c r="AC298" s="1754"/>
      <c r="AD298" s="1754"/>
      <c r="AE298" s="1754"/>
      <c r="AF298" s="1754"/>
      <c r="AG298" s="1754"/>
      <c r="AH298" s="1754"/>
      <c r="AI298" s="1755"/>
      <c r="AK298" s="1756">
        <v>82</v>
      </c>
      <c r="AL298" s="1754"/>
      <c r="AM298" s="1754"/>
      <c r="AN298" s="1754"/>
      <c r="AO298" s="1754"/>
      <c r="AP298" s="1754"/>
      <c r="AQ298" s="1754"/>
      <c r="AR298" s="1754"/>
      <c r="AS298" s="1754"/>
      <c r="AT298" s="1754"/>
      <c r="AU298" s="1754"/>
      <c r="AV298" s="1754"/>
      <c r="AW298" s="1754"/>
      <c r="AX298" s="1754"/>
      <c r="AY298" s="1754"/>
      <c r="AZ298" s="1754"/>
      <c r="BA298" s="1755"/>
      <c r="BB298" s="1756">
        <v>83</v>
      </c>
      <c r="BC298" s="1754"/>
      <c r="BD298" s="1754"/>
      <c r="BE298" s="1754"/>
      <c r="BF298" s="1754"/>
      <c r="BG298" s="1754"/>
      <c r="BH298" s="1754"/>
      <c r="BI298" s="1754"/>
      <c r="BJ298" s="1754"/>
      <c r="BK298" s="1754"/>
      <c r="BL298" s="1754"/>
      <c r="BM298" s="1754"/>
      <c r="BN298" s="1754"/>
      <c r="BO298" s="1754"/>
      <c r="BP298" s="1754"/>
      <c r="BQ298" s="1754"/>
      <c r="BR298" s="1754"/>
      <c r="BS298" s="1754"/>
      <c r="BT298" s="1754"/>
      <c r="BU298" s="1754"/>
      <c r="BV298" s="1755"/>
    </row>
    <row r="299" spans="1:153" ht="18" customHeight="1" x14ac:dyDescent="0.25">
      <c r="A299" s="1969" t="s">
        <v>136</v>
      </c>
      <c r="B299" s="1754"/>
      <c r="C299" s="1754"/>
      <c r="D299" s="1754"/>
      <c r="E299" s="1754"/>
      <c r="F299" s="1754"/>
      <c r="G299" s="1754"/>
      <c r="H299" s="1754"/>
      <c r="I299" s="1754"/>
      <c r="J299" s="1754"/>
      <c r="K299" s="1754"/>
      <c r="L299" s="1754"/>
      <c r="M299" s="1754"/>
      <c r="N299" s="1754"/>
      <c r="O299" s="1754"/>
      <c r="P299" s="1754"/>
      <c r="Q299" s="1754"/>
      <c r="R299" s="1754"/>
      <c r="S299" s="1754"/>
      <c r="T299" s="1754"/>
      <c r="U299" s="1754"/>
      <c r="V299" s="1754"/>
      <c r="W299" s="1754"/>
      <c r="X299" s="1754"/>
      <c r="Y299" s="1754"/>
      <c r="Z299" s="1754"/>
      <c r="AA299" s="1754"/>
      <c r="AB299" s="1754"/>
      <c r="AC299" s="1754"/>
      <c r="AD299" s="1754"/>
      <c r="AE299" s="1754"/>
      <c r="AF299" s="1754"/>
      <c r="AG299" s="1754"/>
      <c r="AH299" s="1754"/>
      <c r="AI299" s="1755"/>
      <c r="AK299" s="1756">
        <v>84</v>
      </c>
      <c r="AL299" s="1754"/>
      <c r="AM299" s="1754"/>
      <c r="AN299" s="1754"/>
      <c r="AO299" s="1754"/>
      <c r="AP299" s="1754"/>
      <c r="AQ299" s="1754"/>
      <c r="AR299" s="1754"/>
      <c r="AS299" s="1754"/>
      <c r="AT299" s="1754"/>
      <c r="AU299" s="1754"/>
      <c r="AV299" s="1754"/>
      <c r="AW299" s="1754"/>
      <c r="AX299" s="1754"/>
      <c r="AY299" s="1754"/>
      <c r="AZ299" s="1754"/>
      <c r="BA299" s="1755"/>
      <c r="BB299" s="1756">
        <v>85</v>
      </c>
      <c r="BC299" s="1754"/>
      <c r="BD299" s="1754"/>
      <c r="BE299" s="1754"/>
      <c r="BF299" s="1754"/>
      <c r="BG299" s="1754"/>
      <c r="BH299" s="1754"/>
      <c r="BI299" s="1754"/>
      <c r="BJ299" s="1754"/>
      <c r="BK299" s="1754"/>
      <c r="BL299" s="1754"/>
      <c r="BM299" s="1754"/>
      <c r="BN299" s="1754"/>
      <c r="BO299" s="1754"/>
      <c r="BP299" s="1754"/>
      <c r="BQ299" s="1754"/>
      <c r="BR299" s="1754"/>
      <c r="BS299" s="1754"/>
      <c r="BT299" s="1754"/>
      <c r="BU299" s="1754"/>
      <c r="BV299" s="1755"/>
    </row>
    <row r="300" spans="1:153" ht="16.350000000000001" customHeight="1" x14ac:dyDescent="0.25"/>
    <row r="301" spans="1:153" ht="18" customHeight="1" x14ac:dyDescent="0.25">
      <c r="A301" s="1771" t="s">
        <v>566</v>
      </c>
      <c r="B301" s="1772"/>
      <c r="C301" s="1772"/>
      <c r="D301" s="1772"/>
      <c r="E301" s="1772"/>
      <c r="F301" s="1772"/>
      <c r="G301" s="1772"/>
      <c r="H301" s="1772"/>
      <c r="I301" s="1772"/>
      <c r="J301" s="1772"/>
      <c r="K301" s="1772"/>
      <c r="L301" s="1772"/>
      <c r="M301" s="1772"/>
      <c r="N301" s="1772"/>
      <c r="O301" s="1772"/>
      <c r="P301" s="1772"/>
      <c r="Q301" s="1772"/>
      <c r="R301" s="1772"/>
      <c r="S301" s="1772"/>
      <c r="T301" s="1772"/>
      <c r="U301" s="1772"/>
      <c r="V301" s="1772"/>
      <c r="W301" s="1772"/>
      <c r="X301" s="1772"/>
      <c r="Y301" s="1772"/>
      <c r="Z301" s="1772"/>
      <c r="AA301" s="1772"/>
      <c r="AB301" s="1772"/>
      <c r="AC301" s="1772"/>
      <c r="AD301" s="1772"/>
      <c r="AE301" s="1772"/>
      <c r="AF301" s="1772"/>
      <c r="AG301" s="1772"/>
      <c r="AH301" s="1772"/>
      <c r="AI301" s="1772"/>
      <c r="AJ301" s="1772"/>
      <c r="AK301" s="1772"/>
      <c r="AL301" s="1772"/>
      <c r="AM301" s="1772"/>
      <c r="AN301" s="1772"/>
      <c r="AO301" s="1772"/>
      <c r="AP301" s="1772"/>
      <c r="AQ301" s="1772"/>
      <c r="AR301" s="1772"/>
      <c r="AS301" s="1772"/>
      <c r="AT301" s="1772"/>
      <c r="AU301" s="1772"/>
      <c r="AV301" s="1772"/>
      <c r="AW301" s="1772"/>
      <c r="AX301" s="1772"/>
      <c r="AY301" s="1772"/>
      <c r="AZ301" s="1772"/>
      <c r="BA301" s="1772"/>
      <c r="BB301" s="1772"/>
      <c r="BC301" s="1772"/>
      <c r="BD301" s="1772"/>
      <c r="BE301" s="1772"/>
      <c r="BF301" s="1772"/>
      <c r="BG301" s="1772"/>
      <c r="BH301" s="1772"/>
      <c r="BI301" s="1772"/>
      <c r="BJ301" s="1772"/>
      <c r="BK301" s="1772"/>
      <c r="BL301" s="1772"/>
      <c r="BM301" s="1772"/>
      <c r="BN301" s="1772"/>
      <c r="BO301" s="1772"/>
      <c r="BP301" s="1772"/>
      <c r="BQ301" s="1772"/>
      <c r="BR301" s="1772"/>
      <c r="BS301" s="1772"/>
      <c r="BT301" s="1772"/>
      <c r="BU301" s="1772"/>
      <c r="BV301" s="1772"/>
      <c r="BW301" s="1772"/>
      <c r="BX301" s="1772"/>
      <c r="BY301" s="1772"/>
      <c r="BZ301" s="1772"/>
      <c r="CA301" s="1772"/>
      <c r="CB301" s="1772"/>
      <c r="CC301" s="1772"/>
      <c r="CD301" s="1772"/>
      <c r="CE301" s="1772"/>
      <c r="CF301" s="1772"/>
      <c r="CG301" s="1772"/>
      <c r="CH301" s="1772"/>
      <c r="CI301" s="1772"/>
      <c r="CJ301" s="1772"/>
      <c r="CK301" s="1772"/>
      <c r="CL301" s="1772"/>
      <c r="CM301" s="1772"/>
      <c r="CN301" s="1772"/>
      <c r="CO301" s="1772"/>
      <c r="CP301" s="1772"/>
      <c r="CQ301" s="1772"/>
      <c r="CR301" s="1772"/>
      <c r="CS301" s="1772"/>
      <c r="CT301" s="1772"/>
      <c r="CU301" s="1772"/>
      <c r="CV301" s="1772"/>
      <c r="CW301" s="1772"/>
      <c r="CX301" s="1772"/>
      <c r="CY301" s="1772"/>
      <c r="CZ301" s="1772"/>
      <c r="DA301" s="1772"/>
      <c r="DB301" s="1772"/>
      <c r="DC301" s="1772"/>
      <c r="DD301" s="1772"/>
      <c r="DE301" s="1772"/>
      <c r="DF301" s="1772"/>
      <c r="DG301" s="1772"/>
      <c r="DH301" s="1772"/>
      <c r="DI301" s="1772"/>
      <c r="DJ301" s="1772"/>
      <c r="DK301" s="1772"/>
      <c r="DL301" s="1772"/>
      <c r="DM301" s="1772"/>
      <c r="DN301" s="1772"/>
      <c r="DO301" s="1772"/>
      <c r="DP301" s="1772"/>
      <c r="DQ301" s="1772"/>
      <c r="DR301" s="1772"/>
      <c r="DS301" s="1772"/>
      <c r="DT301" s="1772"/>
      <c r="DU301" s="1772"/>
      <c r="DV301" s="1772"/>
      <c r="DW301" s="1772"/>
      <c r="DX301" s="1772"/>
      <c r="DY301" s="1772"/>
      <c r="DZ301" s="1772"/>
      <c r="EA301" s="1772"/>
      <c r="EB301" s="1772"/>
      <c r="EC301" s="1772"/>
      <c r="ED301" s="1772"/>
      <c r="EE301" s="1772"/>
      <c r="EF301" s="1772"/>
      <c r="EG301" s="1772"/>
      <c r="EH301" s="1772"/>
      <c r="EI301" s="1772"/>
      <c r="EJ301" s="1772"/>
      <c r="EK301" s="1772"/>
      <c r="EL301" s="1772"/>
      <c r="EM301" s="1772"/>
      <c r="EN301" s="1772"/>
      <c r="EO301" s="1772"/>
      <c r="EP301" s="1772"/>
      <c r="EQ301" s="1772"/>
      <c r="ER301" s="1772"/>
      <c r="ES301" s="1772"/>
      <c r="ET301" s="1772"/>
      <c r="EU301" s="1772"/>
      <c r="EV301" s="1772"/>
      <c r="EW301" s="1772"/>
    </row>
    <row r="302" spans="1:153" ht="15" customHeight="1" x14ac:dyDescent="0.25"/>
    <row r="303" spans="1:153" ht="18" customHeight="1" x14ac:dyDescent="0.25">
      <c r="A303" s="1773" t="s">
        <v>567</v>
      </c>
      <c r="B303" s="1772"/>
      <c r="C303" s="1772"/>
      <c r="D303" s="1772"/>
      <c r="E303" s="1772"/>
      <c r="F303" s="1772"/>
      <c r="G303" s="1772"/>
      <c r="H303" s="1772"/>
      <c r="I303" s="1772"/>
      <c r="J303" s="1772"/>
      <c r="K303" s="1772"/>
      <c r="L303" s="1772"/>
      <c r="M303" s="1772"/>
      <c r="N303" s="1772"/>
      <c r="O303" s="1772"/>
      <c r="P303" s="1772"/>
      <c r="Q303" s="1772"/>
      <c r="R303" s="1772"/>
      <c r="S303" s="1772"/>
      <c r="T303" s="1772"/>
      <c r="U303" s="1772"/>
      <c r="V303" s="1772"/>
      <c r="W303" s="1772"/>
      <c r="X303" s="1772"/>
      <c r="Y303" s="1772"/>
      <c r="Z303" s="1772"/>
      <c r="AA303" s="1772"/>
      <c r="AB303" s="1772"/>
      <c r="AC303" s="1772"/>
      <c r="AD303" s="1772"/>
      <c r="AE303" s="1772"/>
      <c r="AF303" s="1772"/>
      <c r="AG303" s="1772"/>
      <c r="AH303" s="1772"/>
      <c r="AI303" s="1772"/>
      <c r="AJ303" s="1772"/>
      <c r="AK303" s="1772"/>
      <c r="AL303" s="1772"/>
      <c r="AM303" s="1772"/>
      <c r="AN303" s="1772"/>
      <c r="AO303" s="1772"/>
      <c r="AP303" s="1772"/>
      <c r="AQ303" s="1772"/>
      <c r="AR303" s="1772"/>
      <c r="AS303" s="1772"/>
      <c r="AT303" s="1772"/>
      <c r="AU303" s="1772"/>
      <c r="AV303" s="1772"/>
      <c r="AW303" s="1772"/>
      <c r="AX303" s="1772"/>
      <c r="AY303" s="1772"/>
      <c r="AZ303" s="1772"/>
      <c r="BA303" s="1772"/>
      <c r="BB303" s="1772"/>
      <c r="BC303" s="1772"/>
      <c r="BD303" s="1772"/>
      <c r="BE303" s="1772"/>
      <c r="BF303" s="1772"/>
      <c r="BG303" s="1772"/>
      <c r="BH303" s="1772"/>
      <c r="BI303" s="1772"/>
      <c r="BJ303" s="1772"/>
      <c r="BK303" s="1772"/>
      <c r="BL303" s="1772"/>
      <c r="BM303" s="1772"/>
      <c r="BN303" s="1772"/>
      <c r="BO303" s="1772"/>
      <c r="BP303" s="1772"/>
      <c r="BQ303" s="1772"/>
      <c r="BR303" s="1772"/>
      <c r="BS303" s="1772"/>
      <c r="BT303" s="1772"/>
      <c r="BU303" s="1772"/>
      <c r="BV303" s="1772"/>
      <c r="BW303" s="1772"/>
      <c r="BX303" s="1772"/>
      <c r="BY303" s="1772"/>
      <c r="BZ303" s="1772"/>
      <c r="CA303" s="1772"/>
      <c r="CB303" s="1772"/>
      <c r="CC303" s="1772"/>
      <c r="CD303" s="1772"/>
      <c r="CE303" s="1772"/>
      <c r="CF303" s="1772"/>
      <c r="CG303" s="1772"/>
      <c r="CH303" s="1772"/>
      <c r="CI303" s="1772"/>
      <c r="CJ303" s="1772"/>
      <c r="CK303" s="1772"/>
      <c r="CL303" s="1772"/>
      <c r="CM303" s="1772"/>
      <c r="CN303" s="1772"/>
      <c r="CO303" s="1772"/>
      <c r="CP303" s="1772"/>
      <c r="CQ303" s="1772"/>
      <c r="CR303" s="1772"/>
      <c r="CS303" s="1772"/>
      <c r="CT303" s="1772"/>
      <c r="CU303" s="1772"/>
      <c r="CV303" s="1772"/>
      <c r="CW303" s="1772"/>
      <c r="CX303" s="1772"/>
      <c r="CY303" s="1772"/>
      <c r="CZ303" s="1772"/>
      <c r="DA303" s="1772"/>
      <c r="DB303" s="1772"/>
      <c r="DC303" s="1772"/>
      <c r="DD303" s="1772"/>
      <c r="DE303" s="1772"/>
      <c r="DF303" s="1772"/>
      <c r="DG303" s="1772"/>
      <c r="DH303" s="1772"/>
      <c r="DI303" s="1772"/>
      <c r="DJ303" s="1772"/>
      <c r="DK303" s="1772"/>
      <c r="DL303" s="1772"/>
      <c r="DM303" s="1772"/>
      <c r="DN303" s="1772"/>
      <c r="DO303" s="1772"/>
      <c r="DP303" s="1772"/>
      <c r="DQ303" s="1772"/>
      <c r="DR303" s="1772"/>
      <c r="DS303" s="1772"/>
      <c r="DT303" s="1772"/>
      <c r="DU303" s="1772"/>
      <c r="DV303" s="1772"/>
      <c r="DW303" s="1772"/>
      <c r="DX303" s="1772"/>
      <c r="DY303" s="1772"/>
      <c r="DZ303" s="1772"/>
      <c r="EA303" s="1772"/>
      <c r="EB303" s="1772"/>
      <c r="EC303" s="1772"/>
      <c r="ED303" s="1772"/>
      <c r="EE303" s="1772"/>
      <c r="EF303" s="1772"/>
      <c r="EG303" s="1772"/>
      <c r="EH303" s="1772"/>
      <c r="EI303" s="1772"/>
      <c r="EJ303" s="1772"/>
      <c r="EK303" s="1772"/>
      <c r="EL303" s="1772"/>
      <c r="EM303" s="1772"/>
      <c r="EN303" s="1772"/>
      <c r="EO303" s="1772"/>
      <c r="EP303" s="1772"/>
      <c r="EQ303" s="1772"/>
      <c r="ER303" s="1772"/>
      <c r="ES303" s="1772"/>
      <c r="ET303" s="1772"/>
      <c r="EU303" s="1772"/>
      <c r="EV303" s="1772"/>
      <c r="EW303" s="1772"/>
    </row>
    <row r="304" spans="1:153" ht="12.6" customHeight="1" x14ac:dyDescent="0.25"/>
    <row r="305" spans="1:153" ht="18" customHeight="1" x14ac:dyDescent="0.25">
      <c r="A305" s="1960" t="s">
        <v>447</v>
      </c>
      <c r="B305" s="1754"/>
      <c r="C305" s="1754"/>
      <c r="D305" s="1754"/>
      <c r="E305" s="1754"/>
      <c r="F305" s="1754"/>
      <c r="G305" s="1754"/>
      <c r="H305" s="1754"/>
      <c r="I305" s="1754"/>
      <c r="J305" s="1754"/>
      <c r="K305" s="1754"/>
      <c r="L305" s="1754"/>
      <c r="M305" s="1754"/>
      <c r="N305" s="1754"/>
      <c r="O305" s="1754"/>
      <c r="P305" s="1754"/>
      <c r="Q305" s="1754"/>
      <c r="R305" s="1754"/>
      <c r="S305" s="1754"/>
      <c r="T305" s="1754"/>
      <c r="U305" s="1754"/>
      <c r="V305" s="1754"/>
      <c r="W305" s="1754"/>
      <c r="X305" s="1754"/>
      <c r="Y305" s="1754"/>
      <c r="Z305" s="1754"/>
      <c r="AA305" s="1754"/>
      <c r="AB305" s="1754"/>
      <c r="AC305" s="1754"/>
      <c r="AD305" s="1754"/>
      <c r="AE305" s="1754"/>
      <c r="AF305" s="1754"/>
      <c r="AG305" s="1754"/>
      <c r="AH305" s="1754"/>
      <c r="AI305" s="1755"/>
      <c r="AK305" s="1960" t="s">
        <v>138</v>
      </c>
      <c r="AL305" s="1754"/>
      <c r="AM305" s="1754"/>
      <c r="AN305" s="1754"/>
      <c r="AO305" s="1754"/>
      <c r="AP305" s="1754"/>
      <c r="AQ305" s="1754"/>
      <c r="AR305" s="1754"/>
      <c r="AS305" s="1754"/>
      <c r="AT305" s="1754"/>
      <c r="AU305" s="1754"/>
      <c r="AV305" s="1754"/>
      <c r="AW305" s="1754"/>
      <c r="AX305" s="1754"/>
      <c r="AY305" s="1754"/>
      <c r="AZ305" s="1754"/>
      <c r="BA305" s="1755"/>
    </row>
    <row r="306" spans="1:153" ht="18" customHeight="1" x14ac:dyDescent="0.25">
      <c r="A306" s="1969" t="s">
        <v>568</v>
      </c>
      <c r="B306" s="1754"/>
      <c r="C306" s="1754"/>
      <c r="D306" s="1754"/>
      <c r="E306" s="1754"/>
      <c r="F306" s="1754"/>
      <c r="G306" s="1754"/>
      <c r="H306" s="1754"/>
      <c r="I306" s="1754"/>
      <c r="J306" s="1754"/>
      <c r="K306" s="1754"/>
      <c r="L306" s="1754"/>
      <c r="M306" s="1754"/>
      <c r="N306" s="1754"/>
      <c r="O306" s="1754"/>
      <c r="P306" s="1754"/>
      <c r="Q306" s="1754"/>
      <c r="R306" s="1754"/>
      <c r="S306" s="1754"/>
      <c r="T306" s="1754"/>
      <c r="U306" s="1754"/>
      <c r="V306" s="1754"/>
      <c r="W306" s="1754"/>
      <c r="X306" s="1754"/>
      <c r="Y306" s="1754"/>
      <c r="Z306" s="1754"/>
      <c r="AA306" s="1754"/>
      <c r="AB306" s="1754"/>
      <c r="AC306" s="1754"/>
      <c r="AD306" s="1754"/>
      <c r="AE306" s="1754"/>
      <c r="AF306" s="1754"/>
      <c r="AG306" s="1754"/>
      <c r="AH306" s="1754"/>
      <c r="AI306" s="1755"/>
      <c r="AK306" s="1756">
        <v>86</v>
      </c>
      <c r="AL306" s="1754"/>
      <c r="AM306" s="1754"/>
      <c r="AN306" s="1754"/>
      <c r="AO306" s="1754"/>
      <c r="AP306" s="1754"/>
      <c r="AQ306" s="1754"/>
      <c r="AR306" s="1754"/>
      <c r="AS306" s="1754"/>
      <c r="AT306" s="1754"/>
      <c r="AU306" s="1754"/>
      <c r="AV306" s="1754"/>
      <c r="AW306" s="1754"/>
      <c r="AX306" s="1754"/>
      <c r="AY306" s="1754"/>
      <c r="AZ306" s="1754"/>
      <c r="BA306" s="1755"/>
    </row>
    <row r="307" spans="1:153" ht="18" customHeight="1" x14ac:dyDescent="0.25">
      <c r="A307" s="2092" t="s">
        <v>569</v>
      </c>
      <c r="B307" s="1754"/>
      <c r="C307" s="1754"/>
      <c r="D307" s="1754"/>
      <c r="E307" s="1754"/>
      <c r="F307" s="1754"/>
      <c r="G307" s="1754"/>
      <c r="H307" s="1754"/>
      <c r="I307" s="1754"/>
      <c r="J307" s="1754"/>
      <c r="K307" s="1754"/>
      <c r="L307" s="1754"/>
      <c r="M307" s="1754"/>
      <c r="N307" s="1754"/>
      <c r="O307" s="1754"/>
      <c r="P307" s="1754"/>
      <c r="Q307" s="1754"/>
      <c r="R307" s="1754"/>
      <c r="S307" s="1754"/>
      <c r="T307" s="1754"/>
      <c r="U307" s="1754"/>
      <c r="V307" s="1754"/>
      <c r="W307" s="1754"/>
      <c r="X307" s="1754"/>
      <c r="Y307" s="1754"/>
      <c r="Z307" s="1754"/>
      <c r="AA307" s="1754"/>
      <c r="AB307" s="1754"/>
      <c r="AC307" s="1754"/>
      <c r="AD307" s="1754"/>
      <c r="AE307" s="1754"/>
      <c r="AF307" s="1754"/>
      <c r="AG307" s="1754"/>
      <c r="AH307" s="1754"/>
      <c r="AI307" s="1755"/>
      <c r="AK307" s="1756">
        <v>87</v>
      </c>
      <c r="AL307" s="1754"/>
      <c r="AM307" s="1754"/>
      <c r="AN307" s="1754"/>
      <c r="AO307" s="1754"/>
      <c r="AP307" s="1754"/>
      <c r="AQ307" s="1754"/>
      <c r="AR307" s="1754"/>
      <c r="AS307" s="1754"/>
      <c r="AT307" s="1754"/>
      <c r="AU307" s="1754"/>
      <c r="AV307" s="1754"/>
      <c r="AW307" s="1754"/>
      <c r="AX307" s="1754"/>
      <c r="AY307" s="1754"/>
      <c r="AZ307" s="1754"/>
      <c r="BA307" s="1755"/>
    </row>
    <row r="308" spans="1:153" ht="18" customHeight="1" x14ac:dyDescent="0.25">
      <c r="A308" s="1969" t="s">
        <v>569</v>
      </c>
      <c r="B308" s="1754"/>
      <c r="C308" s="1754"/>
      <c r="D308" s="1754"/>
      <c r="E308" s="1754"/>
      <c r="F308" s="1754"/>
      <c r="G308" s="1754"/>
      <c r="H308" s="1754"/>
      <c r="I308" s="1754"/>
      <c r="J308" s="1754"/>
      <c r="K308" s="1754"/>
      <c r="L308" s="1754"/>
      <c r="M308" s="1754"/>
      <c r="N308" s="1754"/>
      <c r="O308" s="1754"/>
      <c r="P308" s="1754"/>
      <c r="Q308" s="1754"/>
      <c r="R308" s="1754"/>
      <c r="S308" s="1754"/>
      <c r="T308" s="1754"/>
      <c r="U308" s="1754"/>
      <c r="V308" s="1754"/>
      <c r="W308" s="1754"/>
      <c r="X308" s="1754"/>
      <c r="Y308" s="1754"/>
      <c r="Z308" s="1754"/>
      <c r="AA308" s="1754"/>
      <c r="AB308" s="1754"/>
      <c r="AC308" s="1754"/>
      <c r="AD308" s="1754"/>
      <c r="AE308" s="1754"/>
      <c r="AF308" s="1754"/>
      <c r="AG308" s="1754"/>
      <c r="AH308" s="1754"/>
      <c r="AI308" s="1755"/>
      <c r="AK308" s="1756">
        <v>88</v>
      </c>
      <c r="AL308" s="1754"/>
      <c r="AM308" s="1754"/>
      <c r="AN308" s="1754"/>
      <c r="AO308" s="1754"/>
      <c r="AP308" s="1754"/>
      <c r="AQ308" s="1754"/>
      <c r="AR308" s="1754"/>
      <c r="AS308" s="1754"/>
      <c r="AT308" s="1754"/>
      <c r="AU308" s="1754"/>
      <c r="AV308" s="1754"/>
      <c r="AW308" s="1754"/>
      <c r="AX308" s="1754"/>
      <c r="AY308" s="1754"/>
      <c r="AZ308" s="1754"/>
      <c r="BA308" s="1755"/>
    </row>
    <row r="309" spans="1:153" ht="13.7" customHeight="1" x14ac:dyDescent="0.25"/>
    <row r="310" spans="1:153" ht="18" customHeight="1" x14ac:dyDescent="0.25">
      <c r="A310" s="1773" t="s">
        <v>570</v>
      </c>
      <c r="B310" s="1772"/>
      <c r="C310" s="1772"/>
      <c r="D310" s="1772"/>
      <c r="E310" s="1772"/>
      <c r="F310" s="1772"/>
      <c r="G310" s="1772"/>
      <c r="H310" s="1772"/>
      <c r="I310" s="1772"/>
      <c r="J310" s="1772"/>
      <c r="K310" s="1772"/>
      <c r="L310" s="1772"/>
      <c r="M310" s="1772"/>
      <c r="N310" s="1772"/>
      <c r="O310" s="1772"/>
      <c r="P310" s="1772"/>
      <c r="Q310" s="1772"/>
      <c r="R310" s="1772"/>
      <c r="S310" s="1772"/>
      <c r="T310" s="1772"/>
      <c r="U310" s="1772"/>
      <c r="V310" s="1772"/>
      <c r="W310" s="1772"/>
      <c r="X310" s="1772"/>
      <c r="Y310" s="1772"/>
      <c r="Z310" s="1772"/>
      <c r="AA310" s="1772"/>
      <c r="AB310" s="1772"/>
      <c r="AC310" s="1772"/>
      <c r="AD310" s="1772"/>
      <c r="AE310" s="1772"/>
      <c r="AF310" s="1772"/>
      <c r="AG310" s="1772"/>
      <c r="AH310" s="1772"/>
      <c r="AI310" s="1772"/>
      <c r="AJ310" s="1772"/>
      <c r="AK310" s="1772"/>
      <c r="AL310" s="1772"/>
      <c r="AM310" s="1772"/>
      <c r="AN310" s="1772"/>
      <c r="AO310" s="1772"/>
      <c r="AP310" s="1772"/>
      <c r="AQ310" s="1772"/>
      <c r="AR310" s="1772"/>
      <c r="AS310" s="1772"/>
      <c r="AT310" s="1772"/>
      <c r="AU310" s="1772"/>
      <c r="AV310" s="1772"/>
      <c r="AW310" s="1772"/>
      <c r="AX310" s="1772"/>
      <c r="AY310" s="1772"/>
      <c r="AZ310" s="1772"/>
      <c r="BA310" s="1772"/>
      <c r="BB310" s="1772"/>
      <c r="BC310" s="1772"/>
      <c r="BD310" s="1772"/>
      <c r="BE310" s="1772"/>
      <c r="BF310" s="1772"/>
      <c r="BG310" s="1772"/>
      <c r="BH310" s="1772"/>
      <c r="BI310" s="1772"/>
      <c r="BJ310" s="1772"/>
      <c r="BK310" s="1772"/>
      <c r="BL310" s="1772"/>
      <c r="BM310" s="1772"/>
      <c r="BN310" s="1772"/>
      <c r="BO310" s="1772"/>
      <c r="BP310" s="1772"/>
      <c r="BQ310" s="1772"/>
      <c r="BR310" s="1772"/>
      <c r="BS310" s="1772"/>
      <c r="BT310" s="1772"/>
      <c r="BU310" s="1772"/>
      <c r="BV310" s="1772"/>
      <c r="BW310" s="1772"/>
      <c r="BX310" s="1772"/>
      <c r="BY310" s="1772"/>
      <c r="BZ310" s="1772"/>
      <c r="CA310" s="1772"/>
      <c r="CB310" s="1772"/>
      <c r="CC310" s="1772"/>
      <c r="CD310" s="1772"/>
      <c r="CE310" s="1772"/>
      <c r="CF310" s="1772"/>
      <c r="CG310" s="1772"/>
      <c r="CH310" s="1772"/>
      <c r="CI310" s="1772"/>
      <c r="CJ310" s="1772"/>
      <c r="CK310" s="1772"/>
      <c r="CL310" s="1772"/>
      <c r="CM310" s="1772"/>
      <c r="CN310" s="1772"/>
      <c r="CO310" s="1772"/>
      <c r="CP310" s="1772"/>
      <c r="CQ310" s="1772"/>
      <c r="CR310" s="1772"/>
      <c r="CS310" s="1772"/>
      <c r="CT310" s="1772"/>
      <c r="CU310" s="1772"/>
      <c r="CV310" s="1772"/>
      <c r="CW310" s="1772"/>
      <c r="CX310" s="1772"/>
      <c r="CY310" s="1772"/>
      <c r="CZ310" s="1772"/>
      <c r="DA310" s="1772"/>
      <c r="DB310" s="1772"/>
      <c r="DC310" s="1772"/>
      <c r="DD310" s="1772"/>
      <c r="DE310" s="1772"/>
      <c r="DF310" s="1772"/>
      <c r="DG310" s="1772"/>
      <c r="DH310" s="1772"/>
      <c r="DI310" s="1772"/>
      <c r="DJ310" s="1772"/>
      <c r="DK310" s="1772"/>
      <c r="DL310" s="1772"/>
      <c r="DM310" s="1772"/>
      <c r="DN310" s="1772"/>
      <c r="DO310" s="1772"/>
      <c r="DP310" s="1772"/>
      <c r="DQ310" s="1772"/>
      <c r="DR310" s="1772"/>
      <c r="DS310" s="1772"/>
      <c r="DT310" s="1772"/>
      <c r="DU310" s="1772"/>
      <c r="DV310" s="1772"/>
      <c r="DW310" s="1772"/>
      <c r="DX310" s="1772"/>
      <c r="DY310" s="1772"/>
      <c r="DZ310" s="1772"/>
      <c r="EA310" s="1772"/>
      <c r="EB310" s="1772"/>
      <c r="EC310" s="1772"/>
      <c r="ED310" s="1772"/>
      <c r="EE310" s="1772"/>
      <c r="EF310" s="1772"/>
      <c r="EG310" s="1772"/>
      <c r="EH310" s="1772"/>
      <c r="EI310" s="1772"/>
      <c r="EJ310" s="1772"/>
      <c r="EK310" s="1772"/>
      <c r="EL310" s="1772"/>
      <c r="EM310" s="1772"/>
      <c r="EN310" s="1772"/>
      <c r="EO310" s="1772"/>
      <c r="EP310" s="1772"/>
      <c r="EQ310" s="1772"/>
      <c r="ER310" s="1772"/>
      <c r="ES310" s="1772"/>
      <c r="ET310" s="1772"/>
      <c r="EU310" s="1772"/>
      <c r="EV310" s="1772"/>
      <c r="EW310" s="1772"/>
    </row>
    <row r="311" spans="1:153" ht="14.85" customHeight="1" x14ac:dyDescent="0.25"/>
    <row r="312" spans="1:153" ht="18" customHeight="1" x14ac:dyDescent="0.25">
      <c r="A312" s="1960" t="s">
        <v>447</v>
      </c>
      <c r="B312" s="1754"/>
      <c r="C312" s="1754"/>
      <c r="D312" s="1754"/>
      <c r="E312" s="1754"/>
      <c r="F312" s="1754"/>
      <c r="G312" s="1754"/>
      <c r="H312" s="1754"/>
      <c r="I312" s="1754"/>
      <c r="J312" s="1754"/>
      <c r="K312" s="1754"/>
      <c r="L312" s="1754"/>
      <c r="M312" s="1754"/>
      <c r="N312" s="1754"/>
      <c r="O312" s="1754"/>
      <c r="P312" s="1754"/>
      <c r="Q312" s="1754"/>
      <c r="R312" s="1754"/>
      <c r="S312" s="1754"/>
      <c r="T312" s="1754"/>
      <c r="U312" s="1754"/>
      <c r="V312" s="1754"/>
      <c r="W312" s="1754"/>
      <c r="X312" s="1754"/>
      <c r="Y312" s="1754"/>
      <c r="Z312" s="1754"/>
      <c r="AA312" s="1754"/>
      <c r="AB312" s="1754"/>
      <c r="AC312" s="1754"/>
      <c r="AD312" s="1754"/>
      <c r="AE312" s="1754"/>
      <c r="AF312" s="1754"/>
      <c r="AG312" s="1754"/>
      <c r="AH312" s="1754"/>
      <c r="AI312" s="1755"/>
      <c r="AK312" s="1960" t="s">
        <v>138</v>
      </c>
      <c r="AL312" s="1754"/>
      <c r="AM312" s="1754"/>
      <c r="AN312" s="1754"/>
      <c r="AO312" s="1754"/>
      <c r="AP312" s="1754"/>
      <c r="AQ312" s="1754"/>
      <c r="AR312" s="1754"/>
      <c r="AS312" s="1754"/>
      <c r="AT312" s="1754"/>
      <c r="AU312" s="1754"/>
      <c r="AV312" s="1754"/>
      <c r="AW312" s="1754"/>
      <c r="AX312" s="1754"/>
      <c r="AY312" s="1754"/>
      <c r="AZ312" s="1754"/>
      <c r="BA312" s="1755"/>
      <c r="BB312" s="1960" t="s">
        <v>143</v>
      </c>
      <c r="BC312" s="1754"/>
      <c r="BD312" s="1754"/>
      <c r="BE312" s="1754"/>
      <c r="BF312" s="1754"/>
      <c r="BG312" s="1754"/>
      <c r="BH312" s="1754"/>
      <c r="BI312" s="1754"/>
      <c r="BJ312" s="1754"/>
      <c r="BK312" s="1754"/>
      <c r="BL312" s="1754"/>
      <c r="BM312" s="1754"/>
      <c r="BN312" s="1754"/>
      <c r="BO312" s="1754"/>
      <c r="BP312" s="1754"/>
      <c r="BQ312" s="1754"/>
      <c r="BR312" s="1754"/>
      <c r="BS312" s="1754"/>
      <c r="BT312" s="1754"/>
      <c r="BU312" s="1754"/>
      <c r="BV312" s="1755"/>
    </row>
    <row r="313" spans="1:153" ht="18" customHeight="1" x14ac:dyDescent="0.25">
      <c r="A313" s="1969" t="s">
        <v>568</v>
      </c>
      <c r="B313" s="1754"/>
      <c r="C313" s="1754"/>
      <c r="D313" s="1754"/>
      <c r="E313" s="1754"/>
      <c r="F313" s="1754"/>
      <c r="G313" s="1754"/>
      <c r="H313" s="1754"/>
      <c r="I313" s="1754"/>
      <c r="J313" s="1754"/>
      <c r="K313" s="1754"/>
      <c r="L313" s="1754"/>
      <c r="M313" s="1754"/>
      <c r="N313" s="1754"/>
      <c r="O313" s="1754"/>
      <c r="P313" s="1754"/>
      <c r="Q313" s="1754"/>
      <c r="R313" s="1754"/>
      <c r="S313" s="1754"/>
      <c r="T313" s="1754"/>
      <c r="U313" s="1754"/>
      <c r="V313" s="1754"/>
      <c r="W313" s="1754"/>
      <c r="X313" s="1754"/>
      <c r="Y313" s="1754"/>
      <c r="Z313" s="1754"/>
      <c r="AA313" s="1754"/>
      <c r="AB313" s="1754"/>
      <c r="AC313" s="1754"/>
      <c r="AD313" s="1754"/>
      <c r="AE313" s="1754"/>
      <c r="AF313" s="1754"/>
      <c r="AG313" s="1754"/>
      <c r="AH313" s="1754"/>
      <c r="AI313" s="1755"/>
      <c r="AK313" s="1756">
        <v>89</v>
      </c>
      <c r="AL313" s="1754"/>
      <c r="AM313" s="1754"/>
      <c r="AN313" s="1754"/>
      <c r="AO313" s="1754"/>
      <c r="AP313" s="1754"/>
      <c r="AQ313" s="1754"/>
      <c r="AR313" s="1754"/>
      <c r="AS313" s="1754"/>
      <c r="AT313" s="1754"/>
      <c r="AU313" s="1754"/>
      <c r="AV313" s="1754"/>
      <c r="AW313" s="1754"/>
      <c r="AX313" s="1754"/>
      <c r="AY313" s="1754"/>
      <c r="AZ313" s="1754"/>
      <c r="BA313" s="1755"/>
      <c r="BB313" s="1756">
        <v>90</v>
      </c>
      <c r="BC313" s="1754"/>
      <c r="BD313" s="1754"/>
      <c r="BE313" s="1754"/>
      <c r="BF313" s="1754"/>
      <c r="BG313" s="1754"/>
      <c r="BH313" s="1754"/>
      <c r="BI313" s="1754"/>
      <c r="BJ313" s="1754"/>
      <c r="BK313" s="1754"/>
      <c r="BL313" s="1754"/>
      <c r="BM313" s="1754"/>
      <c r="BN313" s="1754"/>
      <c r="BO313" s="1754"/>
      <c r="BP313" s="1754"/>
      <c r="BQ313" s="1754"/>
      <c r="BR313" s="1754"/>
      <c r="BS313" s="1754"/>
      <c r="BT313" s="1754"/>
      <c r="BU313" s="1754"/>
      <c r="BV313" s="1755"/>
    </row>
    <row r="314" spans="1:153" ht="18" customHeight="1" x14ac:dyDescent="0.25">
      <c r="A314" s="2092" t="s">
        <v>569</v>
      </c>
      <c r="B314" s="1754"/>
      <c r="C314" s="1754"/>
      <c r="D314" s="1754"/>
      <c r="E314" s="1754"/>
      <c r="F314" s="1754"/>
      <c r="G314" s="1754"/>
      <c r="H314" s="1754"/>
      <c r="I314" s="1754"/>
      <c r="J314" s="1754"/>
      <c r="K314" s="1754"/>
      <c r="L314" s="1754"/>
      <c r="M314" s="1754"/>
      <c r="N314" s="1754"/>
      <c r="O314" s="1754"/>
      <c r="P314" s="1754"/>
      <c r="Q314" s="1754"/>
      <c r="R314" s="1754"/>
      <c r="S314" s="1754"/>
      <c r="T314" s="1754"/>
      <c r="U314" s="1754"/>
      <c r="V314" s="1754"/>
      <c r="W314" s="1754"/>
      <c r="X314" s="1754"/>
      <c r="Y314" s="1754"/>
      <c r="Z314" s="1754"/>
      <c r="AA314" s="1754"/>
      <c r="AB314" s="1754"/>
      <c r="AC314" s="1754"/>
      <c r="AD314" s="1754"/>
      <c r="AE314" s="1754"/>
      <c r="AF314" s="1754"/>
      <c r="AG314" s="1754"/>
      <c r="AH314" s="1754"/>
      <c r="AI314" s="1755"/>
      <c r="AK314" s="1756">
        <v>91</v>
      </c>
      <c r="AL314" s="1754"/>
      <c r="AM314" s="1754"/>
      <c r="AN314" s="1754"/>
      <c r="AO314" s="1754"/>
      <c r="AP314" s="1754"/>
      <c r="AQ314" s="1754"/>
      <c r="AR314" s="1754"/>
      <c r="AS314" s="1754"/>
      <c r="AT314" s="1754"/>
      <c r="AU314" s="1754"/>
      <c r="AV314" s="1754"/>
      <c r="AW314" s="1754"/>
      <c r="AX314" s="1754"/>
      <c r="AY314" s="1754"/>
      <c r="AZ314" s="1754"/>
      <c r="BA314" s="1755"/>
      <c r="BB314" s="1756">
        <v>92</v>
      </c>
      <c r="BC314" s="1754"/>
      <c r="BD314" s="1754"/>
      <c r="BE314" s="1754"/>
      <c r="BF314" s="1754"/>
      <c r="BG314" s="1754"/>
      <c r="BH314" s="1754"/>
      <c r="BI314" s="1754"/>
      <c r="BJ314" s="1754"/>
      <c r="BK314" s="1754"/>
      <c r="BL314" s="1754"/>
      <c r="BM314" s="1754"/>
      <c r="BN314" s="1754"/>
      <c r="BO314" s="1754"/>
      <c r="BP314" s="1754"/>
      <c r="BQ314" s="1754"/>
      <c r="BR314" s="1754"/>
      <c r="BS314" s="1754"/>
      <c r="BT314" s="1754"/>
      <c r="BU314" s="1754"/>
      <c r="BV314" s="1755"/>
    </row>
    <row r="315" spans="1:153" ht="18" customHeight="1" x14ac:dyDescent="0.25">
      <c r="A315" s="1969" t="s">
        <v>569</v>
      </c>
      <c r="B315" s="1754"/>
      <c r="C315" s="1754"/>
      <c r="D315" s="1754"/>
      <c r="E315" s="1754"/>
      <c r="F315" s="1754"/>
      <c r="G315" s="1754"/>
      <c r="H315" s="1754"/>
      <c r="I315" s="1754"/>
      <c r="J315" s="1754"/>
      <c r="K315" s="1754"/>
      <c r="L315" s="1754"/>
      <c r="M315" s="1754"/>
      <c r="N315" s="1754"/>
      <c r="O315" s="1754"/>
      <c r="P315" s="1754"/>
      <c r="Q315" s="1754"/>
      <c r="R315" s="1754"/>
      <c r="S315" s="1754"/>
      <c r="T315" s="1754"/>
      <c r="U315" s="1754"/>
      <c r="V315" s="1754"/>
      <c r="W315" s="1754"/>
      <c r="X315" s="1754"/>
      <c r="Y315" s="1754"/>
      <c r="Z315" s="1754"/>
      <c r="AA315" s="1754"/>
      <c r="AB315" s="1754"/>
      <c r="AC315" s="1754"/>
      <c r="AD315" s="1754"/>
      <c r="AE315" s="1754"/>
      <c r="AF315" s="1754"/>
      <c r="AG315" s="1754"/>
      <c r="AH315" s="1754"/>
      <c r="AI315" s="1755"/>
      <c r="AK315" s="1756">
        <v>93</v>
      </c>
      <c r="AL315" s="1754"/>
      <c r="AM315" s="1754"/>
      <c r="AN315" s="1754"/>
      <c r="AO315" s="1754"/>
      <c r="AP315" s="1754"/>
      <c r="AQ315" s="1754"/>
      <c r="AR315" s="1754"/>
      <c r="AS315" s="1754"/>
      <c r="AT315" s="1754"/>
      <c r="AU315" s="1754"/>
      <c r="AV315" s="1754"/>
      <c r="AW315" s="1754"/>
      <c r="AX315" s="1754"/>
      <c r="AY315" s="1754"/>
      <c r="AZ315" s="1754"/>
      <c r="BA315" s="1755"/>
      <c r="BB315" s="1756">
        <v>94</v>
      </c>
      <c r="BC315" s="1754"/>
      <c r="BD315" s="1754"/>
      <c r="BE315" s="1754"/>
      <c r="BF315" s="1754"/>
      <c r="BG315" s="1754"/>
      <c r="BH315" s="1754"/>
      <c r="BI315" s="1754"/>
      <c r="BJ315" s="1754"/>
      <c r="BK315" s="1754"/>
      <c r="BL315" s="1754"/>
      <c r="BM315" s="1754"/>
      <c r="BN315" s="1754"/>
      <c r="BO315" s="1754"/>
      <c r="BP315" s="1754"/>
      <c r="BQ315" s="1754"/>
      <c r="BR315" s="1754"/>
      <c r="BS315" s="1754"/>
      <c r="BT315" s="1754"/>
      <c r="BU315" s="1754"/>
      <c r="BV315" s="1755"/>
    </row>
    <row r="316" spans="1:153" ht="14.45" customHeight="1" x14ac:dyDescent="0.25"/>
    <row r="317" spans="1:153" ht="32.450000000000003" customHeight="1" x14ac:dyDescent="0.25">
      <c r="A317" s="1773" t="s">
        <v>571</v>
      </c>
      <c r="B317" s="1772"/>
      <c r="C317" s="1772"/>
      <c r="D317" s="1772"/>
      <c r="E317" s="1772"/>
      <c r="F317" s="1772"/>
      <c r="G317" s="1772"/>
      <c r="H317" s="1772"/>
      <c r="I317" s="1772"/>
      <c r="J317" s="1772"/>
      <c r="K317" s="1772"/>
      <c r="L317" s="1772"/>
      <c r="M317" s="1772"/>
      <c r="N317" s="1772"/>
      <c r="O317" s="1772"/>
      <c r="P317" s="1772"/>
      <c r="Q317" s="1772"/>
      <c r="R317" s="1772"/>
      <c r="S317" s="1772"/>
      <c r="T317" s="1772"/>
      <c r="U317" s="1772"/>
      <c r="V317" s="1772"/>
      <c r="W317" s="1772"/>
      <c r="X317" s="1772"/>
      <c r="Y317" s="1772"/>
      <c r="Z317" s="1772"/>
      <c r="AA317" s="1772"/>
      <c r="AB317" s="1772"/>
      <c r="AC317" s="1772"/>
      <c r="AD317" s="1772"/>
      <c r="AE317" s="1772"/>
      <c r="AF317" s="1772"/>
      <c r="AG317" s="1772"/>
      <c r="AH317" s="1772"/>
      <c r="AI317" s="1772"/>
      <c r="AJ317" s="1772"/>
      <c r="AK317" s="1772"/>
      <c r="AL317" s="1772"/>
      <c r="AM317" s="1772"/>
      <c r="AN317" s="1772"/>
      <c r="AO317" s="1772"/>
      <c r="AP317" s="1772"/>
      <c r="AQ317" s="1772"/>
      <c r="AR317" s="1772"/>
      <c r="AS317" s="1772"/>
      <c r="AT317" s="1772"/>
      <c r="AU317" s="1772"/>
      <c r="AV317" s="1772"/>
      <c r="AW317" s="1772"/>
      <c r="AX317" s="1772"/>
      <c r="AY317" s="1772"/>
      <c r="AZ317" s="1772"/>
      <c r="BA317" s="1772"/>
      <c r="BB317" s="1772"/>
      <c r="BC317" s="1772"/>
      <c r="BD317" s="1772"/>
      <c r="BE317" s="1772"/>
      <c r="BF317" s="1772"/>
      <c r="BG317" s="1772"/>
      <c r="BH317" s="1772"/>
      <c r="BI317" s="1772"/>
      <c r="BJ317" s="1772"/>
      <c r="BK317" s="1772"/>
      <c r="BL317" s="1772"/>
      <c r="BM317" s="1772"/>
      <c r="BN317" s="1772"/>
      <c r="BO317" s="1772"/>
      <c r="BP317" s="1772"/>
      <c r="BQ317" s="1772"/>
      <c r="BR317" s="1772"/>
      <c r="BS317" s="1772"/>
      <c r="BT317" s="1772"/>
      <c r="BU317" s="1772"/>
      <c r="BV317" s="1772"/>
      <c r="BW317" s="1772"/>
      <c r="BX317" s="1772"/>
      <c r="BY317" s="1772"/>
      <c r="BZ317" s="1772"/>
      <c r="CA317" s="1772"/>
      <c r="CB317" s="1772"/>
      <c r="CC317" s="1772"/>
      <c r="CD317" s="1772"/>
      <c r="CE317" s="1772"/>
      <c r="CF317" s="1772"/>
      <c r="CG317" s="1772"/>
      <c r="CH317" s="1772"/>
      <c r="CI317" s="1772"/>
      <c r="CJ317" s="1772"/>
      <c r="CK317" s="1772"/>
      <c r="CL317" s="1772"/>
      <c r="CM317" s="1772"/>
      <c r="CN317" s="1772"/>
      <c r="CO317" s="1772"/>
      <c r="CP317" s="1772"/>
      <c r="CQ317" s="1772"/>
      <c r="CR317" s="1772"/>
      <c r="CS317" s="1772"/>
      <c r="CT317" s="1772"/>
      <c r="CU317" s="1772"/>
      <c r="CV317" s="1772"/>
      <c r="CW317" s="1772"/>
      <c r="CX317" s="1772"/>
      <c r="CY317" s="1772"/>
      <c r="CZ317" s="1772"/>
      <c r="DA317" s="1772"/>
      <c r="DB317" s="1772"/>
      <c r="DC317" s="1772"/>
      <c r="DD317" s="1772"/>
      <c r="DE317" s="1772"/>
      <c r="DF317" s="1772"/>
      <c r="DG317" s="1772"/>
      <c r="DH317" s="1772"/>
      <c r="DI317" s="1772"/>
      <c r="DJ317" s="1772"/>
      <c r="DK317" s="1772"/>
      <c r="DL317" s="1772"/>
      <c r="DM317" s="1772"/>
      <c r="DN317" s="1772"/>
      <c r="DO317" s="1772"/>
      <c r="DP317" s="1772"/>
      <c r="DQ317" s="1772"/>
      <c r="DR317" s="1772"/>
      <c r="DS317" s="1772"/>
      <c r="DT317" s="1772"/>
      <c r="DU317" s="1772"/>
      <c r="DV317" s="1772"/>
      <c r="DW317" s="1772"/>
      <c r="DX317" s="1772"/>
      <c r="DY317" s="1772"/>
      <c r="DZ317" s="1772"/>
      <c r="EA317" s="1772"/>
      <c r="EB317" s="1772"/>
      <c r="EC317" s="1772"/>
      <c r="ED317" s="1772"/>
      <c r="EE317" s="1772"/>
      <c r="EF317" s="1772"/>
      <c r="EG317" s="1772"/>
      <c r="EH317" s="1772"/>
      <c r="EI317" s="1772"/>
      <c r="EJ317" s="1772"/>
      <c r="EK317" s="1772"/>
      <c r="EL317" s="1772"/>
      <c r="EM317" s="1772"/>
      <c r="EN317" s="1772"/>
      <c r="EO317" s="1772"/>
      <c r="EP317" s="1772"/>
      <c r="EQ317" s="1772"/>
      <c r="ER317" s="1772"/>
      <c r="ES317" s="1772"/>
      <c r="ET317" s="1772"/>
      <c r="EU317" s="1772"/>
      <c r="EV317" s="1772"/>
      <c r="EW317" s="1772"/>
    </row>
    <row r="318" spans="1:153" ht="15.6" customHeight="1" x14ac:dyDescent="0.25"/>
    <row r="319" spans="1:153" ht="18" customHeight="1" x14ac:dyDescent="0.25">
      <c r="A319" s="1960" t="s">
        <v>447</v>
      </c>
      <c r="B319" s="1754"/>
      <c r="C319" s="1754"/>
      <c r="D319" s="1754"/>
      <c r="E319" s="1754"/>
      <c r="F319" s="1754"/>
      <c r="G319" s="1754"/>
      <c r="H319" s="1754"/>
      <c r="I319" s="1754"/>
      <c r="J319" s="1754"/>
      <c r="K319" s="1754"/>
      <c r="L319" s="1754"/>
      <c r="M319" s="1754"/>
      <c r="N319" s="1754"/>
      <c r="O319" s="1754"/>
      <c r="P319" s="1754"/>
      <c r="Q319" s="1754"/>
      <c r="R319" s="1754"/>
      <c r="S319" s="1754"/>
      <c r="T319" s="1754"/>
      <c r="U319" s="1754"/>
      <c r="V319" s="1754"/>
      <c r="W319" s="1754"/>
      <c r="X319" s="1754"/>
      <c r="Y319" s="1754"/>
      <c r="Z319" s="1754"/>
      <c r="AA319" s="1754"/>
      <c r="AB319" s="1754"/>
      <c r="AC319" s="1754"/>
      <c r="AD319" s="1754"/>
      <c r="AE319" s="1754"/>
      <c r="AF319" s="1754"/>
      <c r="AG319" s="1754"/>
      <c r="AH319" s="1754"/>
      <c r="AI319" s="1755"/>
      <c r="AK319" s="1960" t="s">
        <v>138</v>
      </c>
      <c r="AL319" s="1754"/>
      <c r="AM319" s="1754"/>
      <c r="AN319" s="1754"/>
      <c r="AO319" s="1754"/>
      <c r="AP319" s="1754"/>
      <c r="AQ319" s="1754"/>
      <c r="AR319" s="1754"/>
      <c r="AS319" s="1754"/>
      <c r="AT319" s="1754"/>
      <c r="AU319" s="1754"/>
      <c r="AV319" s="1754"/>
      <c r="AW319" s="1754"/>
      <c r="AX319" s="1754"/>
      <c r="AY319" s="1754"/>
      <c r="AZ319" s="1754"/>
      <c r="BA319" s="1755"/>
    </row>
    <row r="320" spans="1:153" ht="18" customHeight="1" x14ac:dyDescent="0.25">
      <c r="A320" s="1969" t="s">
        <v>568</v>
      </c>
      <c r="B320" s="1754"/>
      <c r="C320" s="1754"/>
      <c r="D320" s="1754"/>
      <c r="E320" s="1754"/>
      <c r="F320" s="1754"/>
      <c r="G320" s="1754"/>
      <c r="H320" s="1754"/>
      <c r="I320" s="1754"/>
      <c r="J320" s="1754"/>
      <c r="K320" s="1754"/>
      <c r="L320" s="1754"/>
      <c r="M320" s="1754"/>
      <c r="N320" s="1754"/>
      <c r="O320" s="1754"/>
      <c r="P320" s="1754"/>
      <c r="Q320" s="1754"/>
      <c r="R320" s="1754"/>
      <c r="S320" s="1754"/>
      <c r="T320" s="1754"/>
      <c r="U320" s="1754"/>
      <c r="V320" s="1754"/>
      <c r="W320" s="1754"/>
      <c r="X320" s="1754"/>
      <c r="Y320" s="1754"/>
      <c r="Z320" s="1754"/>
      <c r="AA320" s="1754"/>
      <c r="AB320" s="1754"/>
      <c r="AC320" s="1754"/>
      <c r="AD320" s="1754"/>
      <c r="AE320" s="1754"/>
      <c r="AF320" s="1754"/>
      <c r="AG320" s="1754"/>
      <c r="AH320" s="1754"/>
      <c r="AI320" s="1755"/>
      <c r="AK320" s="1756">
        <v>95</v>
      </c>
      <c r="AL320" s="1754"/>
      <c r="AM320" s="1754"/>
      <c r="AN320" s="1754"/>
      <c r="AO320" s="1754"/>
      <c r="AP320" s="1754"/>
      <c r="AQ320" s="1754"/>
      <c r="AR320" s="1754"/>
      <c r="AS320" s="1754"/>
      <c r="AT320" s="1754"/>
      <c r="AU320" s="1754"/>
      <c r="AV320" s="1754"/>
      <c r="AW320" s="1754"/>
      <c r="AX320" s="1754"/>
      <c r="AY320" s="1754"/>
      <c r="AZ320" s="1754"/>
      <c r="BA320" s="1755"/>
    </row>
    <row r="321" spans="1:153" ht="18" customHeight="1" x14ac:dyDescent="0.25">
      <c r="A321" s="1969" t="s">
        <v>569</v>
      </c>
      <c r="B321" s="1754"/>
      <c r="C321" s="1754"/>
      <c r="D321" s="1754"/>
      <c r="E321" s="1754"/>
      <c r="F321" s="1754"/>
      <c r="G321" s="1754"/>
      <c r="H321" s="1754"/>
      <c r="I321" s="1754"/>
      <c r="J321" s="1754"/>
      <c r="K321" s="1754"/>
      <c r="L321" s="1754"/>
      <c r="M321" s="1754"/>
      <c r="N321" s="1754"/>
      <c r="O321" s="1754"/>
      <c r="P321" s="1754"/>
      <c r="Q321" s="1754"/>
      <c r="R321" s="1754"/>
      <c r="S321" s="1754"/>
      <c r="T321" s="1754"/>
      <c r="U321" s="1754"/>
      <c r="V321" s="1754"/>
      <c r="W321" s="1754"/>
      <c r="X321" s="1754"/>
      <c r="Y321" s="1754"/>
      <c r="Z321" s="1754"/>
      <c r="AA321" s="1754"/>
      <c r="AB321" s="1754"/>
      <c r="AC321" s="1754"/>
      <c r="AD321" s="1754"/>
      <c r="AE321" s="1754"/>
      <c r="AF321" s="1754"/>
      <c r="AG321" s="1754"/>
      <c r="AH321" s="1754"/>
      <c r="AI321" s="1755"/>
      <c r="AK321" s="1756">
        <v>96</v>
      </c>
      <c r="AL321" s="1754"/>
      <c r="AM321" s="1754"/>
      <c r="AN321" s="1754"/>
      <c r="AO321" s="1754"/>
      <c r="AP321" s="1754"/>
      <c r="AQ321" s="1754"/>
      <c r="AR321" s="1754"/>
      <c r="AS321" s="1754"/>
      <c r="AT321" s="1754"/>
      <c r="AU321" s="1754"/>
      <c r="AV321" s="1754"/>
      <c r="AW321" s="1754"/>
      <c r="AX321" s="1754"/>
      <c r="AY321" s="1754"/>
      <c r="AZ321" s="1754"/>
      <c r="BA321" s="1755"/>
    </row>
    <row r="322" spans="1:153" ht="13.9" customHeight="1" x14ac:dyDescent="0.25"/>
    <row r="323" spans="1:153" ht="32.450000000000003" customHeight="1" x14ac:dyDescent="0.25">
      <c r="A323" s="1773" t="s">
        <v>572</v>
      </c>
      <c r="B323" s="1772"/>
      <c r="C323" s="1772"/>
      <c r="D323" s="1772"/>
      <c r="E323" s="1772"/>
      <c r="F323" s="1772"/>
      <c r="G323" s="1772"/>
      <c r="H323" s="1772"/>
      <c r="I323" s="1772"/>
      <c r="J323" s="1772"/>
      <c r="K323" s="1772"/>
      <c r="L323" s="1772"/>
      <c r="M323" s="1772"/>
      <c r="N323" s="1772"/>
      <c r="O323" s="1772"/>
      <c r="P323" s="1772"/>
      <c r="Q323" s="1772"/>
      <c r="R323" s="1772"/>
      <c r="S323" s="1772"/>
      <c r="T323" s="1772"/>
      <c r="U323" s="1772"/>
      <c r="V323" s="1772"/>
      <c r="W323" s="1772"/>
      <c r="X323" s="1772"/>
      <c r="Y323" s="1772"/>
      <c r="Z323" s="1772"/>
      <c r="AA323" s="1772"/>
      <c r="AB323" s="1772"/>
      <c r="AC323" s="1772"/>
      <c r="AD323" s="1772"/>
      <c r="AE323" s="1772"/>
      <c r="AF323" s="1772"/>
      <c r="AG323" s="1772"/>
      <c r="AH323" s="1772"/>
      <c r="AI323" s="1772"/>
      <c r="AJ323" s="1772"/>
      <c r="AK323" s="1772"/>
      <c r="AL323" s="1772"/>
      <c r="AM323" s="1772"/>
      <c r="AN323" s="1772"/>
      <c r="AO323" s="1772"/>
      <c r="AP323" s="1772"/>
      <c r="AQ323" s="1772"/>
      <c r="AR323" s="1772"/>
      <c r="AS323" s="1772"/>
      <c r="AT323" s="1772"/>
      <c r="AU323" s="1772"/>
      <c r="AV323" s="1772"/>
      <c r="AW323" s="1772"/>
      <c r="AX323" s="1772"/>
      <c r="AY323" s="1772"/>
      <c r="AZ323" s="1772"/>
      <c r="BA323" s="1772"/>
      <c r="BB323" s="1772"/>
      <c r="BC323" s="1772"/>
      <c r="BD323" s="1772"/>
      <c r="BE323" s="1772"/>
      <c r="BF323" s="1772"/>
      <c r="BG323" s="1772"/>
      <c r="BH323" s="1772"/>
      <c r="BI323" s="1772"/>
      <c r="BJ323" s="1772"/>
      <c r="BK323" s="1772"/>
      <c r="BL323" s="1772"/>
      <c r="BM323" s="1772"/>
      <c r="BN323" s="1772"/>
      <c r="BO323" s="1772"/>
      <c r="BP323" s="1772"/>
      <c r="BQ323" s="1772"/>
      <c r="BR323" s="1772"/>
      <c r="BS323" s="1772"/>
      <c r="BT323" s="1772"/>
      <c r="BU323" s="1772"/>
      <c r="BV323" s="1772"/>
      <c r="BW323" s="1772"/>
      <c r="BX323" s="1772"/>
      <c r="BY323" s="1772"/>
      <c r="BZ323" s="1772"/>
      <c r="CA323" s="1772"/>
      <c r="CB323" s="1772"/>
      <c r="CC323" s="1772"/>
      <c r="CD323" s="1772"/>
      <c r="CE323" s="1772"/>
      <c r="CF323" s="1772"/>
      <c r="CG323" s="1772"/>
      <c r="CH323" s="1772"/>
      <c r="CI323" s="1772"/>
      <c r="CJ323" s="1772"/>
      <c r="CK323" s="1772"/>
      <c r="CL323" s="1772"/>
      <c r="CM323" s="1772"/>
      <c r="CN323" s="1772"/>
      <c r="CO323" s="1772"/>
      <c r="CP323" s="1772"/>
      <c r="CQ323" s="1772"/>
      <c r="CR323" s="1772"/>
      <c r="CS323" s="1772"/>
      <c r="CT323" s="1772"/>
      <c r="CU323" s="1772"/>
      <c r="CV323" s="1772"/>
      <c r="CW323" s="1772"/>
      <c r="CX323" s="1772"/>
      <c r="CY323" s="1772"/>
      <c r="CZ323" s="1772"/>
      <c r="DA323" s="1772"/>
      <c r="DB323" s="1772"/>
      <c r="DC323" s="1772"/>
      <c r="DD323" s="1772"/>
      <c r="DE323" s="1772"/>
      <c r="DF323" s="1772"/>
      <c r="DG323" s="1772"/>
      <c r="DH323" s="1772"/>
      <c r="DI323" s="1772"/>
      <c r="DJ323" s="1772"/>
      <c r="DK323" s="1772"/>
      <c r="DL323" s="1772"/>
      <c r="DM323" s="1772"/>
      <c r="DN323" s="1772"/>
      <c r="DO323" s="1772"/>
      <c r="DP323" s="1772"/>
      <c r="DQ323" s="1772"/>
      <c r="DR323" s="1772"/>
      <c r="DS323" s="1772"/>
      <c r="DT323" s="1772"/>
      <c r="DU323" s="1772"/>
      <c r="DV323" s="1772"/>
      <c r="DW323" s="1772"/>
      <c r="DX323" s="1772"/>
      <c r="DY323" s="1772"/>
      <c r="DZ323" s="1772"/>
      <c r="EA323" s="1772"/>
      <c r="EB323" s="1772"/>
      <c r="EC323" s="1772"/>
      <c r="ED323" s="1772"/>
      <c r="EE323" s="1772"/>
      <c r="EF323" s="1772"/>
      <c r="EG323" s="1772"/>
      <c r="EH323" s="1772"/>
      <c r="EI323" s="1772"/>
      <c r="EJ323" s="1772"/>
      <c r="EK323" s="1772"/>
      <c r="EL323" s="1772"/>
      <c r="EM323" s="1772"/>
      <c r="EN323" s="1772"/>
      <c r="EO323" s="1772"/>
      <c r="EP323" s="1772"/>
      <c r="EQ323" s="1772"/>
      <c r="ER323" s="1772"/>
      <c r="ES323" s="1772"/>
      <c r="ET323" s="1772"/>
      <c r="EU323" s="1772"/>
      <c r="EV323" s="1772"/>
      <c r="EW323" s="1772"/>
    </row>
    <row r="324" spans="1:153" ht="16.7" customHeight="1" x14ac:dyDescent="0.25"/>
    <row r="325" spans="1:153" ht="18" customHeight="1" x14ac:dyDescent="0.25">
      <c r="A325" s="1811" t="s">
        <v>446</v>
      </c>
      <c r="B325" s="1754"/>
      <c r="C325" s="1754"/>
      <c r="D325" s="1754"/>
      <c r="E325" s="1754"/>
      <c r="F325" s="1754"/>
      <c r="G325" s="1754"/>
      <c r="H325" s="1754"/>
      <c r="I325" s="1754"/>
      <c r="J325" s="1754"/>
      <c r="K325" s="1754"/>
      <c r="L325" s="1754"/>
      <c r="M325" s="1754"/>
      <c r="N325" s="1754"/>
      <c r="O325" s="1754"/>
      <c r="P325" s="1754"/>
      <c r="Q325" s="1754"/>
      <c r="R325" s="1754"/>
      <c r="S325" s="1754"/>
      <c r="T325" s="1754"/>
      <c r="U325" s="1754"/>
      <c r="V325" s="1754"/>
      <c r="W325" s="1754"/>
      <c r="X325" s="1754"/>
      <c r="Y325" s="1754"/>
      <c r="Z325" s="1754"/>
      <c r="AA325" s="1754"/>
      <c r="AB325" s="1754"/>
      <c r="AC325" s="1754"/>
      <c r="AD325" s="1754"/>
      <c r="AE325" s="1754"/>
      <c r="AF325" s="1754"/>
      <c r="AG325" s="1754"/>
      <c r="AH325" s="1754"/>
      <c r="AI325" s="1755"/>
      <c r="AK325" s="1960" t="s">
        <v>141</v>
      </c>
      <c r="AL325" s="1754"/>
      <c r="AM325" s="1754"/>
      <c r="AN325" s="1754"/>
      <c r="AO325" s="1754"/>
      <c r="AP325" s="1754"/>
      <c r="AQ325" s="1754"/>
      <c r="AR325" s="1754"/>
      <c r="AS325" s="1754"/>
      <c r="AT325" s="1754"/>
      <c r="AU325" s="1754"/>
      <c r="AV325" s="1754"/>
      <c r="AW325" s="1754"/>
      <c r="AX325" s="1754"/>
      <c r="AY325" s="1754"/>
      <c r="AZ325" s="1754"/>
      <c r="BA325" s="1754"/>
      <c r="BB325" s="1754"/>
      <c r="BC325" s="1754"/>
      <c r="BD325" s="1754"/>
      <c r="BE325" s="1754"/>
      <c r="BF325" s="1754"/>
      <c r="BG325" s="1754"/>
      <c r="BH325" s="1754"/>
      <c r="BI325" s="1754"/>
      <c r="BJ325" s="1754"/>
      <c r="BK325" s="1754"/>
      <c r="BL325" s="1754"/>
      <c r="BM325" s="1754"/>
      <c r="BN325" s="1754"/>
      <c r="BO325" s="1754"/>
      <c r="BP325" s="1754"/>
      <c r="BQ325" s="1754"/>
      <c r="BR325" s="1754"/>
      <c r="BS325" s="1754"/>
      <c r="BT325" s="1754"/>
      <c r="BU325" s="1754"/>
      <c r="BV325" s="1755"/>
      <c r="BX325" s="1960" t="s">
        <v>142</v>
      </c>
      <c r="BY325" s="1754"/>
      <c r="BZ325" s="1754"/>
      <c r="CA325" s="1754"/>
      <c r="CB325" s="1754"/>
      <c r="CC325" s="1754"/>
      <c r="CD325" s="1754"/>
      <c r="CE325" s="1754"/>
      <c r="CF325" s="1754"/>
      <c r="CG325" s="1754"/>
      <c r="CH325" s="1754"/>
      <c r="CI325" s="1754"/>
      <c r="CJ325" s="1754"/>
      <c r="CK325" s="1754"/>
      <c r="CL325" s="1754"/>
      <c r="CM325" s="1755"/>
    </row>
    <row r="326" spans="1:153" ht="18" customHeight="1" x14ac:dyDescent="0.25">
      <c r="A326" s="1960" t="s">
        <v>447</v>
      </c>
      <c r="B326" s="1754"/>
      <c r="C326" s="1754"/>
      <c r="D326" s="1754"/>
      <c r="E326" s="1754"/>
      <c r="F326" s="1754"/>
      <c r="G326" s="1754"/>
      <c r="H326" s="1754"/>
      <c r="I326" s="1754"/>
      <c r="J326" s="1754"/>
      <c r="K326" s="1754"/>
      <c r="L326" s="1754"/>
      <c r="M326" s="1754"/>
      <c r="N326" s="1754"/>
      <c r="O326" s="1754"/>
      <c r="P326" s="1754"/>
      <c r="Q326" s="1754"/>
      <c r="R326" s="1754"/>
      <c r="S326" s="1754"/>
      <c r="T326" s="1754"/>
      <c r="U326" s="1754"/>
      <c r="V326" s="1754"/>
      <c r="W326" s="1754"/>
      <c r="X326" s="1754"/>
      <c r="Y326" s="1754"/>
      <c r="Z326" s="1754"/>
      <c r="AA326" s="1754"/>
      <c r="AB326" s="1754"/>
      <c r="AC326" s="1754"/>
      <c r="AD326" s="1754"/>
      <c r="AE326" s="1754"/>
      <c r="AF326" s="1754"/>
      <c r="AG326" s="1754"/>
      <c r="AH326" s="1754"/>
      <c r="AI326" s="1755"/>
      <c r="AK326" s="1960" t="s">
        <v>260</v>
      </c>
      <c r="AL326" s="1754"/>
      <c r="AM326" s="1754"/>
      <c r="AN326" s="1754"/>
      <c r="AO326" s="1754"/>
      <c r="AP326" s="1754"/>
      <c r="AQ326" s="1754"/>
      <c r="AR326" s="1754"/>
      <c r="AS326" s="1754"/>
      <c r="AT326" s="1754"/>
      <c r="AU326" s="1754"/>
      <c r="AV326" s="1754"/>
      <c r="AW326" s="1754"/>
      <c r="AX326" s="1754"/>
      <c r="AY326" s="1754"/>
      <c r="AZ326" s="1754"/>
      <c r="BA326" s="1755"/>
      <c r="BB326" s="1960" t="s">
        <v>143</v>
      </c>
      <c r="BC326" s="1754"/>
      <c r="BD326" s="1754"/>
      <c r="BE326" s="1754"/>
      <c r="BF326" s="1754"/>
      <c r="BG326" s="1754"/>
      <c r="BH326" s="1754"/>
      <c r="BI326" s="1754"/>
      <c r="BJ326" s="1754"/>
      <c r="BK326" s="1754"/>
      <c r="BL326" s="1754"/>
      <c r="BM326" s="1754"/>
      <c r="BN326" s="1754"/>
      <c r="BO326" s="1754"/>
      <c r="BP326" s="1754"/>
      <c r="BQ326" s="1754"/>
      <c r="BR326" s="1754"/>
      <c r="BS326" s="1754"/>
      <c r="BT326" s="1754"/>
      <c r="BU326" s="1754"/>
      <c r="BV326" s="1755"/>
      <c r="BX326" s="1960" t="s">
        <v>260</v>
      </c>
      <c r="BY326" s="1754"/>
      <c r="BZ326" s="1754"/>
      <c r="CA326" s="1754"/>
      <c r="CB326" s="1754"/>
      <c r="CC326" s="1754"/>
      <c r="CD326" s="1754"/>
      <c r="CE326" s="1754"/>
      <c r="CF326" s="1754"/>
      <c r="CG326" s="1754"/>
      <c r="CH326" s="1754"/>
      <c r="CI326" s="1754"/>
      <c r="CJ326" s="1754"/>
      <c r="CK326" s="1754"/>
      <c r="CL326" s="1754"/>
      <c r="CM326" s="1755"/>
    </row>
    <row r="327" spans="1:153" ht="18" customHeight="1" x14ac:dyDescent="0.25">
      <c r="A327" s="1969" t="s">
        <v>568</v>
      </c>
      <c r="B327" s="1754"/>
      <c r="C327" s="1754"/>
      <c r="D327" s="1754"/>
      <c r="E327" s="1754"/>
      <c r="F327" s="1754"/>
      <c r="G327" s="1754"/>
      <c r="H327" s="1754"/>
      <c r="I327" s="1754"/>
      <c r="J327" s="1754"/>
      <c r="K327" s="1754"/>
      <c r="L327" s="1754"/>
      <c r="M327" s="1754"/>
      <c r="N327" s="1754"/>
      <c r="O327" s="1754"/>
      <c r="P327" s="1754"/>
      <c r="Q327" s="1754"/>
      <c r="R327" s="1754"/>
      <c r="S327" s="1754"/>
      <c r="T327" s="1754"/>
      <c r="U327" s="1754"/>
      <c r="V327" s="1754"/>
      <c r="W327" s="1754"/>
      <c r="X327" s="1754"/>
      <c r="Y327" s="1754"/>
      <c r="Z327" s="1754"/>
      <c r="AA327" s="1754"/>
      <c r="AB327" s="1754"/>
      <c r="AC327" s="1754"/>
      <c r="AD327" s="1754"/>
      <c r="AE327" s="1754"/>
      <c r="AF327" s="1754"/>
      <c r="AG327" s="1754"/>
      <c r="AH327" s="1754"/>
      <c r="AI327" s="1755"/>
      <c r="AK327" s="1756">
        <v>97</v>
      </c>
      <c r="AL327" s="1754"/>
      <c r="AM327" s="1754"/>
      <c r="AN327" s="1754"/>
      <c r="AO327" s="1754"/>
      <c r="AP327" s="1754"/>
      <c r="AQ327" s="1754"/>
      <c r="AR327" s="1754"/>
      <c r="AS327" s="1754"/>
      <c r="AT327" s="1754"/>
      <c r="AU327" s="1754"/>
      <c r="AV327" s="1754"/>
      <c r="AW327" s="1754"/>
      <c r="AX327" s="1754"/>
      <c r="AY327" s="1754"/>
      <c r="AZ327" s="1754"/>
      <c r="BA327" s="1755"/>
      <c r="BB327" s="1756">
        <v>98</v>
      </c>
      <c r="BC327" s="1754"/>
      <c r="BD327" s="1754"/>
      <c r="BE327" s="1754"/>
      <c r="BF327" s="1754"/>
      <c r="BG327" s="1754"/>
      <c r="BH327" s="1754"/>
      <c r="BI327" s="1754"/>
      <c r="BJ327" s="1754"/>
      <c r="BK327" s="1754"/>
      <c r="BL327" s="1754"/>
      <c r="BM327" s="1754"/>
      <c r="BN327" s="1754"/>
      <c r="BO327" s="1754"/>
      <c r="BP327" s="1754"/>
      <c r="BQ327" s="1754"/>
      <c r="BR327" s="1754"/>
      <c r="BS327" s="1754"/>
      <c r="BT327" s="1754"/>
      <c r="BU327" s="1754"/>
      <c r="BV327" s="1755"/>
      <c r="BX327" s="1756">
        <v>99</v>
      </c>
      <c r="BY327" s="1754"/>
      <c r="BZ327" s="1754"/>
      <c r="CA327" s="1754"/>
      <c r="CB327" s="1754"/>
      <c r="CC327" s="1754"/>
      <c r="CD327" s="1754"/>
      <c r="CE327" s="1754"/>
      <c r="CF327" s="1754"/>
      <c r="CG327" s="1754"/>
      <c r="CH327" s="1754"/>
      <c r="CI327" s="1754"/>
      <c r="CJ327" s="1754"/>
      <c r="CK327" s="1754"/>
      <c r="CL327" s="1754"/>
      <c r="CM327" s="1755"/>
    </row>
    <row r="328" spans="1:153" ht="18" customHeight="1" x14ac:dyDescent="0.25">
      <c r="A328" s="1969" t="s">
        <v>569</v>
      </c>
      <c r="B328" s="1754"/>
      <c r="C328" s="1754"/>
      <c r="D328" s="1754"/>
      <c r="E328" s="1754"/>
      <c r="F328" s="1754"/>
      <c r="G328" s="1754"/>
      <c r="H328" s="1754"/>
      <c r="I328" s="1754"/>
      <c r="J328" s="1754"/>
      <c r="K328" s="1754"/>
      <c r="L328" s="1754"/>
      <c r="M328" s="1754"/>
      <c r="N328" s="1754"/>
      <c r="O328" s="1754"/>
      <c r="P328" s="1754"/>
      <c r="Q328" s="1754"/>
      <c r="R328" s="1754"/>
      <c r="S328" s="1754"/>
      <c r="T328" s="1754"/>
      <c r="U328" s="1754"/>
      <c r="V328" s="1754"/>
      <c r="W328" s="1754"/>
      <c r="X328" s="1754"/>
      <c r="Y328" s="1754"/>
      <c r="Z328" s="1754"/>
      <c r="AA328" s="1754"/>
      <c r="AB328" s="1754"/>
      <c r="AC328" s="1754"/>
      <c r="AD328" s="1754"/>
      <c r="AE328" s="1754"/>
      <c r="AF328" s="1754"/>
      <c r="AG328" s="1754"/>
      <c r="AH328" s="1754"/>
      <c r="AI328" s="1755"/>
      <c r="AK328" s="1756">
        <v>100</v>
      </c>
      <c r="AL328" s="1754"/>
      <c r="AM328" s="1754"/>
      <c r="AN328" s="1754"/>
      <c r="AO328" s="1754"/>
      <c r="AP328" s="1754"/>
      <c r="AQ328" s="1754"/>
      <c r="AR328" s="1754"/>
      <c r="AS328" s="1754"/>
      <c r="AT328" s="1754"/>
      <c r="AU328" s="1754"/>
      <c r="AV328" s="1754"/>
      <c r="AW328" s="1754"/>
      <c r="AX328" s="1754"/>
      <c r="AY328" s="1754"/>
      <c r="AZ328" s="1754"/>
      <c r="BA328" s="1755"/>
      <c r="BB328" s="1756">
        <v>101</v>
      </c>
      <c r="BC328" s="1754"/>
      <c r="BD328" s="1754"/>
      <c r="BE328" s="1754"/>
      <c r="BF328" s="1754"/>
      <c r="BG328" s="1754"/>
      <c r="BH328" s="1754"/>
      <c r="BI328" s="1754"/>
      <c r="BJ328" s="1754"/>
      <c r="BK328" s="1754"/>
      <c r="BL328" s="1754"/>
      <c r="BM328" s="1754"/>
      <c r="BN328" s="1754"/>
      <c r="BO328" s="1754"/>
      <c r="BP328" s="1754"/>
      <c r="BQ328" s="1754"/>
      <c r="BR328" s="1754"/>
      <c r="BS328" s="1754"/>
      <c r="BT328" s="1754"/>
      <c r="BU328" s="1754"/>
      <c r="BV328" s="1755"/>
      <c r="BX328" s="1756">
        <v>102</v>
      </c>
      <c r="BY328" s="1754"/>
      <c r="BZ328" s="1754"/>
      <c r="CA328" s="1754"/>
      <c r="CB328" s="1754"/>
      <c r="CC328" s="1754"/>
      <c r="CD328" s="1754"/>
      <c r="CE328" s="1754"/>
      <c r="CF328" s="1754"/>
      <c r="CG328" s="1754"/>
      <c r="CH328" s="1754"/>
      <c r="CI328" s="1754"/>
      <c r="CJ328" s="1754"/>
      <c r="CK328" s="1754"/>
      <c r="CL328" s="1754"/>
      <c r="CM328" s="1755"/>
    </row>
    <row r="329" spans="1:153" ht="20.100000000000001" customHeight="1" x14ac:dyDescent="0.25"/>
    <row r="330" spans="1:153" ht="18" customHeight="1" x14ac:dyDescent="0.25">
      <c r="A330" s="2053" t="s">
        <v>573</v>
      </c>
      <c r="B330" s="1772"/>
      <c r="C330" s="1772"/>
      <c r="D330" s="1772"/>
      <c r="E330" s="1772"/>
      <c r="F330" s="1772"/>
      <c r="G330" s="1772"/>
      <c r="H330" s="1772"/>
      <c r="I330" s="1772"/>
      <c r="J330" s="1772"/>
      <c r="K330" s="1772"/>
      <c r="L330" s="1772"/>
      <c r="M330" s="1772"/>
      <c r="N330" s="1772"/>
      <c r="O330" s="1772"/>
      <c r="P330" s="1772"/>
      <c r="Q330" s="1772"/>
      <c r="R330" s="1772"/>
      <c r="S330" s="1772"/>
    </row>
    <row r="331" spans="1:153" ht="12.6" customHeight="1" x14ac:dyDescent="0.25"/>
    <row r="332" spans="1:153" ht="16.7" customHeight="1" x14ac:dyDescent="0.25"/>
    <row r="333" spans="1:153" ht="33.75" customHeight="1" x14ac:dyDescent="0.25">
      <c r="A333" s="1771" t="s">
        <v>574</v>
      </c>
      <c r="B333" s="1772"/>
      <c r="C333" s="1772"/>
      <c r="D333" s="1772"/>
      <c r="E333" s="1772"/>
      <c r="F333" s="1772"/>
      <c r="G333" s="1772"/>
      <c r="H333" s="1772"/>
      <c r="I333" s="1772"/>
      <c r="J333" s="1772"/>
      <c r="K333" s="1772"/>
      <c r="L333" s="1772"/>
      <c r="M333" s="1772"/>
      <c r="N333" s="1772"/>
      <c r="O333" s="1772"/>
      <c r="P333" s="1772"/>
      <c r="Q333" s="1772"/>
      <c r="R333" s="1772"/>
      <c r="S333" s="1772"/>
      <c r="T333" s="1772"/>
      <c r="U333" s="1772"/>
      <c r="V333" s="1772"/>
      <c r="W333" s="1772"/>
      <c r="X333" s="1772"/>
      <c r="Y333" s="1772"/>
      <c r="Z333" s="1772"/>
      <c r="AA333" s="1772"/>
      <c r="AB333" s="1772"/>
      <c r="AC333" s="1772"/>
      <c r="AD333" s="1772"/>
      <c r="AE333" s="1772"/>
      <c r="AF333" s="1772"/>
      <c r="AG333" s="1772"/>
      <c r="AH333" s="1772"/>
      <c r="AI333" s="1772"/>
      <c r="AJ333" s="1772"/>
      <c r="AK333" s="1772"/>
      <c r="AL333" s="1772"/>
      <c r="AM333" s="1772"/>
      <c r="AN333" s="1772"/>
      <c r="AO333" s="1772"/>
      <c r="AP333" s="1772"/>
      <c r="AQ333" s="1772"/>
      <c r="AR333" s="1772"/>
      <c r="AS333" s="1772"/>
      <c r="AT333" s="1772"/>
      <c r="AU333" s="1772"/>
      <c r="AV333" s="1772"/>
      <c r="AW333" s="1772"/>
      <c r="AX333" s="1772"/>
      <c r="AY333" s="1772"/>
      <c r="AZ333" s="1772"/>
      <c r="BA333" s="1772"/>
      <c r="BB333" s="1772"/>
      <c r="BC333" s="1772"/>
      <c r="BD333" s="1772"/>
      <c r="BE333" s="1772"/>
      <c r="BF333" s="1772"/>
      <c r="BG333" s="1772"/>
      <c r="BH333" s="1772"/>
      <c r="BI333" s="1772"/>
      <c r="BJ333" s="1772"/>
      <c r="BK333" s="1772"/>
      <c r="BL333" s="1772"/>
      <c r="BM333" s="1772"/>
      <c r="BN333" s="1772"/>
      <c r="BO333" s="1772"/>
      <c r="BP333" s="1772"/>
      <c r="BQ333" s="1772"/>
      <c r="BR333" s="1772"/>
      <c r="BS333" s="1772"/>
      <c r="BT333" s="1772"/>
      <c r="BU333" s="1772"/>
      <c r="BV333" s="1772"/>
      <c r="BW333" s="1772"/>
      <c r="BX333" s="1772"/>
      <c r="BY333" s="1772"/>
      <c r="BZ333" s="1772"/>
      <c r="CA333" s="1772"/>
      <c r="CB333" s="1772"/>
      <c r="CC333" s="1772"/>
      <c r="CD333" s="1772"/>
      <c r="CE333" s="1772"/>
      <c r="CF333" s="1772"/>
      <c r="CG333" s="1772"/>
      <c r="CH333" s="1772"/>
      <c r="CI333" s="1772"/>
      <c r="CJ333" s="1772"/>
      <c r="CK333" s="1772"/>
      <c r="CL333" s="1772"/>
      <c r="CM333" s="1772"/>
      <c r="CN333" s="1772"/>
      <c r="CO333" s="1772"/>
      <c r="CP333" s="1772"/>
      <c r="CQ333" s="1772"/>
      <c r="CR333" s="1772"/>
      <c r="CS333" s="1772"/>
      <c r="CT333" s="1772"/>
      <c r="CU333" s="1772"/>
      <c r="CV333" s="1772"/>
      <c r="CW333" s="1772"/>
      <c r="CX333" s="1772"/>
      <c r="CY333" s="1772"/>
      <c r="CZ333" s="1772"/>
      <c r="DA333" s="1772"/>
      <c r="DB333" s="1772"/>
      <c r="DC333" s="1772"/>
      <c r="DD333" s="1772"/>
      <c r="DE333" s="1772"/>
      <c r="DF333" s="1772"/>
      <c r="DG333" s="1772"/>
      <c r="DH333" s="1772"/>
      <c r="DI333" s="1772"/>
      <c r="DJ333" s="1772"/>
      <c r="DK333" s="1772"/>
      <c r="DL333" s="1772"/>
      <c r="DM333" s="1772"/>
      <c r="DN333" s="1772"/>
      <c r="DO333" s="1772"/>
      <c r="DP333" s="1772"/>
      <c r="DQ333" s="1772"/>
      <c r="DR333" s="1772"/>
      <c r="DS333" s="1772"/>
      <c r="DT333" s="1772"/>
      <c r="DU333" s="1772"/>
      <c r="DV333" s="1772"/>
      <c r="DW333" s="1772"/>
      <c r="DX333" s="1772"/>
      <c r="DY333" s="1772"/>
      <c r="DZ333" s="1772"/>
      <c r="EA333" s="1772"/>
      <c r="EB333" s="1772"/>
      <c r="EC333" s="1772"/>
    </row>
    <row r="334" spans="1:153" ht="7.5" customHeight="1" x14ac:dyDescent="0.25"/>
    <row r="335" spans="1:153" ht="19.5" customHeight="1" x14ac:dyDescent="0.25">
      <c r="B335" s="2111" t="s">
        <v>575</v>
      </c>
      <c r="C335" s="2012"/>
      <c r="D335" s="2012"/>
      <c r="E335" s="2012"/>
      <c r="F335" s="2012"/>
      <c r="G335" s="2012"/>
      <c r="H335" s="2012"/>
      <c r="I335" s="2012"/>
      <c r="J335" s="2012"/>
      <c r="K335" s="2012"/>
      <c r="L335" s="2012"/>
      <c r="M335" s="2012"/>
      <c r="N335" s="2012"/>
      <c r="O335" s="2012"/>
      <c r="P335" s="2012"/>
      <c r="Q335" s="2012"/>
      <c r="R335" s="2012"/>
      <c r="S335" s="2012"/>
      <c r="T335" s="2012"/>
      <c r="U335" s="2012"/>
      <c r="V335" s="2012"/>
      <c r="W335" s="2012"/>
      <c r="X335" s="2012"/>
      <c r="Y335" s="2012"/>
      <c r="Z335" s="2012"/>
      <c r="AA335" s="2012"/>
      <c r="AB335" s="2012"/>
      <c r="AC335" s="2012"/>
      <c r="AD335" s="2012"/>
      <c r="AE335" s="2012"/>
      <c r="AF335" s="2012"/>
      <c r="AG335" s="2012"/>
      <c r="AH335" s="2012"/>
      <c r="AI335" s="2012"/>
      <c r="AJ335" s="2012"/>
      <c r="AK335" s="2012"/>
      <c r="AL335" s="2012"/>
      <c r="AM335" s="2012"/>
      <c r="AN335" s="2012"/>
      <c r="AO335" s="2012"/>
      <c r="AP335" s="2012"/>
      <c r="AQ335" s="2012"/>
      <c r="AR335" s="2012"/>
      <c r="AS335" s="2012"/>
      <c r="AT335" s="2012"/>
      <c r="AU335" s="2012"/>
      <c r="AV335" s="2012"/>
      <c r="AW335" s="2012"/>
      <c r="AX335" s="2012"/>
      <c r="AY335" s="2012"/>
      <c r="AZ335" s="2012"/>
      <c r="BA335" s="2012"/>
      <c r="BB335" s="2012"/>
      <c r="BC335" s="2012"/>
      <c r="BD335" s="2012"/>
      <c r="BE335" s="2012"/>
      <c r="BF335" s="2012"/>
      <c r="BG335" s="2012"/>
      <c r="BH335" s="2012"/>
      <c r="BI335" s="2012"/>
      <c r="BJ335" s="2012"/>
      <c r="BK335" s="2012"/>
      <c r="BL335" s="2012"/>
      <c r="BM335" s="2012"/>
      <c r="BN335" s="2012"/>
      <c r="BO335" s="2012"/>
      <c r="BP335" s="2012"/>
      <c r="BQ335" s="2012"/>
      <c r="BR335" s="2012"/>
      <c r="BS335" s="2012"/>
      <c r="BT335" s="2012"/>
      <c r="BU335" s="2012"/>
      <c r="BV335" s="2012"/>
      <c r="BW335" s="2012"/>
      <c r="BX335" s="2012"/>
      <c r="BY335" s="2012"/>
      <c r="BZ335" s="2012"/>
      <c r="CA335" s="2012"/>
      <c r="CB335" s="2012"/>
      <c r="CC335" s="2012"/>
      <c r="CD335" s="2012"/>
      <c r="CE335" s="2012"/>
      <c r="CF335" s="2012"/>
      <c r="CG335" s="2012"/>
      <c r="CH335" s="2012"/>
      <c r="CI335" s="2012"/>
      <c r="CJ335" s="2012"/>
      <c r="CK335" s="2012"/>
      <c r="CL335" s="2012"/>
      <c r="CM335" s="2012"/>
      <c r="CN335" s="2012"/>
      <c r="CO335" s="2012"/>
      <c r="CP335" s="2012"/>
      <c r="CQ335" s="2012"/>
      <c r="CR335" s="2012"/>
      <c r="CS335" s="2012"/>
      <c r="CT335" s="2012"/>
      <c r="CU335" s="2012"/>
      <c r="CV335" s="2012"/>
      <c r="CW335" s="2012"/>
      <c r="CX335" s="2012"/>
      <c r="CY335" s="2012"/>
      <c r="CZ335" s="2012"/>
      <c r="DA335" s="2012"/>
      <c r="DB335" s="2012"/>
      <c r="DC335" s="2012"/>
      <c r="DD335" s="2012"/>
      <c r="DE335" s="2012"/>
      <c r="DF335" s="2012"/>
      <c r="DG335" s="2012"/>
      <c r="DH335" s="2012"/>
      <c r="DI335" s="2012"/>
      <c r="DJ335" s="2012"/>
      <c r="DK335" s="2012"/>
      <c r="DL335" s="2012"/>
      <c r="DM335" s="2012"/>
    </row>
    <row r="336" spans="1:153" ht="9" customHeight="1" x14ac:dyDescent="0.25">
      <c r="B336" s="232"/>
      <c r="C336" s="232"/>
      <c r="D336" s="232"/>
    </row>
    <row r="337" spans="1:160" ht="18" customHeight="1" x14ac:dyDescent="0.25">
      <c r="A337" s="227"/>
      <c r="B337" s="228"/>
      <c r="C337" s="228"/>
      <c r="D337" s="228"/>
      <c r="E337" s="2112" t="s">
        <v>217</v>
      </c>
      <c r="F337" s="2113"/>
      <c r="G337" s="2113"/>
      <c r="H337" s="2113"/>
      <c r="I337" s="2113"/>
      <c r="J337" s="2113"/>
      <c r="K337" s="2113"/>
      <c r="L337" s="2113"/>
      <c r="M337" s="2113"/>
      <c r="N337" s="2113"/>
      <c r="O337" s="2113"/>
      <c r="P337" s="2113"/>
      <c r="Q337" s="2113"/>
      <c r="R337" s="2113"/>
      <c r="S337" s="2113"/>
      <c r="T337" s="2113"/>
      <c r="U337" s="2113"/>
      <c r="V337" s="2113"/>
      <c r="W337" s="2113"/>
      <c r="X337" s="2113"/>
      <c r="Y337" s="2113"/>
      <c r="Z337" s="2113"/>
      <c r="AA337" s="2113"/>
      <c r="AB337" s="2113"/>
      <c r="AC337" s="2113"/>
      <c r="AD337" s="2113"/>
      <c r="AE337" s="2113"/>
      <c r="AF337" s="2113"/>
      <c r="AG337" s="2113"/>
      <c r="AH337" s="2113"/>
      <c r="AI337" s="2113"/>
      <c r="AJ337" s="2113"/>
      <c r="AK337" s="2113"/>
      <c r="AL337" s="2113"/>
      <c r="AM337" s="2113"/>
      <c r="AN337" s="2113"/>
      <c r="AO337" s="2113"/>
      <c r="AP337" s="2113"/>
      <c r="AQ337" s="2113"/>
      <c r="AR337" s="2113"/>
      <c r="AS337" s="2113"/>
      <c r="AT337" s="2113"/>
      <c r="AU337" s="2113"/>
      <c r="AV337" s="2113"/>
      <c r="AW337" s="2113"/>
      <c r="AX337" s="2113"/>
      <c r="AY337" s="2113"/>
      <c r="AZ337" s="2113"/>
      <c r="BA337" s="2113"/>
      <c r="BB337" s="2113"/>
      <c r="BC337" s="2113"/>
      <c r="BD337" s="2113"/>
      <c r="BE337" s="2113"/>
      <c r="BF337" s="2113"/>
      <c r="BG337" s="2113"/>
      <c r="BH337" s="2113"/>
      <c r="BI337" s="2113"/>
      <c r="BJ337" s="2113"/>
      <c r="BK337" s="2113"/>
      <c r="BL337" s="2113"/>
      <c r="BM337" s="2113"/>
      <c r="BN337" s="2113"/>
      <c r="BO337" s="2113"/>
      <c r="BP337" s="2113"/>
      <c r="BQ337" s="2114" t="s">
        <v>218</v>
      </c>
      <c r="BR337" s="2113"/>
      <c r="BS337" s="2113"/>
      <c r="BT337" s="2113"/>
      <c r="BU337" s="2113"/>
      <c r="BV337" s="2113"/>
      <c r="BW337" s="2113"/>
      <c r="BX337" s="2113"/>
      <c r="BY337" s="2113"/>
      <c r="BZ337" s="2113"/>
      <c r="CA337" s="2113"/>
      <c r="CB337" s="2113"/>
      <c r="CC337" s="2113"/>
      <c r="CD337" s="2113"/>
      <c r="CE337" s="2113"/>
      <c r="CF337" s="2113"/>
      <c r="CG337" s="2113"/>
      <c r="CH337" s="2113"/>
      <c r="CI337" s="2113"/>
      <c r="CJ337" s="2113"/>
      <c r="CK337" s="2113"/>
      <c r="CL337" s="2113"/>
      <c r="CM337" s="2113"/>
      <c r="CN337" s="2113"/>
      <c r="CO337" s="2113"/>
      <c r="CP337" s="2113"/>
      <c r="CQ337" s="2113"/>
      <c r="CR337" s="2113"/>
      <c r="CS337" s="2113"/>
      <c r="CT337" s="2113"/>
      <c r="CU337" s="2113"/>
      <c r="CV337" s="2113"/>
      <c r="CW337" s="2113"/>
      <c r="CX337" s="2113"/>
      <c r="CY337" s="2113"/>
      <c r="CZ337" s="2113"/>
      <c r="DA337" s="2113"/>
      <c r="DB337" s="2113"/>
      <c r="DC337" s="2113"/>
      <c r="DD337" s="2113"/>
      <c r="DE337" s="2113"/>
      <c r="DF337" s="2113"/>
      <c r="DG337" s="2113"/>
      <c r="DH337" s="2113"/>
      <c r="DI337" s="2113"/>
      <c r="DJ337" s="2113"/>
      <c r="DK337" s="2113"/>
      <c r="DL337" s="2113"/>
      <c r="DM337" s="2113"/>
      <c r="DN337" s="2113"/>
      <c r="DO337" s="2113"/>
      <c r="DP337" s="2113"/>
      <c r="DQ337" s="2113"/>
      <c r="DR337" s="2113"/>
      <c r="DS337" s="2113"/>
      <c r="DT337" s="2113"/>
      <c r="DU337" s="2113"/>
      <c r="DV337" s="2113"/>
      <c r="DW337" s="2113"/>
      <c r="DX337" s="2113"/>
      <c r="DY337" s="2113"/>
      <c r="DZ337" s="2113"/>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ht="18" customHeight="1" x14ac:dyDescent="0.25">
      <c r="A338" s="227"/>
      <c r="B338" s="228"/>
      <c r="C338" s="228"/>
      <c r="D338" s="228"/>
      <c r="E338" s="2112" t="s">
        <v>113</v>
      </c>
      <c r="F338" s="2113"/>
      <c r="G338" s="2113"/>
      <c r="H338" s="2113"/>
      <c r="I338" s="2113"/>
      <c r="J338" s="2113"/>
      <c r="K338" s="2113"/>
      <c r="L338" s="2113"/>
      <c r="M338" s="2113"/>
      <c r="N338" s="2113"/>
      <c r="O338" s="2113"/>
      <c r="P338" s="2113"/>
      <c r="Q338" s="2113"/>
      <c r="R338" s="2113"/>
      <c r="S338" s="2113"/>
      <c r="T338" s="2113"/>
      <c r="U338" s="2113"/>
      <c r="V338" s="2113"/>
      <c r="W338" s="2113"/>
      <c r="X338" s="2113"/>
      <c r="Y338" s="2113"/>
      <c r="Z338" s="2113"/>
      <c r="AA338" s="2113"/>
      <c r="AB338" s="2113"/>
      <c r="AC338" s="234"/>
      <c r="AD338" s="2114" t="s">
        <v>114</v>
      </c>
      <c r="AE338" s="2113"/>
      <c r="AF338" s="2113"/>
      <c r="AG338" s="2113"/>
      <c r="AH338" s="2113"/>
      <c r="AI338" s="2113"/>
      <c r="AJ338" s="2113"/>
      <c r="AK338" s="2113"/>
      <c r="AL338" s="2113"/>
      <c r="AM338" s="2113"/>
      <c r="AN338" s="2113"/>
      <c r="AO338" s="2113"/>
      <c r="AP338" s="2113"/>
      <c r="AQ338" s="2113"/>
      <c r="AR338" s="2113"/>
      <c r="AS338" s="2113"/>
      <c r="AT338" s="2113"/>
      <c r="AU338" s="2113"/>
      <c r="AV338" s="2113"/>
      <c r="AW338" s="2113"/>
      <c r="AX338" s="2113"/>
      <c r="AY338" s="2113"/>
      <c r="AZ338" s="2113"/>
      <c r="BA338" s="2113"/>
      <c r="BB338" s="2113"/>
      <c r="BC338" s="2113"/>
      <c r="BD338" s="2113"/>
      <c r="BE338" s="2113"/>
      <c r="BF338" s="2113"/>
      <c r="BG338" s="2113"/>
      <c r="BH338" s="2113"/>
      <c r="BI338" s="2113"/>
      <c r="BJ338" s="2113"/>
      <c r="BK338" s="2113"/>
      <c r="BL338" s="2113"/>
      <c r="BM338" s="2113"/>
      <c r="BN338" s="2113"/>
      <c r="BO338" s="2113"/>
      <c r="BP338" s="2113"/>
      <c r="BQ338" s="2114" t="s">
        <v>113</v>
      </c>
      <c r="BR338" s="2113"/>
      <c r="BS338" s="2113"/>
      <c r="BT338" s="2113"/>
      <c r="BU338" s="2113"/>
      <c r="BV338" s="2113"/>
      <c r="BW338" s="2113"/>
      <c r="BX338" s="2113"/>
      <c r="BY338" s="2113"/>
      <c r="BZ338" s="2113"/>
      <c r="CA338" s="2113"/>
      <c r="CB338" s="2113"/>
      <c r="CC338" s="2113"/>
      <c r="CD338" s="2113"/>
      <c r="CE338" s="2113"/>
      <c r="CF338" s="2113"/>
      <c r="CG338" s="2113"/>
      <c r="CH338" s="2113"/>
      <c r="CI338" s="2113"/>
      <c r="CJ338" s="2113"/>
      <c r="CK338" s="2113"/>
      <c r="CL338" s="2113"/>
      <c r="CM338" s="2113"/>
      <c r="CN338" s="2113"/>
      <c r="CO338" s="2113"/>
      <c r="CP338" s="2113"/>
      <c r="CQ338" s="2113"/>
      <c r="CR338" s="2113"/>
      <c r="CS338" s="2113"/>
      <c r="CT338" s="2113"/>
      <c r="CU338" s="2113"/>
      <c r="CV338" s="2113"/>
      <c r="CW338" s="2113"/>
      <c r="CX338" s="2113"/>
      <c r="CY338" s="2113"/>
      <c r="CZ338" s="2114" t="s">
        <v>114</v>
      </c>
      <c r="DA338" s="2113"/>
      <c r="DB338" s="2113"/>
      <c r="DC338" s="2113"/>
      <c r="DD338" s="2113"/>
      <c r="DE338" s="2113"/>
      <c r="DF338" s="2113"/>
      <c r="DG338" s="2113"/>
      <c r="DH338" s="2113"/>
      <c r="DI338" s="2113"/>
      <c r="DJ338" s="2113"/>
      <c r="DK338" s="2113"/>
      <c r="DL338" s="2113"/>
      <c r="DM338" s="2113"/>
      <c r="DN338" s="2113"/>
      <c r="DO338" s="2113"/>
      <c r="DP338" s="2113"/>
      <c r="DQ338" s="2113"/>
      <c r="DR338" s="2113"/>
      <c r="DS338" s="2113"/>
      <c r="DT338" s="2113"/>
      <c r="DU338" s="2113"/>
      <c r="DV338" s="2113"/>
      <c r="DW338" s="2113"/>
      <c r="DX338" s="2113"/>
      <c r="DY338" s="2113"/>
      <c r="DZ338" s="2113"/>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ht="18" customHeight="1" x14ac:dyDescent="0.25">
      <c r="A339" s="227"/>
      <c r="B339" s="228"/>
      <c r="C339" s="228"/>
      <c r="D339" s="228"/>
      <c r="E339" s="2093">
        <v>2</v>
      </c>
      <c r="F339" s="2093"/>
      <c r="G339" s="2093"/>
      <c r="H339" s="2093"/>
      <c r="I339" s="2093"/>
      <c r="J339" s="2093"/>
      <c r="K339" s="2093"/>
      <c r="L339" s="2093"/>
      <c r="M339" s="2093"/>
      <c r="N339" s="2093"/>
      <c r="O339" s="2093"/>
      <c r="P339" s="2093"/>
      <c r="Q339" s="2093"/>
      <c r="R339" s="2093"/>
      <c r="S339" s="2093"/>
      <c r="T339" s="2093"/>
      <c r="U339" s="2093"/>
      <c r="V339" s="2093"/>
      <c r="W339" s="2093"/>
      <c r="X339" s="2093"/>
      <c r="Y339" s="2093"/>
      <c r="Z339" s="2093"/>
      <c r="AA339" s="2093"/>
      <c r="AB339" s="2093"/>
      <c r="AC339" s="235"/>
      <c r="AD339" s="2093">
        <v>3</v>
      </c>
      <c r="AE339" s="2093"/>
      <c r="AF339" s="2093"/>
      <c r="AG339" s="2093"/>
      <c r="AH339" s="2093"/>
      <c r="AI339" s="2093"/>
      <c r="AJ339" s="2093"/>
      <c r="AK339" s="2093"/>
      <c r="AL339" s="2093"/>
      <c r="AM339" s="2093"/>
      <c r="AN339" s="2093"/>
      <c r="AO339" s="2093"/>
      <c r="AP339" s="2093"/>
      <c r="AQ339" s="2093"/>
      <c r="AR339" s="2093"/>
      <c r="AS339" s="2093"/>
      <c r="AT339" s="2093"/>
      <c r="AU339" s="2093"/>
      <c r="AV339" s="2093"/>
      <c r="AW339" s="2093"/>
      <c r="AX339" s="2093"/>
      <c r="AY339" s="2093"/>
      <c r="AZ339" s="2093"/>
      <c r="BA339" s="2093"/>
      <c r="BB339" s="2093"/>
      <c r="BC339" s="2093"/>
      <c r="BD339" s="2093"/>
      <c r="BE339" s="2093"/>
      <c r="BF339" s="2093"/>
      <c r="BG339" s="2093"/>
      <c r="BH339" s="2093"/>
      <c r="BI339" s="2093"/>
      <c r="BJ339" s="2093"/>
      <c r="BK339" s="2093"/>
      <c r="BL339" s="2093"/>
      <c r="BM339" s="2093"/>
      <c r="BN339" s="2093"/>
      <c r="BO339" s="2093"/>
      <c r="BP339" s="2093"/>
      <c r="BQ339" s="2093">
        <v>4</v>
      </c>
      <c r="BR339" s="2093"/>
      <c r="BS339" s="2093"/>
      <c r="BT339" s="2093"/>
      <c r="BU339" s="2093"/>
      <c r="BV339" s="2093"/>
      <c r="BW339" s="2093"/>
      <c r="BX339" s="2093"/>
      <c r="BY339" s="2093"/>
      <c r="BZ339" s="2093"/>
      <c r="CA339" s="2093"/>
      <c r="CB339" s="2093"/>
      <c r="CC339" s="2093"/>
      <c r="CD339" s="2093"/>
      <c r="CE339" s="2093"/>
      <c r="CF339" s="2093"/>
      <c r="CG339" s="2093"/>
      <c r="CH339" s="2093"/>
      <c r="CI339" s="2093"/>
      <c r="CJ339" s="2093"/>
      <c r="CK339" s="2093"/>
      <c r="CL339" s="2093"/>
      <c r="CM339" s="2093"/>
      <c r="CN339" s="2093"/>
      <c r="CO339" s="2093"/>
      <c r="CP339" s="2093"/>
      <c r="CQ339" s="2093"/>
      <c r="CR339" s="2093"/>
      <c r="CS339" s="2093"/>
      <c r="CT339" s="2093"/>
      <c r="CU339" s="2093"/>
      <c r="CV339" s="2093"/>
      <c r="CW339" s="2093"/>
      <c r="CX339" s="2093"/>
      <c r="CY339" s="2093"/>
      <c r="CZ339" s="2093">
        <v>5</v>
      </c>
      <c r="DA339" s="2093"/>
      <c r="DB339" s="2093"/>
      <c r="DC339" s="2093"/>
      <c r="DD339" s="2093"/>
      <c r="DE339" s="2093"/>
      <c r="DF339" s="2093"/>
      <c r="DG339" s="2093"/>
      <c r="DH339" s="2093"/>
      <c r="DI339" s="2093"/>
      <c r="DJ339" s="2093"/>
      <c r="DK339" s="2093"/>
      <c r="DL339" s="2093"/>
      <c r="DM339" s="2093"/>
      <c r="DN339" s="2093"/>
      <c r="DO339" s="2093"/>
      <c r="DP339" s="2093"/>
      <c r="DQ339" s="2093"/>
      <c r="DR339" s="2093"/>
      <c r="DS339" s="2093"/>
      <c r="DT339" s="2093"/>
      <c r="DU339" s="2093"/>
      <c r="DV339" s="2093"/>
      <c r="DW339" s="2093"/>
      <c r="DX339" s="2093"/>
      <c r="DY339" s="2093"/>
      <c r="DZ339" s="2093"/>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3" t="s">
        <v>576</v>
      </c>
      <c r="B341" s="1772"/>
      <c r="C341" s="1772"/>
      <c r="D341" s="1772"/>
      <c r="E341" s="1772"/>
      <c r="F341" s="1772"/>
      <c r="G341" s="1772"/>
      <c r="H341" s="1772"/>
      <c r="I341" s="1772"/>
      <c r="J341" s="1772"/>
      <c r="K341" s="1772"/>
      <c r="L341" s="1772"/>
      <c r="M341" s="1772"/>
      <c r="N341" s="1772"/>
      <c r="O341" s="1772"/>
      <c r="P341" s="1772"/>
      <c r="Q341" s="1772"/>
      <c r="R341" s="1772"/>
      <c r="S341" s="1772"/>
      <c r="T341" s="1772"/>
      <c r="U341" s="1772"/>
      <c r="V341" s="1772"/>
      <c r="W341" s="1772"/>
      <c r="X341" s="1772"/>
      <c r="Y341" s="1772"/>
      <c r="Z341" s="1772"/>
      <c r="AA341" s="1772"/>
      <c r="AB341" s="1772"/>
      <c r="AC341" s="1772"/>
      <c r="AD341" s="1772"/>
      <c r="AE341" s="1772"/>
      <c r="AF341" s="1772"/>
      <c r="AG341" s="1772"/>
      <c r="AH341" s="1772"/>
      <c r="AI341" s="1772"/>
      <c r="AJ341" s="1772"/>
      <c r="AK341" s="1772"/>
      <c r="AL341" s="1772"/>
      <c r="AM341" s="1772"/>
      <c r="AN341" s="1772"/>
      <c r="AO341" s="1772"/>
      <c r="AP341" s="1772"/>
      <c r="AQ341" s="1772"/>
      <c r="AR341" s="1772"/>
      <c r="AS341" s="1772"/>
      <c r="AT341" s="1772"/>
      <c r="AU341" s="1772"/>
      <c r="AV341" s="1772"/>
      <c r="AW341" s="1772"/>
      <c r="AX341" s="1772"/>
      <c r="AY341" s="1772"/>
      <c r="AZ341" s="1772"/>
      <c r="BA341" s="1772"/>
      <c r="BB341" s="1772"/>
      <c r="BC341" s="1772"/>
      <c r="BD341" s="1772"/>
      <c r="BE341" s="1772"/>
      <c r="BF341" s="1772"/>
      <c r="BG341" s="1772"/>
      <c r="BH341" s="1772"/>
      <c r="BI341" s="1772"/>
      <c r="BJ341" s="1772"/>
      <c r="BK341" s="1772"/>
      <c r="BL341" s="1772"/>
      <c r="BM341" s="1772"/>
      <c r="BN341" s="1772"/>
      <c r="BO341" s="1772"/>
      <c r="BP341" s="1772"/>
      <c r="BQ341" s="1772"/>
      <c r="BR341" s="1772"/>
      <c r="BS341" s="1772"/>
      <c r="BT341" s="1772"/>
      <c r="BU341" s="1772"/>
      <c r="BV341" s="1772"/>
      <c r="BW341" s="1772"/>
      <c r="BX341" s="1772"/>
      <c r="BY341" s="1772"/>
      <c r="BZ341" s="1772"/>
      <c r="CA341" s="1772"/>
      <c r="CB341" s="1772"/>
      <c r="CC341" s="1772"/>
      <c r="CD341" s="1772"/>
      <c r="CE341" s="1772"/>
      <c r="CF341" s="1772"/>
      <c r="CG341" s="1772"/>
      <c r="CH341" s="1772"/>
      <c r="CI341" s="1772"/>
      <c r="CJ341" s="1772"/>
      <c r="CK341" s="1772"/>
      <c r="CL341" s="1772"/>
      <c r="CM341" s="1772"/>
      <c r="CN341" s="1772"/>
      <c r="CO341" s="1772"/>
      <c r="CP341" s="1772"/>
      <c r="CQ341" s="1772"/>
      <c r="CR341" s="1772"/>
      <c r="CS341" s="1772"/>
      <c r="CT341" s="1772"/>
      <c r="CU341" s="1772"/>
      <c r="CV341" s="1772"/>
      <c r="CW341" s="1772"/>
      <c r="CX341" s="1772"/>
      <c r="CY341" s="1772"/>
      <c r="CZ341" s="1772"/>
      <c r="DA341" s="1772"/>
      <c r="DB341" s="1772"/>
      <c r="DC341" s="1772"/>
      <c r="DD341" s="1772"/>
      <c r="DE341" s="1772"/>
      <c r="DF341" s="1772"/>
      <c r="DG341" s="1772"/>
      <c r="DH341" s="1772"/>
      <c r="DI341" s="1772"/>
      <c r="DJ341" s="1772"/>
      <c r="DK341" s="1772"/>
      <c r="DL341" s="1772"/>
      <c r="DM341" s="1772"/>
      <c r="DN341" s="1772"/>
      <c r="DO341" s="1772"/>
      <c r="DP341" s="1772"/>
      <c r="DQ341" s="1772"/>
      <c r="DR341" s="1772"/>
      <c r="DS341" s="1772"/>
      <c r="DT341" s="1772"/>
      <c r="DU341" s="1772"/>
      <c r="DV341" s="1772"/>
      <c r="DW341" s="1772"/>
      <c r="DX341" s="1772"/>
      <c r="DY341" s="1772"/>
      <c r="DZ341" s="1772"/>
      <c r="EA341" s="1772"/>
      <c r="EB341" s="1772"/>
      <c r="EC341" s="1772"/>
      <c r="ED341" s="1772"/>
      <c r="EE341" s="1772"/>
      <c r="EF341" s="1772"/>
      <c r="EG341" s="1772"/>
      <c r="EH341" s="1772"/>
      <c r="EI341" s="1772"/>
      <c r="EJ341" s="1772"/>
    </row>
    <row r="342" spans="1:160" ht="9.9499999999999993" customHeight="1" x14ac:dyDescent="0.25"/>
    <row r="343" spans="1:160" ht="18" customHeight="1" x14ac:dyDescent="0.25">
      <c r="B343" s="1946" t="s">
        <v>217</v>
      </c>
      <c r="C343" s="1754"/>
      <c r="D343" s="1754"/>
      <c r="E343" s="1754"/>
      <c r="F343" s="1754"/>
      <c r="G343" s="1754"/>
      <c r="H343" s="1754"/>
      <c r="I343" s="1754"/>
      <c r="J343" s="1754"/>
      <c r="K343" s="1754"/>
      <c r="L343" s="1754"/>
      <c r="M343" s="1754"/>
      <c r="N343" s="1754"/>
      <c r="O343" s="1754"/>
      <c r="P343" s="1754"/>
      <c r="Q343" s="1754"/>
      <c r="R343" s="1754"/>
      <c r="S343" s="1754"/>
      <c r="T343" s="1754"/>
      <c r="U343" s="1754"/>
      <c r="V343" s="1754"/>
      <c r="W343" s="1754"/>
      <c r="X343" s="1754"/>
      <c r="Y343" s="1754"/>
      <c r="Z343" s="1754"/>
      <c r="AA343" s="1754"/>
      <c r="AB343" s="1754"/>
      <c r="AC343" s="1754"/>
      <c r="AD343" s="1754"/>
      <c r="AE343" s="1754"/>
      <c r="AF343" s="1754"/>
      <c r="AG343" s="1754"/>
      <c r="AH343" s="1754"/>
      <c r="AI343" s="1754"/>
      <c r="AJ343" s="1754"/>
      <c r="AK343" s="1754"/>
      <c r="AL343" s="1754"/>
      <c r="AM343" s="1754"/>
      <c r="AN343" s="1754"/>
      <c r="AO343" s="1754"/>
      <c r="AP343" s="1754"/>
      <c r="AQ343" s="1754"/>
      <c r="AR343" s="1754"/>
      <c r="AS343" s="1754"/>
      <c r="AT343" s="1754"/>
      <c r="AU343" s="1754"/>
      <c r="AV343" s="1754"/>
      <c r="AW343" s="1754"/>
      <c r="AX343" s="1754"/>
      <c r="AY343" s="1754"/>
      <c r="AZ343" s="1754"/>
      <c r="BA343" s="1754"/>
      <c r="BB343" s="1754"/>
      <c r="BC343" s="1754"/>
      <c r="BD343" s="1754"/>
      <c r="BE343" s="1754"/>
      <c r="BF343" s="1754"/>
      <c r="BG343" s="1754"/>
      <c r="BH343" s="1754"/>
      <c r="BI343" s="1754"/>
      <c r="BJ343" s="1754"/>
      <c r="BK343" s="1754"/>
      <c r="BL343" s="1754"/>
      <c r="BM343" s="1754"/>
      <c r="BN343" s="1754"/>
      <c r="BO343" s="1754"/>
      <c r="BP343" s="1754"/>
      <c r="BQ343" s="1754"/>
      <c r="BR343" s="1754"/>
      <c r="BS343" s="1754"/>
      <c r="BT343" s="1755"/>
      <c r="BU343" s="1946" t="s">
        <v>218</v>
      </c>
      <c r="BV343" s="1754"/>
      <c r="BW343" s="1754"/>
      <c r="BX343" s="1754"/>
      <c r="BY343" s="1754"/>
      <c r="BZ343" s="1754"/>
      <c r="CA343" s="1754"/>
      <c r="CB343" s="1754"/>
      <c r="CC343" s="1754"/>
      <c r="CD343" s="1754"/>
      <c r="CE343" s="1754"/>
      <c r="CF343" s="1754"/>
      <c r="CG343" s="1754"/>
      <c r="CH343" s="1754"/>
      <c r="CI343" s="1754"/>
      <c r="CJ343" s="1754"/>
      <c r="CK343" s="1754"/>
      <c r="CL343" s="1754"/>
      <c r="CM343" s="1754"/>
      <c r="CN343" s="1754"/>
      <c r="CO343" s="1754"/>
      <c r="CP343" s="1754"/>
      <c r="CQ343" s="1754"/>
      <c r="CR343" s="1754"/>
      <c r="CS343" s="1754"/>
      <c r="CT343" s="1754"/>
      <c r="CU343" s="1754"/>
      <c r="CV343" s="1754"/>
      <c r="CW343" s="1754"/>
      <c r="CX343" s="1754"/>
      <c r="CY343" s="1754"/>
      <c r="CZ343" s="1754"/>
      <c r="DA343" s="1754"/>
      <c r="DB343" s="1754"/>
      <c r="DC343" s="1754"/>
      <c r="DD343" s="1754"/>
      <c r="DE343" s="1754"/>
      <c r="DF343" s="1754"/>
      <c r="DG343" s="1754"/>
      <c r="DH343" s="1754"/>
      <c r="DI343" s="1754"/>
      <c r="DJ343" s="1754"/>
      <c r="DK343" s="1754"/>
      <c r="DL343" s="1754"/>
      <c r="DM343" s="1754"/>
      <c r="DN343" s="1754"/>
      <c r="DO343" s="1754"/>
      <c r="DP343" s="1754"/>
      <c r="DQ343" s="1754"/>
      <c r="DR343" s="1754"/>
      <c r="DS343" s="1754"/>
      <c r="DT343" s="1754"/>
      <c r="DU343" s="1754"/>
      <c r="DV343" s="1754"/>
      <c r="DW343" s="1754"/>
      <c r="DX343" s="1754"/>
      <c r="DY343" s="1754"/>
      <c r="DZ343" s="1754"/>
      <c r="EA343" s="1754"/>
      <c r="EB343" s="1755"/>
    </row>
    <row r="344" spans="1:160" ht="18" customHeight="1" x14ac:dyDescent="0.25">
      <c r="B344" s="1946" t="s">
        <v>113</v>
      </c>
      <c r="C344" s="1754"/>
      <c r="D344" s="1754"/>
      <c r="E344" s="1754"/>
      <c r="F344" s="1754"/>
      <c r="G344" s="1754"/>
      <c r="H344" s="1754"/>
      <c r="I344" s="1754"/>
      <c r="J344" s="1754"/>
      <c r="K344" s="1754"/>
      <c r="L344" s="1754"/>
      <c r="M344" s="1754"/>
      <c r="N344" s="1754"/>
      <c r="O344" s="1754"/>
      <c r="P344" s="1754"/>
      <c r="Q344" s="1754"/>
      <c r="R344" s="1754"/>
      <c r="S344" s="1754"/>
      <c r="T344" s="1754"/>
      <c r="U344" s="1754"/>
      <c r="V344" s="1754"/>
      <c r="W344" s="1754"/>
      <c r="X344" s="1754"/>
      <c r="Y344" s="1754"/>
      <c r="Z344" s="1754"/>
      <c r="AA344" s="1754"/>
      <c r="AB344" s="1755"/>
      <c r="AD344" s="1946" t="s">
        <v>114</v>
      </c>
      <c r="AE344" s="1754"/>
      <c r="AF344" s="1754"/>
      <c r="AG344" s="1754"/>
      <c r="AH344" s="1754"/>
      <c r="AI344" s="1754"/>
      <c r="AJ344" s="1754"/>
      <c r="AK344" s="1754"/>
      <c r="AL344" s="1754"/>
      <c r="AM344" s="1754"/>
      <c r="AN344" s="1754"/>
      <c r="AO344" s="1754"/>
      <c r="AP344" s="1754"/>
      <c r="AQ344" s="1754"/>
      <c r="AR344" s="1754"/>
      <c r="AS344" s="1754"/>
      <c r="AT344" s="1754"/>
      <c r="AU344" s="1754"/>
      <c r="AV344" s="1754"/>
      <c r="AW344" s="1754"/>
      <c r="AX344" s="1754"/>
      <c r="AY344" s="1754"/>
      <c r="AZ344" s="1754"/>
      <c r="BA344" s="1754"/>
      <c r="BB344" s="1754"/>
      <c r="BC344" s="1754"/>
      <c r="BD344" s="1754"/>
      <c r="BE344" s="1754"/>
      <c r="BF344" s="1754"/>
      <c r="BG344" s="1754"/>
      <c r="BH344" s="1754"/>
      <c r="BI344" s="1754"/>
      <c r="BJ344" s="1754"/>
      <c r="BK344" s="1754"/>
      <c r="BL344" s="1754"/>
      <c r="BM344" s="1754"/>
      <c r="BN344" s="1754"/>
      <c r="BO344" s="1754"/>
      <c r="BP344" s="1754"/>
      <c r="BQ344" s="1754"/>
      <c r="BR344" s="1754"/>
      <c r="BS344" s="1754"/>
      <c r="BT344" s="1755"/>
      <c r="BU344" s="1929" t="s">
        <v>113</v>
      </c>
      <c r="BV344" s="1754"/>
      <c r="BW344" s="1754"/>
      <c r="BX344" s="1754"/>
      <c r="BY344" s="1754"/>
      <c r="BZ344" s="1754"/>
      <c r="CA344" s="1754"/>
      <c r="CB344" s="1754"/>
      <c r="CC344" s="1754"/>
      <c r="CD344" s="1754"/>
      <c r="CE344" s="1754"/>
      <c r="CF344" s="1754"/>
      <c r="CG344" s="1754"/>
      <c r="CH344" s="1754"/>
      <c r="CI344" s="1754"/>
      <c r="CJ344" s="1754"/>
      <c r="CK344" s="1754"/>
      <c r="CL344" s="1754"/>
      <c r="CM344" s="1754"/>
      <c r="CN344" s="1754"/>
      <c r="CO344" s="1754"/>
      <c r="CP344" s="1754"/>
      <c r="CQ344" s="1754"/>
      <c r="CR344" s="1754"/>
      <c r="CS344" s="1754"/>
      <c r="CT344" s="1754"/>
      <c r="CU344" s="1754"/>
      <c r="CV344" s="1754"/>
      <c r="CW344" s="1754"/>
      <c r="CX344" s="1754"/>
      <c r="CY344" s="1754"/>
      <c r="CZ344" s="1754"/>
      <c r="DA344" s="1754"/>
      <c r="DB344" s="1754"/>
      <c r="DC344" s="1754"/>
      <c r="DD344" s="1754"/>
      <c r="DE344" s="1755"/>
      <c r="DF344" s="1929" t="s">
        <v>114</v>
      </c>
      <c r="DG344" s="1754"/>
      <c r="DH344" s="1754"/>
      <c r="DI344" s="1754"/>
      <c r="DJ344" s="1754"/>
      <c r="DK344" s="1754"/>
      <c r="DL344" s="1754"/>
      <c r="DM344" s="1754"/>
      <c r="DN344" s="1754"/>
      <c r="DO344" s="1754"/>
      <c r="DP344" s="1754"/>
      <c r="DQ344" s="1754"/>
      <c r="DR344" s="1754"/>
      <c r="DS344" s="1754"/>
      <c r="DT344" s="1754"/>
      <c r="DU344" s="1754"/>
      <c r="DV344" s="1754"/>
      <c r="DW344" s="1754"/>
      <c r="DX344" s="1754"/>
      <c r="DY344" s="1754"/>
      <c r="DZ344" s="1754"/>
      <c r="EA344" s="1754"/>
      <c r="EB344" s="1755"/>
    </row>
    <row r="345" spans="1:160" ht="18" customHeight="1" x14ac:dyDescent="0.25">
      <c r="B345" s="1778">
        <v>6</v>
      </c>
      <c r="C345" s="1754"/>
      <c r="D345" s="1754"/>
      <c r="E345" s="1754"/>
      <c r="F345" s="1754"/>
      <c r="G345" s="1754"/>
      <c r="H345" s="1754"/>
      <c r="I345" s="1754"/>
      <c r="J345" s="1754"/>
      <c r="K345" s="1754"/>
      <c r="L345" s="1754"/>
      <c r="M345" s="1754"/>
      <c r="N345" s="1754"/>
      <c r="O345" s="1754"/>
      <c r="P345" s="1754"/>
      <c r="Q345" s="1754"/>
      <c r="R345" s="1754"/>
      <c r="S345" s="1754"/>
      <c r="T345" s="1754"/>
      <c r="U345" s="1754"/>
      <c r="V345" s="1754"/>
      <c r="W345" s="1754"/>
      <c r="X345" s="1754"/>
      <c r="Y345" s="1754"/>
      <c r="Z345" s="1754"/>
      <c r="AA345" s="1754"/>
      <c r="AB345" s="1755"/>
      <c r="AD345" s="1778">
        <v>7</v>
      </c>
      <c r="AE345" s="1754"/>
      <c r="AF345" s="1754"/>
      <c r="AG345" s="1754"/>
      <c r="AH345" s="1754"/>
      <c r="AI345" s="1754"/>
      <c r="AJ345" s="1754"/>
      <c r="AK345" s="1754"/>
      <c r="AL345" s="1754"/>
      <c r="AM345" s="1754"/>
      <c r="AN345" s="1754"/>
      <c r="AO345" s="1754"/>
      <c r="AP345" s="1754"/>
      <c r="AQ345" s="1754"/>
      <c r="AR345" s="1754"/>
      <c r="AS345" s="1754"/>
      <c r="AT345" s="1754"/>
      <c r="AU345" s="1754"/>
      <c r="AV345" s="1754"/>
      <c r="AW345" s="1754"/>
      <c r="AX345" s="1754"/>
      <c r="AY345" s="1754"/>
      <c r="AZ345" s="1754"/>
      <c r="BA345" s="1754"/>
      <c r="BB345" s="1754"/>
      <c r="BC345" s="1754"/>
      <c r="BD345" s="1754"/>
      <c r="BE345" s="1754"/>
      <c r="BF345" s="1754"/>
      <c r="BG345" s="1754"/>
      <c r="BH345" s="1754"/>
      <c r="BI345" s="1754"/>
      <c r="BJ345" s="1754"/>
      <c r="BK345" s="1754"/>
      <c r="BL345" s="1754"/>
      <c r="BM345" s="1754"/>
      <c r="BN345" s="1754"/>
      <c r="BO345" s="1754"/>
      <c r="BP345" s="1754"/>
      <c r="BQ345" s="1754"/>
      <c r="BR345" s="1754"/>
      <c r="BS345" s="1754"/>
      <c r="BT345" s="1755"/>
      <c r="BU345" s="1778">
        <v>8</v>
      </c>
      <c r="BV345" s="1754"/>
      <c r="BW345" s="1754"/>
      <c r="BX345" s="1754"/>
      <c r="BY345" s="1754"/>
      <c r="BZ345" s="1754"/>
      <c r="CA345" s="1754"/>
      <c r="CB345" s="1754"/>
      <c r="CC345" s="1754"/>
      <c r="CD345" s="1754"/>
      <c r="CE345" s="1754"/>
      <c r="CF345" s="1754"/>
      <c r="CG345" s="1754"/>
      <c r="CH345" s="1754"/>
      <c r="CI345" s="1754"/>
      <c r="CJ345" s="1754"/>
      <c r="CK345" s="1754"/>
      <c r="CL345" s="1754"/>
      <c r="CM345" s="1754"/>
      <c r="CN345" s="1754"/>
      <c r="CO345" s="1754"/>
      <c r="CP345" s="1754"/>
      <c r="CQ345" s="1754"/>
      <c r="CR345" s="1754"/>
      <c r="CS345" s="1754"/>
      <c r="CT345" s="1754"/>
      <c r="CU345" s="1754"/>
      <c r="CV345" s="1754"/>
      <c r="CW345" s="1754"/>
      <c r="CX345" s="1754"/>
      <c r="CY345" s="1754"/>
      <c r="CZ345" s="1754"/>
      <c r="DA345" s="1754"/>
      <c r="DB345" s="1754"/>
      <c r="DC345" s="1754"/>
      <c r="DD345" s="1754"/>
      <c r="DE345" s="1755"/>
      <c r="DF345" s="1778">
        <v>9</v>
      </c>
      <c r="DG345" s="1754"/>
      <c r="DH345" s="1754"/>
      <c r="DI345" s="1754"/>
      <c r="DJ345" s="1754"/>
      <c r="DK345" s="1754"/>
      <c r="DL345" s="1754"/>
      <c r="DM345" s="1754"/>
      <c r="DN345" s="1754"/>
      <c r="DO345" s="1754"/>
      <c r="DP345" s="1754"/>
      <c r="DQ345" s="1754"/>
      <c r="DR345" s="1754"/>
      <c r="DS345" s="1754"/>
      <c r="DT345" s="1754"/>
      <c r="DU345" s="1754"/>
      <c r="DV345" s="1754"/>
      <c r="DW345" s="1754"/>
      <c r="DX345" s="1754"/>
      <c r="DY345" s="1754"/>
      <c r="DZ345" s="1754"/>
      <c r="EA345" s="1754"/>
      <c r="EB345" s="1755"/>
    </row>
    <row r="346" spans="1:160" ht="21.75" customHeight="1" x14ac:dyDescent="0.25"/>
    <row r="347" spans="1:160" ht="33.75" customHeight="1" x14ac:dyDescent="0.25">
      <c r="A347" s="1771" t="s">
        <v>577</v>
      </c>
      <c r="B347" s="1772"/>
      <c r="C347" s="1772"/>
      <c r="D347" s="1772"/>
      <c r="E347" s="1772"/>
      <c r="F347" s="1772"/>
      <c r="G347" s="1772"/>
      <c r="H347" s="1772"/>
      <c r="I347" s="1772"/>
      <c r="J347" s="1772"/>
      <c r="K347" s="1772"/>
      <c r="L347" s="1772"/>
      <c r="M347" s="1772"/>
      <c r="N347" s="1772"/>
      <c r="O347" s="1772"/>
      <c r="P347" s="1772"/>
      <c r="Q347" s="1772"/>
      <c r="R347" s="1772"/>
      <c r="S347" s="1772"/>
      <c r="T347" s="1772"/>
      <c r="U347" s="1772"/>
      <c r="V347" s="1772"/>
      <c r="W347" s="1772"/>
      <c r="X347" s="1772"/>
      <c r="Y347" s="1772"/>
      <c r="Z347" s="1772"/>
      <c r="AA347" s="1772"/>
      <c r="AB347" s="1772"/>
      <c r="AC347" s="1772"/>
      <c r="AD347" s="1772"/>
      <c r="AE347" s="1772"/>
      <c r="AF347" s="1772"/>
      <c r="AG347" s="1772"/>
      <c r="AH347" s="1772"/>
      <c r="AI347" s="1772"/>
      <c r="AJ347" s="1772"/>
      <c r="AK347" s="1772"/>
      <c r="AL347" s="1772"/>
      <c r="AM347" s="1772"/>
      <c r="AN347" s="1772"/>
      <c r="AO347" s="1772"/>
      <c r="AP347" s="1772"/>
      <c r="AQ347" s="1772"/>
      <c r="AR347" s="1772"/>
      <c r="AS347" s="1772"/>
      <c r="AT347" s="1772"/>
      <c r="AU347" s="1772"/>
      <c r="AV347" s="1772"/>
      <c r="AW347" s="1772"/>
      <c r="AX347" s="1772"/>
      <c r="AY347" s="1772"/>
      <c r="AZ347" s="1772"/>
      <c r="BA347" s="1772"/>
      <c r="BB347" s="1772"/>
      <c r="BC347" s="1772"/>
      <c r="BD347" s="1772"/>
      <c r="BE347" s="1772"/>
      <c r="BF347" s="1772"/>
      <c r="BG347" s="1772"/>
      <c r="BH347" s="1772"/>
      <c r="BI347" s="1772"/>
      <c r="BJ347" s="1772"/>
      <c r="BK347" s="1772"/>
      <c r="BL347" s="1772"/>
      <c r="BM347" s="1772"/>
      <c r="BN347" s="1772"/>
      <c r="BO347" s="1772"/>
      <c r="BP347" s="1772"/>
      <c r="BQ347" s="1772"/>
      <c r="BR347" s="1772"/>
      <c r="BS347" s="1772"/>
      <c r="BT347" s="1772"/>
      <c r="BU347" s="1772"/>
      <c r="BV347" s="1772"/>
      <c r="BW347" s="1772"/>
      <c r="BX347" s="1772"/>
      <c r="BY347" s="1772"/>
      <c r="BZ347" s="1772"/>
      <c r="CA347" s="1772"/>
      <c r="CB347" s="1772"/>
      <c r="CC347" s="1772"/>
      <c r="CD347" s="1772"/>
      <c r="CE347" s="1772"/>
      <c r="CF347" s="1772"/>
      <c r="CG347" s="1772"/>
      <c r="CH347" s="1772"/>
      <c r="CI347" s="1772"/>
      <c r="CJ347" s="1772"/>
      <c r="CK347" s="1772"/>
      <c r="CL347" s="1772"/>
      <c r="CM347" s="1772"/>
      <c r="CN347" s="1772"/>
      <c r="CO347" s="1772"/>
      <c r="CP347" s="1772"/>
      <c r="CQ347" s="1772"/>
      <c r="CR347" s="1772"/>
      <c r="CS347" s="1772"/>
      <c r="CT347" s="1772"/>
      <c r="CU347" s="1772"/>
      <c r="CV347" s="1772"/>
      <c r="CW347" s="1772"/>
      <c r="CX347" s="1772"/>
      <c r="CY347" s="1772"/>
      <c r="CZ347" s="1772"/>
      <c r="DA347" s="1772"/>
      <c r="DB347" s="1772"/>
      <c r="DC347" s="1772"/>
      <c r="DD347" s="1772"/>
      <c r="DE347" s="1772"/>
      <c r="DF347" s="1772"/>
      <c r="DG347" s="1772"/>
      <c r="DH347" s="1772"/>
      <c r="DI347" s="1772"/>
      <c r="DJ347" s="1772"/>
      <c r="DK347" s="1772"/>
      <c r="DL347" s="1772"/>
      <c r="DM347" s="1772"/>
      <c r="DN347" s="1772"/>
      <c r="DO347" s="1772"/>
      <c r="DP347" s="1772"/>
      <c r="DQ347" s="1772"/>
      <c r="DR347" s="1772"/>
      <c r="DS347" s="1772"/>
      <c r="DT347" s="1772"/>
      <c r="DU347" s="1772"/>
      <c r="DV347" s="1772"/>
      <c r="DW347" s="1772"/>
      <c r="DX347" s="1772"/>
      <c r="DY347" s="1772"/>
      <c r="DZ347" s="1772"/>
      <c r="EA347" s="1772"/>
      <c r="EB347" s="1772"/>
      <c r="EC347" s="1772"/>
    </row>
    <row r="348" spans="1:160" ht="8.4499999999999993" customHeight="1" x14ac:dyDescent="0.25"/>
    <row r="349" spans="1:160" ht="18" customHeight="1" x14ac:dyDescent="0.25">
      <c r="B349" s="1773" t="s">
        <v>578</v>
      </c>
      <c r="C349" s="1772"/>
      <c r="D349" s="1772"/>
      <c r="E349" s="1772"/>
      <c r="F349" s="1772"/>
      <c r="G349" s="1772"/>
      <c r="H349" s="1772"/>
      <c r="I349" s="1772"/>
      <c r="J349" s="1772"/>
      <c r="K349" s="1772"/>
      <c r="L349" s="1772"/>
      <c r="M349" s="1772"/>
      <c r="N349" s="1772"/>
      <c r="O349" s="1772"/>
      <c r="P349" s="1772"/>
      <c r="Q349" s="1772"/>
      <c r="R349" s="1772"/>
      <c r="S349" s="1772"/>
      <c r="T349" s="1772"/>
      <c r="U349" s="1772"/>
      <c r="V349" s="1772"/>
      <c r="W349" s="1772"/>
      <c r="X349" s="1772"/>
      <c r="Y349" s="1772"/>
      <c r="Z349" s="1772"/>
      <c r="AA349" s="1772"/>
      <c r="AB349" s="1772"/>
      <c r="AC349" s="1772"/>
      <c r="AD349" s="1772"/>
      <c r="AE349" s="1772"/>
      <c r="AF349" s="1772"/>
      <c r="AG349" s="1772"/>
      <c r="AH349" s="1772"/>
      <c r="AI349" s="1772"/>
      <c r="AJ349" s="1772"/>
      <c r="AK349" s="1772"/>
      <c r="AL349" s="1772"/>
      <c r="AM349" s="1772"/>
      <c r="AN349" s="1772"/>
      <c r="AO349" s="1772"/>
      <c r="AP349" s="1772"/>
      <c r="AQ349" s="1772"/>
      <c r="AR349" s="1772"/>
      <c r="AS349" s="1772"/>
      <c r="AT349" s="1772"/>
      <c r="AU349" s="1772"/>
    </row>
    <row r="350" spans="1:160" ht="7.9" customHeight="1" x14ac:dyDescent="0.25"/>
    <row r="351" spans="1:160" ht="18" customHeight="1" x14ac:dyDescent="0.25">
      <c r="B351" s="1933" t="s">
        <v>446</v>
      </c>
      <c r="C351" s="1772"/>
      <c r="D351" s="1772"/>
      <c r="E351" s="1772"/>
      <c r="F351" s="1772"/>
      <c r="G351" s="1772"/>
      <c r="H351" s="1772"/>
      <c r="I351" s="1772"/>
      <c r="J351" s="1772"/>
      <c r="K351" s="1929" t="s">
        <v>152</v>
      </c>
      <c r="L351" s="1754"/>
      <c r="M351" s="1754"/>
      <c r="N351" s="1754"/>
      <c r="O351" s="1754"/>
      <c r="P351" s="1754"/>
      <c r="Q351" s="1754"/>
      <c r="R351" s="1754"/>
      <c r="S351" s="1754"/>
      <c r="T351" s="1754"/>
      <c r="U351" s="1754"/>
      <c r="V351" s="1754"/>
      <c r="W351" s="1754"/>
      <c r="X351" s="1754"/>
      <c r="Y351" s="1754"/>
      <c r="Z351" s="1754"/>
      <c r="AA351" s="1754"/>
      <c r="AB351" s="1754"/>
      <c r="AC351" s="1754"/>
      <c r="AD351" s="1754"/>
      <c r="AE351" s="1754"/>
      <c r="AF351" s="1754"/>
      <c r="AG351" s="1754"/>
      <c r="AH351" s="1754"/>
      <c r="AI351" s="1754"/>
      <c r="AJ351" s="1754"/>
      <c r="AK351" s="1754"/>
      <c r="AL351" s="1754"/>
      <c r="AM351" s="1754"/>
      <c r="AN351" s="1754"/>
      <c r="AO351" s="1754"/>
      <c r="AP351" s="1754"/>
      <c r="AQ351" s="1754"/>
      <c r="AR351" s="1755"/>
      <c r="AT351" s="1929" t="s">
        <v>153</v>
      </c>
      <c r="AU351" s="1754"/>
      <c r="AV351" s="1754"/>
      <c r="AW351" s="1754"/>
      <c r="AX351" s="1754"/>
      <c r="AY351" s="1754"/>
      <c r="AZ351" s="1754"/>
      <c r="BA351" s="1754"/>
      <c r="BB351" s="1754"/>
      <c r="BC351" s="1754"/>
      <c r="BD351" s="1754"/>
      <c r="BE351" s="1754"/>
      <c r="BF351" s="1754"/>
      <c r="BG351" s="1754"/>
      <c r="BH351" s="1754"/>
      <c r="BI351" s="1754"/>
      <c r="BJ351" s="1754"/>
      <c r="BK351" s="1754"/>
      <c r="BL351" s="1754"/>
      <c r="BM351" s="1754"/>
      <c r="BN351" s="1754"/>
      <c r="BO351" s="1754"/>
      <c r="BP351" s="1754"/>
      <c r="BQ351" s="1754"/>
      <c r="BR351" s="1754"/>
      <c r="BS351" s="1754"/>
      <c r="BT351" s="1754"/>
      <c r="BU351" s="1754"/>
      <c r="BV351" s="1754"/>
      <c r="BW351" s="1754"/>
      <c r="BX351" s="1754"/>
      <c r="BY351" s="1754"/>
      <c r="BZ351" s="1754"/>
      <c r="CA351" s="1754"/>
      <c r="CB351" s="1754"/>
      <c r="CC351" s="1754"/>
      <c r="CD351" s="1754"/>
      <c r="CE351" s="1755"/>
    </row>
    <row r="352" spans="1:160" ht="30" customHeight="1" x14ac:dyDescent="0.25">
      <c r="B352" s="1932" t="s">
        <v>579</v>
      </c>
      <c r="C352" s="1754"/>
      <c r="D352" s="1754"/>
      <c r="E352" s="1754"/>
      <c r="F352" s="1754"/>
      <c r="G352" s="1754"/>
      <c r="H352" s="1754"/>
      <c r="I352" s="1754"/>
      <c r="J352" s="1755"/>
      <c r="K352" s="1945" t="s">
        <v>138</v>
      </c>
      <c r="L352" s="1754"/>
      <c r="M352" s="1754"/>
      <c r="N352" s="1754"/>
      <c r="O352" s="1754"/>
      <c r="P352" s="1754"/>
      <c r="Q352" s="1754"/>
      <c r="R352" s="1754"/>
      <c r="S352" s="1754"/>
      <c r="T352" s="1754"/>
      <c r="U352" s="1754"/>
      <c r="V352" s="1754"/>
      <c r="W352" s="1754"/>
      <c r="X352" s="1754"/>
      <c r="Y352" s="1754"/>
      <c r="Z352" s="1754"/>
      <c r="AA352" s="1754"/>
      <c r="AB352" s="1755"/>
      <c r="AD352" s="1945" t="s">
        <v>143</v>
      </c>
      <c r="AE352" s="1754"/>
      <c r="AF352" s="1754"/>
      <c r="AG352" s="1754"/>
      <c r="AH352" s="1754"/>
      <c r="AI352" s="1754"/>
      <c r="AJ352" s="1754"/>
      <c r="AK352" s="1754"/>
      <c r="AL352" s="1754"/>
      <c r="AM352" s="1754"/>
      <c r="AN352" s="1754"/>
      <c r="AO352" s="1754"/>
      <c r="AP352" s="1754"/>
      <c r="AQ352" s="1754"/>
      <c r="AR352" s="1755"/>
      <c r="AT352" s="1945" t="s">
        <v>138</v>
      </c>
      <c r="AU352" s="1754"/>
      <c r="AV352" s="1754"/>
      <c r="AW352" s="1754"/>
      <c r="AX352" s="1754"/>
      <c r="AY352" s="1754"/>
      <c r="AZ352" s="1754"/>
      <c r="BA352" s="1754"/>
      <c r="BB352" s="1754"/>
      <c r="BC352" s="1754"/>
      <c r="BD352" s="1754"/>
      <c r="BE352" s="1754"/>
      <c r="BF352" s="1754"/>
      <c r="BG352" s="1754"/>
      <c r="BH352" s="1754"/>
      <c r="BI352" s="1755"/>
      <c r="BK352" s="1945" t="s">
        <v>143</v>
      </c>
      <c r="BL352" s="1754"/>
      <c r="BM352" s="1754"/>
      <c r="BN352" s="1754"/>
      <c r="BO352" s="1754"/>
      <c r="BP352" s="1754"/>
      <c r="BQ352" s="1754"/>
      <c r="BR352" s="1754"/>
      <c r="BS352" s="1754"/>
      <c r="BT352" s="1754"/>
      <c r="BU352" s="1754"/>
      <c r="BV352" s="1754"/>
      <c r="BW352" s="1754"/>
      <c r="BX352" s="1754"/>
      <c r="BY352" s="1754"/>
      <c r="BZ352" s="1754"/>
      <c r="CA352" s="1754"/>
      <c r="CB352" s="1754"/>
      <c r="CC352" s="1754"/>
      <c r="CD352" s="1754"/>
      <c r="CE352" s="1755"/>
    </row>
    <row r="353" spans="1:154" ht="18" customHeight="1" x14ac:dyDescent="0.25">
      <c r="B353" s="1932" t="s">
        <v>580</v>
      </c>
      <c r="C353" s="1754"/>
      <c r="D353" s="1754"/>
      <c r="E353" s="1754"/>
      <c r="F353" s="1754"/>
      <c r="G353" s="1754"/>
      <c r="H353" s="1754"/>
      <c r="I353" s="1754"/>
      <c r="J353" s="1755"/>
      <c r="K353" s="1756">
        <v>10</v>
      </c>
      <c r="L353" s="1930"/>
      <c r="M353" s="1930"/>
      <c r="N353" s="1930"/>
      <c r="O353" s="1930"/>
      <c r="P353" s="1930"/>
      <c r="Q353" s="1930"/>
      <c r="R353" s="1930"/>
      <c r="S353" s="1930"/>
      <c r="T353" s="1930"/>
      <c r="U353" s="1930"/>
      <c r="V353" s="1930"/>
      <c r="W353" s="1930"/>
      <c r="X353" s="1930"/>
      <c r="Y353" s="1930"/>
      <c r="Z353" s="1930"/>
      <c r="AA353" s="1930"/>
      <c r="AB353" s="1931"/>
      <c r="AC353" s="56"/>
      <c r="AD353" s="1756">
        <v>11</v>
      </c>
      <c r="AE353" s="1930"/>
      <c r="AF353" s="1930"/>
      <c r="AG353" s="1930"/>
      <c r="AH353" s="1930"/>
      <c r="AI353" s="1930"/>
      <c r="AJ353" s="1930"/>
      <c r="AK353" s="1930"/>
      <c r="AL353" s="1930"/>
      <c r="AM353" s="1930"/>
      <c r="AN353" s="1930"/>
      <c r="AO353" s="1930"/>
      <c r="AP353" s="1930"/>
      <c r="AQ353" s="1930"/>
      <c r="AR353" s="1931"/>
      <c r="AS353" s="56"/>
      <c r="AT353" s="1756">
        <v>12</v>
      </c>
      <c r="AU353" s="1930"/>
      <c r="AV353" s="1930"/>
      <c r="AW353" s="1930"/>
      <c r="AX353" s="1930"/>
      <c r="AY353" s="1930"/>
      <c r="AZ353" s="1930"/>
      <c r="BA353" s="1930"/>
      <c r="BB353" s="1930"/>
      <c r="BC353" s="1930"/>
      <c r="BD353" s="1930"/>
      <c r="BE353" s="1930"/>
      <c r="BF353" s="1930"/>
      <c r="BG353" s="1930"/>
      <c r="BH353" s="1930"/>
      <c r="BI353" s="1931"/>
      <c r="BJ353" s="56"/>
      <c r="BK353" s="1756">
        <v>13</v>
      </c>
      <c r="BL353" s="1930"/>
      <c r="BM353" s="1930"/>
      <c r="BN353" s="1930"/>
      <c r="BO353" s="1930"/>
      <c r="BP353" s="1930"/>
      <c r="BQ353" s="1930"/>
      <c r="BR353" s="1930"/>
      <c r="BS353" s="1930"/>
      <c r="BT353" s="1930"/>
      <c r="BU353" s="1930"/>
      <c r="BV353" s="1930"/>
      <c r="BW353" s="1930"/>
      <c r="BX353" s="1930"/>
      <c r="BY353" s="1930"/>
      <c r="BZ353" s="1930"/>
      <c r="CA353" s="1930"/>
      <c r="CB353" s="1930"/>
      <c r="CC353" s="1930"/>
      <c r="CD353" s="1930"/>
      <c r="CE353" s="1931"/>
    </row>
    <row r="354" spans="1:154" ht="18" customHeight="1" x14ac:dyDescent="0.25">
      <c r="B354" s="1932" t="s">
        <v>581</v>
      </c>
      <c r="C354" s="1754"/>
      <c r="D354" s="1754"/>
      <c r="E354" s="1754"/>
      <c r="F354" s="1754"/>
      <c r="G354" s="1754"/>
      <c r="H354" s="1754"/>
      <c r="I354" s="1754"/>
      <c r="J354" s="1755"/>
      <c r="K354" s="1756">
        <v>14</v>
      </c>
      <c r="L354" s="1930"/>
      <c r="M354" s="1930"/>
      <c r="N354" s="1930"/>
      <c r="O354" s="1930"/>
      <c r="P354" s="1930"/>
      <c r="Q354" s="1930"/>
      <c r="R354" s="1930"/>
      <c r="S354" s="1930"/>
      <c r="T354" s="1930"/>
      <c r="U354" s="1930"/>
      <c r="V354" s="1930"/>
      <c r="W354" s="1930"/>
      <c r="X354" s="1930"/>
      <c r="Y354" s="1930"/>
      <c r="Z354" s="1930"/>
      <c r="AA354" s="1930"/>
      <c r="AB354" s="1931"/>
      <c r="AC354" s="56"/>
      <c r="AD354" s="1756">
        <v>15</v>
      </c>
      <c r="AE354" s="1930"/>
      <c r="AF354" s="1930"/>
      <c r="AG354" s="1930"/>
      <c r="AH354" s="1930"/>
      <c r="AI354" s="1930"/>
      <c r="AJ354" s="1930"/>
      <c r="AK354" s="1930"/>
      <c r="AL354" s="1930"/>
      <c r="AM354" s="1930"/>
      <c r="AN354" s="1930"/>
      <c r="AO354" s="1930"/>
      <c r="AP354" s="1930"/>
      <c r="AQ354" s="1930"/>
      <c r="AR354" s="1931"/>
      <c r="AS354" s="56"/>
      <c r="AT354" s="1756">
        <v>16</v>
      </c>
      <c r="AU354" s="1930"/>
      <c r="AV354" s="1930"/>
      <c r="AW354" s="1930"/>
      <c r="AX354" s="1930"/>
      <c r="AY354" s="1930"/>
      <c r="AZ354" s="1930"/>
      <c r="BA354" s="1930"/>
      <c r="BB354" s="1930"/>
      <c r="BC354" s="1930"/>
      <c r="BD354" s="1930"/>
      <c r="BE354" s="1930"/>
      <c r="BF354" s="1930"/>
      <c r="BG354" s="1930"/>
      <c r="BH354" s="1930"/>
      <c r="BI354" s="1931"/>
      <c r="BJ354" s="56"/>
      <c r="BK354" s="1756">
        <v>17</v>
      </c>
      <c r="BL354" s="1930"/>
      <c r="BM354" s="1930"/>
      <c r="BN354" s="1930"/>
      <c r="BO354" s="1930"/>
      <c r="BP354" s="1930"/>
      <c r="BQ354" s="1930"/>
      <c r="BR354" s="1930"/>
      <c r="BS354" s="1930"/>
      <c r="BT354" s="1930"/>
      <c r="BU354" s="1930"/>
      <c r="BV354" s="1930"/>
      <c r="BW354" s="1930"/>
      <c r="BX354" s="1930"/>
      <c r="BY354" s="1930"/>
      <c r="BZ354" s="1930"/>
      <c r="CA354" s="1930"/>
      <c r="CB354" s="1930"/>
      <c r="CC354" s="1930"/>
      <c r="CD354" s="1930"/>
      <c r="CE354" s="1931"/>
    </row>
    <row r="355" spans="1:154" ht="22.35" customHeight="1" x14ac:dyDescent="0.25"/>
    <row r="356" spans="1:154" ht="33.75" customHeight="1" x14ac:dyDescent="0.25">
      <c r="B356" s="1771" t="s">
        <v>582</v>
      </c>
      <c r="C356" s="1772"/>
      <c r="D356" s="1772"/>
      <c r="E356" s="1772"/>
      <c r="F356" s="1772"/>
      <c r="G356" s="1772"/>
      <c r="H356" s="1772"/>
      <c r="I356" s="1772"/>
      <c r="J356" s="1772"/>
      <c r="K356" s="1772"/>
      <c r="L356" s="1772"/>
      <c r="M356" s="1772"/>
      <c r="N356" s="1772"/>
      <c r="O356" s="1772"/>
      <c r="P356" s="1772"/>
      <c r="Q356" s="1772"/>
      <c r="R356" s="1772"/>
      <c r="S356" s="1772"/>
      <c r="T356" s="1772"/>
      <c r="U356" s="1772"/>
      <c r="V356" s="1772"/>
      <c r="W356" s="1772"/>
      <c r="X356" s="1772"/>
      <c r="Y356" s="1772"/>
      <c r="Z356" s="1772"/>
      <c r="AA356" s="1772"/>
      <c r="AB356" s="1772"/>
      <c r="AC356" s="1772"/>
      <c r="AD356" s="1772"/>
      <c r="AE356" s="1772"/>
      <c r="AF356" s="1772"/>
      <c r="AG356" s="1772"/>
      <c r="AH356" s="1772"/>
      <c r="AI356" s="1772"/>
      <c r="AJ356" s="1772"/>
      <c r="AK356" s="1772"/>
      <c r="AL356" s="1772"/>
      <c r="AM356" s="1772"/>
      <c r="AN356" s="1772"/>
      <c r="AO356" s="1772"/>
      <c r="AP356" s="1772"/>
      <c r="AQ356" s="1772"/>
      <c r="AR356" s="1772"/>
      <c r="AS356" s="1772"/>
      <c r="AT356" s="1772"/>
      <c r="AU356" s="1772"/>
      <c r="AV356" s="1772"/>
      <c r="AW356" s="1772"/>
      <c r="AX356" s="1772"/>
      <c r="AY356" s="1772"/>
      <c r="AZ356" s="1772"/>
      <c r="BA356" s="1772"/>
      <c r="BB356" s="1772"/>
      <c r="BC356" s="1772"/>
      <c r="BD356" s="1772"/>
      <c r="BE356" s="1772"/>
      <c r="BF356" s="1772"/>
      <c r="BG356" s="1772"/>
      <c r="BH356" s="1772"/>
      <c r="BI356" s="1772"/>
      <c r="BJ356" s="1772"/>
      <c r="BK356" s="1772"/>
      <c r="BL356" s="1772"/>
      <c r="BM356" s="1772"/>
      <c r="BN356" s="1772"/>
      <c r="BO356" s="1772"/>
      <c r="BP356" s="1772"/>
      <c r="BQ356" s="1772"/>
      <c r="BR356" s="1772"/>
      <c r="BS356" s="1772"/>
      <c r="BT356" s="1772"/>
      <c r="BU356" s="1772"/>
      <c r="BV356" s="1772"/>
      <c r="BW356" s="1772"/>
      <c r="BX356" s="1772"/>
      <c r="BY356" s="1772"/>
      <c r="BZ356" s="1772"/>
      <c r="CA356" s="1772"/>
      <c r="CB356" s="1772"/>
      <c r="CC356" s="1772"/>
      <c r="CD356" s="1772"/>
      <c r="CE356" s="1772"/>
      <c r="CF356" s="1772"/>
      <c r="CG356" s="1772"/>
      <c r="CH356" s="1772"/>
      <c r="CI356" s="1772"/>
      <c r="CJ356" s="1772"/>
      <c r="CK356" s="1772"/>
      <c r="CL356" s="1772"/>
      <c r="CM356" s="1772"/>
      <c r="CN356" s="1772"/>
      <c r="CO356" s="1772"/>
      <c r="CP356" s="1772"/>
      <c r="CQ356" s="1772"/>
      <c r="CR356" s="1772"/>
      <c r="CS356" s="1772"/>
      <c r="CT356" s="1772"/>
      <c r="CU356" s="1772"/>
      <c r="CV356" s="1772"/>
      <c r="CW356" s="1772"/>
      <c r="CX356" s="1772"/>
      <c r="CY356" s="1772"/>
      <c r="CZ356" s="1772"/>
      <c r="DA356" s="1772"/>
      <c r="DB356" s="1772"/>
      <c r="DC356" s="1772"/>
      <c r="DD356" s="1772"/>
      <c r="DE356" s="1772"/>
      <c r="DF356" s="1772"/>
      <c r="DG356" s="1772"/>
      <c r="DH356" s="1772"/>
      <c r="DI356" s="1772"/>
      <c r="DJ356" s="1772"/>
      <c r="DK356" s="1772"/>
      <c r="DL356" s="1772"/>
      <c r="DM356" s="1772"/>
      <c r="DN356" s="1772"/>
      <c r="DO356" s="1772"/>
      <c r="DP356" s="1772"/>
      <c r="DQ356" s="1772"/>
      <c r="DR356" s="1772"/>
      <c r="DS356" s="1772"/>
      <c r="DT356" s="1772"/>
      <c r="DU356" s="1772"/>
      <c r="DV356" s="1772"/>
      <c r="DW356" s="1772"/>
      <c r="DX356" s="1772"/>
      <c r="DY356" s="1772"/>
      <c r="DZ356" s="1772"/>
      <c r="EA356" s="1772"/>
      <c r="EB356" s="1772"/>
      <c r="EC356" s="1772"/>
    </row>
    <row r="357" spans="1:154" ht="9.4" customHeight="1" x14ac:dyDescent="0.25"/>
    <row r="358" spans="1:154" ht="18" customHeight="1" x14ac:dyDescent="0.25">
      <c r="A358" s="1773" t="s">
        <v>583</v>
      </c>
      <c r="B358" s="1772"/>
      <c r="C358" s="1772"/>
      <c r="D358" s="1772"/>
      <c r="E358" s="1772"/>
      <c r="F358" s="1772"/>
      <c r="G358" s="1772"/>
      <c r="H358" s="1772"/>
      <c r="I358" s="1772"/>
      <c r="J358" s="1772"/>
      <c r="K358" s="1772"/>
      <c r="L358" s="1772"/>
      <c r="M358" s="1772"/>
      <c r="N358" s="1772"/>
      <c r="O358" s="1772"/>
      <c r="P358" s="1772"/>
      <c r="Q358" s="1772"/>
      <c r="R358" s="1772"/>
      <c r="S358" s="1772"/>
      <c r="T358" s="1772"/>
      <c r="U358" s="1772"/>
      <c r="V358" s="1772"/>
      <c r="W358" s="1772"/>
      <c r="X358" s="1772"/>
      <c r="Y358" s="1772"/>
      <c r="Z358" s="1772"/>
      <c r="AA358" s="1772"/>
      <c r="AB358" s="1772"/>
      <c r="AC358" s="1772"/>
      <c r="AD358" s="1772"/>
      <c r="AE358" s="1772"/>
      <c r="AF358" s="1772"/>
      <c r="AG358" s="1772"/>
      <c r="AH358" s="1772"/>
      <c r="AI358" s="1772"/>
      <c r="AJ358" s="1772"/>
      <c r="AK358" s="1772"/>
      <c r="AL358" s="1772"/>
      <c r="AM358" s="1772"/>
      <c r="AN358" s="1772"/>
      <c r="AO358" s="1772"/>
      <c r="AP358" s="1772"/>
      <c r="AQ358" s="1772"/>
      <c r="AR358" s="1772"/>
      <c r="AS358" s="1772"/>
      <c r="AT358" s="1772"/>
      <c r="AU358" s="1772"/>
      <c r="AV358" s="1772"/>
      <c r="AW358" s="1772"/>
      <c r="AX358" s="1772"/>
      <c r="AY358" s="1772"/>
      <c r="AZ358" s="1772"/>
      <c r="BA358" s="1772"/>
      <c r="BB358" s="1772"/>
      <c r="BC358" s="1772"/>
      <c r="BD358" s="1772"/>
      <c r="BE358" s="1772"/>
      <c r="BF358" s="1772"/>
      <c r="BG358" s="1772"/>
      <c r="BH358" s="1772"/>
      <c r="BI358" s="1772"/>
      <c r="BJ358" s="1772"/>
      <c r="BK358" s="1772"/>
      <c r="BL358" s="1772"/>
      <c r="BM358" s="1772"/>
      <c r="BN358" s="1772"/>
      <c r="BO358" s="1772"/>
      <c r="BP358" s="1772"/>
      <c r="BQ358" s="1772"/>
      <c r="BR358" s="1772"/>
      <c r="BS358" s="1772"/>
      <c r="BT358" s="1772"/>
      <c r="BU358" s="1772"/>
    </row>
    <row r="359" spans="1:154" ht="8.85" customHeight="1" x14ac:dyDescent="0.25"/>
    <row r="360" spans="1:154" ht="18" customHeight="1" x14ac:dyDescent="0.25">
      <c r="B360" s="1929" t="s">
        <v>152</v>
      </c>
      <c r="C360" s="1754"/>
      <c r="D360" s="1754"/>
      <c r="E360" s="1754"/>
      <c r="F360" s="1754"/>
      <c r="G360" s="1754"/>
      <c r="H360" s="1754"/>
      <c r="I360" s="1754"/>
      <c r="J360" s="1754"/>
      <c r="K360" s="1754"/>
      <c r="L360" s="1754"/>
      <c r="M360" s="1754"/>
      <c r="N360" s="1754"/>
      <c r="O360" s="1754"/>
      <c r="P360" s="1754"/>
      <c r="Q360" s="1754"/>
      <c r="R360" s="1754"/>
      <c r="S360" s="1754"/>
      <c r="T360" s="1754"/>
      <c r="U360" s="1755"/>
      <c r="W360" s="1929" t="s">
        <v>153</v>
      </c>
      <c r="X360" s="1754"/>
      <c r="Y360" s="1754"/>
      <c r="Z360" s="1754"/>
      <c r="AA360" s="1754"/>
      <c r="AB360" s="1754"/>
      <c r="AC360" s="1754"/>
      <c r="AD360" s="1754"/>
      <c r="AE360" s="1754"/>
      <c r="AF360" s="1754"/>
      <c r="AG360" s="1754"/>
      <c r="AH360" s="1754"/>
      <c r="AI360" s="1754"/>
      <c r="AJ360" s="1754"/>
      <c r="AK360" s="1754"/>
      <c r="AL360" s="1754"/>
      <c r="AM360" s="1754"/>
      <c r="AN360" s="1754"/>
      <c r="AO360" s="1754"/>
      <c r="AP360" s="1754"/>
      <c r="AQ360" s="1754"/>
      <c r="AR360" s="1754"/>
      <c r="AS360" s="1754"/>
      <c r="AT360" s="1754"/>
      <c r="AU360" s="1754"/>
      <c r="AV360" s="1754"/>
      <c r="AW360" s="1754"/>
      <c r="AX360" s="1754"/>
      <c r="AY360" s="1754"/>
      <c r="AZ360" s="1754"/>
      <c r="BA360" s="1755"/>
    </row>
    <row r="361" spans="1:154" ht="18" customHeight="1" x14ac:dyDescent="0.25">
      <c r="B361" s="1929" t="s">
        <v>164</v>
      </c>
      <c r="C361" s="1754"/>
      <c r="D361" s="1754"/>
      <c r="E361" s="1755"/>
      <c r="G361" s="1929" t="s">
        <v>143</v>
      </c>
      <c r="H361" s="1754"/>
      <c r="I361" s="1754"/>
      <c r="J361" s="1754"/>
      <c r="K361" s="1754"/>
      <c r="L361" s="1754"/>
      <c r="M361" s="1754"/>
      <c r="N361" s="1754"/>
      <c r="O361" s="1754"/>
      <c r="P361" s="1754"/>
      <c r="Q361" s="1754"/>
      <c r="R361" s="1754"/>
      <c r="S361" s="1754"/>
      <c r="T361" s="1754"/>
      <c r="U361" s="1755"/>
      <c r="W361" s="1929" t="s">
        <v>164</v>
      </c>
      <c r="X361" s="1754"/>
      <c r="Y361" s="1754"/>
      <c r="Z361" s="1754"/>
      <c r="AA361" s="1754"/>
      <c r="AB361" s="1754"/>
      <c r="AC361" s="1754"/>
      <c r="AD361" s="1754"/>
      <c r="AE361" s="1754"/>
      <c r="AF361" s="1754"/>
      <c r="AG361" s="1754"/>
      <c r="AH361" s="1754"/>
      <c r="AI361" s="1754"/>
      <c r="AJ361" s="1755"/>
      <c r="AL361" s="1929" t="s">
        <v>143</v>
      </c>
      <c r="AM361" s="1754"/>
      <c r="AN361" s="1754"/>
      <c r="AO361" s="1754"/>
      <c r="AP361" s="1754"/>
      <c r="AQ361" s="1754"/>
      <c r="AR361" s="1754"/>
      <c r="AS361" s="1754"/>
      <c r="AT361" s="1754"/>
      <c r="AU361" s="1754"/>
      <c r="AV361" s="1754"/>
      <c r="AW361" s="1754"/>
      <c r="AX361" s="1754"/>
      <c r="AY361" s="1754"/>
      <c r="AZ361" s="1754"/>
      <c r="BA361" s="1755"/>
    </row>
    <row r="362" spans="1:154" ht="18" customHeight="1" x14ac:dyDescent="0.25">
      <c r="B362" s="1756">
        <v>18</v>
      </c>
      <c r="C362" s="1930"/>
      <c r="D362" s="1930"/>
      <c r="E362" s="1931"/>
      <c r="F362" s="56"/>
      <c r="G362" s="1756">
        <v>19</v>
      </c>
      <c r="H362" s="1930"/>
      <c r="I362" s="1930"/>
      <c r="J362" s="1930"/>
      <c r="K362" s="1930"/>
      <c r="L362" s="1930"/>
      <c r="M362" s="1930"/>
      <c r="N362" s="1930"/>
      <c r="O362" s="1930"/>
      <c r="P362" s="1930"/>
      <c r="Q362" s="1930"/>
      <c r="R362" s="1930"/>
      <c r="S362" s="1930"/>
      <c r="T362" s="1930"/>
      <c r="U362" s="1931"/>
      <c r="V362" s="56"/>
      <c r="W362" s="1756">
        <v>20</v>
      </c>
      <c r="X362" s="1930"/>
      <c r="Y362" s="1930"/>
      <c r="Z362" s="1930"/>
      <c r="AA362" s="1930"/>
      <c r="AB362" s="1930"/>
      <c r="AC362" s="1930"/>
      <c r="AD362" s="1930"/>
      <c r="AE362" s="1930"/>
      <c r="AF362" s="1930"/>
      <c r="AG362" s="1930"/>
      <c r="AH362" s="1930"/>
      <c r="AI362" s="1930"/>
      <c r="AJ362" s="1931"/>
      <c r="AK362" s="56"/>
      <c r="AL362" s="1756">
        <v>21</v>
      </c>
      <c r="AM362" s="1930"/>
      <c r="AN362" s="1930"/>
      <c r="AO362" s="1930"/>
      <c r="AP362" s="1930"/>
      <c r="AQ362" s="1930"/>
      <c r="AR362" s="1930"/>
      <c r="AS362" s="1930"/>
      <c r="AT362" s="1930"/>
      <c r="AU362" s="1930"/>
      <c r="AV362" s="1930"/>
      <c r="AW362" s="1930"/>
      <c r="AX362" s="1930"/>
      <c r="AY362" s="1930"/>
      <c r="AZ362" s="1930"/>
      <c r="BA362" s="1931"/>
    </row>
    <row r="363" spans="1:154" ht="10.7" customHeight="1" x14ac:dyDescent="0.25"/>
    <row r="364" spans="1:154" ht="18" customHeight="1" x14ac:dyDescent="0.25">
      <c r="B364" s="1773" t="s">
        <v>584</v>
      </c>
      <c r="C364" s="1772"/>
      <c r="D364" s="1772"/>
      <c r="E364" s="1772"/>
      <c r="F364" s="1772"/>
      <c r="G364" s="1772"/>
      <c r="H364" s="1772"/>
      <c r="I364" s="1772"/>
      <c r="J364" s="1772"/>
      <c r="K364" s="1772"/>
      <c r="L364" s="1772"/>
      <c r="M364" s="1772"/>
      <c r="N364" s="1772"/>
      <c r="O364" s="1772"/>
      <c r="P364" s="1772"/>
      <c r="Q364" s="1772"/>
      <c r="R364" s="1772"/>
      <c r="S364" s="1772"/>
      <c r="T364" s="1772"/>
      <c r="U364" s="1772"/>
      <c r="V364" s="1772"/>
      <c r="W364" s="1772"/>
      <c r="X364" s="1772"/>
      <c r="Y364" s="1772"/>
      <c r="Z364" s="1772"/>
      <c r="AA364" s="1772"/>
      <c r="AB364" s="1772"/>
      <c r="AC364" s="1772"/>
      <c r="AD364" s="1772"/>
      <c r="AE364" s="1772"/>
      <c r="AF364" s="1772"/>
      <c r="AG364" s="1772"/>
      <c r="AH364" s="1772"/>
      <c r="AI364" s="1772"/>
      <c r="AJ364" s="1772"/>
      <c r="AK364" s="1772"/>
      <c r="AL364" s="1772"/>
      <c r="AM364" s="1772"/>
      <c r="AN364" s="1772"/>
      <c r="AO364" s="1772"/>
      <c r="AP364" s="1772"/>
      <c r="AQ364" s="1772"/>
      <c r="AR364" s="1772"/>
      <c r="AS364" s="1772"/>
      <c r="AT364" s="1772"/>
      <c r="AU364" s="1772"/>
      <c r="AV364" s="1772"/>
      <c r="AW364" s="1772"/>
      <c r="AX364" s="1772"/>
      <c r="AY364" s="1772"/>
      <c r="AZ364" s="1772"/>
      <c r="BA364" s="1772"/>
      <c r="BB364" s="1772"/>
      <c r="BC364" s="1772"/>
      <c r="BD364" s="1772"/>
      <c r="BE364" s="1772"/>
      <c r="BF364" s="1772"/>
      <c r="BG364" s="1772"/>
      <c r="BH364" s="1772"/>
      <c r="BI364" s="1772"/>
      <c r="BJ364" s="1772"/>
      <c r="BK364" s="1772"/>
      <c r="BL364" s="1772"/>
      <c r="BM364" s="1772"/>
      <c r="BN364" s="1772"/>
      <c r="BO364" s="1772"/>
      <c r="BP364" s="1772"/>
      <c r="BQ364" s="1772"/>
      <c r="BR364" s="1772"/>
      <c r="BS364" s="1772"/>
      <c r="BT364" s="1772"/>
      <c r="BU364" s="1772"/>
      <c r="BV364" s="1772"/>
      <c r="BW364" s="1772"/>
      <c r="BX364" s="1772"/>
      <c r="BY364" s="1772"/>
      <c r="BZ364" s="1772"/>
      <c r="CA364" s="1772"/>
      <c r="CB364" s="1772"/>
      <c r="CC364" s="1772"/>
      <c r="CD364" s="1772"/>
      <c r="CE364" s="1772"/>
      <c r="CF364" s="1772"/>
      <c r="CG364" s="1772"/>
      <c r="CH364" s="1772"/>
      <c r="CI364" s="1772"/>
      <c r="CJ364" s="1772"/>
      <c r="CK364" s="1772"/>
      <c r="CL364" s="1772"/>
      <c r="CM364" s="1772"/>
      <c r="CN364" s="1772"/>
      <c r="CO364" s="1772"/>
      <c r="CP364" s="1772"/>
      <c r="CQ364" s="1772"/>
      <c r="CR364" s="1772"/>
      <c r="CS364" s="1772"/>
      <c r="CT364" s="1772"/>
      <c r="CU364" s="1772"/>
      <c r="CV364" s="1772"/>
      <c r="CW364" s="1772"/>
      <c r="CX364" s="1772"/>
      <c r="CY364" s="1772"/>
      <c r="CZ364" s="1772"/>
      <c r="DA364" s="1772"/>
      <c r="DB364" s="1772"/>
      <c r="DC364" s="1772"/>
      <c r="DD364" s="1772"/>
      <c r="DE364" s="1772"/>
      <c r="DF364" s="1772"/>
      <c r="DG364" s="1772"/>
      <c r="DH364" s="1772"/>
      <c r="DI364" s="1772"/>
      <c r="DJ364" s="1772"/>
      <c r="DK364" s="1772"/>
      <c r="DL364" s="1772"/>
      <c r="DM364" s="1772"/>
      <c r="DN364" s="1772"/>
      <c r="DO364" s="1772"/>
      <c r="DP364" s="1772"/>
      <c r="DQ364" s="1772"/>
      <c r="DR364" s="1772"/>
      <c r="DS364" s="1772"/>
      <c r="DT364" s="1772"/>
      <c r="DU364" s="1772"/>
    </row>
    <row r="365" spans="1:154" ht="12.75" customHeight="1" x14ac:dyDescent="0.25"/>
    <row r="366" spans="1:154" ht="18" customHeight="1" x14ac:dyDescent="0.25">
      <c r="B366" s="1933" t="s">
        <v>446</v>
      </c>
      <c r="C366" s="1772"/>
      <c r="D366" s="1772"/>
      <c r="E366" s="1772"/>
      <c r="F366" s="1772"/>
      <c r="G366" s="1772"/>
      <c r="H366" s="1772"/>
      <c r="I366" s="1772"/>
      <c r="J366" s="1772"/>
      <c r="K366" s="1772"/>
      <c r="L366" s="1772"/>
      <c r="M366" s="1772"/>
      <c r="N366" s="1772"/>
      <c r="O366" s="1772"/>
      <c r="P366" s="1772"/>
      <c r="Q366" s="1772"/>
      <c r="R366" s="1772"/>
      <c r="S366" s="2054" t="s">
        <v>152</v>
      </c>
      <c r="T366" s="2055"/>
      <c r="U366" s="2055"/>
      <c r="V366" s="2055"/>
      <c r="W366" s="2055"/>
      <c r="X366" s="2055"/>
      <c r="Y366" s="2055"/>
      <c r="Z366" s="2055"/>
      <c r="AA366" s="2055"/>
      <c r="AB366" s="2055"/>
      <c r="AC366" s="2055"/>
      <c r="AD366" s="2055"/>
      <c r="AE366" s="2055"/>
      <c r="AF366" s="2055"/>
      <c r="AG366" s="2055"/>
      <c r="AH366" s="2055"/>
      <c r="AI366" s="2055"/>
      <c r="AJ366" s="2055"/>
      <c r="AK366" s="2055"/>
      <c r="AL366" s="2055"/>
      <c r="AM366" s="2055"/>
      <c r="AN366" s="2055"/>
      <c r="AO366" s="2055"/>
      <c r="AP366" s="2055"/>
      <c r="AQ366" s="2055"/>
      <c r="AR366" s="2055"/>
      <c r="AS366" s="2055"/>
      <c r="AT366" s="2055"/>
      <c r="AU366" s="2055"/>
      <c r="AV366" s="2055"/>
      <c r="AW366" s="2055"/>
      <c r="AX366" s="2055"/>
      <c r="AY366" s="2055"/>
      <c r="AZ366" s="2055"/>
      <c r="BA366" s="2055"/>
      <c r="BB366" s="2055"/>
      <c r="BC366" s="2055"/>
      <c r="BD366" s="2055"/>
      <c r="BE366" s="2055"/>
      <c r="BF366" s="2055"/>
      <c r="BG366" s="2055"/>
      <c r="BH366" s="2055"/>
      <c r="BI366" s="2055"/>
      <c r="BJ366" s="2055"/>
      <c r="BK366" s="2055"/>
      <c r="BL366" s="2055"/>
      <c r="BM366" s="2055"/>
      <c r="BN366" s="2055"/>
      <c r="BO366" s="2055"/>
      <c r="BP366" s="2055"/>
      <c r="BQ366" s="2055"/>
      <c r="BR366" s="2055"/>
      <c r="BS366" s="2055"/>
      <c r="BT366" s="2055"/>
      <c r="BU366" s="2055"/>
      <c r="BV366" s="2055"/>
      <c r="BW366" s="2055"/>
      <c r="BX366" s="2055"/>
      <c r="BY366" s="2055"/>
      <c r="BZ366" s="2055"/>
      <c r="CA366" s="2055"/>
      <c r="CB366" s="2055"/>
      <c r="CC366" s="2055"/>
      <c r="CD366" s="2055"/>
      <c r="CE366" s="2055"/>
      <c r="CF366" s="2055"/>
      <c r="CG366" s="2055"/>
      <c r="CH366" s="2055"/>
      <c r="CI366" s="2056" t="s">
        <v>153</v>
      </c>
      <c r="CJ366" s="2056"/>
      <c r="CK366" s="2056"/>
      <c r="CL366" s="2056"/>
      <c r="CM366" s="2056"/>
      <c r="CN366" s="2056"/>
      <c r="CO366" s="2056"/>
      <c r="CP366" s="2056"/>
      <c r="CQ366" s="2056"/>
      <c r="CR366" s="2056"/>
      <c r="CS366" s="2056"/>
      <c r="CT366" s="2056"/>
      <c r="CU366" s="2056"/>
      <c r="CV366" s="2056"/>
      <c r="CW366" s="2056"/>
      <c r="CX366" s="2056"/>
      <c r="CY366" s="2056"/>
      <c r="CZ366" s="2056"/>
      <c r="DA366" s="2056"/>
      <c r="DB366" s="2056"/>
      <c r="DC366" s="2056"/>
      <c r="DD366" s="2056"/>
      <c r="DE366" s="2056"/>
      <c r="DF366" s="2056"/>
      <c r="DG366" s="2056"/>
      <c r="DH366" s="2056"/>
      <c r="DI366" s="2056"/>
      <c r="DJ366" s="2056"/>
      <c r="DK366" s="2056"/>
      <c r="DL366" s="2056"/>
      <c r="DM366" s="2056"/>
      <c r="DN366" s="2056"/>
      <c r="DO366" s="2056"/>
      <c r="DP366" s="2056"/>
      <c r="DQ366" s="2056"/>
      <c r="DR366" s="2056"/>
      <c r="DS366" s="2056"/>
      <c r="DT366" s="2056"/>
      <c r="DU366" s="2056"/>
      <c r="DV366" s="2056"/>
      <c r="DW366" s="2056"/>
      <c r="DX366" s="2056"/>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3" t="s">
        <v>446</v>
      </c>
      <c r="C367" s="1772"/>
      <c r="D367" s="1772"/>
      <c r="E367" s="1772"/>
      <c r="F367" s="1772"/>
      <c r="G367" s="1772"/>
      <c r="H367" s="1772"/>
      <c r="I367" s="1772"/>
      <c r="J367" s="1772"/>
      <c r="K367" s="1772"/>
      <c r="L367" s="1772"/>
      <c r="M367" s="1772"/>
      <c r="N367" s="1772"/>
      <c r="O367" s="1772"/>
      <c r="P367" s="1772"/>
      <c r="Q367" s="1772"/>
      <c r="R367" s="1772"/>
      <c r="S367" s="1946" t="s">
        <v>162</v>
      </c>
      <c r="T367" s="1754"/>
      <c r="U367" s="1754"/>
      <c r="V367" s="1754"/>
      <c r="W367" s="1754"/>
      <c r="X367" s="1754"/>
      <c r="Y367" s="1754"/>
      <c r="Z367" s="1754"/>
      <c r="AA367" s="1754"/>
      <c r="AB367" s="1754"/>
      <c r="AC367" s="1754"/>
      <c r="AD367" s="1754"/>
      <c r="AE367" s="1754"/>
      <c r="AF367" s="1754"/>
      <c r="AG367" s="1754"/>
      <c r="AH367" s="1754"/>
      <c r="AI367" s="1754"/>
      <c r="AJ367" s="1754"/>
      <c r="AK367" s="1754"/>
      <c r="AL367" s="1754"/>
      <c r="AM367" s="1754"/>
      <c r="AN367" s="1754"/>
      <c r="AO367" s="1754"/>
      <c r="AP367" s="1754"/>
      <c r="AQ367" s="1754"/>
      <c r="AR367" s="1754"/>
      <c r="AS367" s="1754"/>
      <c r="AT367" s="1754"/>
      <c r="AU367" s="1754"/>
      <c r="AV367" s="1755"/>
      <c r="AW367" s="1946" t="s">
        <v>163</v>
      </c>
      <c r="AX367" s="1754"/>
      <c r="AY367" s="1754"/>
      <c r="AZ367" s="1754"/>
      <c r="BA367" s="1754"/>
      <c r="BB367" s="1754"/>
      <c r="BC367" s="1754"/>
      <c r="BD367" s="1754"/>
      <c r="BE367" s="1754"/>
      <c r="BF367" s="1754"/>
      <c r="BG367" s="1754"/>
      <c r="BH367" s="1754"/>
      <c r="BI367" s="1754"/>
      <c r="BJ367" s="1754"/>
      <c r="BK367" s="1754"/>
      <c r="BL367" s="1754"/>
      <c r="BM367" s="1754"/>
      <c r="BN367" s="1754"/>
      <c r="BO367" s="1754"/>
      <c r="BP367" s="1754"/>
      <c r="BQ367" s="1754"/>
      <c r="BR367" s="1754"/>
      <c r="BS367" s="1754"/>
      <c r="BT367" s="1754"/>
      <c r="BU367" s="1754"/>
      <c r="BV367" s="1754"/>
      <c r="BW367" s="1754"/>
      <c r="BX367" s="1754"/>
      <c r="BY367" s="1754"/>
      <c r="BZ367" s="1754"/>
      <c r="CA367" s="1754"/>
      <c r="CB367" s="1754"/>
      <c r="CC367" s="1754"/>
      <c r="CD367" s="1754"/>
      <c r="CE367" s="1754"/>
      <c r="CF367" s="1754"/>
      <c r="CG367" s="1754"/>
      <c r="CH367" s="1754"/>
      <c r="CI367" s="2056" t="s">
        <v>162</v>
      </c>
      <c r="CJ367" s="2056"/>
      <c r="CK367" s="2056"/>
      <c r="CL367" s="2056"/>
      <c r="CM367" s="2056"/>
      <c r="CN367" s="2056"/>
      <c r="CO367" s="2056"/>
      <c r="CP367" s="2056"/>
      <c r="CQ367" s="2056"/>
      <c r="CR367" s="2056"/>
      <c r="CS367" s="2056"/>
      <c r="CT367" s="2056"/>
      <c r="CU367" s="2056"/>
      <c r="CV367" s="2056"/>
      <c r="CW367" s="2056"/>
      <c r="CX367" s="2056"/>
      <c r="CY367" s="2056"/>
      <c r="CZ367" s="2056"/>
      <c r="DA367" s="2056"/>
      <c r="DB367" s="2056"/>
      <c r="DC367" s="2056"/>
      <c r="DD367" s="2056"/>
      <c r="DE367" s="2056"/>
      <c r="DF367" s="2056" t="s">
        <v>163</v>
      </c>
      <c r="DG367" s="2057"/>
      <c r="DH367" s="2057"/>
      <c r="DI367" s="2057"/>
      <c r="DJ367" s="2057"/>
      <c r="DK367" s="2057"/>
      <c r="DL367" s="2057"/>
      <c r="DM367" s="2057"/>
      <c r="DN367" s="2057"/>
      <c r="DO367" s="2057"/>
      <c r="DP367" s="2057"/>
      <c r="DQ367" s="2057"/>
      <c r="DR367" s="2057"/>
      <c r="DS367" s="2057"/>
      <c r="DT367" s="2057"/>
      <c r="DU367" s="2057"/>
      <c r="DV367" s="2057"/>
      <c r="DW367" s="2057"/>
      <c r="DX367" s="2057"/>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2" t="s">
        <v>585</v>
      </c>
      <c r="C368" s="1754"/>
      <c r="D368" s="1754"/>
      <c r="E368" s="1754"/>
      <c r="F368" s="1754"/>
      <c r="G368" s="1754"/>
      <c r="H368" s="1754"/>
      <c r="I368" s="1754"/>
      <c r="J368" s="1754"/>
      <c r="K368" s="1754"/>
      <c r="L368" s="1754"/>
      <c r="M368" s="1754"/>
      <c r="N368" s="1754"/>
      <c r="O368" s="1754"/>
      <c r="P368" s="1754"/>
      <c r="Q368" s="1754"/>
      <c r="R368" s="1755"/>
      <c r="S368" s="1946" t="s">
        <v>138</v>
      </c>
      <c r="T368" s="1754"/>
      <c r="U368" s="1754"/>
      <c r="V368" s="1754"/>
      <c r="W368" s="1754"/>
      <c r="X368" s="1754"/>
      <c r="Y368" s="1754"/>
      <c r="Z368" s="1754"/>
      <c r="AA368" s="1754"/>
      <c r="AB368" s="1754"/>
      <c r="AC368" s="1754"/>
      <c r="AD368" s="1754"/>
      <c r="AE368" s="1754"/>
      <c r="AF368" s="1755"/>
      <c r="AG368" s="1946" t="s">
        <v>143</v>
      </c>
      <c r="AH368" s="2094"/>
      <c r="AI368" s="2094"/>
      <c r="AJ368" s="2094"/>
      <c r="AK368" s="2094"/>
      <c r="AL368" s="2094"/>
      <c r="AM368" s="2094"/>
      <c r="AN368" s="2094"/>
      <c r="AO368" s="2094"/>
      <c r="AP368" s="2094"/>
      <c r="AQ368" s="2094"/>
      <c r="AR368" s="2094"/>
      <c r="AS368" s="2094"/>
      <c r="AT368" s="2094"/>
      <c r="AU368" s="2094"/>
      <c r="AV368" s="2095"/>
      <c r="AW368" s="1946" t="s">
        <v>138</v>
      </c>
      <c r="AX368" s="2094"/>
      <c r="AY368" s="2094"/>
      <c r="AZ368" s="2094"/>
      <c r="BA368" s="2094"/>
      <c r="BB368" s="2094"/>
      <c r="BC368" s="2094"/>
      <c r="BD368" s="2094"/>
      <c r="BE368" s="2094"/>
      <c r="BF368" s="2094"/>
      <c r="BG368" s="2094"/>
      <c r="BH368" s="2094"/>
      <c r="BI368" s="2094"/>
      <c r="BJ368" s="2094"/>
      <c r="BK368" s="2094"/>
      <c r="BL368" s="2094"/>
      <c r="BM368" s="2094"/>
      <c r="BN368" s="2094"/>
      <c r="BO368" s="2094"/>
      <c r="BP368" s="2095"/>
      <c r="BQ368" s="1946" t="s">
        <v>143</v>
      </c>
      <c r="BR368" s="2094"/>
      <c r="BS368" s="2094"/>
      <c r="BT368" s="2094"/>
      <c r="BU368" s="2094"/>
      <c r="BV368" s="2094"/>
      <c r="BW368" s="2094"/>
      <c r="BX368" s="2094"/>
      <c r="BY368" s="2094"/>
      <c r="BZ368" s="2094"/>
      <c r="CA368" s="2094"/>
      <c r="CB368" s="2094"/>
      <c r="CC368" s="2094"/>
      <c r="CD368" s="2094"/>
      <c r="CE368" s="2094"/>
      <c r="CF368" s="2094"/>
      <c r="CG368" s="2094"/>
      <c r="CH368" s="2094"/>
      <c r="CI368" s="2056" t="s">
        <v>138</v>
      </c>
      <c r="CJ368" s="2056"/>
      <c r="CK368" s="2056"/>
      <c r="CL368" s="2056"/>
      <c r="CM368" s="2056"/>
      <c r="CN368" s="2056"/>
      <c r="CO368" s="2056"/>
      <c r="CP368" s="2056"/>
      <c r="CQ368" s="2056"/>
      <c r="CR368" s="2056"/>
      <c r="CS368" s="2056"/>
      <c r="CT368" s="2056"/>
      <c r="CU368" s="2056"/>
      <c r="CV368" s="2056"/>
      <c r="CW368" s="2056"/>
      <c r="CX368" s="2096" t="s">
        <v>143</v>
      </c>
      <c r="CY368" s="2096"/>
      <c r="CZ368" s="2096"/>
      <c r="DA368" s="2096"/>
      <c r="DB368" s="2096"/>
      <c r="DC368" s="2096"/>
      <c r="DD368" s="2096"/>
      <c r="DE368" s="2096"/>
      <c r="DF368" s="2096" t="s">
        <v>138</v>
      </c>
      <c r="DG368" s="2096"/>
      <c r="DH368" s="2096"/>
      <c r="DI368" s="2096"/>
      <c r="DJ368" s="2096"/>
      <c r="DK368" s="2096"/>
      <c r="DL368" s="2096"/>
      <c r="DM368" s="2096"/>
      <c r="DN368" s="2096" t="s">
        <v>143</v>
      </c>
      <c r="DO368" s="2096"/>
      <c r="DP368" s="2096"/>
      <c r="DQ368" s="2096"/>
      <c r="DR368" s="2096"/>
      <c r="DS368" s="2096"/>
      <c r="DT368" s="2096"/>
      <c r="DU368" s="2096"/>
      <c r="DV368" s="2096"/>
      <c r="DW368" s="2096"/>
      <c r="DX368" s="2096"/>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2" t="s">
        <v>421</v>
      </c>
      <c r="C369" s="1754"/>
      <c r="D369" s="1754"/>
      <c r="E369" s="1754"/>
      <c r="F369" s="1754"/>
      <c r="G369" s="1754"/>
      <c r="H369" s="1754"/>
      <c r="I369" s="1754"/>
      <c r="J369" s="1754"/>
      <c r="K369" s="1754"/>
      <c r="L369" s="1754"/>
      <c r="M369" s="1754"/>
      <c r="N369" s="1754"/>
      <c r="O369" s="1754"/>
      <c r="P369" s="1754"/>
      <c r="Q369" s="1754"/>
      <c r="R369" s="1755"/>
      <c r="S369" s="1756">
        <v>22</v>
      </c>
      <c r="T369" s="1930"/>
      <c r="U369" s="1930"/>
      <c r="V369" s="1930"/>
      <c r="W369" s="1930"/>
      <c r="X369" s="1930"/>
      <c r="Y369" s="1930"/>
      <c r="Z369" s="1930"/>
      <c r="AA369" s="1930"/>
      <c r="AB369" s="1930"/>
      <c r="AC369" s="1930"/>
      <c r="AD369" s="1930"/>
      <c r="AE369" s="1930"/>
      <c r="AF369" s="1931"/>
      <c r="AG369" s="1756">
        <v>23</v>
      </c>
      <c r="AH369" s="1930"/>
      <c r="AI369" s="1930"/>
      <c r="AJ369" s="1930"/>
      <c r="AK369" s="1930"/>
      <c r="AL369" s="1930"/>
      <c r="AM369" s="1930"/>
      <c r="AN369" s="1930"/>
      <c r="AO369" s="1930"/>
      <c r="AP369" s="1930"/>
      <c r="AQ369" s="1930"/>
      <c r="AR369" s="1930"/>
      <c r="AS369" s="1930"/>
      <c r="AT369" s="1930"/>
      <c r="AU369" s="1930"/>
      <c r="AV369" s="1931"/>
      <c r="AW369" s="1756">
        <v>24</v>
      </c>
      <c r="AX369" s="1930"/>
      <c r="AY369" s="1930"/>
      <c r="AZ369" s="1930"/>
      <c r="BA369" s="1930"/>
      <c r="BB369" s="1930"/>
      <c r="BC369" s="1930"/>
      <c r="BD369" s="1930"/>
      <c r="BE369" s="1930"/>
      <c r="BF369" s="1930"/>
      <c r="BG369" s="1930"/>
      <c r="BH369" s="1930"/>
      <c r="BI369" s="1930"/>
      <c r="BJ369" s="1930"/>
      <c r="BK369" s="1930"/>
      <c r="BL369" s="1930"/>
      <c r="BM369" s="1930"/>
      <c r="BN369" s="1930"/>
      <c r="BO369" s="1930"/>
      <c r="BP369" s="1931"/>
      <c r="BQ369" s="1858">
        <v>25</v>
      </c>
      <c r="BR369" s="1939"/>
      <c r="BS369" s="1939"/>
      <c r="BT369" s="1939"/>
      <c r="BU369" s="1939"/>
      <c r="BV369" s="1939"/>
      <c r="BW369" s="1939"/>
      <c r="BX369" s="1939"/>
      <c r="BY369" s="1939"/>
      <c r="BZ369" s="1939"/>
      <c r="CA369" s="1939"/>
      <c r="CB369" s="1939"/>
      <c r="CC369" s="1939"/>
      <c r="CD369" s="1939"/>
      <c r="CE369" s="1939"/>
      <c r="CF369" s="1939"/>
      <c r="CG369" s="1939"/>
      <c r="CH369" s="1939"/>
      <c r="CI369" s="2097">
        <v>26</v>
      </c>
      <c r="CJ369" s="2097"/>
      <c r="CK369" s="2097"/>
      <c r="CL369" s="2097"/>
      <c r="CM369" s="2097"/>
      <c r="CN369" s="2097"/>
      <c r="CO369" s="2097"/>
      <c r="CP369" s="2097"/>
      <c r="CQ369" s="2097"/>
      <c r="CR369" s="2097"/>
      <c r="CS369" s="2097"/>
      <c r="CT369" s="2097"/>
      <c r="CU369" s="2097"/>
      <c r="CV369" s="2097"/>
      <c r="CW369" s="2097"/>
      <c r="CX369" s="2098">
        <v>27</v>
      </c>
      <c r="CY369" s="2098"/>
      <c r="CZ369" s="2098"/>
      <c r="DA369" s="2098"/>
      <c r="DB369" s="2098"/>
      <c r="DC369" s="2098"/>
      <c r="DD369" s="2098"/>
      <c r="DE369" s="2098"/>
      <c r="DF369" s="2098">
        <v>28</v>
      </c>
      <c r="DG369" s="2098"/>
      <c r="DH369" s="2098"/>
      <c r="DI369" s="2098"/>
      <c r="DJ369" s="2098"/>
      <c r="DK369" s="2098"/>
      <c r="DL369" s="2098"/>
      <c r="DM369" s="2098"/>
      <c r="DN369" s="2098">
        <v>29</v>
      </c>
      <c r="DO369" s="2098"/>
      <c r="DP369" s="2098"/>
      <c r="DQ369" s="2098"/>
      <c r="DR369" s="2098"/>
      <c r="DS369" s="2098"/>
      <c r="DT369" s="2098"/>
      <c r="DU369" s="2098"/>
      <c r="DV369" s="2098"/>
      <c r="DW369" s="2098"/>
      <c r="DX369" s="2098"/>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2"/>
      <c r="C370" s="1865"/>
      <c r="D370" s="1865"/>
      <c r="E370" s="1865"/>
      <c r="F370" s="1865"/>
      <c r="G370" s="1865"/>
      <c r="H370" s="1865"/>
      <c r="I370" s="1865"/>
      <c r="J370" s="1865"/>
      <c r="K370" s="1865"/>
      <c r="L370" s="1865"/>
      <c r="M370" s="1865"/>
      <c r="N370" s="1865"/>
      <c r="O370" s="1865"/>
      <c r="P370" s="1865"/>
      <c r="Q370" s="1865"/>
      <c r="R370" s="1866"/>
      <c r="S370" s="1864"/>
      <c r="T370" s="1953"/>
      <c r="U370" s="1953"/>
      <c r="V370" s="1953"/>
      <c r="W370" s="1953"/>
      <c r="X370" s="1953"/>
      <c r="Y370" s="1953"/>
      <c r="Z370" s="1953"/>
      <c r="AA370" s="1953"/>
      <c r="AB370" s="1953"/>
      <c r="AC370" s="1953"/>
      <c r="AD370" s="1953"/>
      <c r="AE370" s="1953"/>
      <c r="AF370" s="1954"/>
      <c r="AG370" s="1864"/>
      <c r="AH370" s="1953"/>
      <c r="AI370" s="1953"/>
      <c r="AJ370" s="1953"/>
      <c r="AK370" s="1953"/>
      <c r="AL370" s="1953"/>
      <c r="AM370" s="1953"/>
      <c r="AN370" s="1953"/>
      <c r="AO370" s="1953"/>
      <c r="AP370" s="1953"/>
      <c r="AQ370" s="1953"/>
      <c r="AR370" s="1953"/>
      <c r="AS370" s="1953"/>
      <c r="AT370" s="1953"/>
      <c r="AU370" s="1953"/>
      <c r="AV370" s="1954"/>
      <c r="AW370" s="1864"/>
      <c r="AX370" s="1953"/>
      <c r="AY370" s="1953"/>
      <c r="AZ370" s="1953"/>
      <c r="BA370" s="1953"/>
      <c r="BB370" s="1953"/>
      <c r="BC370" s="1953"/>
      <c r="BD370" s="1953"/>
      <c r="BE370" s="1953"/>
      <c r="BF370" s="1953"/>
      <c r="BG370" s="1953"/>
      <c r="BH370" s="1953"/>
      <c r="BI370" s="1953"/>
      <c r="BJ370" s="1953"/>
      <c r="BK370" s="1953"/>
      <c r="BL370" s="1953"/>
      <c r="BM370" s="1953"/>
      <c r="BN370" s="1953"/>
      <c r="BO370" s="1953"/>
      <c r="BP370" s="1954"/>
      <c r="BQ370" s="1864"/>
      <c r="BR370" s="1953"/>
      <c r="BS370" s="1953"/>
      <c r="BT370" s="1953"/>
      <c r="BU370" s="1953"/>
      <c r="BV370" s="1953"/>
      <c r="BW370" s="1953"/>
      <c r="BX370" s="1953"/>
      <c r="BY370" s="1953"/>
      <c r="BZ370" s="1953"/>
      <c r="CA370" s="1953"/>
      <c r="CB370" s="1953"/>
      <c r="CC370" s="1953"/>
      <c r="CD370" s="1953"/>
      <c r="CE370" s="1953"/>
      <c r="CF370" s="1953"/>
      <c r="CG370" s="1953"/>
      <c r="CH370" s="1953"/>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73" t="s">
        <v>586</v>
      </c>
      <c r="B372" s="1772"/>
      <c r="C372" s="1772"/>
      <c r="D372" s="1772"/>
      <c r="E372" s="1772"/>
      <c r="F372" s="1772"/>
      <c r="G372" s="1772"/>
      <c r="H372" s="1772"/>
      <c r="I372" s="1772"/>
      <c r="J372" s="1772"/>
      <c r="K372" s="1772"/>
      <c r="L372" s="1772"/>
      <c r="M372" s="1772"/>
      <c r="N372" s="1772"/>
      <c r="O372" s="1772"/>
      <c r="P372" s="1772"/>
      <c r="Q372" s="1772"/>
      <c r="R372" s="1772"/>
      <c r="S372" s="1772"/>
      <c r="T372" s="1772"/>
      <c r="U372" s="1772"/>
      <c r="V372" s="1772"/>
      <c r="W372" s="1772"/>
      <c r="X372" s="1772"/>
      <c r="Y372" s="1772"/>
      <c r="Z372" s="1772"/>
      <c r="AA372" s="1772"/>
      <c r="AB372" s="1772"/>
      <c r="AC372" s="1772"/>
      <c r="AD372" s="1772"/>
      <c r="AE372" s="1772"/>
      <c r="AF372" s="1772"/>
      <c r="AG372" s="1772"/>
      <c r="AH372" s="1772"/>
      <c r="AI372" s="1772"/>
      <c r="AJ372" s="1772"/>
      <c r="AK372" s="1772"/>
      <c r="AL372" s="1772"/>
      <c r="AM372" s="1772"/>
      <c r="AN372" s="1772"/>
      <c r="AO372" s="1772"/>
      <c r="AP372" s="1772"/>
      <c r="AQ372" s="1772"/>
      <c r="AR372" s="1772"/>
      <c r="AS372" s="1772"/>
      <c r="AT372" s="1772"/>
      <c r="AU372" s="1772"/>
      <c r="AV372" s="1772"/>
      <c r="AW372" s="1772"/>
      <c r="AX372" s="1772"/>
      <c r="AY372" s="1772"/>
      <c r="AZ372" s="1772"/>
      <c r="BA372" s="1772"/>
      <c r="BB372" s="1772"/>
      <c r="BC372" s="1772"/>
      <c r="BD372" s="1772"/>
      <c r="BE372" s="1772"/>
      <c r="BF372" s="1772"/>
      <c r="BG372" s="1772"/>
      <c r="BH372" s="1772"/>
      <c r="BI372" s="1772"/>
      <c r="BJ372" s="1772"/>
      <c r="BK372" s="1772"/>
      <c r="BL372" s="1772"/>
      <c r="BM372" s="1772"/>
      <c r="BN372" s="1772"/>
      <c r="BO372" s="1772"/>
      <c r="BP372" s="1772"/>
      <c r="BQ372" s="1772"/>
      <c r="BR372" s="1772"/>
      <c r="BS372" s="1772"/>
      <c r="BT372" s="1772"/>
      <c r="BU372" s="1772"/>
      <c r="BV372" s="1772"/>
      <c r="BW372" s="1772"/>
      <c r="BX372" s="1772"/>
      <c r="BY372" s="1772"/>
      <c r="BZ372" s="1772"/>
      <c r="CA372" s="1772"/>
      <c r="CB372" s="1772"/>
      <c r="CC372" s="1772"/>
      <c r="CD372" s="1772"/>
      <c r="CE372" s="1772"/>
      <c r="CF372" s="1772"/>
      <c r="CG372" s="1772"/>
      <c r="CH372" s="1772"/>
      <c r="CI372" s="1772"/>
      <c r="CJ372" s="1772"/>
      <c r="CK372" s="1772"/>
      <c r="CL372" s="1772"/>
      <c r="CM372" s="1772"/>
      <c r="CN372" s="1772"/>
      <c r="CO372" s="1772"/>
      <c r="CP372" s="1772"/>
      <c r="CQ372" s="1772"/>
      <c r="CR372" s="1772"/>
      <c r="CS372" s="1772"/>
      <c r="CT372" s="1772"/>
      <c r="CU372" s="1772"/>
      <c r="CV372" s="1772"/>
      <c r="CW372" s="1772"/>
      <c r="CX372" s="1772"/>
      <c r="CY372" s="1772"/>
      <c r="CZ372" s="1772"/>
      <c r="DA372" s="1772"/>
      <c r="DB372" s="1772"/>
    </row>
    <row r="373" spans="1:154" ht="9" customHeight="1" x14ac:dyDescent="0.25"/>
    <row r="374" spans="1:154" ht="18" customHeight="1" x14ac:dyDescent="0.25">
      <c r="A374" s="1929" t="s">
        <v>152</v>
      </c>
      <c r="B374" s="1754"/>
      <c r="C374" s="1754"/>
      <c r="D374" s="1754"/>
      <c r="E374" s="1754"/>
      <c r="F374" s="1754"/>
      <c r="G374" s="1754"/>
      <c r="H374" s="1754"/>
      <c r="I374" s="1754"/>
      <c r="J374" s="1754"/>
      <c r="K374" s="1754"/>
      <c r="L374" s="1754"/>
      <c r="M374" s="1754"/>
      <c r="N374" s="1754"/>
      <c r="O374" s="1754"/>
      <c r="P374" s="1754"/>
      <c r="Q374" s="1754"/>
      <c r="R374" s="1754"/>
      <c r="S374" s="1754"/>
      <c r="T374" s="1754"/>
      <c r="U374" s="1754"/>
      <c r="V374" s="1754"/>
      <c r="W374" s="1754"/>
      <c r="X374" s="1754"/>
      <c r="Y374" s="1754"/>
      <c r="Z374" s="1754"/>
      <c r="AA374" s="1754"/>
      <c r="AB374" s="1754"/>
      <c r="AC374" s="1754"/>
      <c r="AD374" s="1754"/>
      <c r="AE374" s="1754"/>
      <c r="AF374" s="1754"/>
      <c r="AG374" s="1754"/>
      <c r="AH374" s="1754"/>
      <c r="AI374" s="1754"/>
      <c r="AJ374" s="1754"/>
      <c r="AK374" s="1754"/>
      <c r="AL374" s="1754"/>
      <c r="AM374" s="1754"/>
      <c r="AN374" s="1754"/>
      <c r="AO374" s="1754"/>
      <c r="AP374" s="1754"/>
      <c r="AQ374" s="1754"/>
      <c r="AR374" s="1754"/>
      <c r="AS374" s="1754"/>
      <c r="AT374" s="1754"/>
      <c r="AU374" s="1754"/>
      <c r="AV374" s="1754"/>
      <c r="AW374" s="1754"/>
      <c r="AX374" s="1754"/>
      <c r="AY374" s="1754"/>
      <c r="AZ374" s="1754"/>
      <c r="BA374" s="1755"/>
      <c r="BB374" s="1946" t="s">
        <v>153</v>
      </c>
      <c r="BC374" s="1754"/>
      <c r="BD374" s="1754"/>
      <c r="BE374" s="1754"/>
      <c r="BF374" s="1754"/>
      <c r="BG374" s="1754"/>
      <c r="BH374" s="1754"/>
      <c r="BI374" s="1754"/>
      <c r="BJ374" s="1754"/>
      <c r="BK374" s="1754"/>
      <c r="BL374" s="1754"/>
      <c r="BM374" s="1754"/>
      <c r="BN374" s="1754"/>
      <c r="BO374" s="1754"/>
      <c r="BP374" s="1754"/>
      <c r="BQ374" s="1754"/>
      <c r="BR374" s="1754"/>
      <c r="BS374" s="1754"/>
      <c r="BT374" s="1754"/>
      <c r="BU374" s="1754"/>
      <c r="BV374" s="1754"/>
      <c r="BW374" s="1754"/>
      <c r="BX374" s="1754"/>
      <c r="BY374" s="1754"/>
      <c r="BZ374" s="1754"/>
      <c r="CA374" s="1754"/>
      <c r="CB374" s="1754"/>
      <c r="CC374" s="1754"/>
      <c r="CD374" s="1754"/>
      <c r="CE374" s="1754"/>
      <c r="CF374" s="1754"/>
      <c r="CG374" s="1754"/>
      <c r="CH374" s="1754"/>
      <c r="CI374" s="1754"/>
      <c r="CJ374" s="1754"/>
      <c r="CK374" s="1754"/>
      <c r="CL374" s="1754"/>
      <c r="CM374" s="1754"/>
      <c r="CN374" s="1754"/>
      <c r="CO374" s="1754"/>
      <c r="CP374" s="1754"/>
      <c r="CQ374" s="1754"/>
      <c r="CR374" s="1754"/>
      <c r="CS374" s="1754"/>
      <c r="CT374" s="1754"/>
      <c r="CU374" s="1754"/>
      <c r="CV374" s="1754"/>
      <c r="CW374" s="1754"/>
      <c r="CX374" s="1754"/>
      <c r="CY374" s="1754"/>
      <c r="CZ374" s="1754"/>
      <c r="DA374" s="1754"/>
      <c r="DB374" s="1754"/>
      <c r="DC374" s="1754"/>
      <c r="DD374" s="1754"/>
      <c r="DE374" s="1754"/>
      <c r="DF374" s="1754"/>
      <c r="DG374" s="1754"/>
      <c r="DH374" s="1754"/>
      <c r="DI374" s="1754"/>
      <c r="DJ374" s="1754"/>
      <c r="DK374" s="1754"/>
      <c r="DL374" s="1755"/>
    </row>
    <row r="375" spans="1:154" ht="18" customHeight="1" x14ac:dyDescent="0.25">
      <c r="A375" s="1929" t="s">
        <v>162</v>
      </c>
      <c r="B375" s="1754"/>
      <c r="C375" s="1754"/>
      <c r="D375" s="1754"/>
      <c r="E375" s="1754"/>
      <c r="F375" s="1754"/>
      <c r="G375" s="1754"/>
      <c r="H375" s="1754"/>
      <c r="I375" s="1754"/>
      <c r="J375" s="1754"/>
      <c r="K375" s="1754"/>
      <c r="L375" s="1754"/>
      <c r="M375" s="1754"/>
      <c r="N375" s="1754"/>
      <c r="O375" s="1754"/>
      <c r="P375" s="1754"/>
      <c r="Q375" s="1754"/>
      <c r="R375" s="1754"/>
      <c r="S375" s="1754"/>
      <c r="T375" s="1754"/>
      <c r="U375" s="1755"/>
      <c r="V375" s="1929" t="s">
        <v>163</v>
      </c>
      <c r="W375" s="1754"/>
      <c r="X375" s="1754"/>
      <c r="Y375" s="1754"/>
      <c r="Z375" s="1754"/>
      <c r="AA375" s="1754"/>
      <c r="AB375" s="1754"/>
      <c r="AC375" s="1754"/>
      <c r="AD375" s="1754"/>
      <c r="AE375" s="1754"/>
      <c r="AF375" s="1754"/>
      <c r="AG375" s="1754"/>
      <c r="AH375" s="1754"/>
      <c r="AI375" s="1754"/>
      <c r="AJ375" s="1754"/>
      <c r="AK375" s="1754"/>
      <c r="AL375" s="1754"/>
      <c r="AM375" s="1754"/>
      <c r="AN375" s="1754"/>
      <c r="AO375" s="1754"/>
      <c r="AP375" s="1754"/>
      <c r="AQ375" s="1754"/>
      <c r="AR375" s="1754"/>
      <c r="AS375" s="1754"/>
      <c r="AT375" s="1754"/>
      <c r="AU375" s="1754"/>
      <c r="AV375" s="1754"/>
      <c r="AW375" s="1754"/>
      <c r="AX375" s="1754"/>
      <c r="AY375" s="1754"/>
      <c r="AZ375" s="1754"/>
      <c r="BA375" s="1755"/>
      <c r="BB375" s="1929" t="s">
        <v>162</v>
      </c>
      <c r="BC375" s="1754"/>
      <c r="BD375" s="1754"/>
      <c r="BE375" s="1754"/>
      <c r="BF375" s="1754"/>
      <c r="BG375" s="1754"/>
      <c r="BH375" s="1754"/>
      <c r="BI375" s="1754"/>
      <c r="BJ375" s="1754"/>
      <c r="BK375" s="1754"/>
      <c r="BL375" s="1754"/>
      <c r="BM375" s="1754"/>
      <c r="BN375" s="1754"/>
      <c r="BO375" s="1754"/>
      <c r="BP375" s="1754"/>
      <c r="BQ375" s="1754"/>
      <c r="BR375" s="1754"/>
      <c r="BS375" s="1754"/>
      <c r="BT375" s="1754"/>
      <c r="BU375" s="1754"/>
      <c r="BV375" s="1754"/>
      <c r="BW375" s="1754"/>
      <c r="BX375" s="1754"/>
      <c r="BY375" s="1754"/>
      <c r="BZ375" s="1754"/>
      <c r="CA375" s="1754"/>
      <c r="CB375" s="1754"/>
      <c r="CC375" s="1754"/>
      <c r="CD375" s="1754"/>
      <c r="CE375" s="1754"/>
      <c r="CF375" s="1754"/>
      <c r="CG375" s="1754"/>
      <c r="CH375" s="1754"/>
      <c r="CI375" s="1754"/>
      <c r="CJ375" s="1754"/>
      <c r="CK375" s="1754"/>
      <c r="CL375" s="1754"/>
      <c r="CM375" s="1755"/>
      <c r="CO375" s="1929" t="s">
        <v>163</v>
      </c>
      <c r="CP375" s="1754"/>
      <c r="CQ375" s="1754"/>
      <c r="CR375" s="1754"/>
      <c r="CS375" s="1754"/>
      <c r="CT375" s="1754"/>
      <c r="CU375" s="1754"/>
      <c r="CV375" s="1754"/>
      <c r="CW375" s="1754"/>
      <c r="CX375" s="1754"/>
      <c r="CY375" s="1754"/>
      <c r="CZ375" s="1754"/>
      <c r="DA375" s="1754"/>
      <c r="DB375" s="1754"/>
      <c r="DC375" s="1754"/>
      <c r="DD375" s="1754"/>
      <c r="DE375" s="1754"/>
      <c r="DF375" s="1754"/>
      <c r="DG375" s="1754"/>
      <c r="DH375" s="1754"/>
      <c r="DI375" s="1754"/>
      <c r="DJ375" s="1754"/>
      <c r="DK375" s="1754"/>
      <c r="DL375" s="1755"/>
    </row>
    <row r="376" spans="1:154" ht="18" customHeight="1" x14ac:dyDescent="0.25">
      <c r="A376" s="1929" t="s">
        <v>164</v>
      </c>
      <c r="B376" s="1754"/>
      <c r="C376" s="1754"/>
      <c r="D376" s="1754"/>
      <c r="E376" s="1755"/>
      <c r="F376" s="1929" t="s">
        <v>143</v>
      </c>
      <c r="G376" s="1754"/>
      <c r="H376" s="1754"/>
      <c r="I376" s="1754"/>
      <c r="J376" s="1754"/>
      <c r="K376" s="1754"/>
      <c r="L376" s="1754"/>
      <c r="M376" s="1754"/>
      <c r="N376" s="1754"/>
      <c r="O376" s="1754"/>
      <c r="P376" s="1754"/>
      <c r="Q376" s="1754"/>
      <c r="R376" s="1754"/>
      <c r="S376" s="1754"/>
      <c r="T376" s="1754"/>
      <c r="U376" s="1755"/>
      <c r="V376" s="1929" t="s">
        <v>164</v>
      </c>
      <c r="W376" s="1754"/>
      <c r="X376" s="1754"/>
      <c r="Y376" s="1754"/>
      <c r="Z376" s="1754"/>
      <c r="AA376" s="1754"/>
      <c r="AB376" s="1754"/>
      <c r="AC376" s="1754"/>
      <c r="AD376" s="1754"/>
      <c r="AE376" s="1754"/>
      <c r="AF376" s="1754"/>
      <c r="AG376" s="1754"/>
      <c r="AH376" s="1754"/>
      <c r="AI376" s="1755"/>
      <c r="AK376" s="1929" t="s">
        <v>143</v>
      </c>
      <c r="AL376" s="1754"/>
      <c r="AM376" s="1754"/>
      <c r="AN376" s="1754"/>
      <c r="AO376" s="1754"/>
      <c r="AP376" s="1754"/>
      <c r="AQ376" s="1754"/>
      <c r="AR376" s="1754"/>
      <c r="AS376" s="1754"/>
      <c r="AT376" s="1754"/>
      <c r="AU376" s="1754"/>
      <c r="AV376" s="1754"/>
      <c r="AW376" s="1754"/>
      <c r="AX376" s="1754"/>
      <c r="AY376" s="1754"/>
      <c r="AZ376" s="1754"/>
      <c r="BA376" s="1755"/>
      <c r="BB376" s="1929" t="s">
        <v>164</v>
      </c>
      <c r="BC376" s="1754"/>
      <c r="BD376" s="1754"/>
      <c r="BE376" s="1754"/>
      <c r="BF376" s="1754"/>
      <c r="BG376" s="1754"/>
      <c r="BH376" s="1754"/>
      <c r="BI376" s="1754"/>
      <c r="BJ376" s="1754"/>
      <c r="BK376" s="1754"/>
      <c r="BL376" s="1754"/>
      <c r="BM376" s="1754"/>
      <c r="BN376" s="1754"/>
      <c r="BO376" s="1754"/>
      <c r="BP376" s="1754"/>
      <c r="BQ376" s="1754"/>
      <c r="BR376" s="1754"/>
      <c r="BS376" s="1754"/>
      <c r="BT376" s="1754"/>
      <c r="BU376" s="1754"/>
      <c r="BV376" s="1755"/>
      <c r="BX376" s="1929" t="s">
        <v>143</v>
      </c>
      <c r="BY376" s="1754"/>
      <c r="BZ376" s="1754"/>
      <c r="CA376" s="1754"/>
      <c r="CB376" s="1754"/>
      <c r="CC376" s="1754"/>
      <c r="CD376" s="1754"/>
      <c r="CE376" s="1754"/>
      <c r="CF376" s="1754"/>
      <c r="CG376" s="1754"/>
      <c r="CH376" s="1754"/>
      <c r="CI376" s="1754"/>
      <c r="CJ376" s="1754"/>
      <c r="CK376" s="1754"/>
      <c r="CL376" s="1754"/>
      <c r="CM376" s="1755"/>
      <c r="CO376" s="1929" t="s">
        <v>164</v>
      </c>
      <c r="CP376" s="1754"/>
      <c r="CQ376" s="1754"/>
      <c r="CR376" s="1754"/>
      <c r="CS376" s="1754"/>
      <c r="CT376" s="1754"/>
      <c r="CU376" s="1754"/>
      <c r="CV376" s="1754"/>
      <c r="CW376" s="1754"/>
      <c r="CX376" s="1754"/>
      <c r="CY376" s="1754"/>
      <c r="CZ376" s="1755"/>
      <c r="DB376" s="1929" t="s">
        <v>143</v>
      </c>
      <c r="DC376" s="1754"/>
      <c r="DD376" s="1754"/>
      <c r="DE376" s="1754"/>
      <c r="DF376" s="1754"/>
      <c r="DG376" s="1754"/>
      <c r="DH376" s="1754"/>
      <c r="DI376" s="1754"/>
      <c r="DJ376" s="1754"/>
      <c r="DK376" s="1754"/>
      <c r="DL376" s="1755"/>
    </row>
    <row r="377" spans="1:154" ht="18" customHeight="1" x14ac:dyDescent="0.25">
      <c r="A377" s="1756">
        <v>30</v>
      </c>
      <c r="B377" s="1930"/>
      <c r="C377" s="1930"/>
      <c r="D377" s="1930"/>
      <c r="E377" s="1931"/>
      <c r="F377" s="1756">
        <v>31</v>
      </c>
      <c r="G377" s="1930"/>
      <c r="H377" s="1930"/>
      <c r="I377" s="1930"/>
      <c r="J377" s="1930"/>
      <c r="K377" s="1930"/>
      <c r="L377" s="1930"/>
      <c r="M377" s="1930"/>
      <c r="N377" s="1930"/>
      <c r="O377" s="1930"/>
      <c r="P377" s="1930"/>
      <c r="Q377" s="1930"/>
      <c r="R377" s="1930"/>
      <c r="S377" s="1930"/>
      <c r="T377" s="1930"/>
      <c r="U377" s="1931"/>
      <c r="V377" s="1756">
        <v>32</v>
      </c>
      <c r="W377" s="1930"/>
      <c r="X377" s="1930"/>
      <c r="Y377" s="1930"/>
      <c r="Z377" s="1930"/>
      <c r="AA377" s="1930"/>
      <c r="AB377" s="1930"/>
      <c r="AC377" s="1930"/>
      <c r="AD377" s="1930"/>
      <c r="AE377" s="1930"/>
      <c r="AF377" s="1930"/>
      <c r="AG377" s="1930"/>
      <c r="AH377" s="1930"/>
      <c r="AI377" s="1931"/>
      <c r="AJ377" s="56"/>
      <c r="AK377" s="1756">
        <v>33</v>
      </c>
      <c r="AL377" s="1930"/>
      <c r="AM377" s="1930"/>
      <c r="AN377" s="1930"/>
      <c r="AO377" s="1930"/>
      <c r="AP377" s="1930"/>
      <c r="AQ377" s="1930"/>
      <c r="AR377" s="1930"/>
      <c r="AS377" s="1930"/>
      <c r="AT377" s="1930"/>
      <c r="AU377" s="1930"/>
      <c r="AV377" s="1930"/>
      <c r="AW377" s="1930"/>
      <c r="AX377" s="1930"/>
      <c r="AY377" s="1930"/>
      <c r="AZ377" s="1930"/>
      <c r="BA377" s="1931"/>
      <c r="BB377" s="1756">
        <v>34</v>
      </c>
      <c r="BC377" s="1930"/>
      <c r="BD377" s="1930"/>
      <c r="BE377" s="1930"/>
      <c r="BF377" s="1930"/>
      <c r="BG377" s="1930"/>
      <c r="BH377" s="1930"/>
      <c r="BI377" s="1930"/>
      <c r="BJ377" s="1930"/>
      <c r="BK377" s="1930"/>
      <c r="BL377" s="1930"/>
      <c r="BM377" s="1930"/>
      <c r="BN377" s="1930"/>
      <c r="BO377" s="1930"/>
      <c r="BP377" s="1930"/>
      <c r="BQ377" s="1930"/>
      <c r="BR377" s="1930"/>
      <c r="BS377" s="1930"/>
      <c r="BT377" s="1930"/>
      <c r="BU377" s="1930"/>
      <c r="BV377" s="1931"/>
      <c r="BW377" s="56"/>
      <c r="BX377" s="1756">
        <v>35</v>
      </c>
      <c r="BY377" s="1930"/>
      <c r="BZ377" s="1930"/>
      <c r="CA377" s="1930"/>
      <c r="CB377" s="1930"/>
      <c r="CC377" s="1930"/>
      <c r="CD377" s="1930"/>
      <c r="CE377" s="1930"/>
      <c r="CF377" s="1930"/>
      <c r="CG377" s="1930"/>
      <c r="CH377" s="1930"/>
      <c r="CI377" s="1930"/>
      <c r="CJ377" s="1930"/>
      <c r="CK377" s="1930"/>
      <c r="CL377" s="1930"/>
      <c r="CM377" s="1931"/>
      <c r="CN377" s="56"/>
      <c r="CO377" s="1756">
        <v>36</v>
      </c>
      <c r="CP377" s="1930"/>
      <c r="CQ377" s="1930"/>
      <c r="CR377" s="1930"/>
      <c r="CS377" s="1930"/>
      <c r="CT377" s="1930"/>
      <c r="CU377" s="1930"/>
      <c r="CV377" s="1930"/>
      <c r="CW377" s="1930"/>
      <c r="CX377" s="1930"/>
      <c r="CY377" s="1930"/>
      <c r="CZ377" s="1931"/>
      <c r="DA377" s="56"/>
      <c r="DB377" s="1756">
        <v>37</v>
      </c>
      <c r="DC377" s="1930"/>
      <c r="DD377" s="1930"/>
      <c r="DE377" s="1930"/>
      <c r="DF377" s="1930"/>
      <c r="DG377" s="1930"/>
      <c r="DH377" s="1930"/>
      <c r="DI377" s="1930"/>
      <c r="DJ377" s="1930"/>
      <c r="DK377" s="1930"/>
      <c r="DL377" s="1931"/>
    </row>
    <row r="378" spans="1:154" ht="10.7" customHeight="1" x14ac:dyDescent="0.25"/>
    <row r="379" spans="1:154" ht="18.399999999999999" customHeight="1" x14ac:dyDescent="0.25">
      <c r="A379" s="1773" t="s">
        <v>587</v>
      </c>
      <c r="B379" s="1772"/>
      <c r="C379" s="1772"/>
      <c r="D379" s="1772"/>
      <c r="E379" s="1772"/>
      <c r="F379" s="1772"/>
      <c r="G379" s="1772"/>
      <c r="H379" s="1772"/>
      <c r="I379" s="1772"/>
      <c r="J379" s="1772"/>
      <c r="K379" s="1772"/>
      <c r="L379" s="1772"/>
      <c r="M379" s="1772"/>
      <c r="N379" s="1772"/>
      <c r="O379" s="1772"/>
      <c r="P379" s="1772"/>
      <c r="Q379" s="1772"/>
      <c r="R379" s="1772"/>
      <c r="S379" s="1772"/>
      <c r="T379" s="1772"/>
      <c r="U379" s="1772"/>
      <c r="V379" s="1772"/>
      <c r="W379" s="1772"/>
      <c r="X379" s="1772"/>
      <c r="Y379" s="1772"/>
      <c r="Z379" s="1772"/>
      <c r="AA379" s="1772"/>
      <c r="AB379" s="1772"/>
      <c r="AC379" s="1772"/>
      <c r="AD379" s="1772"/>
      <c r="AE379" s="1772"/>
      <c r="AF379" s="1772"/>
      <c r="AG379" s="1772"/>
      <c r="AH379" s="1772"/>
      <c r="AI379" s="1772"/>
      <c r="AJ379" s="1772"/>
      <c r="AK379" s="1772"/>
      <c r="AL379" s="1772"/>
      <c r="AM379" s="1772"/>
      <c r="AN379" s="1772"/>
      <c r="AO379" s="1772"/>
      <c r="AP379" s="1772"/>
      <c r="AQ379" s="1772"/>
      <c r="AR379" s="1772"/>
      <c r="AS379" s="1772"/>
      <c r="AT379" s="1772"/>
      <c r="AU379" s="1772"/>
      <c r="AV379" s="1772"/>
      <c r="AW379" s="1772"/>
      <c r="AX379" s="1772"/>
      <c r="AY379" s="1772"/>
      <c r="AZ379" s="1772"/>
      <c r="BA379" s="1772"/>
      <c r="BB379" s="1772"/>
      <c r="BC379" s="1772"/>
      <c r="BD379" s="1772"/>
      <c r="BE379" s="1772"/>
      <c r="BF379" s="1772"/>
      <c r="BG379" s="1772"/>
      <c r="BH379" s="1772"/>
      <c r="BI379" s="1772"/>
      <c r="BJ379" s="1772"/>
      <c r="BK379" s="1772"/>
      <c r="BL379" s="1772"/>
      <c r="BM379" s="1772"/>
      <c r="BN379" s="1772"/>
      <c r="BO379" s="1772"/>
      <c r="BP379" s="1772"/>
      <c r="BQ379" s="1772"/>
      <c r="BR379" s="1772"/>
      <c r="BS379" s="1772"/>
      <c r="BT379" s="1772"/>
      <c r="BU379" s="1772"/>
      <c r="BV379" s="1772"/>
      <c r="BW379" s="1772"/>
      <c r="BX379" s="1772"/>
      <c r="BY379" s="1772"/>
      <c r="BZ379" s="1772"/>
      <c r="CA379" s="1772"/>
      <c r="CB379" s="1772"/>
      <c r="CC379" s="1772"/>
      <c r="CD379" s="1772"/>
      <c r="CE379" s="1772"/>
      <c r="CF379" s="1772"/>
      <c r="CG379" s="1772"/>
      <c r="CH379" s="1772"/>
      <c r="CI379" s="1772"/>
      <c r="CJ379" s="1772"/>
      <c r="CK379" s="1772"/>
      <c r="CL379" s="1772"/>
      <c r="CM379" s="1772"/>
      <c r="CN379" s="1772"/>
      <c r="CO379" s="1772"/>
      <c r="CP379" s="1772"/>
      <c r="CQ379" s="1772"/>
      <c r="CR379" s="1772"/>
      <c r="CS379" s="1772"/>
      <c r="CT379" s="1772"/>
      <c r="CU379" s="1772"/>
      <c r="CV379" s="1772"/>
      <c r="CW379" s="1772"/>
      <c r="CX379" s="1772"/>
      <c r="CY379" s="1772"/>
      <c r="CZ379" s="1772"/>
      <c r="DA379" s="1772"/>
      <c r="DB379" s="1772"/>
      <c r="DC379" s="1772"/>
      <c r="DD379" s="1772"/>
      <c r="DE379" s="1772"/>
      <c r="DF379" s="1772"/>
      <c r="DG379" s="1772"/>
      <c r="DH379" s="1772"/>
      <c r="DI379" s="1772"/>
      <c r="DJ379" s="1772"/>
      <c r="DK379" s="1772"/>
      <c r="DL379" s="1772"/>
      <c r="DM379" s="1772"/>
      <c r="DN379" s="1772"/>
      <c r="DO379" s="1772"/>
      <c r="DP379" s="1772"/>
      <c r="DQ379" s="1772"/>
      <c r="DR379" s="1772"/>
      <c r="DS379" s="1772"/>
      <c r="DT379" s="1772"/>
      <c r="DU379" s="1772"/>
      <c r="DV379" s="1772"/>
      <c r="DW379" s="1772"/>
      <c r="DX379" s="1772"/>
      <c r="DY379" s="1772"/>
      <c r="DZ379" s="1772"/>
      <c r="EA379" s="1772"/>
      <c r="EB379" s="1772"/>
      <c r="EC379" s="1772"/>
      <c r="ED379" s="1772"/>
      <c r="EE379" s="1772"/>
      <c r="EF379" s="1772"/>
    </row>
    <row r="380" spans="1:154" ht="12.4" customHeight="1" x14ac:dyDescent="0.25"/>
    <row r="381" spans="1:154" ht="18" customHeight="1" x14ac:dyDescent="0.25">
      <c r="A381" s="1929" t="s">
        <v>152</v>
      </c>
      <c r="B381" s="1754"/>
      <c r="C381" s="1754"/>
      <c r="D381" s="1754"/>
      <c r="E381" s="1754"/>
      <c r="F381" s="1754"/>
      <c r="G381" s="1754"/>
      <c r="H381" s="1754"/>
      <c r="I381" s="1754"/>
      <c r="J381" s="1754"/>
      <c r="K381" s="1754"/>
      <c r="L381" s="1754"/>
      <c r="M381" s="1754"/>
      <c r="N381" s="1754"/>
      <c r="O381" s="1754"/>
      <c r="P381" s="1754"/>
      <c r="Q381" s="1754"/>
      <c r="R381" s="1754"/>
      <c r="S381" s="1754"/>
      <c r="T381" s="1754"/>
      <c r="U381" s="1754"/>
      <c r="V381" s="1754"/>
      <c r="W381" s="1754"/>
      <c r="X381" s="1754"/>
      <c r="Y381" s="1754"/>
      <c r="Z381" s="1754"/>
      <c r="AA381" s="1754"/>
      <c r="AB381" s="1754"/>
      <c r="AC381" s="1754"/>
      <c r="AD381" s="1754"/>
      <c r="AE381" s="1754"/>
      <c r="AF381" s="1754"/>
      <c r="AG381" s="1754"/>
      <c r="AH381" s="1754"/>
      <c r="AI381" s="1754"/>
      <c r="AJ381" s="1754"/>
      <c r="AK381" s="1754"/>
      <c r="AL381" s="1754"/>
      <c r="AM381" s="1754"/>
      <c r="AN381" s="1754"/>
      <c r="AO381" s="1754"/>
      <c r="AP381" s="1754"/>
      <c r="AQ381" s="1754"/>
      <c r="AR381" s="1754"/>
      <c r="AS381" s="1754"/>
      <c r="AT381" s="1754"/>
      <c r="AU381" s="1754"/>
      <c r="AV381" s="1754"/>
      <c r="AW381" s="1754"/>
      <c r="AX381" s="1754"/>
      <c r="AY381" s="1754"/>
      <c r="AZ381" s="1754"/>
      <c r="BA381" s="1755"/>
      <c r="BB381" s="1929" t="s">
        <v>153</v>
      </c>
      <c r="BC381" s="1754"/>
      <c r="BD381" s="1754"/>
      <c r="BE381" s="1754"/>
      <c r="BF381" s="1754"/>
      <c r="BG381" s="1754"/>
      <c r="BH381" s="1754"/>
      <c r="BI381" s="1754"/>
      <c r="BJ381" s="1754"/>
      <c r="BK381" s="1754"/>
      <c r="BL381" s="1754"/>
      <c r="BM381" s="1754"/>
      <c r="BN381" s="1754"/>
      <c r="BO381" s="1754"/>
      <c r="BP381" s="1754"/>
      <c r="BQ381" s="1754"/>
      <c r="BR381" s="1754"/>
      <c r="BS381" s="1754"/>
      <c r="BT381" s="1754"/>
      <c r="BU381" s="1754"/>
      <c r="BV381" s="1754"/>
      <c r="BW381" s="1754"/>
      <c r="BX381" s="1754"/>
      <c r="BY381" s="1754"/>
      <c r="BZ381" s="1754"/>
      <c r="CA381" s="1754"/>
      <c r="CB381" s="1754"/>
      <c r="CC381" s="1754"/>
      <c r="CD381" s="1754"/>
      <c r="CE381" s="1754"/>
      <c r="CF381" s="1754"/>
      <c r="CG381" s="1754"/>
      <c r="CH381" s="1754"/>
      <c r="CI381" s="1754"/>
      <c r="CJ381" s="1754"/>
      <c r="CK381" s="1754"/>
      <c r="CL381" s="1754"/>
      <c r="CM381" s="1754"/>
      <c r="CN381" s="1754"/>
      <c r="CO381" s="1754"/>
      <c r="CP381" s="1754"/>
      <c r="CQ381" s="1754"/>
      <c r="CR381" s="1754"/>
      <c r="CS381" s="1754"/>
      <c r="CT381" s="1754"/>
      <c r="CU381" s="1754"/>
      <c r="CV381" s="1754"/>
      <c r="CW381" s="1754"/>
      <c r="CX381" s="1754"/>
      <c r="CY381" s="1754"/>
      <c r="CZ381" s="1754"/>
      <c r="DA381" s="1754"/>
      <c r="DB381" s="1754"/>
      <c r="DC381" s="1754"/>
      <c r="DD381" s="1754"/>
      <c r="DE381" s="1754"/>
      <c r="DF381" s="1754"/>
      <c r="DG381" s="1754"/>
      <c r="DH381" s="1754"/>
      <c r="DI381" s="1754"/>
      <c r="DJ381" s="1754"/>
      <c r="DK381" s="1754"/>
      <c r="DL381" s="1755"/>
    </row>
    <row r="382" spans="1:154" ht="18" customHeight="1" x14ac:dyDescent="0.25">
      <c r="A382" s="1929" t="s">
        <v>162</v>
      </c>
      <c r="B382" s="1754"/>
      <c r="C382" s="1754"/>
      <c r="D382" s="1754"/>
      <c r="E382" s="1754"/>
      <c r="F382" s="1754"/>
      <c r="G382" s="1754"/>
      <c r="H382" s="1754"/>
      <c r="I382" s="1754"/>
      <c r="J382" s="1754"/>
      <c r="K382" s="1754"/>
      <c r="L382" s="1754"/>
      <c r="M382" s="1754"/>
      <c r="N382" s="1754"/>
      <c r="O382" s="1754"/>
      <c r="P382" s="1754"/>
      <c r="Q382" s="1754"/>
      <c r="R382" s="1754"/>
      <c r="S382" s="1754"/>
      <c r="T382" s="1754"/>
      <c r="U382" s="1755"/>
      <c r="V382" s="1929" t="s">
        <v>163</v>
      </c>
      <c r="W382" s="1754"/>
      <c r="X382" s="1754"/>
      <c r="Y382" s="1754"/>
      <c r="Z382" s="1754"/>
      <c r="AA382" s="1754"/>
      <c r="AB382" s="1754"/>
      <c r="AC382" s="1754"/>
      <c r="AD382" s="1754"/>
      <c r="AE382" s="1754"/>
      <c r="AF382" s="1754"/>
      <c r="AG382" s="1754"/>
      <c r="AH382" s="1754"/>
      <c r="AI382" s="1754"/>
      <c r="AJ382" s="1754"/>
      <c r="AK382" s="1754"/>
      <c r="AL382" s="1754"/>
      <c r="AM382" s="1754"/>
      <c r="AN382" s="1754"/>
      <c r="AO382" s="1754"/>
      <c r="AP382" s="1754"/>
      <c r="AQ382" s="1754"/>
      <c r="AR382" s="1754"/>
      <c r="AS382" s="1754"/>
      <c r="AT382" s="1754"/>
      <c r="AU382" s="1754"/>
      <c r="AV382" s="1754"/>
      <c r="AW382" s="1754"/>
      <c r="AX382" s="1754"/>
      <c r="AY382" s="1754"/>
      <c r="AZ382" s="1754"/>
      <c r="BA382" s="1755"/>
      <c r="BB382" s="1929" t="s">
        <v>162</v>
      </c>
      <c r="BC382" s="1754"/>
      <c r="BD382" s="1754"/>
      <c r="BE382" s="1754"/>
      <c r="BF382" s="1754"/>
      <c r="BG382" s="1754"/>
      <c r="BH382" s="1754"/>
      <c r="BI382" s="1754"/>
      <c r="BJ382" s="1754"/>
      <c r="BK382" s="1754"/>
      <c r="BL382" s="1754"/>
      <c r="BM382" s="1754"/>
      <c r="BN382" s="1754"/>
      <c r="BO382" s="1754"/>
      <c r="BP382" s="1754"/>
      <c r="BQ382" s="1754"/>
      <c r="BR382" s="1754"/>
      <c r="BS382" s="1754"/>
      <c r="BT382" s="1754"/>
      <c r="BU382" s="1754"/>
      <c r="BV382" s="1754"/>
      <c r="BW382" s="1754"/>
      <c r="BX382" s="1754"/>
      <c r="BY382" s="1754"/>
      <c r="BZ382" s="1754"/>
      <c r="CA382" s="1754"/>
      <c r="CB382" s="1754"/>
      <c r="CC382" s="1754"/>
      <c r="CD382" s="1754"/>
      <c r="CE382" s="1754"/>
      <c r="CF382" s="1754"/>
      <c r="CG382" s="1754"/>
      <c r="CH382" s="1754"/>
      <c r="CI382" s="1754"/>
      <c r="CJ382" s="1754"/>
      <c r="CK382" s="1754"/>
      <c r="CL382" s="1754"/>
      <c r="CM382" s="1755"/>
      <c r="CO382" s="1929" t="s">
        <v>163</v>
      </c>
      <c r="CP382" s="1754"/>
      <c r="CQ382" s="1754"/>
      <c r="CR382" s="1754"/>
      <c r="CS382" s="1754"/>
      <c r="CT382" s="1754"/>
      <c r="CU382" s="1754"/>
      <c r="CV382" s="1754"/>
      <c r="CW382" s="1754"/>
      <c r="CX382" s="1754"/>
      <c r="CY382" s="1754"/>
      <c r="CZ382" s="1754"/>
      <c r="DA382" s="1754"/>
      <c r="DB382" s="1754"/>
      <c r="DC382" s="1754"/>
      <c r="DD382" s="1754"/>
      <c r="DE382" s="1754"/>
      <c r="DF382" s="1754"/>
      <c r="DG382" s="1754"/>
      <c r="DH382" s="1754"/>
      <c r="DI382" s="1754"/>
      <c r="DJ382" s="1754"/>
      <c r="DK382" s="1754"/>
      <c r="DL382" s="1755"/>
    </row>
    <row r="383" spans="1:154" ht="18" customHeight="1" x14ac:dyDescent="0.25">
      <c r="A383" s="1929" t="s">
        <v>164</v>
      </c>
      <c r="B383" s="1754"/>
      <c r="C383" s="1754"/>
      <c r="D383" s="1754"/>
      <c r="E383" s="1755"/>
      <c r="F383" s="1929" t="s">
        <v>143</v>
      </c>
      <c r="G383" s="1754"/>
      <c r="H383" s="1754"/>
      <c r="I383" s="1754"/>
      <c r="J383" s="1754"/>
      <c r="K383" s="1754"/>
      <c r="L383" s="1754"/>
      <c r="M383" s="1754"/>
      <c r="N383" s="1754"/>
      <c r="O383" s="1754"/>
      <c r="P383" s="1754"/>
      <c r="Q383" s="1754"/>
      <c r="R383" s="1754"/>
      <c r="S383" s="1754"/>
      <c r="T383" s="1754"/>
      <c r="U383" s="1755"/>
      <c r="V383" s="1929" t="s">
        <v>164</v>
      </c>
      <c r="W383" s="1754"/>
      <c r="X383" s="1754"/>
      <c r="Y383" s="1754"/>
      <c r="Z383" s="1754"/>
      <c r="AA383" s="1754"/>
      <c r="AB383" s="1754"/>
      <c r="AC383" s="1754"/>
      <c r="AD383" s="1754"/>
      <c r="AE383" s="1754"/>
      <c r="AF383" s="1754"/>
      <c r="AG383" s="1754"/>
      <c r="AH383" s="1754"/>
      <c r="AI383" s="1755"/>
      <c r="AK383" s="1929" t="s">
        <v>143</v>
      </c>
      <c r="AL383" s="1754"/>
      <c r="AM383" s="1754"/>
      <c r="AN383" s="1754"/>
      <c r="AO383" s="1754"/>
      <c r="AP383" s="1754"/>
      <c r="AQ383" s="1754"/>
      <c r="AR383" s="1754"/>
      <c r="AS383" s="1754"/>
      <c r="AT383" s="1754"/>
      <c r="AU383" s="1754"/>
      <c r="AV383" s="1754"/>
      <c r="AW383" s="1754"/>
      <c r="AX383" s="1754"/>
      <c r="AY383" s="1754"/>
      <c r="AZ383" s="1754"/>
      <c r="BA383" s="1755"/>
      <c r="BB383" s="1929" t="s">
        <v>164</v>
      </c>
      <c r="BC383" s="1754"/>
      <c r="BD383" s="1754"/>
      <c r="BE383" s="1754"/>
      <c r="BF383" s="1754"/>
      <c r="BG383" s="1754"/>
      <c r="BH383" s="1754"/>
      <c r="BI383" s="1754"/>
      <c r="BJ383" s="1754"/>
      <c r="BK383" s="1754"/>
      <c r="BL383" s="1754"/>
      <c r="BM383" s="1754"/>
      <c r="BN383" s="1754"/>
      <c r="BO383" s="1754"/>
      <c r="BP383" s="1754"/>
      <c r="BQ383" s="1754"/>
      <c r="BR383" s="1754"/>
      <c r="BS383" s="1754"/>
      <c r="BT383" s="1754"/>
      <c r="BU383" s="1754"/>
      <c r="BV383" s="1755"/>
      <c r="BX383" s="1929" t="s">
        <v>143</v>
      </c>
      <c r="BY383" s="1754"/>
      <c r="BZ383" s="1754"/>
      <c r="CA383" s="1754"/>
      <c r="CB383" s="1754"/>
      <c r="CC383" s="1754"/>
      <c r="CD383" s="1754"/>
      <c r="CE383" s="1754"/>
      <c r="CF383" s="1754"/>
      <c r="CG383" s="1754"/>
      <c r="CH383" s="1754"/>
      <c r="CI383" s="1754"/>
      <c r="CJ383" s="1754"/>
      <c r="CK383" s="1754"/>
      <c r="CL383" s="1754"/>
      <c r="CM383" s="1755"/>
      <c r="CO383" s="1929" t="s">
        <v>164</v>
      </c>
      <c r="CP383" s="1754"/>
      <c r="CQ383" s="1754"/>
      <c r="CR383" s="1754"/>
      <c r="CS383" s="1754"/>
      <c r="CT383" s="1754"/>
      <c r="CU383" s="1754"/>
      <c r="CV383" s="1754"/>
      <c r="CW383" s="1754"/>
      <c r="CX383" s="1754"/>
      <c r="CY383" s="1754"/>
      <c r="CZ383" s="1755"/>
      <c r="DB383" s="1929" t="s">
        <v>143</v>
      </c>
      <c r="DC383" s="1754"/>
      <c r="DD383" s="1754"/>
      <c r="DE383" s="1754"/>
      <c r="DF383" s="1754"/>
      <c r="DG383" s="1754"/>
      <c r="DH383" s="1754"/>
      <c r="DI383" s="1754"/>
      <c r="DJ383" s="1754"/>
      <c r="DK383" s="1754"/>
      <c r="DL383" s="1755"/>
    </row>
    <row r="384" spans="1:154" ht="18" customHeight="1" x14ac:dyDescent="0.25">
      <c r="A384" s="1756">
        <v>38</v>
      </c>
      <c r="B384" s="1930"/>
      <c r="C384" s="1930"/>
      <c r="D384" s="1930"/>
      <c r="E384" s="1931"/>
      <c r="F384" s="1756">
        <v>39</v>
      </c>
      <c r="G384" s="1930"/>
      <c r="H384" s="1930"/>
      <c r="I384" s="1930"/>
      <c r="J384" s="1930"/>
      <c r="K384" s="1930"/>
      <c r="L384" s="1930"/>
      <c r="M384" s="1930"/>
      <c r="N384" s="1930"/>
      <c r="O384" s="1930"/>
      <c r="P384" s="1930"/>
      <c r="Q384" s="1930"/>
      <c r="R384" s="1930"/>
      <c r="S384" s="1930"/>
      <c r="T384" s="1930"/>
      <c r="U384" s="1931"/>
      <c r="V384" s="1756">
        <v>40</v>
      </c>
      <c r="W384" s="1930"/>
      <c r="X384" s="1930"/>
      <c r="Y384" s="1930"/>
      <c r="Z384" s="1930"/>
      <c r="AA384" s="1930"/>
      <c r="AB384" s="1930"/>
      <c r="AC384" s="1930"/>
      <c r="AD384" s="1930"/>
      <c r="AE384" s="1930"/>
      <c r="AF384" s="1930"/>
      <c r="AG384" s="1930"/>
      <c r="AH384" s="1930"/>
      <c r="AI384" s="1931"/>
      <c r="AJ384" s="56"/>
      <c r="AK384" s="1756">
        <v>41</v>
      </c>
      <c r="AL384" s="1930"/>
      <c r="AM384" s="1930"/>
      <c r="AN384" s="1930"/>
      <c r="AO384" s="1930"/>
      <c r="AP384" s="1930"/>
      <c r="AQ384" s="1930"/>
      <c r="AR384" s="1930"/>
      <c r="AS384" s="1930"/>
      <c r="AT384" s="1930"/>
      <c r="AU384" s="1930"/>
      <c r="AV384" s="1930"/>
      <c r="AW384" s="1930"/>
      <c r="AX384" s="1930"/>
      <c r="AY384" s="1930"/>
      <c r="AZ384" s="1930"/>
      <c r="BA384" s="1931"/>
      <c r="BB384" s="1756">
        <v>42</v>
      </c>
      <c r="BC384" s="1930"/>
      <c r="BD384" s="1930"/>
      <c r="BE384" s="1930"/>
      <c r="BF384" s="1930"/>
      <c r="BG384" s="1930"/>
      <c r="BH384" s="1930"/>
      <c r="BI384" s="1930"/>
      <c r="BJ384" s="1930"/>
      <c r="BK384" s="1930"/>
      <c r="BL384" s="1930"/>
      <c r="BM384" s="1930"/>
      <c r="BN384" s="1930"/>
      <c r="BO384" s="1930"/>
      <c r="BP384" s="1930"/>
      <c r="BQ384" s="1930"/>
      <c r="BR384" s="1930"/>
      <c r="BS384" s="1930"/>
      <c r="BT384" s="1930"/>
      <c r="BU384" s="1930"/>
      <c r="BV384" s="1931"/>
      <c r="BW384" s="56"/>
      <c r="BX384" s="1756">
        <v>43</v>
      </c>
      <c r="BY384" s="1930"/>
      <c r="BZ384" s="1930"/>
      <c r="CA384" s="1930"/>
      <c r="CB384" s="1930"/>
      <c r="CC384" s="1930"/>
      <c r="CD384" s="1930"/>
      <c r="CE384" s="1930"/>
      <c r="CF384" s="1930"/>
      <c r="CG384" s="1930"/>
      <c r="CH384" s="1930"/>
      <c r="CI384" s="1930"/>
      <c r="CJ384" s="1930"/>
      <c r="CK384" s="1930"/>
      <c r="CL384" s="1930"/>
      <c r="CM384" s="1931"/>
      <c r="CN384" s="56"/>
      <c r="CO384" s="1756">
        <v>44</v>
      </c>
      <c r="CP384" s="1930"/>
      <c r="CQ384" s="1930"/>
      <c r="CR384" s="1930"/>
      <c r="CS384" s="1930"/>
      <c r="CT384" s="1930"/>
      <c r="CU384" s="1930"/>
      <c r="CV384" s="1930"/>
      <c r="CW384" s="1930"/>
      <c r="CX384" s="1930"/>
      <c r="CY384" s="1930"/>
      <c r="CZ384" s="1931"/>
      <c r="DA384" s="56"/>
      <c r="DB384" s="1756">
        <v>45</v>
      </c>
      <c r="DC384" s="1930"/>
      <c r="DD384" s="1930"/>
      <c r="DE384" s="1930"/>
      <c r="DF384" s="1930"/>
      <c r="DG384" s="1930"/>
      <c r="DH384" s="1930"/>
      <c r="DI384" s="1930"/>
      <c r="DJ384" s="1930"/>
      <c r="DK384" s="1930"/>
      <c r="DL384" s="1931"/>
    </row>
    <row r="385" spans="2:161" ht="12" customHeight="1" x14ac:dyDescent="0.25"/>
    <row r="386" spans="2:161" ht="16.5" customHeight="1" x14ac:dyDescent="0.25">
      <c r="B386" s="1771" t="s">
        <v>588</v>
      </c>
      <c r="C386" s="1772"/>
      <c r="D386" s="1772"/>
      <c r="E386" s="1772"/>
      <c r="F386" s="1772"/>
      <c r="G386" s="1772"/>
      <c r="H386" s="1772"/>
      <c r="I386" s="1772"/>
      <c r="J386" s="1772"/>
      <c r="K386" s="1772"/>
      <c r="L386" s="1772"/>
      <c r="M386" s="1772"/>
      <c r="N386" s="1772"/>
      <c r="O386" s="1772"/>
      <c r="P386" s="1772"/>
      <c r="Q386" s="1772"/>
      <c r="R386" s="1772"/>
      <c r="S386" s="1772"/>
      <c r="T386" s="1772"/>
      <c r="U386" s="1772"/>
      <c r="V386" s="1772"/>
      <c r="W386" s="1772"/>
      <c r="X386" s="1772"/>
      <c r="Y386" s="1772"/>
      <c r="Z386" s="1772"/>
      <c r="AA386" s="1772"/>
      <c r="AB386" s="1772"/>
      <c r="AC386" s="1772"/>
      <c r="AD386" s="1772"/>
      <c r="AE386" s="1772"/>
      <c r="AF386" s="1772"/>
      <c r="AG386" s="1772"/>
      <c r="AH386" s="1772"/>
      <c r="AI386" s="1772"/>
      <c r="AJ386" s="1772"/>
      <c r="AK386" s="1772"/>
      <c r="AL386" s="1772"/>
      <c r="AM386" s="1772"/>
      <c r="AN386" s="1772"/>
      <c r="AO386" s="1772"/>
      <c r="AP386" s="1772"/>
      <c r="AQ386" s="1772"/>
      <c r="AR386" s="1772"/>
      <c r="AS386" s="1772"/>
      <c r="AT386" s="1772"/>
      <c r="AU386" s="1772"/>
      <c r="AV386" s="1772"/>
      <c r="AW386" s="1772"/>
      <c r="AX386" s="1772"/>
      <c r="AY386" s="1772"/>
      <c r="AZ386" s="1772"/>
      <c r="BA386" s="1772"/>
      <c r="BB386" s="1772"/>
      <c r="BC386" s="1772"/>
      <c r="BD386" s="1772"/>
      <c r="BE386" s="1772"/>
      <c r="BF386" s="1772"/>
      <c r="BG386" s="1772"/>
      <c r="BH386" s="1772"/>
      <c r="BI386" s="1772"/>
      <c r="BJ386" s="1772"/>
      <c r="BK386" s="1772"/>
      <c r="BL386" s="1772"/>
      <c r="BM386" s="1772"/>
      <c r="BN386" s="1772"/>
      <c r="BO386" s="1772"/>
      <c r="BP386" s="1772"/>
      <c r="BQ386" s="1772"/>
      <c r="BR386" s="1772"/>
      <c r="BS386" s="1772"/>
      <c r="BT386" s="1772"/>
      <c r="BU386" s="1772"/>
      <c r="BV386" s="1772"/>
      <c r="BW386" s="1772"/>
      <c r="BX386" s="1772"/>
      <c r="BY386" s="1772"/>
      <c r="BZ386" s="1772"/>
      <c r="CA386" s="1772"/>
      <c r="CB386" s="1772"/>
      <c r="CC386" s="1772"/>
      <c r="CD386" s="1772"/>
      <c r="CE386" s="1772"/>
      <c r="CF386" s="1772"/>
      <c r="CG386" s="1772"/>
      <c r="CH386" s="1772"/>
      <c r="CI386" s="1772"/>
      <c r="CJ386" s="1772"/>
      <c r="CK386" s="1772"/>
      <c r="CL386" s="1772"/>
      <c r="CM386" s="1772"/>
      <c r="CN386" s="1772"/>
      <c r="CO386" s="1772"/>
      <c r="CP386" s="1772"/>
      <c r="CQ386" s="1772"/>
      <c r="CR386" s="1772"/>
      <c r="CS386" s="1772"/>
      <c r="CT386" s="1772"/>
      <c r="CU386" s="1772"/>
      <c r="CV386" s="1772"/>
      <c r="CW386" s="1772"/>
      <c r="CX386" s="1772"/>
      <c r="CY386" s="1772"/>
      <c r="CZ386" s="1772"/>
      <c r="DA386" s="1772"/>
      <c r="DB386" s="1772"/>
      <c r="DC386" s="1772"/>
      <c r="DD386" s="1772"/>
      <c r="DE386" s="1772"/>
      <c r="DF386" s="1772"/>
      <c r="DG386" s="1772"/>
      <c r="DH386" s="1772"/>
      <c r="DI386" s="1772"/>
      <c r="DJ386" s="1772"/>
      <c r="DK386" s="1772"/>
      <c r="DL386" s="1772"/>
      <c r="DM386" s="1772"/>
      <c r="DN386" s="1772"/>
      <c r="DO386" s="1772"/>
      <c r="DP386" s="1772"/>
      <c r="DQ386" s="1772"/>
      <c r="DR386" s="1772"/>
      <c r="DS386" s="1772"/>
      <c r="DT386" s="1772"/>
      <c r="DU386" s="1772"/>
      <c r="DV386" s="1772"/>
      <c r="DW386" s="1772"/>
      <c r="DX386" s="1772"/>
      <c r="DY386" s="1772"/>
      <c r="DZ386" s="1772"/>
      <c r="EA386" s="1772"/>
      <c r="EB386" s="1772"/>
      <c r="EC386" s="1772"/>
      <c r="ED386" s="1772"/>
      <c r="EE386" s="1772"/>
      <c r="EF386" s="1772"/>
      <c r="EG386" s="1772"/>
      <c r="EH386" s="1772"/>
      <c r="EI386" s="1772"/>
      <c r="EJ386" s="1772"/>
      <c r="EK386" s="1772"/>
      <c r="EL386" s="1772"/>
      <c r="EM386" s="1772"/>
      <c r="EN386" s="1772"/>
      <c r="EO386" s="1772"/>
      <c r="EP386" s="1772"/>
      <c r="EQ386" s="1772"/>
      <c r="ER386" s="1772"/>
      <c r="ES386" s="1772"/>
      <c r="ET386" s="1772"/>
      <c r="EU386" s="1772"/>
      <c r="EV386" s="1772"/>
      <c r="EW386" s="1772"/>
      <c r="EX386" s="1772"/>
      <c r="EY386" s="1772"/>
      <c r="EZ386" s="1772"/>
      <c r="FA386" s="1772"/>
      <c r="FB386" s="1772"/>
      <c r="FC386" s="1772"/>
      <c r="FD386" s="1772"/>
      <c r="FE386" s="1772"/>
    </row>
    <row r="387" spans="2:161" ht="11.25" customHeight="1" x14ac:dyDescent="0.25"/>
    <row r="388" spans="2:161" ht="18" customHeight="1" x14ac:dyDescent="0.25">
      <c r="B388" s="1773" t="s">
        <v>266</v>
      </c>
      <c r="C388" s="1772"/>
      <c r="D388" s="1772"/>
      <c r="E388" s="1772"/>
      <c r="F388" s="1772"/>
      <c r="G388" s="1772"/>
      <c r="H388" s="1772"/>
      <c r="I388" s="1772"/>
      <c r="J388" s="1772"/>
      <c r="K388" s="1772"/>
      <c r="L388" s="1772"/>
      <c r="M388" s="1772"/>
      <c r="N388" s="1772"/>
      <c r="O388" s="1772"/>
      <c r="P388" s="1772"/>
      <c r="Q388" s="1772"/>
      <c r="R388" s="1772"/>
      <c r="S388" s="1772"/>
      <c r="T388" s="1772"/>
      <c r="U388" s="1772"/>
      <c r="V388" s="1772"/>
      <c r="W388" s="1772"/>
      <c r="X388" s="1772"/>
      <c r="Y388" s="1772"/>
      <c r="Z388" s="1772"/>
      <c r="AA388" s="1772"/>
      <c r="AB388" s="1772"/>
    </row>
    <row r="389" spans="2:161" ht="12" customHeight="1" x14ac:dyDescent="0.25"/>
    <row r="390" spans="2:161" ht="18" customHeight="1" x14ac:dyDescent="0.25">
      <c r="B390" s="1895" t="s">
        <v>446</v>
      </c>
      <c r="C390" s="1772"/>
      <c r="D390" s="1772"/>
      <c r="E390" s="1772"/>
      <c r="F390" s="1772"/>
      <c r="G390" s="1772"/>
      <c r="H390" s="1772"/>
      <c r="I390" s="1772"/>
      <c r="J390" s="1772"/>
      <c r="K390" s="1772"/>
      <c r="L390" s="1772"/>
      <c r="M390" s="1772"/>
      <c r="N390" s="1772"/>
      <c r="O390" s="1772"/>
      <c r="P390" s="1772"/>
      <c r="Q390" s="1772"/>
      <c r="R390" s="1772"/>
      <c r="S390" s="1772"/>
      <c r="T390" s="1772"/>
      <c r="U390" s="1772"/>
      <c r="V390" s="1772"/>
      <c r="W390" s="1772"/>
      <c r="X390" s="1772"/>
      <c r="Y390" s="1772"/>
      <c r="Z390" s="1772"/>
      <c r="AA390" s="1772"/>
      <c r="AB390" s="1772"/>
      <c r="AC390" s="1772"/>
      <c r="AD390" s="1772"/>
      <c r="AE390" s="1772"/>
      <c r="AF390" s="1772"/>
      <c r="AG390" s="1772"/>
      <c r="AH390" s="1772"/>
      <c r="AI390" s="1772"/>
      <c r="AJ390" s="1772"/>
      <c r="AK390" s="1772"/>
      <c r="AL390" s="1772"/>
      <c r="AM390" s="1772"/>
      <c r="AN390" s="1772"/>
      <c r="AO390" s="1772"/>
      <c r="AQ390" s="1929" t="s">
        <v>152</v>
      </c>
      <c r="AR390" s="1754"/>
      <c r="AS390" s="1754"/>
      <c r="AT390" s="1754"/>
      <c r="AU390" s="1754"/>
      <c r="AV390" s="1754"/>
      <c r="AW390" s="1754"/>
      <c r="AX390" s="1754"/>
      <c r="AY390" s="1754"/>
      <c r="AZ390" s="1754"/>
      <c r="BA390" s="1754"/>
      <c r="BB390" s="1754"/>
      <c r="BC390" s="1754"/>
      <c r="BD390" s="1754"/>
      <c r="BE390" s="1754"/>
      <c r="BF390" s="1754"/>
      <c r="BG390" s="1754"/>
      <c r="BH390" s="1754"/>
      <c r="BI390" s="1754"/>
      <c r="BJ390" s="1754"/>
      <c r="BK390" s="1754"/>
      <c r="BL390" s="1754"/>
      <c r="BM390" s="1754"/>
      <c r="BN390" s="1754"/>
      <c r="BO390" s="1754"/>
      <c r="BP390" s="1754"/>
      <c r="BQ390" s="1754"/>
      <c r="BR390" s="1754"/>
      <c r="BS390" s="1754"/>
      <c r="BT390" s="1754"/>
      <c r="BU390" s="1754"/>
      <c r="BV390" s="1754"/>
      <c r="BW390" s="1754"/>
      <c r="BX390" s="1754"/>
      <c r="BY390" s="1755"/>
      <c r="BZ390" s="1929" t="s">
        <v>153</v>
      </c>
      <c r="CA390" s="1754"/>
      <c r="CB390" s="1754"/>
      <c r="CC390" s="1754"/>
      <c r="CD390" s="1754"/>
      <c r="CE390" s="1754"/>
      <c r="CF390" s="1754"/>
      <c r="CG390" s="1754"/>
      <c r="CH390" s="1754"/>
      <c r="CI390" s="1754"/>
      <c r="CJ390" s="1754"/>
      <c r="CK390" s="1754"/>
      <c r="CL390" s="1754"/>
      <c r="CM390" s="1754"/>
      <c r="CN390" s="1754"/>
      <c r="CO390" s="1754"/>
      <c r="CP390" s="1754"/>
      <c r="CQ390" s="1754"/>
      <c r="CR390" s="1754"/>
      <c r="CS390" s="1754"/>
      <c r="CT390" s="1754"/>
      <c r="CU390" s="1754"/>
      <c r="CV390" s="1754"/>
      <c r="CW390" s="1754"/>
      <c r="CX390" s="1754"/>
      <c r="CY390" s="1754"/>
      <c r="CZ390" s="1754"/>
      <c r="DA390" s="1754"/>
      <c r="DB390" s="1754"/>
      <c r="DC390" s="1755"/>
    </row>
    <row r="391" spans="2:161" ht="30" customHeight="1" x14ac:dyDescent="0.25">
      <c r="B391" s="1934" t="s">
        <v>486</v>
      </c>
      <c r="C391" s="1754"/>
      <c r="D391" s="1754"/>
      <c r="E391" s="1754"/>
      <c r="F391" s="1754"/>
      <c r="G391" s="1754"/>
      <c r="H391" s="1754"/>
      <c r="I391" s="1754"/>
      <c r="J391" s="1754"/>
      <c r="K391" s="1754"/>
      <c r="L391" s="1754"/>
      <c r="M391" s="1754"/>
      <c r="N391" s="1754"/>
      <c r="O391" s="1754"/>
      <c r="P391" s="1754"/>
      <c r="Q391" s="1754"/>
      <c r="R391" s="1754"/>
      <c r="S391" s="1754"/>
      <c r="T391" s="1754"/>
      <c r="U391" s="1754"/>
      <c r="V391" s="1754"/>
      <c r="W391" s="1754"/>
      <c r="X391" s="1754"/>
      <c r="Y391" s="1754"/>
      <c r="Z391" s="1754"/>
      <c r="AA391" s="1754"/>
      <c r="AB391" s="1754"/>
      <c r="AC391" s="1754"/>
      <c r="AD391" s="1754"/>
      <c r="AE391" s="1754"/>
      <c r="AF391" s="1754"/>
      <c r="AG391" s="1754"/>
      <c r="AH391" s="1754"/>
      <c r="AI391" s="1754"/>
      <c r="AJ391" s="1754"/>
      <c r="AK391" s="1754"/>
      <c r="AL391" s="1754"/>
      <c r="AM391" s="1754"/>
      <c r="AN391" s="1754"/>
      <c r="AO391" s="1755"/>
      <c r="AQ391" s="1945" t="s">
        <v>138</v>
      </c>
      <c r="AR391" s="1754"/>
      <c r="AS391" s="1754"/>
      <c r="AT391" s="1754"/>
      <c r="AU391" s="1754"/>
      <c r="AV391" s="1754"/>
      <c r="AW391" s="1754"/>
      <c r="AX391" s="1754"/>
      <c r="AY391" s="1754"/>
      <c r="AZ391" s="1754"/>
      <c r="BA391" s="1754"/>
      <c r="BB391" s="1754"/>
      <c r="BC391" s="1754"/>
      <c r="BD391" s="1754"/>
      <c r="BE391" s="1754"/>
      <c r="BF391" s="1754"/>
      <c r="BG391" s="1755"/>
      <c r="BH391" s="1945" t="s">
        <v>589</v>
      </c>
      <c r="BI391" s="1754"/>
      <c r="BJ391" s="1754"/>
      <c r="BK391" s="1754"/>
      <c r="BL391" s="1754"/>
      <c r="BM391" s="1754"/>
      <c r="BN391" s="1754"/>
      <c r="BO391" s="1754"/>
      <c r="BP391" s="1754"/>
      <c r="BQ391" s="1754"/>
      <c r="BR391" s="1754"/>
      <c r="BS391" s="1754"/>
      <c r="BT391" s="1754"/>
      <c r="BU391" s="1754"/>
      <c r="BV391" s="1754"/>
      <c r="BW391" s="1754"/>
      <c r="BX391" s="1754"/>
      <c r="BY391" s="1755"/>
      <c r="BZ391" s="1945" t="s">
        <v>138</v>
      </c>
      <c r="CA391" s="1754"/>
      <c r="CB391" s="1754"/>
      <c r="CC391" s="1754"/>
      <c r="CD391" s="1754"/>
      <c r="CE391" s="1754"/>
      <c r="CF391" s="1754"/>
      <c r="CG391" s="1754"/>
      <c r="CH391" s="1754"/>
      <c r="CI391" s="1754"/>
      <c r="CJ391" s="1754"/>
      <c r="CK391" s="1754"/>
      <c r="CL391" s="1754"/>
      <c r="CM391" s="1754"/>
      <c r="CN391" s="1754"/>
      <c r="CO391" s="1755"/>
      <c r="CP391" s="1945" t="s">
        <v>589</v>
      </c>
      <c r="CQ391" s="1754"/>
      <c r="CR391" s="1754"/>
      <c r="CS391" s="1754"/>
      <c r="CT391" s="1754"/>
      <c r="CU391" s="1754"/>
      <c r="CV391" s="1754"/>
      <c r="CW391" s="1754"/>
      <c r="CX391" s="1754"/>
      <c r="CY391" s="1754"/>
      <c r="CZ391" s="1754"/>
      <c r="DA391" s="1754"/>
      <c r="DB391" s="1754"/>
      <c r="DC391" s="1755"/>
    </row>
    <row r="392" spans="2:161" ht="27.75" customHeight="1" x14ac:dyDescent="0.25">
      <c r="B392" s="1932" t="s">
        <v>167</v>
      </c>
      <c r="C392" s="1754"/>
      <c r="D392" s="1754"/>
      <c r="E392" s="1754"/>
      <c r="F392" s="1754"/>
      <c r="G392" s="1754"/>
      <c r="H392" s="1754"/>
      <c r="I392" s="1754"/>
      <c r="J392" s="1754"/>
      <c r="K392" s="1754"/>
      <c r="L392" s="1754"/>
      <c r="M392" s="1754"/>
      <c r="N392" s="1754"/>
      <c r="O392" s="1754"/>
      <c r="P392" s="1754"/>
      <c r="Q392" s="1754"/>
      <c r="R392" s="1754"/>
      <c r="S392" s="1754"/>
      <c r="T392" s="1754"/>
      <c r="U392" s="1754"/>
      <c r="V392" s="1754"/>
      <c r="W392" s="1754"/>
      <c r="X392" s="1754"/>
      <c r="Y392" s="1754"/>
      <c r="Z392" s="1754"/>
      <c r="AA392" s="1754"/>
      <c r="AB392" s="1754"/>
      <c r="AC392" s="1754"/>
      <c r="AD392" s="1754"/>
      <c r="AE392" s="1754"/>
      <c r="AF392" s="1754"/>
      <c r="AG392" s="1754"/>
      <c r="AH392" s="1754"/>
      <c r="AI392" s="1754"/>
      <c r="AJ392" s="1754"/>
      <c r="AK392" s="1754"/>
      <c r="AL392" s="1754"/>
      <c r="AM392" s="1754"/>
      <c r="AN392" s="1754"/>
      <c r="AO392" s="1755"/>
      <c r="AQ392" s="1756">
        <v>46</v>
      </c>
      <c r="AR392" s="1941"/>
      <c r="AS392" s="1941"/>
      <c r="AT392" s="1941"/>
      <c r="AU392" s="1941"/>
      <c r="AV392" s="1941"/>
      <c r="AW392" s="1941"/>
      <c r="AX392" s="1941"/>
      <c r="AY392" s="1941"/>
      <c r="AZ392" s="1941"/>
      <c r="BA392" s="1941"/>
      <c r="BB392" s="1941"/>
      <c r="BC392" s="1941"/>
      <c r="BD392" s="1941"/>
      <c r="BE392" s="1941"/>
      <c r="BF392" s="1941"/>
      <c r="BG392" s="1942"/>
      <c r="BH392" s="1864"/>
      <c r="BI392" s="1943"/>
      <c r="BJ392" s="1943"/>
      <c r="BK392" s="1943"/>
      <c r="BL392" s="1943"/>
      <c r="BM392" s="1943"/>
      <c r="BN392" s="1943"/>
      <c r="BO392" s="1943"/>
      <c r="BP392" s="1943"/>
      <c r="BQ392" s="1943"/>
      <c r="BR392" s="1943"/>
      <c r="BS392" s="1943"/>
      <c r="BT392" s="1943"/>
      <c r="BU392" s="1943"/>
      <c r="BV392" s="1943"/>
      <c r="BW392" s="1943"/>
      <c r="BX392" s="1943"/>
      <c r="BY392" s="1944"/>
      <c r="BZ392" s="1756">
        <v>47</v>
      </c>
      <c r="CA392" s="1941"/>
      <c r="CB392" s="1941"/>
      <c r="CC392" s="1941"/>
      <c r="CD392" s="1941"/>
      <c r="CE392" s="1941"/>
      <c r="CF392" s="1941"/>
      <c r="CG392" s="1941"/>
      <c r="CH392" s="1941"/>
      <c r="CI392" s="1941"/>
      <c r="CJ392" s="1941"/>
      <c r="CK392" s="1941"/>
      <c r="CL392" s="1941"/>
      <c r="CM392" s="1941"/>
      <c r="CN392" s="1941"/>
      <c r="CO392" s="1942"/>
      <c r="CP392" s="1864"/>
      <c r="CQ392" s="1943"/>
      <c r="CR392" s="1943"/>
      <c r="CS392" s="1943"/>
      <c r="CT392" s="1943"/>
      <c r="CU392" s="1943"/>
      <c r="CV392" s="1943"/>
      <c r="CW392" s="1943"/>
      <c r="CX392" s="1943"/>
      <c r="CY392" s="1943"/>
      <c r="CZ392" s="1943"/>
      <c r="DA392" s="1943"/>
      <c r="DB392" s="1943"/>
      <c r="DC392" s="1944"/>
    </row>
    <row r="393" spans="2:161" ht="27.75" customHeight="1" x14ac:dyDescent="0.25">
      <c r="B393" s="1932" t="s">
        <v>590</v>
      </c>
      <c r="C393" s="1754"/>
      <c r="D393" s="1754"/>
      <c r="E393" s="1754"/>
      <c r="F393" s="1754"/>
      <c r="G393" s="1754"/>
      <c r="H393" s="1754"/>
      <c r="I393" s="1754"/>
      <c r="J393" s="1754"/>
      <c r="K393" s="1754"/>
      <c r="L393" s="1754"/>
      <c r="M393" s="1754"/>
      <c r="N393" s="1754"/>
      <c r="O393" s="1754"/>
      <c r="P393" s="1754"/>
      <c r="Q393" s="1754"/>
      <c r="R393" s="1754"/>
      <c r="S393" s="1754"/>
      <c r="T393" s="1754"/>
      <c r="U393" s="1754"/>
      <c r="V393" s="1754"/>
      <c r="W393" s="1754"/>
      <c r="X393" s="1754"/>
      <c r="Y393" s="1754"/>
      <c r="Z393" s="1754"/>
      <c r="AA393" s="1754"/>
      <c r="AB393" s="1754"/>
      <c r="AC393" s="1754"/>
      <c r="AD393" s="1754"/>
      <c r="AE393" s="1754"/>
      <c r="AF393" s="1754"/>
      <c r="AG393" s="1754"/>
      <c r="AH393" s="1754"/>
      <c r="AI393" s="1754"/>
      <c r="AJ393" s="1754"/>
      <c r="AK393" s="1754"/>
      <c r="AL393" s="1754"/>
      <c r="AM393" s="1754"/>
      <c r="AN393" s="1754"/>
      <c r="AO393" s="1755"/>
      <c r="AQ393" s="1756">
        <v>48</v>
      </c>
      <c r="AR393" s="1941"/>
      <c r="AS393" s="1941"/>
      <c r="AT393" s="1941"/>
      <c r="AU393" s="1941"/>
      <c r="AV393" s="1941"/>
      <c r="AW393" s="1941"/>
      <c r="AX393" s="1941"/>
      <c r="AY393" s="1941"/>
      <c r="AZ393" s="1941"/>
      <c r="BA393" s="1941"/>
      <c r="BB393" s="1941"/>
      <c r="BC393" s="1941"/>
      <c r="BD393" s="1941"/>
      <c r="BE393" s="1941"/>
      <c r="BF393" s="1941"/>
      <c r="BG393" s="1942"/>
      <c r="BH393" s="1756">
        <v>49</v>
      </c>
      <c r="BI393" s="1941"/>
      <c r="BJ393" s="1941"/>
      <c r="BK393" s="1941"/>
      <c r="BL393" s="1941"/>
      <c r="BM393" s="1941"/>
      <c r="BN393" s="1941"/>
      <c r="BO393" s="1941"/>
      <c r="BP393" s="1941"/>
      <c r="BQ393" s="1941"/>
      <c r="BR393" s="1941"/>
      <c r="BS393" s="1941"/>
      <c r="BT393" s="1941"/>
      <c r="BU393" s="1941"/>
      <c r="BV393" s="1941"/>
      <c r="BW393" s="1941"/>
      <c r="BX393" s="1941"/>
      <c r="BY393" s="1942"/>
      <c r="BZ393" s="1756">
        <v>50</v>
      </c>
      <c r="CA393" s="1941"/>
      <c r="CB393" s="1941"/>
      <c r="CC393" s="1941"/>
      <c r="CD393" s="1941"/>
      <c r="CE393" s="1941"/>
      <c r="CF393" s="1941"/>
      <c r="CG393" s="1941"/>
      <c r="CH393" s="1941"/>
      <c r="CI393" s="1941"/>
      <c r="CJ393" s="1941"/>
      <c r="CK393" s="1941"/>
      <c r="CL393" s="1941"/>
      <c r="CM393" s="1941"/>
      <c r="CN393" s="1941"/>
      <c r="CO393" s="1942"/>
      <c r="CP393" s="1756">
        <v>51</v>
      </c>
      <c r="CQ393" s="1941"/>
      <c r="CR393" s="1941"/>
      <c r="CS393" s="1941"/>
      <c r="CT393" s="1941"/>
      <c r="CU393" s="1941"/>
      <c r="CV393" s="1941"/>
      <c r="CW393" s="1941"/>
      <c r="CX393" s="1941"/>
      <c r="CY393" s="1941"/>
      <c r="CZ393" s="1941"/>
      <c r="DA393" s="1941"/>
      <c r="DB393" s="1941"/>
      <c r="DC393" s="1942"/>
    </row>
    <row r="394" spans="2:161" ht="27.75" customHeight="1" x14ac:dyDescent="0.25">
      <c r="B394" s="1932" t="s">
        <v>591</v>
      </c>
      <c r="C394" s="1754"/>
      <c r="D394" s="1754"/>
      <c r="E394" s="1754"/>
      <c r="F394" s="1754"/>
      <c r="G394" s="1754"/>
      <c r="H394" s="1754"/>
      <c r="I394" s="1754"/>
      <c r="J394" s="1754"/>
      <c r="K394" s="1754"/>
      <c r="L394" s="1754"/>
      <c r="M394" s="1754"/>
      <c r="N394" s="1754"/>
      <c r="O394" s="1754"/>
      <c r="P394" s="1754"/>
      <c r="Q394" s="1754"/>
      <c r="R394" s="1754"/>
      <c r="S394" s="1754"/>
      <c r="T394" s="1754"/>
      <c r="U394" s="1754"/>
      <c r="V394" s="1754"/>
      <c r="W394" s="1754"/>
      <c r="X394" s="1754"/>
      <c r="Y394" s="1754"/>
      <c r="Z394" s="1754"/>
      <c r="AA394" s="1754"/>
      <c r="AB394" s="1754"/>
      <c r="AC394" s="1754"/>
      <c r="AD394" s="1754"/>
      <c r="AE394" s="1754"/>
      <c r="AF394" s="1754"/>
      <c r="AG394" s="1754"/>
      <c r="AH394" s="1754"/>
      <c r="AI394" s="1754"/>
      <c r="AJ394" s="1754"/>
      <c r="AK394" s="1754"/>
      <c r="AL394" s="1754"/>
      <c r="AM394" s="1754"/>
      <c r="AN394" s="1754"/>
      <c r="AO394" s="1755"/>
      <c r="AQ394" s="1756">
        <v>52</v>
      </c>
      <c r="AR394" s="1941"/>
      <c r="AS394" s="1941"/>
      <c r="AT394" s="1941"/>
      <c r="AU394" s="1941"/>
      <c r="AV394" s="1941"/>
      <c r="AW394" s="1941"/>
      <c r="AX394" s="1941"/>
      <c r="AY394" s="1941"/>
      <c r="AZ394" s="1941"/>
      <c r="BA394" s="1941"/>
      <c r="BB394" s="1941"/>
      <c r="BC394" s="1941"/>
      <c r="BD394" s="1941"/>
      <c r="BE394" s="1941"/>
      <c r="BF394" s="1941"/>
      <c r="BG394" s="1942"/>
      <c r="BH394" s="1864"/>
      <c r="BI394" s="1943"/>
      <c r="BJ394" s="1943"/>
      <c r="BK394" s="1943"/>
      <c r="BL394" s="1943"/>
      <c r="BM394" s="1943"/>
      <c r="BN394" s="1943"/>
      <c r="BO394" s="1943"/>
      <c r="BP394" s="1943"/>
      <c r="BQ394" s="1943"/>
      <c r="BR394" s="1943"/>
      <c r="BS394" s="1943"/>
      <c r="BT394" s="1943"/>
      <c r="BU394" s="1943"/>
      <c r="BV394" s="1943"/>
      <c r="BW394" s="1943"/>
      <c r="BX394" s="1943"/>
      <c r="BY394" s="1944"/>
      <c r="BZ394" s="1756">
        <v>53</v>
      </c>
      <c r="CA394" s="1941"/>
      <c r="CB394" s="1941"/>
      <c r="CC394" s="1941"/>
      <c r="CD394" s="1941"/>
      <c r="CE394" s="1941"/>
      <c r="CF394" s="1941"/>
      <c r="CG394" s="1941"/>
      <c r="CH394" s="1941"/>
      <c r="CI394" s="1941"/>
      <c r="CJ394" s="1941"/>
      <c r="CK394" s="1941"/>
      <c r="CL394" s="1941"/>
      <c r="CM394" s="1941"/>
      <c r="CN394" s="1941"/>
      <c r="CO394" s="1942"/>
      <c r="CP394" s="1864"/>
      <c r="CQ394" s="1943"/>
      <c r="CR394" s="1943"/>
      <c r="CS394" s="1943"/>
      <c r="CT394" s="1943"/>
      <c r="CU394" s="1943"/>
      <c r="CV394" s="1943"/>
      <c r="CW394" s="1943"/>
      <c r="CX394" s="1943"/>
      <c r="CY394" s="1943"/>
      <c r="CZ394" s="1943"/>
      <c r="DA394" s="1943"/>
      <c r="DB394" s="1943"/>
      <c r="DC394" s="1944"/>
    </row>
    <row r="395" spans="2:161" ht="27.75" customHeight="1" x14ac:dyDescent="0.25">
      <c r="B395" s="1932" t="s">
        <v>168</v>
      </c>
      <c r="C395" s="1754"/>
      <c r="D395" s="1754"/>
      <c r="E395" s="1754"/>
      <c r="F395" s="1754"/>
      <c r="G395" s="1754"/>
      <c r="H395" s="1754"/>
      <c r="I395" s="1754"/>
      <c r="J395" s="1754"/>
      <c r="K395" s="1754"/>
      <c r="L395" s="1754"/>
      <c r="M395" s="1754"/>
      <c r="N395" s="1754"/>
      <c r="O395" s="1754"/>
      <c r="P395" s="1754"/>
      <c r="Q395" s="1754"/>
      <c r="R395" s="1754"/>
      <c r="S395" s="1754"/>
      <c r="T395" s="1754"/>
      <c r="U395" s="1754"/>
      <c r="V395" s="1754"/>
      <c r="W395" s="1754"/>
      <c r="X395" s="1754"/>
      <c r="Y395" s="1754"/>
      <c r="Z395" s="1754"/>
      <c r="AA395" s="1754"/>
      <c r="AB395" s="1754"/>
      <c r="AC395" s="1754"/>
      <c r="AD395" s="1754"/>
      <c r="AE395" s="1754"/>
      <c r="AF395" s="1754"/>
      <c r="AG395" s="1754"/>
      <c r="AH395" s="1754"/>
      <c r="AI395" s="1754"/>
      <c r="AJ395" s="1754"/>
      <c r="AK395" s="1754"/>
      <c r="AL395" s="1754"/>
      <c r="AM395" s="1754"/>
      <c r="AN395" s="1754"/>
      <c r="AO395" s="1755"/>
      <c r="AQ395" s="1756">
        <v>54</v>
      </c>
      <c r="AR395" s="1941"/>
      <c r="AS395" s="1941"/>
      <c r="AT395" s="1941"/>
      <c r="AU395" s="1941"/>
      <c r="AV395" s="1941"/>
      <c r="AW395" s="1941"/>
      <c r="AX395" s="1941"/>
      <c r="AY395" s="1941"/>
      <c r="AZ395" s="1941"/>
      <c r="BA395" s="1941"/>
      <c r="BB395" s="1941"/>
      <c r="BC395" s="1941"/>
      <c r="BD395" s="1941"/>
      <c r="BE395" s="1941"/>
      <c r="BF395" s="1941"/>
      <c r="BG395" s="1942"/>
      <c r="BH395" s="1864"/>
      <c r="BI395" s="1943"/>
      <c r="BJ395" s="1943"/>
      <c r="BK395" s="1943"/>
      <c r="BL395" s="1943"/>
      <c r="BM395" s="1943"/>
      <c r="BN395" s="1943"/>
      <c r="BO395" s="1943"/>
      <c r="BP395" s="1943"/>
      <c r="BQ395" s="1943"/>
      <c r="BR395" s="1943"/>
      <c r="BS395" s="1943"/>
      <c r="BT395" s="1943"/>
      <c r="BU395" s="1943"/>
      <c r="BV395" s="1943"/>
      <c r="BW395" s="1943"/>
      <c r="BX395" s="1943"/>
      <c r="BY395" s="1944"/>
      <c r="BZ395" s="1756">
        <v>55</v>
      </c>
      <c r="CA395" s="1941"/>
      <c r="CB395" s="1941"/>
      <c r="CC395" s="1941"/>
      <c r="CD395" s="1941"/>
      <c r="CE395" s="1941"/>
      <c r="CF395" s="1941"/>
      <c r="CG395" s="1941"/>
      <c r="CH395" s="1941"/>
      <c r="CI395" s="1941"/>
      <c r="CJ395" s="1941"/>
      <c r="CK395" s="1941"/>
      <c r="CL395" s="1941"/>
      <c r="CM395" s="1941"/>
      <c r="CN395" s="1941"/>
      <c r="CO395" s="1942"/>
      <c r="CP395" s="1864"/>
      <c r="CQ395" s="1943"/>
      <c r="CR395" s="1943"/>
      <c r="CS395" s="1943"/>
      <c r="CT395" s="1943"/>
      <c r="CU395" s="1943"/>
      <c r="CV395" s="1943"/>
      <c r="CW395" s="1943"/>
      <c r="CX395" s="1943"/>
      <c r="CY395" s="1943"/>
      <c r="CZ395" s="1943"/>
      <c r="DA395" s="1943"/>
      <c r="DB395" s="1943"/>
      <c r="DC395" s="1944"/>
    </row>
    <row r="396" spans="2:161" ht="10.5" customHeight="1" x14ac:dyDescent="0.25"/>
    <row r="397" spans="2:161" ht="18" customHeight="1" x14ac:dyDescent="0.25">
      <c r="B397" s="1773" t="s">
        <v>169</v>
      </c>
      <c r="C397" s="1772"/>
      <c r="D397" s="1772"/>
      <c r="E397" s="1772"/>
      <c r="F397" s="1772"/>
      <c r="G397" s="1772"/>
      <c r="H397" s="1772"/>
      <c r="I397" s="1772"/>
      <c r="J397" s="1772"/>
      <c r="K397" s="1772"/>
      <c r="L397" s="1772"/>
      <c r="M397" s="1772"/>
      <c r="N397" s="1772"/>
      <c r="O397" s="1772"/>
      <c r="P397" s="1772"/>
      <c r="Q397" s="1772"/>
      <c r="R397" s="1772"/>
      <c r="S397" s="1772"/>
      <c r="T397" s="1772"/>
      <c r="U397" s="1772"/>
      <c r="V397" s="1772"/>
      <c r="W397" s="1772"/>
      <c r="X397" s="1772"/>
      <c r="Y397" s="1772"/>
      <c r="Z397" s="1772"/>
      <c r="AA397" s="1772"/>
      <c r="AB397" s="1772"/>
      <c r="AC397" s="1772"/>
      <c r="AD397" s="1772"/>
      <c r="AE397" s="1772"/>
      <c r="AF397" s="1772"/>
      <c r="AG397" s="1772"/>
      <c r="AH397" s="1772"/>
      <c r="AI397" s="1772"/>
      <c r="AJ397" s="1772"/>
      <c r="AK397" s="1772"/>
      <c r="AL397" s="1772"/>
      <c r="AM397" s="1772"/>
      <c r="AN397" s="1772"/>
      <c r="AO397" s="1772"/>
      <c r="AP397" s="1772"/>
      <c r="AQ397" s="1772"/>
      <c r="AR397" s="1772"/>
      <c r="AS397" s="1772"/>
      <c r="AT397" s="1772"/>
      <c r="AU397" s="1772"/>
      <c r="AV397" s="1772"/>
      <c r="AW397" s="1772"/>
      <c r="AX397" s="1772"/>
      <c r="AY397" s="1772"/>
      <c r="AZ397" s="1772"/>
      <c r="BA397" s="1772"/>
      <c r="BB397" s="1772"/>
      <c r="BC397" s="1772"/>
      <c r="BD397" s="1772"/>
      <c r="BE397" s="1772"/>
      <c r="BF397" s="1772"/>
      <c r="BG397" s="1772"/>
      <c r="BH397" s="1772"/>
      <c r="BI397" s="1772"/>
      <c r="BJ397" s="1772"/>
      <c r="BK397" s="1772"/>
      <c r="BL397" s="1772"/>
      <c r="BM397" s="1772"/>
      <c r="BN397" s="1772"/>
      <c r="BO397" s="1772"/>
      <c r="BP397" s="1772"/>
      <c r="BQ397" s="1772"/>
      <c r="BR397" s="1772"/>
      <c r="BS397" s="1772"/>
      <c r="BT397" s="1772"/>
      <c r="BU397" s="1772"/>
      <c r="BV397" s="1772"/>
      <c r="BW397" s="1772"/>
      <c r="BX397" s="1772"/>
      <c r="BY397" s="1772"/>
      <c r="BZ397" s="1772"/>
      <c r="CA397" s="1772"/>
      <c r="CB397" s="1772"/>
      <c r="CC397" s="1772"/>
      <c r="CD397" s="1772"/>
      <c r="CE397" s="1772"/>
      <c r="CF397" s="1772"/>
      <c r="CG397" s="1772"/>
      <c r="CH397" s="1772"/>
      <c r="CI397" s="1772"/>
      <c r="CJ397" s="1772"/>
      <c r="CK397" s="1772"/>
      <c r="CL397" s="1772"/>
      <c r="CM397" s="1772"/>
      <c r="CN397" s="1772"/>
      <c r="CO397" s="1772"/>
      <c r="CP397" s="1772"/>
      <c r="CQ397" s="1772"/>
      <c r="CR397" s="1772"/>
      <c r="CS397" s="1772"/>
      <c r="CT397" s="1772"/>
      <c r="CU397" s="1772"/>
      <c r="CV397" s="1772"/>
      <c r="CW397" s="1772"/>
      <c r="CX397" s="1772"/>
      <c r="CY397" s="1772"/>
      <c r="CZ397" s="1772"/>
      <c r="DA397" s="1772"/>
      <c r="DB397" s="1772"/>
      <c r="DC397" s="1772"/>
      <c r="DD397" s="1772"/>
      <c r="DE397" s="1772"/>
      <c r="DF397" s="1772"/>
      <c r="DG397" s="1772"/>
      <c r="DH397" s="1772"/>
      <c r="DI397" s="1772"/>
      <c r="DJ397" s="1772"/>
      <c r="DK397" s="1772"/>
      <c r="DL397" s="1772"/>
      <c r="DM397" s="1772"/>
      <c r="DN397" s="1772"/>
      <c r="DO397" s="1772"/>
      <c r="DP397" s="1772"/>
      <c r="DQ397" s="1772"/>
      <c r="DR397" s="1772"/>
      <c r="DS397" s="1772"/>
      <c r="DT397" s="1772"/>
      <c r="DU397" s="1772"/>
      <c r="DV397" s="1772"/>
      <c r="DW397" s="1772"/>
      <c r="DX397" s="1772"/>
      <c r="DY397" s="1772"/>
      <c r="DZ397" s="1772"/>
    </row>
    <row r="398" spans="2:161" ht="7.5" customHeight="1" x14ac:dyDescent="0.25"/>
    <row r="399" spans="2:161" ht="18" customHeight="1" x14ac:dyDescent="0.25">
      <c r="B399" s="1773" t="s">
        <v>592</v>
      </c>
      <c r="C399" s="1772"/>
      <c r="D399" s="1772"/>
      <c r="E399" s="1772"/>
      <c r="F399" s="1772"/>
      <c r="G399" s="1772"/>
      <c r="H399" s="1772"/>
      <c r="I399" s="1772"/>
      <c r="J399" s="1772"/>
      <c r="K399" s="1772"/>
      <c r="L399" s="1772"/>
      <c r="M399" s="1772"/>
      <c r="N399" s="1772"/>
      <c r="O399" s="1772"/>
      <c r="P399" s="1772"/>
      <c r="Q399" s="1772"/>
      <c r="R399" s="1772"/>
      <c r="S399" s="1772"/>
      <c r="T399" s="1772"/>
      <c r="U399" s="1772"/>
      <c r="V399" s="1772"/>
      <c r="W399" s="1772"/>
      <c r="X399" s="1772"/>
      <c r="Y399" s="1772"/>
      <c r="Z399" s="1772"/>
      <c r="AA399" s="1772"/>
      <c r="AB399" s="1772"/>
      <c r="AC399" s="1772"/>
      <c r="AD399" s="1772"/>
      <c r="AE399" s="1772"/>
      <c r="AF399" s="1772"/>
      <c r="AG399" s="1772"/>
      <c r="AH399" s="1772"/>
      <c r="AI399" s="1772"/>
      <c r="AJ399" s="1772"/>
      <c r="AK399" s="1772"/>
      <c r="AL399" s="1772"/>
      <c r="AM399" s="1772"/>
      <c r="AN399" s="1772"/>
      <c r="AO399" s="1772"/>
    </row>
    <row r="400" spans="2:161" ht="12" customHeight="1" x14ac:dyDescent="0.25"/>
    <row r="401" spans="1:119" ht="18" customHeight="1" x14ac:dyDescent="0.25">
      <c r="B401" s="1929" t="s">
        <v>152</v>
      </c>
      <c r="C401" s="1754"/>
      <c r="D401" s="1754"/>
      <c r="E401" s="1754"/>
      <c r="F401" s="1754"/>
      <c r="G401" s="1754"/>
      <c r="H401" s="1754"/>
      <c r="I401" s="1754"/>
      <c r="J401" s="1754"/>
      <c r="K401" s="1754"/>
      <c r="L401" s="1754"/>
      <c r="M401" s="1754"/>
      <c r="N401" s="1754"/>
      <c r="O401" s="1754"/>
      <c r="P401" s="1754"/>
      <c r="Q401" s="1754"/>
      <c r="R401" s="1754"/>
      <c r="S401" s="1754"/>
      <c r="T401" s="1754"/>
      <c r="U401" s="1754"/>
      <c r="V401" s="1754"/>
      <c r="W401" s="1754"/>
      <c r="X401" s="1754"/>
      <c r="Y401" s="1754"/>
      <c r="Z401" s="1754"/>
      <c r="AA401" s="1754"/>
      <c r="AB401" s="1754"/>
      <c r="AC401" s="1754"/>
      <c r="AD401" s="1754"/>
      <c r="AE401" s="1754"/>
      <c r="AF401" s="1754"/>
      <c r="AG401" s="1754"/>
      <c r="AH401" s="1754"/>
      <c r="AI401" s="1754"/>
      <c r="AJ401" s="1754"/>
      <c r="AK401" s="1754"/>
      <c r="AL401" s="1754"/>
      <c r="AM401" s="1754"/>
      <c r="AN401" s="1754"/>
      <c r="AO401" s="1754"/>
      <c r="AP401" s="1754"/>
      <c r="AQ401" s="1754"/>
      <c r="AR401" s="1754"/>
      <c r="AS401" s="1754"/>
      <c r="AT401" s="1754"/>
      <c r="AU401" s="1754"/>
      <c r="AV401" s="1754"/>
      <c r="AW401" s="1754"/>
      <c r="AX401" s="1754"/>
      <c r="AY401" s="1754"/>
      <c r="AZ401" s="1754"/>
      <c r="BA401" s="1754"/>
      <c r="BB401" s="1754"/>
      <c r="BC401" s="1754"/>
      <c r="BD401" s="1754"/>
      <c r="BE401" s="1755"/>
      <c r="BG401" s="1929" t="s">
        <v>153</v>
      </c>
      <c r="BH401" s="1754"/>
      <c r="BI401" s="1754"/>
      <c r="BJ401" s="1754"/>
      <c r="BK401" s="1754"/>
      <c r="BL401" s="1754"/>
      <c r="BM401" s="1754"/>
      <c r="BN401" s="1754"/>
      <c r="BO401" s="1754"/>
      <c r="BP401" s="1754"/>
      <c r="BQ401" s="1754"/>
      <c r="BR401" s="1754"/>
      <c r="BS401" s="1754"/>
      <c r="BT401" s="1754"/>
      <c r="BU401" s="1754"/>
      <c r="BV401" s="1754"/>
      <c r="BW401" s="1754"/>
      <c r="BX401" s="1754"/>
      <c r="BY401" s="1754"/>
      <c r="BZ401" s="1754"/>
      <c r="CA401" s="1754"/>
      <c r="CB401" s="1754"/>
      <c r="CC401" s="1754"/>
      <c r="CD401" s="1754"/>
      <c r="CE401" s="1754"/>
      <c r="CF401" s="1754"/>
      <c r="CG401" s="1754"/>
      <c r="CH401" s="1754"/>
      <c r="CI401" s="1754"/>
      <c r="CJ401" s="1754"/>
      <c r="CK401" s="1754"/>
      <c r="CL401" s="1754"/>
      <c r="CM401" s="1754"/>
      <c r="CN401" s="1754"/>
      <c r="CO401" s="1754"/>
      <c r="CP401" s="1754"/>
      <c r="CQ401" s="1754"/>
      <c r="CR401" s="1754"/>
      <c r="CS401" s="1754"/>
      <c r="CT401" s="1754"/>
      <c r="CU401" s="1754"/>
      <c r="CV401" s="1754"/>
      <c r="CW401" s="1754"/>
      <c r="CX401" s="1754"/>
      <c r="CY401" s="1754"/>
      <c r="CZ401" s="1754"/>
      <c r="DA401" s="1754"/>
      <c r="DB401" s="1754"/>
      <c r="DC401" s="1754"/>
      <c r="DD401" s="1754"/>
      <c r="DE401" s="1754"/>
      <c r="DF401" s="1754"/>
      <c r="DG401" s="1754"/>
      <c r="DH401" s="1754"/>
      <c r="DI401" s="1754"/>
      <c r="DJ401" s="1754"/>
      <c r="DK401" s="1754"/>
      <c r="DL401" s="1754"/>
      <c r="DM401" s="1754"/>
      <c r="DN401" s="1754"/>
      <c r="DO401" s="1755"/>
    </row>
    <row r="402" spans="1:119" ht="18" customHeight="1" x14ac:dyDescent="0.25">
      <c r="B402" s="1929" t="s">
        <v>123</v>
      </c>
      <c r="C402" s="1754"/>
      <c r="D402" s="1754"/>
      <c r="E402" s="1754"/>
      <c r="F402" s="1754"/>
      <c r="G402" s="1754"/>
      <c r="H402" s="1754"/>
      <c r="I402" s="1754"/>
      <c r="J402" s="1754"/>
      <c r="K402" s="1754"/>
      <c r="L402" s="1754"/>
      <c r="M402" s="1754"/>
      <c r="N402" s="1754"/>
      <c r="O402" s="1754"/>
      <c r="P402" s="1754"/>
      <c r="Q402" s="1754"/>
      <c r="R402" s="1754"/>
      <c r="S402" s="1754"/>
      <c r="T402" s="1754"/>
      <c r="U402" s="1754"/>
      <c r="V402" s="1754"/>
      <c r="W402" s="1754"/>
      <c r="X402" s="1755"/>
      <c r="Y402" s="1929" t="s">
        <v>124</v>
      </c>
      <c r="Z402" s="1754"/>
      <c r="AA402" s="1754"/>
      <c r="AB402" s="1754"/>
      <c r="AC402" s="1754"/>
      <c r="AD402" s="1754"/>
      <c r="AE402" s="1754"/>
      <c r="AF402" s="1754"/>
      <c r="AG402" s="1754"/>
      <c r="AH402" s="1754"/>
      <c r="AI402" s="1754"/>
      <c r="AJ402" s="1754"/>
      <c r="AK402" s="1754"/>
      <c r="AL402" s="1754"/>
      <c r="AM402" s="1754"/>
      <c r="AN402" s="1754"/>
      <c r="AO402" s="1754"/>
      <c r="AP402" s="1754"/>
      <c r="AQ402" s="1754"/>
      <c r="AR402" s="1754"/>
      <c r="AS402" s="1754"/>
      <c r="AT402" s="1754"/>
      <c r="AU402" s="1754"/>
      <c r="AV402" s="1754"/>
      <c r="AW402" s="1754"/>
      <c r="AX402" s="1754"/>
      <c r="AY402" s="1754"/>
      <c r="AZ402" s="1754"/>
      <c r="BA402" s="1754"/>
      <c r="BB402" s="1754"/>
      <c r="BC402" s="1754"/>
      <c r="BD402" s="1754"/>
      <c r="BE402" s="1755"/>
      <c r="BG402" s="1929" t="s">
        <v>123</v>
      </c>
      <c r="BH402" s="1754"/>
      <c r="BI402" s="1754"/>
      <c r="BJ402" s="1754"/>
      <c r="BK402" s="1754"/>
      <c r="BL402" s="1754"/>
      <c r="BM402" s="1754"/>
      <c r="BN402" s="1754"/>
      <c r="BO402" s="1754"/>
      <c r="BP402" s="1754"/>
      <c r="BQ402" s="1754"/>
      <c r="BR402" s="1754"/>
      <c r="BS402" s="1754"/>
      <c r="BT402" s="1754"/>
      <c r="BU402" s="1754"/>
      <c r="BV402" s="1754"/>
      <c r="BW402" s="1754"/>
      <c r="BX402" s="1754"/>
      <c r="BY402" s="1754"/>
      <c r="BZ402" s="1754"/>
      <c r="CA402" s="1754"/>
      <c r="CB402" s="1754"/>
      <c r="CC402" s="1754"/>
      <c r="CD402" s="1754"/>
      <c r="CE402" s="1754"/>
      <c r="CF402" s="1754"/>
      <c r="CG402" s="1754"/>
      <c r="CH402" s="1754"/>
      <c r="CI402" s="1754"/>
      <c r="CJ402" s="1754"/>
      <c r="CK402" s="1754"/>
      <c r="CL402" s="1754"/>
      <c r="CM402" s="1754"/>
      <c r="CN402" s="1754"/>
      <c r="CO402" s="1754"/>
      <c r="CP402" s="1755"/>
      <c r="CR402" s="1929" t="s">
        <v>124</v>
      </c>
      <c r="CS402" s="1754"/>
      <c r="CT402" s="1754"/>
      <c r="CU402" s="1754"/>
      <c r="CV402" s="1754"/>
      <c r="CW402" s="1754"/>
      <c r="CX402" s="1754"/>
      <c r="CY402" s="1754"/>
      <c r="CZ402" s="1754"/>
      <c r="DA402" s="1754"/>
      <c r="DB402" s="1754"/>
      <c r="DC402" s="1754"/>
      <c r="DD402" s="1754"/>
      <c r="DE402" s="1754"/>
      <c r="DF402" s="1754"/>
      <c r="DG402" s="1754"/>
      <c r="DH402" s="1754"/>
      <c r="DI402" s="1754"/>
      <c r="DJ402" s="1754"/>
      <c r="DK402" s="1754"/>
      <c r="DL402" s="1754"/>
      <c r="DM402" s="1754"/>
      <c r="DN402" s="1754"/>
      <c r="DO402" s="1755"/>
    </row>
    <row r="403" spans="1:119" ht="18" customHeight="1" x14ac:dyDescent="0.25">
      <c r="B403" s="1929" t="s">
        <v>138</v>
      </c>
      <c r="C403" s="1754"/>
      <c r="D403" s="1754"/>
      <c r="E403" s="1754"/>
      <c r="F403" s="1754"/>
      <c r="G403" s="1754"/>
      <c r="H403" s="1755"/>
      <c r="I403" s="1929" t="s">
        <v>143</v>
      </c>
      <c r="J403" s="1754"/>
      <c r="K403" s="1754"/>
      <c r="L403" s="1754"/>
      <c r="M403" s="1754"/>
      <c r="N403" s="1754"/>
      <c r="O403" s="1754"/>
      <c r="P403" s="1754"/>
      <c r="Q403" s="1754"/>
      <c r="R403" s="1754"/>
      <c r="S403" s="1754"/>
      <c r="T403" s="1754"/>
      <c r="U403" s="1754"/>
      <c r="V403" s="1754"/>
      <c r="W403" s="1754"/>
      <c r="X403" s="1755"/>
      <c r="Y403" s="1929" t="s">
        <v>138</v>
      </c>
      <c r="Z403" s="1754"/>
      <c r="AA403" s="1754"/>
      <c r="AB403" s="1754"/>
      <c r="AC403" s="1754"/>
      <c r="AD403" s="1754"/>
      <c r="AE403" s="1754"/>
      <c r="AF403" s="1754"/>
      <c r="AG403" s="1754"/>
      <c r="AH403" s="1754"/>
      <c r="AI403" s="1754"/>
      <c r="AJ403" s="1754"/>
      <c r="AK403" s="1754"/>
      <c r="AL403" s="1755"/>
      <c r="AN403" s="1929" t="s">
        <v>143</v>
      </c>
      <c r="AO403" s="1754"/>
      <c r="AP403" s="1754"/>
      <c r="AQ403" s="1754"/>
      <c r="AR403" s="1754"/>
      <c r="AS403" s="1754"/>
      <c r="AT403" s="1754"/>
      <c r="AU403" s="1754"/>
      <c r="AV403" s="1754"/>
      <c r="AW403" s="1754"/>
      <c r="AX403" s="1754"/>
      <c r="AY403" s="1754"/>
      <c r="AZ403" s="1754"/>
      <c r="BA403" s="1754"/>
      <c r="BB403" s="1754"/>
      <c r="BC403" s="1754"/>
      <c r="BD403" s="1754"/>
      <c r="BE403" s="1755"/>
      <c r="BG403" s="1929" t="s">
        <v>138</v>
      </c>
      <c r="BH403" s="1754"/>
      <c r="BI403" s="1754"/>
      <c r="BJ403" s="1754"/>
      <c r="BK403" s="1754"/>
      <c r="BL403" s="1754"/>
      <c r="BM403" s="1754"/>
      <c r="BN403" s="1754"/>
      <c r="BO403" s="1754"/>
      <c r="BP403" s="1754"/>
      <c r="BQ403" s="1754"/>
      <c r="BR403" s="1754"/>
      <c r="BS403" s="1754"/>
      <c r="BT403" s="1754"/>
      <c r="BU403" s="1754"/>
      <c r="BV403" s="1754"/>
      <c r="BW403" s="1754"/>
      <c r="BX403" s="1754"/>
      <c r="BY403" s="1754"/>
      <c r="BZ403" s="1755"/>
      <c r="CB403" s="1929" t="s">
        <v>143</v>
      </c>
      <c r="CC403" s="1754"/>
      <c r="CD403" s="1754"/>
      <c r="CE403" s="1754"/>
      <c r="CF403" s="1754"/>
      <c r="CG403" s="1754"/>
      <c r="CH403" s="1754"/>
      <c r="CI403" s="1754"/>
      <c r="CJ403" s="1754"/>
      <c r="CK403" s="1754"/>
      <c r="CL403" s="1754"/>
      <c r="CM403" s="1754"/>
      <c r="CN403" s="1754"/>
      <c r="CO403" s="1754"/>
      <c r="CP403" s="1755"/>
      <c r="CR403" s="1929" t="s">
        <v>138</v>
      </c>
      <c r="CS403" s="1754"/>
      <c r="CT403" s="1754"/>
      <c r="CU403" s="1754"/>
      <c r="CV403" s="1754"/>
      <c r="CW403" s="1754"/>
      <c r="CX403" s="1754"/>
      <c r="CY403" s="1754"/>
      <c r="CZ403" s="1754"/>
      <c r="DA403" s="1754"/>
      <c r="DB403" s="1754"/>
      <c r="DC403" s="1754"/>
      <c r="DD403" s="1754"/>
      <c r="DE403" s="1754"/>
      <c r="DF403" s="1755"/>
      <c r="DH403" s="1929" t="s">
        <v>143</v>
      </c>
      <c r="DI403" s="1754"/>
      <c r="DJ403" s="1754"/>
      <c r="DK403" s="1754"/>
      <c r="DL403" s="1754"/>
      <c r="DM403" s="1754"/>
      <c r="DN403" s="1754"/>
      <c r="DO403" s="1755"/>
    </row>
    <row r="404" spans="1:119" ht="18" customHeight="1" x14ac:dyDescent="0.25">
      <c r="B404" s="1756">
        <v>56</v>
      </c>
      <c r="C404" s="1930"/>
      <c r="D404" s="1930"/>
      <c r="E404" s="1930"/>
      <c r="F404" s="1930"/>
      <c r="G404" s="1930"/>
      <c r="H404" s="1931"/>
      <c r="I404" s="1756">
        <v>57</v>
      </c>
      <c r="J404" s="1930"/>
      <c r="K404" s="1930"/>
      <c r="L404" s="1930"/>
      <c r="M404" s="1930"/>
      <c r="N404" s="1930"/>
      <c r="O404" s="1930"/>
      <c r="P404" s="1930"/>
      <c r="Q404" s="1930"/>
      <c r="R404" s="1930"/>
      <c r="S404" s="1930"/>
      <c r="T404" s="1930"/>
      <c r="U404" s="1930"/>
      <c r="V404" s="1930"/>
      <c r="W404" s="1930"/>
      <c r="X404" s="1931"/>
      <c r="Y404" s="1756">
        <v>58</v>
      </c>
      <c r="Z404" s="1930"/>
      <c r="AA404" s="1930"/>
      <c r="AB404" s="1930"/>
      <c r="AC404" s="1930"/>
      <c r="AD404" s="1930"/>
      <c r="AE404" s="1930"/>
      <c r="AF404" s="1930"/>
      <c r="AG404" s="1930"/>
      <c r="AH404" s="1930"/>
      <c r="AI404" s="1930"/>
      <c r="AJ404" s="1930"/>
      <c r="AK404" s="1930"/>
      <c r="AL404" s="1931"/>
      <c r="AM404" s="56"/>
      <c r="AN404" s="1756">
        <v>59</v>
      </c>
      <c r="AO404" s="1930"/>
      <c r="AP404" s="1930"/>
      <c r="AQ404" s="1930"/>
      <c r="AR404" s="1930"/>
      <c r="AS404" s="1930"/>
      <c r="AT404" s="1930"/>
      <c r="AU404" s="1930"/>
      <c r="AV404" s="1930"/>
      <c r="AW404" s="1930"/>
      <c r="AX404" s="1930"/>
      <c r="AY404" s="1930"/>
      <c r="AZ404" s="1930"/>
      <c r="BA404" s="1930"/>
      <c r="BB404" s="1930"/>
      <c r="BC404" s="1930"/>
      <c r="BD404" s="1930"/>
      <c r="BE404" s="1931"/>
      <c r="BF404" s="56"/>
      <c r="BG404" s="1756">
        <v>60</v>
      </c>
      <c r="BH404" s="1930"/>
      <c r="BI404" s="1930"/>
      <c r="BJ404" s="1930"/>
      <c r="BK404" s="1930"/>
      <c r="BL404" s="1930"/>
      <c r="BM404" s="1930"/>
      <c r="BN404" s="1930"/>
      <c r="BO404" s="1930"/>
      <c r="BP404" s="1930"/>
      <c r="BQ404" s="1930"/>
      <c r="BR404" s="1930"/>
      <c r="BS404" s="1930"/>
      <c r="BT404" s="1930"/>
      <c r="BU404" s="1930"/>
      <c r="BV404" s="1930"/>
      <c r="BW404" s="1930"/>
      <c r="BX404" s="1930"/>
      <c r="BY404" s="1930"/>
      <c r="BZ404" s="1931"/>
      <c r="CA404" s="56"/>
      <c r="CB404" s="1756">
        <v>61</v>
      </c>
      <c r="CC404" s="1930"/>
      <c r="CD404" s="1930"/>
      <c r="CE404" s="1930"/>
      <c r="CF404" s="1930"/>
      <c r="CG404" s="1930"/>
      <c r="CH404" s="1930"/>
      <c r="CI404" s="1930"/>
      <c r="CJ404" s="1930"/>
      <c r="CK404" s="1930"/>
      <c r="CL404" s="1930"/>
      <c r="CM404" s="1930"/>
      <c r="CN404" s="1930"/>
      <c r="CO404" s="1930"/>
      <c r="CP404" s="1931"/>
      <c r="CQ404" s="56"/>
      <c r="CR404" s="1756">
        <v>62</v>
      </c>
      <c r="CS404" s="1930"/>
      <c r="CT404" s="1930"/>
      <c r="CU404" s="1930"/>
      <c r="CV404" s="1930"/>
      <c r="CW404" s="1930"/>
      <c r="CX404" s="1930"/>
      <c r="CY404" s="1930"/>
      <c r="CZ404" s="1930"/>
      <c r="DA404" s="1930"/>
      <c r="DB404" s="1930"/>
      <c r="DC404" s="1930"/>
      <c r="DD404" s="1930"/>
      <c r="DE404" s="1930"/>
      <c r="DF404" s="1931"/>
      <c r="DG404" s="56"/>
      <c r="DH404" s="1756">
        <v>63</v>
      </c>
      <c r="DI404" s="1930"/>
      <c r="DJ404" s="1930"/>
      <c r="DK404" s="1930"/>
      <c r="DL404" s="1930"/>
      <c r="DM404" s="1930"/>
      <c r="DN404" s="1930"/>
      <c r="DO404" s="1931"/>
    </row>
    <row r="405" spans="1:119" ht="8.25" customHeight="1" x14ac:dyDescent="0.25"/>
    <row r="406" spans="1:119" ht="18" customHeight="1" x14ac:dyDescent="0.25">
      <c r="B406" s="1773" t="s">
        <v>171</v>
      </c>
      <c r="C406" s="1772"/>
      <c r="D406" s="1772"/>
      <c r="E406" s="1772"/>
      <c r="F406" s="1772"/>
      <c r="G406" s="1772"/>
      <c r="H406" s="1772"/>
      <c r="I406" s="1772"/>
      <c r="J406" s="1772"/>
      <c r="K406" s="1772"/>
      <c r="L406" s="1772"/>
      <c r="M406" s="1772"/>
      <c r="N406" s="1772"/>
      <c r="O406" s="1772"/>
      <c r="P406" s="1772"/>
      <c r="Q406" s="1772"/>
      <c r="R406" s="1772"/>
      <c r="S406" s="1772"/>
      <c r="T406" s="1772"/>
      <c r="U406" s="1772"/>
      <c r="V406" s="1772"/>
      <c r="W406" s="1772"/>
      <c r="X406" s="1772"/>
      <c r="Y406" s="1772"/>
      <c r="Z406" s="1772"/>
      <c r="AA406" s="1772"/>
      <c r="AB406" s="1772"/>
      <c r="AC406" s="1772"/>
      <c r="AD406" s="1772"/>
      <c r="AE406" s="1772"/>
      <c r="AF406" s="1772"/>
      <c r="AG406" s="1772"/>
      <c r="AH406" s="1772"/>
      <c r="AI406" s="1772"/>
      <c r="AJ406" s="1772"/>
      <c r="AK406" s="1772"/>
      <c r="AL406" s="1772"/>
      <c r="AM406" s="1772"/>
      <c r="AN406" s="1772"/>
      <c r="AO406" s="1772"/>
    </row>
    <row r="407" spans="1:119" ht="5.0999999999999996" customHeight="1" x14ac:dyDescent="0.25"/>
    <row r="408" spans="1:119" ht="18" customHeight="1" x14ac:dyDescent="0.25">
      <c r="B408" s="1929" t="s">
        <v>152</v>
      </c>
      <c r="C408" s="1754"/>
      <c r="D408" s="1754"/>
      <c r="E408" s="1754"/>
      <c r="F408" s="1754"/>
      <c r="G408" s="1754"/>
      <c r="H408" s="1754"/>
      <c r="I408" s="1754"/>
      <c r="J408" s="1754"/>
      <c r="K408" s="1754"/>
      <c r="L408" s="1754"/>
      <c r="M408" s="1754"/>
      <c r="N408" s="1754"/>
      <c r="O408" s="1754"/>
      <c r="P408" s="1754"/>
      <c r="Q408" s="1754"/>
      <c r="R408" s="1754"/>
      <c r="S408" s="1754"/>
      <c r="T408" s="1754"/>
      <c r="U408" s="1754"/>
      <c r="V408" s="1754"/>
      <c r="W408" s="1754"/>
      <c r="X408" s="1754"/>
      <c r="Y408" s="1754"/>
      <c r="Z408" s="1754"/>
      <c r="AA408" s="1754"/>
      <c r="AB408" s="1754"/>
      <c r="AC408" s="1754"/>
      <c r="AD408" s="1754"/>
      <c r="AE408" s="1754"/>
      <c r="AF408" s="1754"/>
      <c r="AG408" s="1754"/>
      <c r="AH408" s="1754"/>
      <c r="AI408" s="1754"/>
      <c r="AJ408" s="1754"/>
      <c r="AK408" s="1754"/>
      <c r="AL408" s="1754"/>
      <c r="AM408" s="1754"/>
      <c r="AN408" s="1754"/>
      <c r="AO408" s="1754"/>
      <c r="AP408" s="1754"/>
      <c r="AQ408" s="1754"/>
      <c r="AR408" s="1754"/>
      <c r="AS408" s="1754"/>
      <c r="AT408" s="1754"/>
      <c r="AU408" s="1754"/>
      <c r="AV408" s="1754"/>
      <c r="AW408" s="1754"/>
      <c r="AX408" s="1754"/>
      <c r="AY408" s="1754"/>
      <c r="AZ408" s="1754"/>
      <c r="BA408" s="1754"/>
      <c r="BB408" s="1754"/>
      <c r="BC408" s="1754"/>
      <c r="BD408" s="1754"/>
      <c r="BE408" s="1755"/>
      <c r="BG408" s="1929" t="s">
        <v>153</v>
      </c>
      <c r="BH408" s="1754"/>
      <c r="BI408" s="1754"/>
      <c r="BJ408" s="1754"/>
      <c r="BK408" s="1754"/>
      <c r="BL408" s="1754"/>
      <c r="BM408" s="1754"/>
      <c r="BN408" s="1754"/>
      <c r="BO408" s="1754"/>
      <c r="BP408" s="1754"/>
      <c r="BQ408" s="1754"/>
      <c r="BR408" s="1754"/>
      <c r="BS408" s="1754"/>
      <c r="BT408" s="1754"/>
      <c r="BU408" s="1754"/>
      <c r="BV408" s="1754"/>
      <c r="BW408" s="1754"/>
      <c r="BX408" s="1754"/>
      <c r="BY408" s="1754"/>
      <c r="BZ408" s="1754"/>
      <c r="CA408" s="1754"/>
      <c r="CB408" s="1754"/>
      <c r="CC408" s="1754"/>
      <c r="CD408" s="1754"/>
      <c r="CE408" s="1754"/>
      <c r="CF408" s="1754"/>
      <c r="CG408" s="1754"/>
      <c r="CH408" s="1754"/>
      <c r="CI408" s="1754"/>
      <c r="CJ408" s="1754"/>
      <c r="CK408" s="1754"/>
      <c r="CL408" s="1754"/>
      <c r="CM408" s="1754"/>
      <c r="CN408" s="1754"/>
      <c r="CO408" s="1754"/>
      <c r="CP408" s="1754"/>
      <c r="CQ408" s="1754"/>
      <c r="CR408" s="1754"/>
      <c r="CS408" s="1754"/>
      <c r="CT408" s="1754"/>
      <c r="CU408" s="1754"/>
      <c r="CV408" s="1754"/>
      <c r="CW408" s="1754"/>
      <c r="CX408" s="1754"/>
      <c r="CY408" s="1754"/>
      <c r="CZ408" s="1754"/>
      <c r="DA408" s="1754"/>
      <c r="DB408" s="1754"/>
      <c r="DC408" s="1754"/>
      <c r="DD408" s="1754"/>
      <c r="DE408" s="1754"/>
      <c r="DF408" s="1754"/>
      <c r="DG408" s="1754"/>
      <c r="DH408" s="1754"/>
      <c r="DI408" s="1754"/>
      <c r="DJ408" s="1754"/>
      <c r="DK408" s="1754"/>
      <c r="DL408" s="1754"/>
      <c r="DM408" s="1754"/>
      <c r="DN408" s="1754"/>
      <c r="DO408" s="1755"/>
    </row>
    <row r="409" spans="1:119" ht="18" customHeight="1" x14ac:dyDescent="0.25">
      <c r="B409" s="1929" t="s">
        <v>123</v>
      </c>
      <c r="C409" s="1754"/>
      <c r="D409" s="1754"/>
      <c r="E409" s="1754"/>
      <c r="F409" s="1754"/>
      <c r="G409" s="1754"/>
      <c r="H409" s="1754"/>
      <c r="I409" s="1754"/>
      <c r="J409" s="1754"/>
      <c r="K409" s="1754"/>
      <c r="L409" s="1754"/>
      <c r="M409" s="1754"/>
      <c r="N409" s="1754"/>
      <c r="O409" s="1754"/>
      <c r="P409" s="1754"/>
      <c r="Q409" s="1754"/>
      <c r="R409" s="1754"/>
      <c r="S409" s="1754"/>
      <c r="T409" s="1754"/>
      <c r="U409" s="1754"/>
      <c r="V409" s="1754"/>
      <c r="W409" s="1754"/>
      <c r="X409" s="1755"/>
      <c r="Y409" s="1929" t="s">
        <v>124</v>
      </c>
      <c r="Z409" s="1754"/>
      <c r="AA409" s="1754"/>
      <c r="AB409" s="1754"/>
      <c r="AC409" s="1754"/>
      <c r="AD409" s="1754"/>
      <c r="AE409" s="1754"/>
      <c r="AF409" s="1754"/>
      <c r="AG409" s="1754"/>
      <c r="AH409" s="1754"/>
      <c r="AI409" s="1754"/>
      <c r="AJ409" s="1754"/>
      <c r="AK409" s="1754"/>
      <c r="AL409" s="1754"/>
      <c r="AM409" s="1754"/>
      <c r="AN409" s="1754"/>
      <c r="AO409" s="1754"/>
      <c r="AP409" s="1754"/>
      <c r="AQ409" s="1754"/>
      <c r="AR409" s="1754"/>
      <c r="AS409" s="1754"/>
      <c r="AT409" s="1754"/>
      <c r="AU409" s="1754"/>
      <c r="AV409" s="1754"/>
      <c r="AW409" s="1754"/>
      <c r="AX409" s="1754"/>
      <c r="AY409" s="1754"/>
      <c r="AZ409" s="1754"/>
      <c r="BA409" s="1754"/>
      <c r="BB409" s="1754"/>
      <c r="BC409" s="1754"/>
      <c r="BD409" s="1754"/>
      <c r="BE409" s="1755"/>
      <c r="BG409" s="1929" t="s">
        <v>123</v>
      </c>
      <c r="BH409" s="1754"/>
      <c r="BI409" s="1754"/>
      <c r="BJ409" s="1754"/>
      <c r="BK409" s="1754"/>
      <c r="BL409" s="1754"/>
      <c r="BM409" s="1754"/>
      <c r="BN409" s="1754"/>
      <c r="BO409" s="1754"/>
      <c r="BP409" s="1754"/>
      <c r="BQ409" s="1754"/>
      <c r="BR409" s="1754"/>
      <c r="BS409" s="1754"/>
      <c r="BT409" s="1754"/>
      <c r="BU409" s="1754"/>
      <c r="BV409" s="1754"/>
      <c r="BW409" s="1754"/>
      <c r="BX409" s="1754"/>
      <c r="BY409" s="1754"/>
      <c r="BZ409" s="1754"/>
      <c r="CA409" s="1754"/>
      <c r="CB409" s="1754"/>
      <c r="CC409" s="1754"/>
      <c r="CD409" s="1754"/>
      <c r="CE409" s="1754"/>
      <c r="CF409" s="1754"/>
      <c r="CG409" s="1754"/>
      <c r="CH409" s="1754"/>
      <c r="CI409" s="1754"/>
      <c r="CJ409" s="1754"/>
      <c r="CK409" s="1754"/>
      <c r="CL409" s="1754"/>
      <c r="CM409" s="1754"/>
      <c r="CN409" s="1754"/>
      <c r="CO409" s="1754"/>
      <c r="CP409" s="1755"/>
      <c r="CR409" s="1929" t="s">
        <v>124</v>
      </c>
      <c r="CS409" s="1754"/>
      <c r="CT409" s="1754"/>
      <c r="CU409" s="1754"/>
      <c r="CV409" s="1754"/>
      <c r="CW409" s="1754"/>
      <c r="CX409" s="1754"/>
      <c r="CY409" s="1754"/>
      <c r="CZ409" s="1754"/>
      <c r="DA409" s="1754"/>
      <c r="DB409" s="1754"/>
      <c r="DC409" s="1754"/>
      <c r="DD409" s="1754"/>
      <c r="DE409" s="1754"/>
      <c r="DF409" s="1754"/>
      <c r="DG409" s="1754"/>
      <c r="DH409" s="1754"/>
      <c r="DI409" s="1754"/>
      <c r="DJ409" s="1754"/>
      <c r="DK409" s="1754"/>
      <c r="DL409" s="1754"/>
      <c r="DM409" s="1754"/>
      <c r="DN409" s="1754"/>
      <c r="DO409" s="1755"/>
    </row>
    <row r="410" spans="1:119" ht="18" customHeight="1" x14ac:dyDescent="0.25">
      <c r="B410" s="1929" t="s">
        <v>138</v>
      </c>
      <c r="C410" s="1754"/>
      <c r="D410" s="1754"/>
      <c r="E410" s="1754"/>
      <c r="F410" s="1754"/>
      <c r="G410" s="1754"/>
      <c r="H410" s="1755"/>
      <c r="I410" s="1929" t="s">
        <v>143</v>
      </c>
      <c r="J410" s="1754"/>
      <c r="K410" s="1754"/>
      <c r="L410" s="1754"/>
      <c r="M410" s="1754"/>
      <c r="N410" s="1754"/>
      <c r="O410" s="1754"/>
      <c r="P410" s="1754"/>
      <c r="Q410" s="1754"/>
      <c r="R410" s="1754"/>
      <c r="S410" s="1754"/>
      <c r="T410" s="1754"/>
      <c r="U410" s="1754"/>
      <c r="V410" s="1754"/>
      <c r="W410" s="1754"/>
      <c r="X410" s="1755"/>
      <c r="Y410" s="1929" t="s">
        <v>138</v>
      </c>
      <c r="Z410" s="1754"/>
      <c r="AA410" s="1754"/>
      <c r="AB410" s="1754"/>
      <c r="AC410" s="1754"/>
      <c r="AD410" s="1754"/>
      <c r="AE410" s="1754"/>
      <c r="AF410" s="1754"/>
      <c r="AG410" s="1754"/>
      <c r="AH410" s="1754"/>
      <c r="AI410" s="1754"/>
      <c r="AJ410" s="1754"/>
      <c r="AK410" s="1754"/>
      <c r="AL410" s="1755"/>
      <c r="AN410" s="1929" t="s">
        <v>143</v>
      </c>
      <c r="AO410" s="1754"/>
      <c r="AP410" s="1754"/>
      <c r="AQ410" s="1754"/>
      <c r="AR410" s="1754"/>
      <c r="AS410" s="1754"/>
      <c r="AT410" s="1754"/>
      <c r="AU410" s="1754"/>
      <c r="AV410" s="1754"/>
      <c r="AW410" s="1754"/>
      <c r="AX410" s="1754"/>
      <c r="AY410" s="1754"/>
      <c r="AZ410" s="1754"/>
      <c r="BA410" s="1754"/>
      <c r="BB410" s="1754"/>
      <c r="BC410" s="1754"/>
      <c r="BD410" s="1754"/>
      <c r="BE410" s="1755"/>
      <c r="BG410" s="1929" t="s">
        <v>138</v>
      </c>
      <c r="BH410" s="1754"/>
      <c r="BI410" s="1754"/>
      <c r="BJ410" s="1754"/>
      <c r="BK410" s="1754"/>
      <c r="BL410" s="1754"/>
      <c r="BM410" s="1754"/>
      <c r="BN410" s="1754"/>
      <c r="BO410" s="1754"/>
      <c r="BP410" s="1754"/>
      <c r="BQ410" s="1754"/>
      <c r="BR410" s="1754"/>
      <c r="BS410" s="1754"/>
      <c r="BT410" s="1754"/>
      <c r="BU410" s="1754"/>
      <c r="BV410" s="1754"/>
      <c r="BW410" s="1754"/>
      <c r="BX410" s="1754"/>
      <c r="BY410" s="1754"/>
      <c r="BZ410" s="1755"/>
      <c r="CB410" s="1929" t="s">
        <v>143</v>
      </c>
      <c r="CC410" s="1754"/>
      <c r="CD410" s="1754"/>
      <c r="CE410" s="1754"/>
      <c r="CF410" s="1754"/>
      <c r="CG410" s="1754"/>
      <c r="CH410" s="1754"/>
      <c r="CI410" s="1754"/>
      <c r="CJ410" s="1754"/>
      <c r="CK410" s="1754"/>
      <c r="CL410" s="1754"/>
      <c r="CM410" s="1754"/>
      <c r="CN410" s="1754"/>
      <c r="CO410" s="1754"/>
      <c r="CP410" s="1755"/>
      <c r="CR410" s="1929" t="s">
        <v>138</v>
      </c>
      <c r="CS410" s="1754"/>
      <c r="CT410" s="1754"/>
      <c r="CU410" s="1754"/>
      <c r="CV410" s="1754"/>
      <c r="CW410" s="1754"/>
      <c r="CX410" s="1754"/>
      <c r="CY410" s="1754"/>
      <c r="CZ410" s="1754"/>
      <c r="DA410" s="1754"/>
      <c r="DB410" s="1754"/>
      <c r="DC410" s="1754"/>
      <c r="DD410" s="1754"/>
      <c r="DE410" s="1754"/>
      <c r="DF410" s="1755"/>
      <c r="DH410" s="1929" t="s">
        <v>143</v>
      </c>
      <c r="DI410" s="1754"/>
      <c r="DJ410" s="1754"/>
      <c r="DK410" s="1754"/>
      <c r="DL410" s="1754"/>
      <c r="DM410" s="1754"/>
      <c r="DN410" s="1754"/>
      <c r="DO410" s="1755"/>
    </row>
    <row r="411" spans="1:119" ht="18" customHeight="1" x14ac:dyDescent="0.25">
      <c r="B411" s="1756">
        <v>64</v>
      </c>
      <c r="C411" s="1930"/>
      <c r="D411" s="1930"/>
      <c r="E411" s="1930"/>
      <c r="F411" s="1930"/>
      <c r="G411" s="1930"/>
      <c r="H411" s="1931"/>
      <c r="I411" s="1756">
        <v>65</v>
      </c>
      <c r="J411" s="1930"/>
      <c r="K411" s="1930"/>
      <c r="L411" s="1930"/>
      <c r="M411" s="1930"/>
      <c r="N411" s="1930"/>
      <c r="O411" s="1930"/>
      <c r="P411" s="1930"/>
      <c r="Q411" s="1930"/>
      <c r="R411" s="1930"/>
      <c r="S411" s="1930"/>
      <c r="T411" s="1930"/>
      <c r="U411" s="1930"/>
      <c r="V411" s="1930"/>
      <c r="W411" s="1930"/>
      <c r="X411" s="1931"/>
      <c r="Y411" s="1756">
        <v>66</v>
      </c>
      <c r="Z411" s="1930"/>
      <c r="AA411" s="1930"/>
      <c r="AB411" s="1930"/>
      <c r="AC411" s="1930"/>
      <c r="AD411" s="1930"/>
      <c r="AE411" s="1930"/>
      <c r="AF411" s="1930"/>
      <c r="AG411" s="1930"/>
      <c r="AH411" s="1930"/>
      <c r="AI411" s="1930"/>
      <c r="AJ411" s="1930"/>
      <c r="AK411" s="1930"/>
      <c r="AL411" s="1931"/>
      <c r="AM411" s="56"/>
      <c r="AN411" s="1756">
        <v>67</v>
      </c>
      <c r="AO411" s="1930"/>
      <c r="AP411" s="1930"/>
      <c r="AQ411" s="1930"/>
      <c r="AR411" s="1930"/>
      <c r="AS411" s="1930"/>
      <c r="AT411" s="1930"/>
      <c r="AU411" s="1930"/>
      <c r="AV411" s="1930"/>
      <c r="AW411" s="1930"/>
      <c r="AX411" s="1930"/>
      <c r="AY411" s="1930"/>
      <c r="AZ411" s="1930"/>
      <c r="BA411" s="1930"/>
      <c r="BB411" s="1930"/>
      <c r="BC411" s="1930"/>
      <c r="BD411" s="1930"/>
      <c r="BE411" s="1931"/>
      <c r="BF411" s="56"/>
      <c r="BG411" s="1756">
        <v>68</v>
      </c>
      <c r="BH411" s="1930"/>
      <c r="BI411" s="1930"/>
      <c r="BJ411" s="1930"/>
      <c r="BK411" s="1930"/>
      <c r="BL411" s="1930"/>
      <c r="BM411" s="1930"/>
      <c r="BN411" s="1930"/>
      <c r="BO411" s="1930"/>
      <c r="BP411" s="1930"/>
      <c r="BQ411" s="1930"/>
      <c r="BR411" s="1930"/>
      <c r="BS411" s="1930"/>
      <c r="BT411" s="1930"/>
      <c r="BU411" s="1930"/>
      <c r="BV411" s="1930"/>
      <c r="BW411" s="1930"/>
      <c r="BX411" s="1930"/>
      <c r="BY411" s="1930"/>
      <c r="BZ411" s="1931"/>
      <c r="CA411" s="56"/>
      <c r="CB411" s="1756">
        <v>69</v>
      </c>
      <c r="CC411" s="1930"/>
      <c r="CD411" s="1930"/>
      <c r="CE411" s="1930"/>
      <c r="CF411" s="1930"/>
      <c r="CG411" s="1930"/>
      <c r="CH411" s="1930"/>
      <c r="CI411" s="1930"/>
      <c r="CJ411" s="1930"/>
      <c r="CK411" s="1930"/>
      <c r="CL411" s="1930"/>
      <c r="CM411" s="1930"/>
      <c r="CN411" s="1930"/>
      <c r="CO411" s="1930"/>
      <c r="CP411" s="1931"/>
      <c r="CQ411" s="56"/>
      <c r="CR411" s="1756">
        <v>70</v>
      </c>
      <c r="CS411" s="1930"/>
      <c r="CT411" s="1930"/>
      <c r="CU411" s="1930"/>
      <c r="CV411" s="1930"/>
      <c r="CW411" s="1930"/>
      <c r="CX411" s="1930"/>
      <c r="CY411" s="1930"/>
      <c r="CZ411" s="1930"/>
      <c r="DA411" s="1930"/>
      <c r="DB411" s="1930"/>
      <c r="DC411" s="1930"/>
      <c r="DD411" s="1930"/>
      <c r="DE411" s="1930"/>
      <c r="DF411" s="1931"/>
      <c r="DG411" s="56"/>
      <c r="DH411" s="1756">
        <v>71</v>
      </c>
      <c r="DI411" s="1930"/>
      <c r="DJ411" s="1930"/>
      <c r="DK411" s="1930"/>
      <c r="DL411" s="1930"/>
      <c r="DM411" s="1930"/>
      <c r="DN411" s="1930"/>
      <c r="DO411" s="1931"/>
    </row>
    <row r="412" spans="1:119" s="211" customFormat="1" ht="12" customHeight="1" x14ac:dyDescent="0.25"/>
    <row r="413" spans="1:119" ht="16.5" customHeight="1" x14ac:dyDescent="0.25">
      <c r="A413" s="1773" t="s">
        <v>593</v>
      </c>
      <c r="B413" s="1772"/>
      <c r="C413" s="1772"/>
      <c r="D413" s="1772"/>
      <c r="E413" s="1772"/>
      <c r="F413" s="1772"/>
      <c r="G413" s="1772"/>
      <c r="H413" s="1772"/>
      <c r="I413" s="1772"/>
      <c r="J413" s="1772"/>
      <c r="K413" s="1772"/>
      <c r="L413" s="1772"/>
      <c r="M413" s="1772"/>
      <c r="N413" s="1772"/>
      <c r="O413" s="1772"/>
      <c r="P413" s="1772"/>
      <c r="Q413" s="1772"/>
      <c r="R413" s="1772"/>
      <c r="S413" s="1772"/>
      <c r="T413" s="1772"/>
      <c r="U413" s="1772"/>
      <c r="V413" s="1772"/>
      <c r="W413" s="1772"/>
      <c r="X413" s="1772"/>
      <c r="Y413" s="1772"/>
      <c r="Z413" s="1772"/>
    </row>
    <row r="414" spans="1:119" ht="9.9499999999999993" customHeight="1" x14ac:dyDescent="0.25"/>
    <row r="415" spans="1:119" ht="18" customHeight="1" x14ac:dyDescent="0.25">
      <c r="A415" s="1773" t="s">
        <v>170</v>
      </c>
      <c r="B415" s="1772"/>
      <c r="C415" s="1772"/>
      <c r="D415" s="1772"/>
      <c r="E415" s="1772"/>
      <c r="F415" s="1772"/>
      <c r="G415" s="1772"/>
      <c r="H415" s="1772"/>
      <c r="I415" s="1772"/>
      <c r="J415" s="1772"/>
      <c r="K415" s="1772"/>
      <c r="L415" s="1772"/>
      <c r="M415" s="1772"/>
      <c r="N415" s="1772"/>
      <c r="O415" s="1772"/>
      <c r="P415" s="1772"/>
      <c r="Q415" s="1772"/>
      <c r="R415" s="1772"/>
      <c r="S415" s="1772"/>
      <c r="T415" s="1772"/>
      <c r="U415" s="1772"/>
      <c r="V415" s="1772"/>
      <c r="W415" s="1772"/>
      <c r="X415" s="1772"/>
      <c r="Y415" s="1772"/>
      <c r="Z415" s="1772"/>
      <c r="AA415" s="1772"/>
      <c r="AB415" s="1772"/>
      <c r="AC415" s="1772"/>
      <c r="AD415" s="1772"/>
      <c r="AE415" s="1772"/>
      <c r="AF415" s="1772"/>
      <c r="AG415" s="1772"/>
      <c r="AH415" s="1772"/>
    </row>
    <row r="416" spans="1:119" ht="9.6" customHeight="1" x14ac:dyDescent="0.25"/>
    <row r="417" spans="1:99" ht="18" customHeight="1" x14ac:dyDescent="0.25">
      <c r="A417" s="1933" t="s">
        <v>446</v>
      </c>
      <c r="B417" s="1772"/>
      <c r="C417" s="1772"/>
      <c r="D417" s="1772"/>
      <c r="E417" s="1772"/>
      <c r="F417" s="1772"/>
      <c r="G417" s="1772"/>
      <c r="H417" s="1772"/>
      <c r="I417" s="1772"/>
      <c r="J417" s="1772"/>
      <c r="K417" s="1772"/>
      <c r="L417" s="1772"/>
      <c r="M417" s="1772"/>
      <c r="N417" s="1772"/>
      <c r="O417" s="1772"/>
      <c r="P417" s="1772"/>
      <c r="Q417" s="1772"/>
      <c r="R417" s="1772"/>
      <c r="S417" s="1772"/>
      <c r="T417" s="1772"/>
      <c r="U417" s="1772"/>
      <c r="V417" s="1772"/>
      <c r="W417" s="1772"/>
      <c r="X417" s="1772"/>
      <c r="Y417" s="1772"/>
      <c r="Z417" s="1772"/>
      <c r="AA417" s="1772"/>
      <c r="AB417" s="1772"/>
      <c r="AC417" s="1929" t="s">
        <v>152</v>
      </c>
      <c r="AD417" s="1754"/>
      <c r="AE417" s="1754"/>
      <c r="AF417" s="1754"/>
      <c r="AG417" s="1754"/>
      <c r="AH417" s="1754"/>
      <c r="AI417" s="1754"/>
      <c r="AJ417" s="1754"/>
      <c r="AK417" s="1754"/>
      <c r="AL417" s="1754"/>
      <c r="AM417" s="1754"/>
      <c r="AN417" s="1754"/>
      <c r="AO417" s="1754"/>
      <c r="AP417" s="1754"/>
      <c r="AQ417" s="1754"/>
      <c r="AR417" s="1754"/>
      <c r="AS417" s="1754"/>
      <c r="AT417" s="1754"/>
      <c r="AU417" s="1754"/>
      <c r="AV417" s="1754"/>
      <c r="AW417" s="1754"/>
      <c r="AX417" s="1754"/>
      <c r="AY417" s="1754"/>
      <c r="AZ417" s="1754"/>
      <c r="BA417" s="1754"/>
      <c r="BB417" s="1754"/>
      <c r="BC417" s="1754"/>
      <c r="BD417" s="1754"/>
      <c r="BE417" s="1754"/>
      <c r="BF417" s="1754"/>
      <c r="BG417" s="1754"/>
      <c r="BH417" s="1754"/>
      <c r="BI417" s="1755"/>
      <c r="BJ417" s="1929" t="s">
        <v>153</v>
      </c>
      <c r="BK417" s="1754"/>
      <c r="BL417" s="1754"/>
      <c r="BM417" s="1754"/>
      <c r="BN417" s="1754"/>
      <c r="BO417" s="1754"/>
      <c r="BP417" s="1754"/>
      <c r="BQ417" s="1754"/>
      <c r="BR417" s="1754"/>
      <c r="BS417" s="1754"/>
      <c r="BT417" s="1754"/>
      <c r="BU417" s="1754"/>
      <c r="BV417" s="1754"/>
      <c r="BW417" s="1754"/>
      <c r="BX417" s="1754"/>
      <c r="BY417" s="1754"/>
      <c r="BZ417" s="1754"/>
      <c r="CA417" s="1754"/>
      <c r="CB417" s="1754"/>
      <c r="CC417" s="1754"/>
      <c r="CD417" s="1754"/>
      <c r="CE417" s="1754"/>
      <c r="CF417" s="1754"/>
      <c r="CG417" s="1754"/>
      <c r="CH417" s="1754"/>
      <c r="CI417" s="1754"/>
      <c r="CJ417" s="1754"/>
      <c r="CK417" s="1754"/>
      <c r="CL417" s="1754"/>
      <c r="CM417" s="1754"/>
      <c r="CN417" s="1754"/>
      <c r="CO417" s="1754"/>
      <c r="CP417" s="1754"/>
      <c r="CQ417" s="1754"/>
      <c r="CR417" s="1754"/>
      <c r="CS417" s="1754"/>
      <c r="CT417" s="1754"/>
      <c r="CU417" s="1755"/>
    </row>
    <row r="418" spans="1:99" ht="18" customHeight="1" x14ac:dyDescent="0.25">
      <c r="A418" s="1932" t="s">
        <v>449</v>
      </c>
      <c r="B418" s="1754"/>
      <c r="C418" s="1754"/>
      <c r="D418" s="1754"/>
      <c r="E418" s="1754"/>
      <c r="F418" s="1754"/>
      <c r="G418" s="1754"/>
      <c r="H418" s="1754"/>
      <c r="I418" s="1754"/>
      <c r="J418" s="1754"/>
      <c r="K418" s="1754"/>
      <c r="L418" s="1754"/>
      <c r="M418" s="1754"/>
      <c r="N418" s="1754"/>
      <c r="O418" s="1754"/>
      <c r="P418" s="1754"/>
      <c r="Q418" s="1754"/>
      <c r="R418" s="1754"/>
      <c r="S418" s="1754"/>
      <c r="T418" s="1754"/>
      <c r="U418" s="1754"/>
      <c r="V418" s="1754"/>
      <c r="W418" s="1754"/>
      <c r="X418" s="1754"/>
      <c r="Y418" s="1754"/>
      <c r="Z418" s="1754"/>
      <c r="AA418" s="1754"/>
      <c r="AB418" s="1755"/>
      <c r="AC418" s="1929" t="s">
        <v>138</v>
      </c>
      <c r="AD418" s="1754"/>
      <c r="AE418" s="1754"/>
      <c r="AF418" s="1754"/>
      <c r="AG418" s="1754"/>
      <c r="AH418" s="1754"/>
      <c r="AI418" s="1754"/>
      <c r="AJ418" s="1754"/>
      <c r="AK418" s="1754"/>
      <c r="AL418" s="1754"/>
      <c r="AM418" s="1754"/>
      <c r="AN418" s="1754"/>
      <c r="AO418" s="1754"/>
      <c r="AP418" s="1754"/>
      <c r="AQ418" s="1754"/>
      <c r="AR418" s="1755"/>
      <c r="AS418" s="1929" t="s">
        <v>143</v>
      </c>
      <c r="AT418" s="1754"/>
      <c r="AU418" s="1754"/>
      <c r="AV418" s="1754"/>
      <c r="AW418" s="1754"/>
      <c r="AX418" s="1754"/>
      <c r="AY418" s="1754"/>
      <c r="AZ418" s="1754"/>
      <c r="BA418" s="1754"/>
      <c r="BB418" s="1754"/>
      <c r="BC418" s="1754"/>
      <c r="BD418" s="1754"/>
      <c r="BE418" s="1754"/>
      <c r="BF418" s="1754"/>
      <c r="BG418" s="1754"/>
      <c r="BH418" s="1754"/>
      <c r="BI418" s="1755"/>
      <c r="BJ418" s="1929" t="s">
        <v>138</v>
      </c>
      <c r="BK418" s="1754"/>
      <c r="BL418" s="1754"/>
      <c r="BM418" s="1754"/>
      <c r="BN418" s="1754"/>
      <c r="BO418" s="1754"/>
      <c r="BP418" s="1754"/>
      <c r="BQ418" s="1754"/>
      <c r="BR418" s="1754"/>
      <c r="BS418" s="1754"/>
      <c r="BT418" s="1754"/>
      <c r="BU418" s="1754"/>
      <c r="BV418" s="1754"/>
      <c r="BW418" s="1754"/>
      <c r="BX418" s="1754"/>
      <c r="BY418" s="1754"/>
      <c r="BZ418" s="1754"/>
      <c r="CA418" s="1754"/>
      <c r="CB418" s="1754"/>
      <c r="CC418" s="1754"/>
      <c r="CD418" s="1754"/>
      <c r="CE418" s="1755"/>
      <c r="CF418" s="1929" t="s">
        <v>143</v>
      </c>
      <c r="CG418" s="1754"/>
      <c r="CH418" s="1754"/>
      <c r="CI418" s="1754"/>
      <c r="CJ418" s="1754"/>
      <c r="CK418" s="1754"/>
      <c r="CL418" s="1754"/>
      <c r="CM418" s="1754"/>
      <c r="CN418" s="1754"/>
      <c r="CO418" s="1754"/>
      <c r="CP418" s="1754"/>
      <c r="CQ418" s="1754"/>
      <c r="CR418" s="1754"/>
      <c r="CS418" s="1754"/>
      <c r="CT418" s="1754"/>
      <c r="CU418" s="1755"/>
    </row>
    <row r="419" spans="1:99" ht="18" customHeight="1" x14ac:dyDescent="0.25">
      <c r="A419" s="1932" t="s">
        <v>594</v>
      </c>
      <c r="B419" s="1754"/>
      <c r="C419" s="1754"/>
      <c r="D419" s="1754"/>
      <c r="E419" s="1754"/>
      <c r="F419" s="1754"/>
      <c r="G419" s="1754"/>
      <c r="H419" s="1754"/>
      <c r="I419" s="1754"/>
      <c r="J419" s="1754"/>
      <c r="K419" s="1754"/>
      <c r="L419" s="1754"/>
      <c r="M419" s="1754"/>
      <c r="N419" s="1754"/>
      <c r="O419" s="1754"/>
      <c r="P419" s="1754"/>
      <c r="Q419" s="1754"/>
      <c r="R419" s="1754"/>
      <c r="S419" s="1754"/>
      <c r="T419" s="1754"/>
      <c r="U419" s="1754"/>
      <c r="V419" s="1754"/>
      <c r="W419" s="1754"/>
      <c r="X419" s="1754"/>
      <c r="Y419" s="1754"/>
      <c r="Z419" s="1754"/>
      <c r="AA419" s="1754"/>
      <c r="AB419" s="1755"/>
      <c r="AC419" s="1858">
        <v>72</v>
      </c>
      <c r="AD419" s="1939"/>
      <c r="AE419" s="1939"/>
      <c r="AF419" s="1939"/>
      <c r="AG419" s="1939"/>
      <c r="AH419" s="1939"/>
      <c r="AI419" s="1939"/>
      <c r="AJ419" s="1939"/>
      <c r="AK419" s="1939"/>
      <c r="AL419" s="1939"/>
      <c r="AM419" s="1939"/>
      <c r="AN419" s="1939"/>
      <c r="AO419" s="1939"/>
      <c r="AP419" s="1939"/>
      <c r="AQ419" s="1939"/>
      <c r="AR419" s="1940"/>
      <c r="AS419" s="1858">
        <v>73</v>
      </c>
      <c r="AT419" s="1939"/>
      <c r="AU419" s="1939"/>
      <c r="AV419" s="1939"/>
      <c r="AW419" s="1939"/>
      <c r="AX419" s="1939"/>
      <c r="AY419" s="1939"/>
      <c r="AZ419" s="1939"/>
      <c r="BA419" s="1939"/>
      <c r="BB419" s="1939"/>
      <c r="BC419" s="1939"/>
      <c r="BD419" s="1939"/>
      <c r="BE419" s="1939"/>
      <c r="BF419" s="1939"/>
      <c r="BG419" s="1939"/>
      <c r="BH419" s="1939"/>
      <c r="BI419" s="1940"/>
      <c r="BJ419" s="1858">
        <v>74</v>
      </c>
      <c r="BK419" s="1939"/>
      <c r="BL419" s="1939"/>
      <c r="BM419" s="1939"/>
      <c r="BN419" s="1939"/>
      <c r="BO419" s="1939"/>
      <c r="BP419" s="1939"/>
      <c r="BQ419" s="1939"/>
      <c r="BR419" s="1939"/>
      <c r="BS419" s="1939"/>
      <c r="BT419" s="1939"/>
      <c r="BU419" s="1939"/>
      <c r="BV419" s="1939"/>
      <c r="BW419" s="1939"/>
      <c r="BX419" s="1939"/>
      <c r="BY419" s="1939"/>
      <c r="BZ419" s="1939"/>
      <c r="CA419" s="1939"/>
      <c r="CB419" s="1939"/>
      <c r="CC419" s="1939"/>
      <c r="CD419" s="1939"/>
      <c r="CE419" s="1940"/>
      <c r="CF419" s="1858">
        <v>75</v>
      </c>
      <c r="CG419" s="1939"/>
      <c r="CH419" s="1939"/>
      <c r="CI419" s="1939"/>
      <c r="CJ419" s="1939"/>
      <c r="CK419" s="1939"/>
      <c r="CL419" s="1939"/>
      <c r="CM419" s="1939"/>
      <c r="CN419" s="1939"/>
      <c r="CO419" s="1939"/>
      <c r="CP419" s="1939"/>
      <c r="CQ419" s="1939"/>
      <c r="CR419" s="1939"/>
      <c r="CS419" s="1939"/>
      <c r="CT419" s="1939"/>
      <c r="CU419" s="1940"/>
    </row>
    <row r="420" spans="1:99" ht="18" customHeight="1" x14ac:dyDescent="0.25">
      <c r="A420" s="1932" t="s">
        <v>595</v>
      </c>
      <c r="B420" s="1754"/>
      <c r="C420" s="1754"/>
      <c r="D420" s="1754"/>
      <c r="E420" s="1754"/>
      <c r="F420" s="1754"/>
      <c r="G420" s="1754"/>
      <c r="H420" s="1754"/>
      <c r="I420" s="1754"/>
      <c r="J420" s="1754"/>
      <c r="K420" s="1754"/>
      <c r="L420" s="1754"/>
      <c r="M420" s="1754"/>
      <c r="N420" s="1754"/>
      <c r="O420" s="1754"/>
      <c r="P420" s="1754"/>
      <c r="Q420" s="1754"/>
      <c r="R420" s="1754"/>
      <c r="S420" s="1754"/>
      <c r="T420" s="1754"/>
      <c r="U420" s="1754"/>
      <c r="V420" s="1754"/>
      <c r="W420" s="1754"/>
      <c r="X420" s="1754"/>
      <c r="Y420" s="1754"/>
      <c r="Z420" s="1754"/>
      <c r="AA420" s="1754"/>
      <c r="AB420" s="1755"/>
      <c r="AC420" s="1858">
        <v>76</v>
      </c>
      <c r="AD420" s="1939"/>
      <c r="AE420" s="1939"/>
      <c r="AF420" s="1939"/>
      <c r="AG420" s="1939"/>
      <c r="AH420" s="1939"/>
      <c r="AI420" s="1939"/>
      <c r="AJ420" s="1939"/>
      <c r="AK420" s="1939"/>
      <c r="AL420" s="1939"/>
      <c r="AM420" s="1939"/>
      <c r="AN420" s="1939"/>
      <c r="AO420" s="1939"/>
      <c r="AP420" s="1939"/>
      <c r="AQ420" s="1939"/>
      <c r="AR420" s="1940"/>
      <c r="AS420" s="1858">
        <v>77</v>
      </c>
      <c r="AT420" s="1939"/>
      <c r="AU420" s="1939"/>
      <c r="AV420" s="1939"/>
      <c r="AW420" s="1939"/>
      <c r="AX420" s="1939"/>
      <c r="AY420" s="1939"/>
      <c r="AZ420" s="1939"/>
      <c r="BA420" s="1939"/>
      <c r="BB420" s="1939"/>
      <c r="BC420" s="1939"/>
      <c r="BD420" s="1939"/>
      <c r="BE420" s="1939"/>
      <c r="BF420" s="1939"/>
      <c r="BG420" s="1939"/>
      <c r="BH420" s="1939"/>
      <c r="BI420" s="1940"/>
      <c r="BJ420" s="1858">
        <v>78</v>
      </c>
      <c r="BK420" s="1939"/>
      <c r="BL420" s="1939"/>
      <c r="BM420" s="1939"/>
      <c r="BN420" s="1939"/>
      <c r="BO420" s="1939"/>
      <c r="BP420" s="1939"/>
      <c r="BQ420" s="1939"/>
      <c r="BR420" s="1939"/>
      <c r="BS420" s="1939"/>
      <c r="BT420" s="1939"/>
      <c r="BU420" s="1939"/>
      <c r="BV420" s="1939"/>
      <c r="BW420" s="1939"/>
      <c r="BX420" s="1939"/>
      <c r="BY420" s="1939"/>
      <c r="BZ420" s="1939"/>
      <c r="CA420" s="1939"/>
      <c r="CB420" s="1939"/>
      <c r="CC420" s="1939"/>
      <c r="CD420" s="1939"/>
      <c r="CE420" s="1940"/>
      <c r="CF420" s="1858">
        <v>79</v>
      </c>
      <c r="CG420" s="1939"/>
      <c r="CH420" s="1939"/>
      <c r="CI420" s="1939"/>
      <c r="CJ420" s="1939"/>
      <c r="CK420" s="1939"/>
      <c r="CL420" s="1939"/>
      <c r="CM420" s="1939"/>
      <c r="CN420" s="1939"/>
      <c r="CO420" s="1939"/>
      <c r="CP420" s="1939"/>
      <c r="CQ420" s="1939"/>
      <c r="CR420" s="1939"/>
      <c r="CS420" s="1939"/>
      <c r="CT420" s="1939"/>
      <c r="CU420" s="1940"/>
    </row>
    <row r="421" spans="1:99" ht="18" customHeight="1" x14ac:dyDescent="0.25">
      <c r="A421" s="1932" t="s">
        <v>595</v>
      </c>
      <c r="B421" s="1754"/>
      <c r="C421" s="1754"/>
      <c r="D421" s="1754"/>
      <c r="E421" s="1754"/>
      <c r="F421" s="1754"/>
      <c r="G421" s="1754"/>
      <c r="H421" s="1754"/>
      <c r="I421" s="1754"/>
      <c r="J421" s="1754"/>
      <c r="K421" s="1754"/>
      <c r="L421" s="1754"/>
      <c r="M421" s="1754"/>
      <c r="N421" s="1754"/>
      <c r="O421" s="1754"/>
      <c r="P421" s="1754"/>
      <c r="Q421" s="1754"/>
      <c r="R421" s="1754"/>
      <c r="S421" s="1754"/>
      <c r="T421" s="1754"/>
      <c r="U421" s="1754"/>
      <c r="V421" s="1754"/>
      <c r="W421" s="1754"/>
      <c r="X421" s="1754"/>
      <c r="Y421" s="1754"/>
      <c r="Z421" s="1754"/>
      <c r="AA421" s="1754"/>
      <c r="AB421" s="1755"/>
      <c r="AC421" s="1858">
        <v>80</v>
      </c>
      <c r="AD421" s="1939"/>
      <c r="AE421" s="1939"/>
      <c r="AF421" s="1939"/>
      <c r="AG421" s="1939"/>
      <c r="AH421" s="1939"/>
      <c r="AI421" s="1939"/>
      <c r="AJ421" s="1939"/>
      <c r="AK421" s="1939"/>
      <c r="AL421" s="1939"/>
      <c r="AM421" s="1939"/>
      <c r="AN421" s="1939"/>
      <c r="AO421" s="1939"/>
      <c r="AP421" s="1939"/>
      <c r="AQ421" s="1939"/>
      <c r="AR421" s="1940"/>
      <c r="AS421" s="1858">
        <v>81</v>
      </c>
      <c r="AT421" s="1939"/>
      <c r="AU421" s="1939"/>
      <c r="AV421" s="1939"/>
      <c r="AW421" s="1939"/>
      <c r="AX421" s="1939"/>
      <c r="AY421" s="1939"/>
      <c r="AZ421" s="1939"/>
      <c r="BA421" s="1939"/>
      <c r="BB421" s="1939"/>
      <c r="BC421" s="1939"/>
      <c r="BD421" s="1939"/>
      <c r="BE421" s="1939"/>
      <c r="BF421" s="1939"/>
      <c r="BG421" s="1939"/>
      <c r="BH421" s="1939"/>
      <c r="BI421" s="1940"/>
      <c r="BJ421" s="1858">
        <v>82</v>
      </c>
      <c r="BK421" s="1939"/>
      <c r="BL421" s="1939"/>
      <c r="BM421" s="1939"/>
      <c r="BN421" s="1939"/>
      <c r="BO421" s="1939"/>
      <c r="BP421" s="1939"/>
      <c r="BQ421" s="1939"/>
      <c r="BR421" s="1939"/>
      <c r="BS421" s="1939"/>
      <c r="BT421" s="1939"/>
      <c r="BU421" s="1939"/>
      <c r="BV421" s="1939"/>
      <c r="BW421" s="1939"/>
      <c r="BX421" s="1939"/>
      <c r="BY421" s="1939"/>
      <c r="BZ421" s="1939"/>
      <c r="CA421" s="1939"/>
      <c r="CB421" s="1939"/>
      <c r="CC421" s="1939"/>
      <c r="CD421" s="1939"/>
      <c r="CE421" s="1940"/>
      <c r="CF421" s="1858">
        <v>83</v>
      </c>
      <c r="CG421" s="1939"/>
      <c r="CH421" s="1939"/>
      <c r="CI421" s="1939"/>
      <c r="CJ421" s="1939"/>
      <c r="CK421" s="1939"/>
      <c r="CL421" s="1939"/>
      <c r="CM421" s="1939"/>
      <c r="CN421" s="1939"/>
      <c r="CO421" s="1939"/>
      <c r="CP421" s="1939"/>
      <c r="CQ421" s="1939"/>
      <c r="CR421" s="1939"/>
      <c r="CS421" s="1939"/>
      <c r="CT421" s="1939"/>
      <c r="CU421" s="1940"/>
    </row>
    <row r="422" spans="1:99" ht="18" customHeight="1" x14ac:dyDescent="0.25">
      <c r="A422" s="1932" t="s">
        <v>596</v>
      </c>
      <c r="B422" s="1754"/>
      <c r="C422" s="1754"/>
      <c r="D422" s="1754"/>
      <c r="E422" s="1754"/>
      <c r="F422" s="1754"/>
      <c r="G422" s="1754"/>
      <c r="H422" s="1754"/>
      <c r="I422" s="1754"/>
      <c r="J422" s="1754"/>
      <c r="K422" s="1754"/>
      <c r="L422" s="1754"/>
      <c r="M422" s="1754"/>
      <c r="N422" s="1754"/>
      <c r="O422" s="1754"/>
      <c r="P422" s="1754"/>
      <c r="Q422" s="1754"/>
      <c r="R422" s="1754"/>
      <c r="S422" s="1754"/>
      <c r="T422" s="1754"/>
      <c r="U422" s="1754"/>
      <c r="V422" s="1754"/>
      <c r="W422" s="1754"/>
      <c r="X422" s="1754"/>
      <c r="Y422" s="1754"/>
      <c r="Z422" s="1754"/>
      <c r="AA422" s="1754"/>
      <c r="AB422" s="1755"/>
      <c r="AC422" s="1858">
        <v>84</v>
      </c>
      <c r="AD422" s="1939"/>
      <c r="AE422" s="1939"/>
      <c r="AF422" s="1939"/>
      <c r="AG422" s="1939"/>
      <c r="AH422" s="1939"/>
      <c r="AI422" s="1939"/>
      <c r="AJ422" s="1939"/>
      <c r="AK422" s="1939"/>
      <c r="AL422" s="1939"/>
      <c r="AM422" s="1939"/>
      <c r="AN422" s="1939"/>
      <c r="AO422" s="1939"/>
      <c r="AP422" s="1939"/>
      <c r="AQ422" s="1939"/>
      <c r="AR422" s="1940"/>
      <c r="AS422" s="1858">
        <v>85</v>
      </c>
      <c r="AT422" s="1939"/>
      <c r="AU422" s="1939"/>
      <c r="AV422" s="1939"/>
      <c r="AW422" s="1939"/>
      <c r="AX422" s="1939"/>
      <c r="AY422" s="1939"/>
      <c r="AZ422" s="1939"/>
      <c r="BA422" s="1939"/>
      <c r="BB422" s="1939"/>
      <c r="BC422" s="1939"/>
      <c r="BD422" s="1939"/>
      <c r="BE422" s="1939"/>
      <c r="BF422" s="1939"/>
      <c r="BG422" s="1939"/>
      <c r="BH422" s="1939"/>
      <c r="BI422" s="1940"/>
      <c r="BJ422" s="1858">
        <v>86</v>
      </c>
      <c r="BK422" s="1939"/>
      <c r="BL422" s="1939"/>
      <c r="BM422" s="1939"/>
      <c r="BN422" s="1939"/>
      <c r="BO422" s="1939"/>
      <c r="BP422" s="1939"/>
      <c r="BQ422" s="1939"/>
      <c r="BR422" s="1939"/>
      <c r="BS422" s="1939"/>
      <c r="BT422" s="1939"/>
      <c r="BU422" s="1939"/>
      <c r="BV422" s="1939"/>
      <c r="BW422" s="1939"/>
      <c r="BX422" s="1939"/>
      <c r="BY422" s="1939"/>
      <c r="BZ422" s="1939"/>
      <c r="CA422" s="1939"/>
      <c r="CB422" s="1939"/>
      <c r="CC422" s="1939"/>
      <c r="CD422" s="1939"/>
      <c r="CE422" s="1940"/>
      <c r="CF422" s="1858">
        <v>87</v>
      </c>
      <c r="CG422" s="1939"/>
      <c r="CH422" s="1939"/>
      <c r="CI422" s="1939"/>
      <c r="CJ422" s="1939"/>
      <c r="CK422" s="1939"/>
      <c r="CL422" s="1939"/>
      <c r="CM422" s="1939"/>
      <c r="CN422" s="1939"/>
      <c r="CO422" s="1939"/>
      <c r="CP422" s="1939"/>
      <c r="CQ422" s="1939"/>
      <c r="CR422" s="1939"/>
      <c r="CS422" s="1939"/>
      <c r="CT422" s="1939"/>
      <c r="CU422" s="1940"/>
    </row>
    <row r="423" spans="1:99" ht="11.45" customHeight="1" x14ac:dyDescent="0.25"/>
    <row r="424" spans="1:99" ht="16.5" customHeight="1" x14ac:dyDescent="0.25">
      <c r="B424" s="1773" t="s">
        <v>166</v>
      </c>
      <c r="C424" s="1772"/>
      <c r="D424" s="1772"/>
      <c r="E424" s="1772"/>
      <c r="F424" s="1772"/>
      <c r="G424" s="1772"/>
      <c r="H424" s="1772"/>
      <c r="I424" s="1772"/>
      <c r="J424" s="1772"/>
      <c r="K424" s="1772"/>
      <c r="L424" s="1772"/>
      <c r="M424" s="1772"/>
      <c r="N424" s="1772"/>
      <c r="O424" s="1772"/>
      <c r="P424" s="1772"/>
      <c r="Q424" s="1772"/>
      <c r="R424" s="1772"/>
      <c r="S424" s="1772"/>
      <c r="T424" s="1772"/>
      <c r="U424" s="1772"/>
      <c r="V424" s="1772"/>
      <c r="W424" s="1772"/>
      <c r="X424" s="1772"/>
      <c r="Y424" s="1772"/>
      <c r="Z424" s="1772"/>
      <c r="AA424" s="1772"/>
      <c r="AB424" s="1772"/>
      <c r="AC424" s="1772"/>
      <c r="AD424" s="1772"/>
      <c r="AE424" s="1772"/>
      <c r="AF424" s="1772"/>
      <c r="AG424" s="1772"/>
      <c r="AH424" s="1772"/>
      <c r="AI424" s="1772"/>
      <c r="AJ424" s="1772"/>
      <c r="AK424" s="1772"/>
      <c r="AL424" s="1772"/>
      <c r="AM424" s="1772"/>
      <c r="AN424" s="1772"/>
      <c r="AO424" s="1772"/>
      <c r="AP424" s="1772"/>
      <c r="AQ424" s="1772"/>
      <c r="AR424" s="1772"/>
      <c r="AS424" s="1772"/>
      <c r="AT424" s="1772"/>
      <c r="AU424" s="1772"/>
      <c r="AV424" s="1772"/>
      <c r="AW424" s="1772"/>
      <c r="AX424" s="1772"/>
      <c r="AY424" s="1772"/>
      <c r="AZ424" s="1772"/>
      <c r="BA424" s="1772"/>
      <c r="BB424" s="1772"/>
      <c r="BC424" s="1772"/>
    </row>
    <row r="425" spans="1:99" ht="10.35" customHeight="1" x14ac:dyDescent="0.25"/>
    <row r="426" spans="1:99" ht="18" customHeight="1" x14ac:dyDescent="0.25">
      <c r="B426" s="1938" t="s">
        <v>446</v>
      </c>
      <c r="C426" s="1772"/>
      <c r="D426" s="1772"/>
      <c r="E426" s="1772"/>
      <c r="F426" s="1772"/>
      <c r="G426" s="1772"/>
      <c r="H426" s="1772"/>
      <c r="I426" s="1772"/>
      <c r="J426" s="1772"/>
      <c r="K426" s="1772"/>
      <c r="L426" s="1772"/>
      <c r="M426" s="1772"/>
      <c r="N426" s="1772"/>
      <c r="O426" s="1772"/>
      <c r="P426" s="1772"/>
      <c r="Q426" s="1772"/>
      <c r="R426" s="1772"/>
      <c r="S426" s="1772"/>
      <c r="T426" s="1772"/>
      <c r="U426" s="1772"/>
      <c r="V426" s="1772"/>
      <c r="W426" s="1772"/>
      <c r="X426" s="1772"/>
      <c r="Y426" s="1772"/>
      <c r="Z426" s="1772"/>
      <c r="AA426" s="1772"/>
      <c r="AB426" s="1772"/>
      <c r="AD426" s="1929" t="s">
        <v>152</v>
      </c>
      <c r="AE426" s="1754"/>
      <c r="AF426" s="1754"/>
      <c r="AG426" s="1754"/>
      <c r="AH426" s="1754"/>
      <c r="AI426" s="1754"/>
      <c r="AJ426" s="1754"/>
      <c r="AK426" s="1754"/>
      <c r="AL426" s="1754"/>
      <c r="AM426" s="1754"/>
      <c r="AN426" s="1754"/>
      <c r="AO426" s="1754"/>
      <c r="AP426" s="1754"/>
      <c r="AQ426" s="1754"/>
      <c r="AR426" s="1754"/>
      <c r="AS426" s="1754"/>
      <c r="AT426" s="1754"/>
      <c r="AU426" s="1754"/>
      <c r="AV426" s="1754"/>
      <c r="AW426" s="1754"/>
      <c r="AX426" s="1754"/>
      <c r="AY426" s="1754"/>
      <c r="AZ426" s="1754"/>
      <c r="BA426" s="1754"/>
      <c r="BB426" s="1754"/>
      <c r="BC426" s="1754"/>
      <c r="BD426" s="1754"/>
      <c r="BE426" s="1754"/>
      <c r="BF426" s="1754"/>
      <c r="BG426" s="1754"/>
      <c r="BH426" s="1754"/>
      <c r="BI426" s="1755"/>
      <c r="BK426" s="1929" t="s">
        <v>153</v>
      </c>
      <c r="BL426" s="1754"/>
      <c r="BM426" s="1754"/>
      <c r="BN426" s="1754"/>
      <c r="BO426" s="1754"/>
      <c r="BP426" s="1754"/>
      <c r="BQ426" s="1754"/>
      <c r="BR426" s="1754"/>
      <c r="BS426" s="1754"/>
      <c r="BT426" s="1754"/>
      <c r="BU426" s="1754"/>
      <c r="BV426" s="1754"/>
      <c r="BW426" s="1754"/>
      <c r="BX426" s="1754"/>
      <c r="BY426" s="1754"/>
      <c r="BZ426" s="1754"/>
      <c r="CA426" s="1754"/>
      <c r="CB426" s="1754"/>
      <c r="CC426" s="1754"/>
      <c r="CD426" s="1754"/>
      <c r="CE426" s="1754"/>
      <c r="CF426" s="1754"/>
      <c r="CG426" s="1754"/>
      <c r="CH426" s="1754"/>
      <c r="CI426" s="1754"/>
      <c r="CJ426" s="1754"/>
      <c r="CK426" s="1754"/>
      <c r="CL426" s="1754"/>
      <c r="CM426" s="1754"/>
      <c r="CN426" s="1754"/>
      <c r="CO426" s="1754"/>
      <c r="CP426" s="1754"/>
      <c r="CQ426" s="1754"/>
      <c r="CR426" s="1754"/>
      <c r="CS426" s="1754"/>
      <c r="CT426" s="1754"/>
      <c r="CU426" s="1755"/>
    </row>
    <row r="427" spans="1:99" ht="18" customHeight="1" x14ac:dyDescent="0.25">
      <c r="B427" s="1938" t="s">
        <v>446</v>
      </c>
      <c r="C427" s="1772"/>
      <c r="D427" s="1772"/>
      <c r="E427" s="1772"/>
      <c r="F427" s="1772"/>
      <c r="G427" s="1772"/>
      <c r="H427" s="1772"/>
      <c r="I427" s="1772"/>
      <c r="J427" s="1772"/>
      <c r="K427" s="1772"/>
      <c r="L427" s="1772"/>
      <c r="M427" s="1772"/>
      <c r="N427" s="1772"/>
      <c r="O427" s="1772"/>
      <c r="P427" s="1772"/>
      <c r="Q427" s="1772"/>
      <c r="R427" s="1772"/>
      <c r="S427" s="1772"/>
      <c r="T427" s="1772"/>
      <c r="U427" s="1772"/>
      <c r="V427" s="1772"/>
      <c r="W427" s="1772"/>
      <c r="X427" s="1772"/>
      <c r="Y427" s="1772"/>
      <c r="Z427" s="1772"/>
      <c r="AA427" s="1772"/>
      <c r="AB427" s="1772"/>
      <c r="AD427" s="1929" t="s">
        <v>164</v>
      </c>
      <c r="AE427" s="1754"/>
      <c r="AF427" s="1754"/>
      <c r="AG427" s="1754"/>
      <c r="AH427" s="1754"/>
      <c r="AI427" s="1754"/>
      <c r="AJ427" s="1754"/>
      <c r="AK427" s="1754"/>
      <c r="AL427" s="1754"/>
      <c r="AM427" s="1754"/>
      <c r="AN427" s="1754"/>
      <c r="AO427" s="1754"/>
      <c r="AP427" s="1754"/>
      <c r="AQ427" s="1754"/>
      <c r="AR427" s="1755"/>
      <c r="AT427" s="1929" t="s">
        <v>143</v>
      </c>
      <c r="AU427" s="1754"/>
      <c r="AV427" s="1754"/>
      <c r="AW427" s="1754"/>
      <c r="AX427" s="1754"/>
      <c r="AY427" s="1754"/>
      <c r="AZ427" s="1754"/>
      <c r="BA427" s="1754"/>
      <c r="BB427" s="1754"/>
      <c r="BC427" s="1754"/>
      <c r="BD427" s="1754"/>
      <c r="BE427" s="1754"/>
      <c r="BF427" s="1754"/>
      <c r="BG427" s="1754"/>
      <c r="BH427" s="1754"/>
      <c r="BI427" s="1755"/>
      <c r="BK427" s="1929" t="s">
        <v>164</v>
      </c>
      <c r="BL427" s="1754"/>
      <c r="BM427" s="1754"/>
      <c r="BN427" s="1754"/>
      <c r="BO427" s="1754"/>
      <c r="BP427" s="1754"/>
      <c r="BQ427" s="1754"/>
      <c r="BR427" s="1754"/>
      <c r="BS427" s="1754"/>
      <c r="BT427" s="1754"/>
      <c r="BU427" s="1754"/>
      <c r="BV427" s="1754"/>
      <c r="BW427" s="1754"/>
      <c r="BX427" s="1754"/>
      <c r="BY427" s="1754"/>
      <c r="BZ427" s="1754"/>
      <c r="CA427" s="1754"/>
      <c r="CB427" s="1754"/>
      <c r="CC427" s="1754"/>
      <c r="CD427" s="1754"/>
      <c r="CE427" s="1755"/>
      <c r="CG427" s="1929" t="s">
        <v>143</v>
      </c>
      <c r="CH427" s="1754"/>
      <c r="CI427" s="1754"/>
      <c r="CJ427" s="1754"/>
      <c r="CK427" s="1754"/>
      <c r="CL427" s="1754"/>
      <c r="CM427" s="1754"/>
      <c r="CN427" s="1754"/>
      <c r="CO427" s="1754"/>
      <c r="CP427" s="1754"/>
      <c r="CQ427" s="1754"/>
      <c r="CR427" s="1754"/>
      <c r="CS427" s="1754"/>
      <c r="CT427" s="1754"/>
      <c r="CU427" s="1755"/>
    </row>
    <row r="428" spans="1:99" ht="18" customHeight="1" x14ac:dyDescent="0.25">
      <c r="B428" s="1932" t="s">
        <v>421</v>
      </c>
      <c r="C428" s="1754"/>
      <c r="D428" s="1754"/>
      <c r="E428" s="1754"/>
      <c r="F428" s="1754"/>
      <c r="G428" s="1754"/>
      <c r="H428" s="1754"/>
      <c r="I428" s="1754"/>
      <c r="J428" s="1754"/>
      <c r="K428" s="1754"/>
      <c r="L428" s="1754"/>
      <c r="M428" s="1754"/>
      <c r="N428" s="1754"/>
      <c r="O428" s="1754"/>
      <c r="P428" s="1754"/>
      <c r="Q428" s="1754"/>
      <c r="R428" s="1754"/>
      <c r="S428" s="1754"/>
      <c r="T428" s="1754"/>
      <c r="U428" s="1754"/>
      <c r="V428" s="1754"/>
      <c r="W428" s="1754"/>
      <c r="X428" s="1754"/>
      <c r="Y428" s="1754"/>
      <c r="Z428" s="1754"/>
      <c r="AA428" s="1754"/>
      <c r="AB428" s="1755"/>
      <c r="AD428" s="1756">
        <v>88</v>
      </c>
      <c r="AE428" s="1930"/>
      <c r="AF428" s="1930"/>
      <c r="AG428" s="1930"/>
      <c r="AH428" s="1930"/>
      <c r="AI428" s="1930"/>
      <c r="AJ428" s="1930"/>
      <c r="AK428" s="1930"/>
      <c r="AL428" s="1930"/>
      <c r="AM428" s="1930"/>
      <c r="AN428" s="1930"/>
      <c r="AO428" s="1930"/>
      <c r="AP428" s="1930"/>
      <c r="AQ428" s="1930"/>
      <c r="AR428" s="1931"/>
      <c r="AS428" s="56"/>
      <c r="AT428" s="1756">
        <v>89</v>
      </c>
      <c r="AU428" s="1930"/>
      <c r="AV428" s="1930"/>
      <c r="AW428" s="1930"/>
      <c r="AX428" s="1930"/>
      <c r="AY428" s="1930"/>
      <c r="AZ428" s="1930"/>
      <c r="BA428" s="1930"/>
      <c r="BB428" s="1930"/>
      <c r="BC428" s="1930"/>
      <c r="BD428" s="1930"/>
      <c r="BE428" s="1930"/>
      <c r="BF428" s="1930"/>
      <c r="BG428" s="1930"/>
      <c r="BH428" s="1930"/>
      <c r="BI428" s="1931"/>
      <c r="BJ428" s="56"/>
      <c r="BK428" s="1756">
        <v>90</v>
      </c>
      <c r="BL428" s="1930"/>
      <c r="BM428" s="1930"/>
      <c r="BN428" s="1930"/>
      <c r="BO428" s="1930"/>
      <c r="BP428" s="1930"/>
      <c r="BQ428" s="1930"/>
      <c r="BR428" s="1930"/>
      <c r="BS428" s="1930"/>
      <c r="BT428" s="1930"/>
      <c r="BU428" s="1930"/>
      <c r="BV428" s="1930"/>
      <c r="BW428" s="1930"/>
      <c r="BX428" s="1930"/>
      <c r="BY428" s="1930"/>
      <c r="BZ428" s="1930"/>
      <c r="CA428" s="1930"/>
      <c r="CB428" s="1930"/>
      <c r="CC428" s="1930"/>
      <c r="CD428" s="1930"/>
      <c r="CE428" s="1931"/>
      <c r="CF428" s="56"/>
      <c r="CG428" s="1756">
        <v>91</v>
      </c>
      <c r="CH428" s="1930"/>
      <c r="CI428" s="1930"/>
      <c r="CJ428" s="1930"/>
      <c r="CK428" s="1930"/>
      <c r="CL428" s="1930"/>
      <c r="CM428" s="1930"/>
      <c r="CN428" s="1930"/>
      <c r="CO428" s="1930"/>
      <c r="CP428" s="1930"/>
      <c r="CQ428" s="1930"/>
      <c r="CR428" s="1930"/>
      <c r="CS428" s="1930"/>
      <c r="CT428" s="1930"/>
      <c r="CU428" s="1931"/>
    </row>
    <row r="429" spans="1:99" ht="18" customHeight="1" x14ac:dyDescent="0.25">
      <c r="B429" s="1932" t="s">
        <v>422</v>
      </c>
      <c r="C429" s="1754"/>
      <c r="D429" s="1754"/>
      <c r="E429" s="1754"/>
      <c r="F429" s="1754"/>
      <c r="G429" s="1754"/>
      <c r="H429" s="1754"/>
      <c r="I429" s="1754"/>
      <c r="J429" s="1754"/>
      <c r="K429" s="1754"/>
      <c r="L429" s="1754"/>
      <c r="M429" s="1754"/>
      <c r="N429" s="1754"/>
      <c r="O429" s="1754"/>
      <c r="P429" s="1754"/>
      <c r="Q429" s="1754"/>
      <c r="R429" s="1754"/>
      <c r="S429" s="1754"/>
      <c r="T429" s="1754"/>
      <c r="U429" s="1754"/>
      <c r="V429" s="1754"/>
      <c r="W429" s="1754"/>
      <c r="X429" s="1754"/>
      <c r="Y429" s="1754"/>
      <c r="Z429" s="1754"/>
      <c r="AA429" s="1754"/>
      <c r="AB429" s="1755"/>
      <c r="AD429" s="1756">
        <v>92</v>
      </c>
      <c r="AE429" s="1930"/>
      <c r="AF429" s="1930"/>
      <c r="AG429" s="1930"/>
      <c r="AH429" s="1930"/>
      <c r="AI429" s="1930"/>
      <c r="AJ429" s="1930"/>
      <c r="AK429" s="1930"/>
      <c r="AL429" s="1930"/>
      <c r="AM429" s="1930"/>
      <c r="AN429" s="1930"/>
      <c r="AO429" s="1930"/>
      <c r="AP429" s="1930"/>
      <c r="AQ429" s="1930"/>
      <c r="AR429" s="1931"/>
      <c r="AS429" s="56"/>
      <c r="AT429" s="1756">
        <v>93</v>
      </c>
      <c r="AU429" s="1930"/>
      <c r="AV429" s="1930"/>
      <c r="AW429" s="1930"/>
      <c r="AX429" s="1930"/>
      <c r="AY429" s="1930"/>
      <c r="AZ429" s="1930"/>
      <c r="BA429" s="1930"/>
      <c r="BB429" s="1930"/>
      <c r="BC429" s="1930"/>
      <c r="BD429" s="1930"/>
      <c r="BE429" s="1930"/>
      <c r="BF429" s="1930"/>
      <c r="BG429" s="1930"/>
      <c r="BH429" s="1930"/>
      <c r="BI429" s="1931"/>
      <c r="BJ429" s="56"/>
      <c r="BK429" s="1756">
        <v>94</v>
      </c>
      <c r="BL429" s="1930"/>
      <c r="BM429" s="1930"/>
      <c r="BN429" s="1930"/>
      <c r="BO429" s="1930"/>
      <c r="BP429" s="1930"/>
      <c r="BQ429" s="1930"/>
      <c r="BR429" s="1930"/>
      <c r="BS429" s="1930"/>
      <c r="BT429" s="1930"/>
      <c r="BU429" s="1930"/>
      <c r="BV429" s="1930"/>
      <c r="BW429" s="1930"/>
      <c r="BX429" s="1930"/>
      <c r="BY429" s="1930"/>
      <c r="BZ429" s="1930"/>
      <c r="CA429" s="1930"/>
      <c r="CB429" s="1930"/>
      <c r="CC429" s="1930"/>
      <c r="CD429" s="1930"/>
      <c r="CE429" s="1931"/>
      <c r="CF429" s="56"/>
      <c r="CG429" s="1756">
        <v>95</v>
      </c>
      <c r="CH429" s="1930"/>
      <c r="CI429" s="1930"/>
      <c r="CJ429" s="1930"/>
      <c r="CK429" s="1930"/>
      <c r="CL429" s="1930"/>
      <c r="CM429" s="1930"/>
      <c r="CN429" s="1930"/>
      <c r="CO429" s="1930"/>
      <c r="CP429" s="1930"/>
      <c r="CQ429" s="1930"/>
      <c r="CR429" s="1930"/>
      <c r="CS429" s="1930"/>
      <c r="CT429" s="1930"/>
      <c r="CU429" s="1931"/>
    </row>
    <row r="430" spans="1:99" ht="11.25" customHeight="1" x14ac:dyDescent="0.25"/>
    <row r="431" spans="1:99" ht="18" customHeight="1" x14ac:dyDescent="0.25">
      <c r="A431" s="1773" t="s">
        <v>597</v>
      </c>
      <c r="B431" s="1772"/>
      <c r="C431" s="1772"/>
      <c r="D431" s="1772"/>
      <c r="E431" s="1772"/>
      <c r="F431" s="1772"/>
      <c r="G431" s="1772"/>
      <c r="H431" s="1772"/>
      <c r="I431" s="1772"/>
      <c r="J431" s="1772"/>
      <c r="K431" s="1772"/>
      <c r="L431" s="1772"/>
      <c r="M431" s="1772"/>
      <c r="N431" s="1772"/>
      <c r="O431" s="1772"/>
      <c r="P431" s="1772"/>
      <c r="Q431" s="1772"/>
      <c r="R431" s="1772"/>
      <c r="S431" s="1772"/>
      <c r="T431" s="1772"/>
      <c r="U431" s="1772"/>
      <c r="V431" s="1772"/>
      <c r="W431" s="1772"/>
      <c r="X431" s="1772"/>
      <c r="Y431" s="1772"/>
      <c r="Z431" s="1772"/>
      <c r="AA431" s="1772"/>
      <c r="AB431" s="1772"/>
    </row>
    <row r="432" spans="1:99" ht="9.9499999999999993" customHeight="1" x14ac:dyDescent="0.25"/>
    <row r="433" spans="2:169" ht="18" customHeight="1" x14ac:dyDescent="0.25">
      <c r="B433" s="1933" t="s">
        <v>446</v>
      </c>
      <c r="C433" s="1772"/>
      <c r="D433" s="1772"/>
      <c r="E433" s="1772"/>
      <c r="F433" s="1772"/>
      <c r="G433" s="1772"/>
      <c r="H433" s="1772"/>
      <c r="I433" s="1772"/>
      <c r="J433" s="1772"/>
      <c r="K433" s="1772"/>
      <c r="L433" s="1772"/>
      <c r="M433" s="1772"/>
      <c r="N433" s="1772"/>
      <c r="O433" s="1772"/>
      <c r="P433" s="1772"/>
      <c r="Q433" s="1772"/>
      <c r="R433" s="1772"/>
      <c r="S433" s="1772"/>
      <c r="T433" s="1772"/>
      <c r="U433" s="1772"/>
      <c r="V433" s="1772"/>
      <c r="W433" s="1772"/>
      <c r="X433" s="1772"/>
      <c r="Y433" s="1772"/>
      <c r="Z433" s="1772"/>
      <c r="AA433" s="1772"/>
      <c r="AB433" s="1772"/>
      <c r="AD433" s="1929" t="s">
        <v>152</v>
      </c>
      <c r="AE433" s="1754"/>
      <c r="AF433" s="1754"/>
      <c r="AG433" s="1754"/>
      <c r="AH433" s="1754"/>
      <c r="AI433" s="1754"/>
      <c r="AJ433" s="1754"/>
      <c r="AK433" s="1754"/>
      <c r="AL433" s="1754"/>
      <c r="AM433" s="1754"/>
      <c r="AN433" s="1754"/>
      <c r="AO433" s="1754"/>
      <c r="AP433" s="1754"/>
      <c r="AQ433" s="1754"/>
      <c r="AR433" s="1754"/>
      <c r="AS433" s="1754"/>
      <c r="AT433" s="1754"/>
      <c r="AU433" s="1754"/>
      <c r="AV433" s="1754"/>
      <c r="AW433" s="1754"/>
      <c r="AX433" s="1754"/>
      <c r="AY433" s="1754"/>
      <c r="AZ433" s="1754"/>
      <c r="BA433" s="1754"/>
      <c r="BB433" s="1754"/>
      <c r="BC433" s="1754"/>
      <c r="BD433" s="1754"/>
      <c r="BE433" s="1754"/>
      <c r="BF433" s="1754"/>
      <c r="BG433" s="1754"/>
      <c r="BH433" s="1754"/>
      <c r="BI433" s="1755"/>
      <c r="BK433" s="1929" t="s">
        <v>153</v>
      </c>
      <c r="BL433" s="1754"/>
      <c r="BM433" s="1754"/>
      <c r="BN433" s="1754"/>
      <c r="BO433" s="1754"/>
      <c r="BP433" s="1754"/>
      <c r="BQ433" s="1754"/>
      <c r="BR433" s="1754"/>
      <c r="BS433" s="1754"/>
      <c r="BT433" s="1754"/>
      <c r="BU433" s="1754"/>
      <c r="BV433" s="1754"/>
      <c r="BW433" s="1754"/>
      <c r="BX433" s="1754"/>
      <c r="BY433" s="1754"/>
      <c r="BZ433" s="1754"/>
      <c r="CA433" s="1754"/>
      <c r="CB433" s="1754"/>
      <c r="CC433" s="1754"/>
      <c r="CD433" s="1754"/>
      <c r="CE433" s="1754"/>
      <c r="CF433" s="1754"/>
      <c r="CG433" s="1754"/>
      <c r="CH433" s="1754"/>
      <c r="CI433" s="1754"/>
      <c r="CJ433" s="1754"/>
      <c r="CK433" s="1754"/>
      <c r="CL433" s="1754"/>
      <c r="CM433" s="1754"/>
      <c r="CN433" s="1754"/>
      <c r="CO433" s="1754"/>
      <c r="CP433" s="1754"/>
      <c r="CQ433" s="1754"/>
      <c r="CR433" s="1754"/>
      <c r="CS433" s="1754"/>
      <c r="CT433" s="1754"/>
      <c r="CU433" s="1755"/>
    </row>
    <row r="434" spans="2:169" ht="18" customHeight="1" x14ac:dyDescent="0.25">
      <c r="B434" s="1933" t="s">
        <v>446</v>
      </c>
      <c r="C434" s="1772"/>
      <c r="D434" s="1772"/>
      <c r="E434" s="1772"/>
      <c r="F434" s="1772"/>
      <c r="G434" s="1772"/>
      <c r="H434" s="1772"/>
      <c r="I434" s="1772"/>
      <c r="J434" s="1772"/>
      <c r="K434" s="1772"/>
      <c r="L434" s="1772"/>
      <c r="M434" s="1772"/>
      <c r="N434" s="1772"/>
      <c r="O434" s="1772"/>
      <c r="P434" s="1772"/>
      <c r="Q434" s="1772"/>
      <c r="R434" s="1772"/>
      <c r="S434" s="1772"/>
      <c r="T434" s="1772"/>
      <c r="U434" s="1772"/>
      <c r="V434" s="1772"/>
      <c r="W434" s="1772"/>
      <c r="X434" s="1772"/>
      <c r="Y434" s="1772"/>
      <c r="Z434" s="1772"/>
      <c r="AA434" s="1772"/>
      <c r="AB434" s="1772"/>
      <c r="AD434" s="1929" t="s">
        <v>164</v>
      </c>
      <c r="AE434" s="1754"/>
      <c r="AF434" s="1754"/>
      <c r="AG434" s="1754"/>
      <c r="AH434" s="1754"/>
      <c r="AI434" s="1754"/>
      <c r="AJ434" s="1754"/>
      <c r="AK434" s="1754"/>
      <c r="AL434" s="1754"/>
      <c r="AM434" s="1754"/>
      <c r="AN434" s="1754"/>
      <c r="AO434" s="1754"/>
      <c r="AP434" s="1754"/>
      <c r="AQ434" s="1754"/>
      <c r="AR434" s="1755"/>
      <c r="AT434" s="1929" t="s">
        <v>143</v>
      </c>
      <c r="AU434" s="1754"/>
      <c r="AV434" s="1754"/>
      <c r="AW434" s="1754"/>
      <c r="AX434" s="1754"/>
      <c r="AY434" s="1754"/>
      <c r="AZ434" s="1754"/>
      <c r="BA434" s="1754"/>
      <c r="BB434" s="1754"/>
      <c r="BC434" s="1754"/>
      <c r="BD434" s="1754"/>
      <c r="BE434" s="1754"/>
      <c r="BF434" s="1754"/>
      <c r="BG434" s="1754"/>
      <c r="BH434" s="1754"/>
      <c r="BI434" s="1755"/>
      <c r="BK434" s="1929" t="s">
        <v>164</v>
      </c>
      <c r="BL434" s="1754"/>
      <c r="BM434" s="1754"/>
      <c r="BN434" s="1754"/>
      <c r="BO434" s="1754"/>
      <c r="BP434" s="1754"/>
      <c r="BQ434" s="1754"/>
      <c r="BR434" s="1754"/>
      <c r="BS434" s="1754"/>
      <c r="BT434" s="1754"/>
      <c r="BU434" s="1754"/>
      <c r="BV434" s="1754"/>
      <c r="BW434" s="1754"/>
      <c r="BX434" s="1754"/>
      <c r="BY434" s="1754"/>
      <c r="BZ434" s="1754"/>
      <c r="CA434" s="1754"/>
      <c r="CB434" s="1754"/>
      <c r="CC434" s="1754"/>
      <c r="CD434" s="1754"/>
      <c r="CE434" s="1755"/>
      <c r="CG434" s="1929" t="s">
        <v>143</v>
      </c>
      <c r="CH434" s="1754"/>
      <c r="CI434" s="1754"/>
      <c r="CJ434" s="1754"/>
      <c r="CK434" s="1754"/>
      <c r="CL434" s="1754"/>
      <c r="CM434" s="1754"/>
      <c r="CN434" s="1754"/>
      <c r="CO434" s="1754"/>
      <c r="CP434" s="1754"/>
      <c r="CQ434" s="1754"/>
      <c r="CR434" s="1754"/>
      <c r="CS434" s="1754"/>
      <c r="CT434" s="1754"/>
      <c r="CU434" s="1755"/>
    </row>
    <row r="435" spans="2:169" ht="18" customHeight="1" x14ac:dyDescent="0.25">
      <c r="B435" s="1932" t="s">
        <v>189</v>
      </c>
      <c r="C435" s="1754"/>
      <c r="D435" s="1754"/>
      <c r="E435" s="1754"/>
      <c r="F435" s="1754"/>
      <c r="G435" s="1754"/>
      <c r="H435" s="1754"/>
      <c r="I435" s="1754"/>
      <c r="J435" s="1754"/>
      <c r="K435" s="1754"/>
      <c r="L435" s="1754"/>
      <c r="M435" s="1754"/>
      <c r="N435" s="1754"/>
      <c r="O435" s="1754"/>
      <c r="P435" s="1754"/>
      <c r="Q435" s="1754"/>
      <c r="R435" s="1754"/>
      <c r="S435" s="1754"/>
      <c r="T435" s="1754"/>
      <c r="U435" s="1754"/>
      <c r="V435" s="1754"/>
      <c r="W435" s="1754"/>
      <c r="X435" s="1754"/>
      <c r="Y435" s="1754"/>
      <c r="Z435" s="1754"/>
      <c r="AA435" s="1754"/>
      <c r="AB435" s="1755"/>
      <c r="AD435" s="1756">
        <v>96</v>
      </c>
      <c r="AE435" s="1930"/>
      <c r="AF435" s="1930"/>
      <c r="AG435" s="1930"/>
      <c r="AH435" s="1930"/>
      <c r="AI435" s="1930"/>
      <c r="AJ435" s="1930"/>
      <c r="AK435" s="1930"/>
      <c r="AL435" s="1930"/>
      <c r="AM435" s="1930"/>
      <c r="AN435" s="1930"/>
      <c r="AO435" s="1930"/>
      <c r="AP435" s="1930"/>
      <c r="AQ435" s="1930"/>
      <c r="AR435" s="1931"/>
      <c r="AS435" s="56"/>
      <c r="AT435" s="1756">
        <v>97</v>
      </c>
      <c r="AU435" s="1930"/>
      <c r="AV435" s="1930"/>
      <c r="AW435" s="1930"/>
      <c r="AX435" s="1930"/>
      <c r="AY435" s="1930"/>
      <c r="AZ435" s="1930"/>
      <c r="BA435" s="1930"/>
      <c r="BB435" s="1930"/>
      <c r="BC435" s="1930"/>
      <c r="BD435" s="1930"/>
      <c r="BE435" s="1930"/>
      <c r="BF435" s="1930"/>
      <c r="BG435" s="1930"/>
      <c r="BH435" s="1930"/>
      <c r="BI435" s="1931"/>
      <c r="BJ435" s="56"/>
      <c r="BK435" s="1756">
        <v>98</v>
      </c>
      <c r="BL435" s="1930"/>
      <c r="BM435" s="1930"/>
      <c r="BN435" s="1930"/>
      <c r="BO435" s="1930"/>
      <c r="BP435" s="1930"/>
      <c r="BQ435" s="1930"/>
      <c r="BR435" s="1930"/>
      <c r="BS435" s="1930"/>
      <c r="BT435" s="1930"/>
      <c r="BU435" s="1930"/>
      <c r="BV435" s="1930"/>
      <c r="BW435" s="1930"/>
      <c r="BX435" s="1930"/>
      <c r="BY435" s="1930"/>
      <c r="BZ435" s="1930"/>
      <c r="CA435" s="1930"/>
      <c r="CB435" s="1930"/>
      <c r="CC435" s="1930"/>
      <c r="CD435" s="1930"/>
      <c r="CE435" s="1931"/>
      <c r="CF435" s="56"/>
      <c r="CG435" s="1756">
        <v>99</v>
      </c>
      <c r="CH435" s="1930"/>
      <c r="CI435" s="1930"/>
      <c r="CJ435" s="1930"/>
      <c r="CK435" s="1930"/>
      <c r="CL435" s="1930"/>
      <c r="CM435" s="1930"/>
      <c r="CN435" s="1930"/>
      <c r="CO435" s="1930"/>
      <c r="CP435" s="1930"/>
      <c r="CQ435" s="1930"/>
      <c r="CR435" s="1930"/>
      <c r="CS435" s="1930"/>
      <c r="CT435" s="1930"/>
      <c r="CU435" s="1931"/>
    </row>
    <row r="436" spans="2:169" ht="10.7" customHeight="1" x14ac:dyDescent="0.25"/>
    <row r="437" spans="2:169" ht="16.5" customHeight="1" x14ac:dyDescent="0.25">
      <c r="B437" s="1771" t="s">
        <v>186</v>
      </c>
      <c r="C437" s="1772"/>
      <c r="D437" s="1772"/>
      <c r="E437" s="1772"/>
      <c r="F437" s="1772"/>
      <c r="G437" s="1772"/>
      <c r="H437" s="1772"/>
      <c r="I437" s="1772"/>
      <c r="J437" s="1772"/>
      <c r="K437" s="1772"/>
      <c r="L437" s="1772"/>
      <c r="M437" s="1772"/>
      <c r="N437" s="1772"/>
      <c r="O437" s="1772"/>
      <c r="P437" s="1772"/>
      <c r="Q437" s="1772"/>
      <c r="R437" s="1772"/>
      <c r="S437" s="1772"/>
      <c r="T437" s="1772"/>
      <c r="U437" s="1772"/>
      <c r="V437" s="1772"/>
      <c r="W437" s="1772"/>
      <c r="X437" s="1772"/>
      <c r="Y437" s="1772"/>
      <c r="Z437" s="1772"/>
      <c r="AA437" s="1772"/>
      <c r="AB437" s="1772"/>
      <c r="AC437" s="1772"/>
      <c r="AD437" s="1772"/>
      <c r="AE437" s="1772"/>
      <c r="AF437" s="1772"/>
      <c r="AG437" s="1772"/>
      <c r="AH437" s="1772"/>
      <c r="AI437" s="1772"/>
      <c r="AJ437" s="1772"/>
      <c r="AK437" s="1772"/>
      <c r="AL437" s="1772"/>
      <c r="AM437" s="1772"/>
      <c r="AN437" s="1772"/>
      <c r="AO437" s="1772"/>
      <c r="AP437" s="1772"/>
      <c r="AQ437" s="1772"/>
      <c r="AR437" s="1772"/>
      <c r="AS437" s="1772"/>
      <c r="AT437" s="1772"/>
      <c r="AU437" s="1772"/>
      <c r="AV437" s="1772"/>
      <c r="AW437" s="1772"/>
      <c r="AX437" s="1772"/>
      <c r="AY437" s="1772"/>
      <c r="AZ437" s="1772"/>
      <c r="BA437" s="1772"/>
      <c r="BB437" s="1772"/>
      <c r="BC437" s="1772"/>
      <c r="BD437" s="1772"/>
      <c r="BE437" s="1772"/>
      <c r="BF437" s="1772"/>
      <c r="BG437" s="1772"/>
      <c r="BH437" s="1772"/>
      <c r="BI437" s="1772"/>
      <c r="BJ437" s="1772"/>
      <c r="BK437" s="1772"/>
      <c r="BL437" s="1772"/>
      <c r="BM437" s="1772"/>
      <c r="BN437" s="1772"/>
      <c r="BO437" s="1772"/>
      <c r="BP437" s="1772"/>
      <c r="BQ437" s="1772"/>
      <c r="BR437" s="1772"/>
      <c r="BS437" s="1772"/>
      <c r="BT437" s="1772"/>
      <c r="BU437" s="1772"/>
      <c r="BV437" s="1772"/>
      <c r="BW437" s="1772"/>
      <c r="BX437" s="1772"/>
      <c r="BY437" s="1772"/>
      <c r="BZ437" s="1772"/>
      <c r="CA437" s="1772"/>
      <c r="CB437" s="1772"/>
      <c r="CC437" s="1772"/>
      <c r="CD437" s="1772"/>
      <c r="CE437" s="1772"/>
      <c r="CF437" s="1772"/>
      <c r="CG437" s="1772"/>
      <c r="CH437" s="1772"/>
      <c r="CI437" s="1772"/>
      <c r="CJ437" s="1772"/>
      <c r="CK437" s="1772"/>
      <c r="CL437" s="1772"/>
      <c r="CM437" s="1772"/>
      <c r="CN437" s="1772"/>
      <c r="CO437" s="1772"/>
      <c r="CP437" s="1772"/>
      <c r="CQ437" s="1772"/>
      <c r="CR437" s="1772"/>
      <c r="CS437" s="1772"/>
      <c r="CT437" s="1772"/>
      <c r="CU437" s="1772"/>
      <c r="CV437" s="1772"/>
      <c r="CW437" s="1772"/>
      <c r="CX437" s="1772"/>
      <c r="CY437" s="1772"/>
      <c r="CZ437" s="1772"/>
      <c r="DA437" s="1772"/>
      <c r="DB437" s="1772"/>
      <c r="DC437" s="1772"/>
      <c r="DD437" s="1772"/>
      <c r="DE437" s="1772"/>
      <c r="DF437" s="1772"/>
      <c r="DG437" s="1772"/>
      <c r="DH437" s="1772"/>
      <c r="DI437" s="1772"/>
      <c r="DJ437" s="1772"/>
      <c r="DK437" s="1772"/>
      <c r="DL437" s="1772"/>
      <c r="DM437" s="1772"/>
      <c r="DN437" s="1772"/>
      <c r="DO437" s="1772"/>
      <c r="DP437" s="1772"/>
      <c r="DQ437" s="1772"/>
      <c r="DR437" s="1772"/>
      <c r="DS437" s="1772"/>
      <c r="DT437" s="1772"/>
      <c r="DU437" s="1772"/>
      <c r="DV437" s="1772"/>
      <c r="DW437" s="1772"/>
      <c r="DX437" s="1772"/>
      <c r="DY437" s="1772"/>
      <c r="DZ437" s="1772"/>
      <c r="EA437" s="1772"/>
      <c r="EB437" s="1772"/>
      <c r="EC437" s="1772"/>
      <c r="ED437" s="1772"/>
      <c r="EE437" s="1772"/>
      <c r="EF437" s="1772"/>
      <c r="EG437" s="1772"/>
      <c r="EH437" s="1772"/>
      <c r="EI437" s="1772"/>
      <c r="EJ437" s="1772"/>
      <c r="EK437" s="1772"/>
      <c r="EL437" s="1772"/>
      <c r="EM437" s="1772"/>
      <c r="EN437" s="1772"/>
      <c r="EO437" s="1772"/>
      <c r="EP437" s="1772"/>
      <c r="EQ437" s="1772"/>
      <c r="ER437" s="1772"/>
      <c r="ES437" s="1772"/>
      <c r="ET437" s="1772"/>
      <c r="EU437" s="1772"/>
      <c r="EV437" s="1772"/>
      <c r="EW437" s="1772"/>
      <c r="EX437" s="1772"/>
      <c r="EY437" s="1772"/>
      <c r="EZ437" s="1772"/>
      <c r="FA437" s="1772"/>
      <c r="FB437" s="1772"/>
      <c r="FC437" s="1772"/>
      <c r="FD437" s="1772"/>
      <c r="FE437" s="1772"/>
      <c r="FF437" s="1772"/>
      <c r="FG437" s="1772"/>
      <c r="FH437" s="1772"/>
      <c r="FI437" s="1772"/>
      <c r="FJ437" s="1772"/>
      <c r="FK437" s="1772"/>
      <c r="FL437" s="1772"/>
      <c r="FM437" s="1772"/>
    </row>
    <row r="438" spans="2:169" ht="8.85" customHeight="1" x14ac:dyDescent="0.25"/>
    <row r="439" spans="2:169" ht="18" customHeight="1" x14ac:dyDescent="0.25">
      <c r="B439" s="1773" t="s">
        <v>266</v>
      </c>
      <c r="C439" s="1772"/>
      <c r="D439" s="1772"/>
      <c r="E439" s="1772"/>
      <c r="F439" s="1772"/>
      <c r="G439" s="1772"/>
      <c r="H439" s="1772"/>
      <c r="I439" s="1772"/>
      <c r="J439" s="1772"/>
      <c r="K439" s="1772"/>
      <c r="L439" s="1772"/>
      <c r="M439" s="1772"/>
      <c r="N439" s="1772"/>
      <c r="O439" s="1772"/>
      <c r="P439" s="1772"/>
      <c r="Q439" s="1772"/>
      <c r="R439" s="1772"/>
      <c r="S439" s="1772"/>
      <c r="T439" s="1772"/>
      <c r="U439" s="1772"/>
    </row>
    <row r="440" spans="2:169" ht="5.0999999999999996" customHeight="1" x14ac:dyDescent="0.25"/>
    <row r="441" spans="2:169" ht="18" customHeight="1" x14ac:dyDescent="0.25">
      <c r="B441" s="1933" t="s">
        <v>446</v>
      </c>
      <c r="C441" s="1772"/>
      <c r="D441" s="1772"/>
      <c r="E441" s="1772"/>
      <c r="F441" s="1772"/>
      <c r="G441" s="1772"/>
      <c r="H441" s="1772"/>
      <c r="I441" s="1772"/>
      <c r="J441" s="1772"/>
      <c r="K441" s="1772"/>
      <c r="L441" s="1772"/>
      <c r="M441" s="1772"/>
      <c r="N441" s="1772"/>
      <c r="O441" s="1772"/>
      <c r="P441" s="1772"/>
      <c r="Q441" s="1772"/>
      <c r="R441" s="1772"/>
      <c r="S441" s="1772"/>
      <c r="T441" s="1772"/>
      <c r="U441" s="1772"/>
      <c r="V441" s="1772"/>
      <c r="W441" s="1772"/>
      <c r="X441" s="1772"/>
      <c r="Y441" s="1772"/>
      <c r="Z441" s="1772"/>
      <c r="AA441" s="1772"/>
      <c r="AB441" s="1772"/>
      <c r="AD441" s="1929" t="s">
        <v>152</v>
      </c>
      <c r="AE441" s="1754"/>
      <c r="AF441" s="1754"/>
      <c r="AG441" s="1754"/>
      <c r="AH441" s="1754"/>
      <c r="AI441" s="1754"/>
      <c r="AJ441" s="1754"/>
      <c r="AK441" s="1754"/>
      <c r="AL441" s="1754"/>
      <c r="AM441" s="1754"/>
      <c r="AN441" s="1754"/>
      <c r="AO441" s="1754"/>
      <c r="AP441" s="1754"/>
      <c r="AQ441" s="1754"/>
      <c r="AR441" s="1755"/>
      <c r="AT441" s="1929" t="s">
        <v>153</v>
      </c>
      <c r="AU441" s="1754"/>
      <c r="AV441" s="1754"/>
      <c r="AW441" s="1754"/>
      <c r="AX441" s="1754"/>
      <c r="AY441" s="1754"/>
      <c r="AZ441" s="1754"/>
      <c r="BA441" s="1754"/>
      <c r="BB441" s="1754"/>
      <c r="BC441" s="1754"/>
      <c r="BD441" s="1754"/>
      <c r="BE441" s="1754"/>
      <c r="BF441" s="1754"/>
      <c r="BG441" s="1754"/>
      <c r="BH441" s="1754"/>
      <c r="BI441" s="1755"/>
    </row>
    <row r="442" spans="2:169" ht="30" customHeight="1" x14ac:dyDescent="0.25">
      <c r="B442" s="1934" t="s">
        <v>598</v>
      </c>
      <c r="C442" s="1754"/>
      <c r="D442" s="1754"/>
      <c r="E442" s="1754"/>
      <c r="F442" s="1754"/>
      <c r="G442" s="1754"/>
      <c r="H442" s="1754"/>
      <c r="I442" s="1754"/>
      <c r="J442" s="1754"/>
      <c r="K442" s="1754"/>
      <c r="L442" s="1754"/>
      <c r="M442" s="1754"/>
      <c r="N442" s="1754"/>
      <c r="O442" s="1754"/>
      <c r="P442" s="1754"/>
      <c r="Q442" s="1754"/>
      <c r="R442" s="1754"/>
      <c r="S442" s="1754"/>
      <c r="T442" s="1754"/>
      <c r="U442" s="1754"/>
      <c r="V442" s="1754"/>
      <c r="W442" s="1754"/>
      <c r="X442" s="1754"/>
      <c r="Y442" s="1754"/>
      <c r="Z442" s="1754"/>
      <c r="AA442" s="1754"/>
      <c r="AB442" s="1755"/>
      <c r="AD442" s="1756">
        <v>100</v>
      </c>
      <c r="AE442" s="1917"/>
      <c r="AF442" s="1917"/>
      <c r="AG442" s="1917"/>
      <c r="AH442" s="1917"/>
      <c r="AI442" s="1917"/>
      <c r="AJ442" s="1917"/>
      <c r="AK442" s="1917"/>
      <c r="AL442" s="1917"/>
      <c r="AM442" s="1917"/>
      <c r="AN442" s="1917"/>
      <c r="AO442" s="1917"/>
      <c r="AP442" s="1917"/>
      <c r="AQ442" s="1917"/>
      <c r="AR442" s="1918"/>
      <c r="AS442" s="64"/>
      <c r="AT442" s="1756">
        <v>101</v>
      </c>
      <c r="AU442" s="1917"/>
      <c r="AV442" s="1917"/>
      <c r="AW442" s="1917"/>
      <c r="AX442" s="1917"/>
      <c r="AY442" s="1917"/>
      <c r="AZ442" s="1917"/>
      <c r="BA442" s="1917"/>
      <c r="BB442" s="1917"/>
      <c r="BC442" s="1917"/>
      <c r="BD442" s="1917"/>
      <c r="BE442" s="1917"/>
      <c r="BF442" s="1917"/>
      <c r="BG442" s="1917"/>
      <c r="BH442" s="1917"/>
      <c r="BI442" s="1918"/>
    </row>
    <row r="443" spans="2:169" ht="30" customHeight="1" x14ac:dyDescent="0.25">
      <c r="B443" s="1934" t="s">
        <v>599</v>
      </c>
      <c r="C443" s="1754"/>
      <c r="D443" s="1754"/>
      <c r="E443" s="1754"/>
      <c r="F443" s="1754"/>
      <c r="G443" s="1754"/>
      <c r="H443" s="1754"/>
      <c r="I443" s="1754"/>
      <c r="J443" s="1754"/>
      <c r="K443" s="1754"/>
      <c r="L443" s="1754"/>
      <c r="M443" s="1754"/>
      <c r="N443" s="1754"/>
      <c r="O443" s="1754"/>
      <c r="P443" s="1754"/>
      <c r="Q443" s="1754"/>
      <c r="R443" s="1754"/>
      <c r="S443" s="1754"/>
      <c r="T443" s="1754"/>
      <c r="U443" s="1754"/>
      <c r="V443" s="1754"/>
      <c r="W443" s="1754"/>
      <c r="X443" s="1754"/>
      <c r="Y443" s="1754"/>
      <c r="Z443" s="1754"/>
      <c r="AA443" s="1754"/>
      <c r="AB443" s="1755"/>
      <c r="AD443" s="1756">
        <v>102</v>
      </c>
      <c r="AE443" s="1917"/>
      <c r="AF443" s="1917"/>
      <c r="AG443" s="1917"/>
      <c r="AH443" s="1917"/>
      <c r="AI443" s="1917"/>
      <c r="AJ443" s="1917"/>
      <c r="AK443" s="1917"/>
      <c r="AL443" s="1917"/>
      <c r="AM443" s="1917"/>
      <c r="AN443" s="1917"/>
      <c r="AO443" s="1917"/>
      <c r="AP443" s="1917"/>
      <c r="AQ443" s="1917"/>
      <c r="AR443" s="1918"/>
      <c r="AS443" s="64"/>
      <c r="AT443" s="1756">
        <v>103</v>
      </c>
      <c r="AU443" s="1917"/>
      <c r="AV443" s="1917"/>
      <c r="AW443" s="1917"/>
      <c r="AX443" s="1917"/>
      <c r="AY443" s="1917"/>
      <c r="AZ443" s="1917"/>
      <c r="BA443" s="1917"/>
      <c r="BB443" s="1917"/>
      <c r="BC443" s="1917"/>
      <c r="BD443" s="1917"/>
      <c r="BE443" s="1917"/>
      <c r="BF443" s="1917"/>
      <c r="BG443" s="1917"/>
      <c r="BH443" s="1917"/>
      <c r="BI443" s="1918"/>
    </row>
    <row r="444" spans="2:169" ht="30" customHeight="1" x14ac:dyDescent="0.25">
      <c r="B444" s="1934" t="s">
        <v>600</v>
      </c>
      <c r="C444" s="1754"/>
      <c r="D444" s="1754"/>
      <c r="E444" s="1754"/>
      <c r="F444" s="1754"/>
      <c r="G444" s="1754"/>
      <c r="H444" s="1754"/>
      <c r="I444" s="1754"/>
      <c r="J444" s="1754"/>
      <c r="K444" s="1754"/>
      <c r="L444" s="1754"/>
      <c r="M444" s="1754"/>
      <c r="N444" s="1754"/>
      <c r="O444" s="1754"/>
      <c r="P444" s="1754"/>
      <c r="Q444" s="1754"/>
      <c r="R444" s="1754"/>
      <c r="S444" s="1754"/>
      <c r="T444" s="1754"/>
      <c r="U444" s="1754"/>
      <c r="V444" s="1754"/>
      <c r="W444" s="1754"/>
      <c r="X444" s="1754"/>
      <c r="Y444" s="1754"/>
      <c r="Z444" s="1754"/>
      <c r="AA444" s="1754"/>
      <c r="AB444" s="1755"/>
      <c r="AD444" s="1756">
        <v>104</v>
      </c>
      <c r="AE444" s="1917"/>
      <c r="AF444" s="1917"/>
      <c r="AG444" s="1917"/>
      <c r="AH444" s="1917"/>
      <c r="AI444" s="1917"/>
      <c r="AJ444" s="1917"/>
      <c r="AK444" s="1917"/>
      <c r="AL444" s="1917"/>
      <c r="AM444" s="1917"/>
      <c r="AN444" s="1917"/>
      <c r="AO444" s="1917"/>
      <c r="AP444" s="1917"/>
      <c r="AQ444" s="1917"/>
      <c r="AR444" s="1918"/>
      <c r="AS444" s="64"/>
      <c r="AT444" s="1756">
        <v>105</v>
      </c>
      <c r="AU444" s="1917"/>
      <c r="AV444" s="1917"/>
      <c r="AW444" s="1917"/>
      <c r="AX444" s="1917"/>
      <c r="AY444" s="1917"/>
      <c r="AZ444" s="1917"/>
      <c r="BA444" s="1917"/>
      <c r="BB444" s="1917"/>
      <c r="BC444" s="1917"/>
      <c r="BD444" s="1917"/>
      <c r="BE444" s="1917"/>
      <c r="BF444" s="1917"/>
      <c r="BG444" s="1917"/>
      <c r="BH444" s="1917"/>
      <c r="BI444" s="1918"/>
    </row>
    <row r="445" spans="2:169" ht="30" customHeight="1" x14ac:dyDescent="0.25">
      <c r="B445" s="1934" t="s">
        <v>601</v>
      </c>
      <c r="C445" s="1754"/>
      <c r="D445" s="1754"/>
      <c r="E445" s="1754"/>
      <c r="F445" s="1754"/>
      <c r="G445" s="1754"/>
      <c r="H445" s="1754"/>
      <c r="I445" s="1754"/>
      <c r="J445" s="1754"/>
      <c r="K445" s="1754"/>
      <c r="L445" s="1754"/>
      <c r="M445" s="1754"/>
      <c r="N445" s="1754"/>
      <c r="O445" s="1754"/>
      <c r="P445" s="1754"/>
      <c r="Q445" s="1754"/>
      <c r="R445" s="1754"/>
      <c r="S445" s="1754"/>
      <c r="T445" s="1754"/>
      <c r="U445" s="1754"/>
      <c r="V445" s="1754"/>
      <c r="W445" s="1754"/>
      <c r="X445" s="1754"/>
      <c r="Y445" s="1754"/>
      <c r="Z445" s="1754"/>
      <c r="AA445" s="1754"/>
      <c r="AB445" s="1755"/>
      <c r="AD445" s="1756">
        <v>106</v>
      </c>
      <c r="AE445" s="1917"/>
      <c r="AF445" s="1917"/>
      <c r="AG445" s="1917"/>
      <c r="AH445" s="1917"/>
      <c r="AI445" s="1917"/>
      <c r="AJ445" s="1917"/>
      <c r="AK445" s="1917"/>
      <c r="AL445" s="1917"/>
      <c r="AM445" s="1917"/>
      <c r="AN445" s="1917"/>
      <c r="AO445" s="1917"/>
      <c r="AP445" s="1917"/>
      <c r="AQ445" s="1917"/>
      <c r="AR445" s="1918"/>
      <c r="AS445" s="64"/>
      <c r="AT445" s="1756">
        <v>107</v>
      </c>
      <c r="AU445" s="1917"/>
      <c r="AV445" s="1917"/>
      <c r="AW445" s="1917"/>
      <c r="AX445" s="1917"/>
      <c r="AY445" s="1917"/>
      <c r="AZ445" s="1917"/>
      <c r="BA445" s="1917"/>
      <c r="BB445" s="1917"/>
      <c r="BC445" s="1917"/>
      <c r="BD445" s="1917"/>
      <c r="BE445" s="1917"/>
      <c r="BF445" s="1917"/>
      <c r="BG445" s="1917"/>
      <c r="BH445" s="1917"/>
      <c r="BI445" s="1918"/>
    </row>
    <row r="446" spans="2:169" ht="11.85" customHeight="1" x14ac:dyDescent="0.25"/>
    <row r="447" spans="2:169" ht="18" customHeight="1" x14ac:dyDescent="0.25">
      <c r="B447" s="1773" t="s">
        <v>267</v>
      </c>
      <c r="C447" s="1772"/>
      <c r="D447" s="1772"/>
      <c r="E447" s="1772"/>
      <c r="F447" s="1772"/>
      <c r="G447" s="1772"/>
      <c r="H447" s="1772"/>
      <c r="I447" s="1772"/>
      <c r="J447" s="1772"/>
      <c r="K447" s="1772"/>
      <c r="L447" s="1772"/>
      <c r="M447" s="1772"/>
      <c r="N447" s="1772"/>
      <c r="O447" s="1772"/>
      <c r="P447" s="1772"/>
      <c r="Q447" s="1772"/>
      <c r="R447" s="1772"/>
      <c r="S447" s="1772"/>
      <c r="T447" s="1772"/>
      <c r="U447" s="1772"/>
      <c r="V447" s="1772"/>
      <c r="W447" s="1772"/>
      <c r="X447" s="1772"/>
      <c r="Y447" s="1772"/>
      <c r="Z447" s="1772"/>
    </row>
    <row r="448" spans="2:169" ht="8.1" customHeight="1" x14ac:dyDescent="0.25"/>
    <row r="449" spans="2:96" ht="18" customHeight="1" x14ac:dyDescent="0.25">
      <c r="B449" s="1933" t="s">
        <v>446</v>
      </c>
      <c r="C449" s="1772"/>
      <c r="D449" s="1772"/>
      <c r="E449" s="1772"/>
      <c r="F449" s="1772"/>
      <c r="G449" s="1772"/>
      <c r="H449" s="1772"/>
      <c r="I449" s="1772"/>
      <c r="J449" s="1772"/>
      <c r="K449" s="1772"/>
      <c r="L449" s="1772"/>
      <c r="M449" s="1772"/>
      <c r="N449" s="1772"/>
      <c r="O449" s="1772"/>
      <c r="P449" s="1772"/>
      <c r="Q449" s="1772"/>
      <c r="R449" s="1772"/>
      <c r="S449" s="1772"/>
      <c r="T449" s="1772"/>
      <c r="U449" s="1772"/>
      <c r="V449" s="1772"/>
      <c r="W449" s="1772"/>
      <c r="X449" s="1772"/>
      <c r="Y449" s="1772"/>
      <c r="Z449" s="1772"/>
      <c r="AB449" s="1929" t="s">
        <v>152</v>
      </c>
      <c r="AC449" s="1754"/>
      <c r="AD449" s="1754"/>
      <c r="AE449" s="1754"/>
      <c r="AF449" s="1754"/>
      <c r="AG449" s="1754"/>
      <c r="AH449" s="1754"/>
      <c r="AI449" s="1754"/>
      <c r="AJ449" s="1754"/>
      <c r="AK449" s="1754"/>
      <c r="AL449" s="1754"/>
      <c r="AM449" s="1754"/>
      <c r="AN449" s="1754"/>
      <c r="AO449" s="1754"/>
      <c r="AP449" s="1754"/>
      <c r="AQ449" s="1754"/>
      <c r="AR449" s="1754"/>
      <c r="AS449" s="1754"/>
      <c r="AT449" s="1754"/>
      <c r="AU449" s="1754"/>
      <c r="AV449" s="1754"/>
      <c r="AW449" s="1754"/>
      <c r="AX449" s="1754"/>
      <c r="AY449" s="1754"/>
      <c r="AZ449" s="1754"/>
      <c r="BA449" s="1754"/>
      <c r="BB449" s="1754"/>
      <c r="BC449" s="1754"/>
      <c r="BD449" s="1754"/>
      <c r="BE449" s="1754"/>
      <c r="BF449" s="1754"/>
      <c r="BG449" s="1754"/>
      <c r="BH449" s="1755"/>
      <c r="BI449" s="1929" t="s">
        <v>153</v>
      </c>
      <c r="BJ449" s="1754"/>
      <c r="BK449" s="1754"/>
      <c r="BL449" s="1754"/>
      <c r="BM449" s="1754"/>
      <c r="BN449" s="1754"/>
      <c r="BO449" s="1754"/>
      <c r="BP449" s="1754"/>
      <c r="BQ449" s="1754"/>
      <c r="BR449" s="1754"/>
      <c r="BS449" s="1754"/>
      <c r="BT449" s="1754"/>
      <c r="BU449" s="1754"/>
      <c r="BV449" s="1754"/>
      <c r="BW449" s="1754"/>
      <c r="BX449" s="1754"/>
      <c r="BY449" s="1754"/>
      <c r="BZ449" s="1754"/>
      <c r="CA449" s="1754"/>
      <c r="CB449" s="1754"/>
      <c r="CC449" s="1754"/>
      <c r="CD449" s="1754"/>
      <c r="CE449" s="1754"/>
      <c r="CF449" s="1754"/>
      <c r="CG449" s="1754"/>
      <c r="CH449" s="1754"/>
      <c r="CI449" s="1754"/>
      <c r="CJ449" s="1754"/>
      <c r="CK449" s="1754"/>
      <c r="CL449" s="1754"/>
      <c r="CM449" s="1754"/>
      <c r="CN449" s="1754"/>
      <c r="CO449" s="1754"/>
      <c r="CP449" s="1754"/>
      <c r="CQ449" s="1754"/>
      <c r="CR449" s="1755"/>
    </row>
    <row r="450" spans="2:96" ht="18" customHeight="1" x14ac:dyDescent="0.25">
      <c r="B450" s="1933" t="s">
        <v>446</v>
      </c>
      <c r="C450" s="1772"/>
      <c r="D450" s="1772"/>
      <c r="E450" s="1772"/>
      <c r="F450" s="1772"/>
      <c r="G450" s="1772"/>
      <c r="H450" s="1772"/>
      <c r="I450" s="1772"/>
      <c r="J450" s="1772"/>
      <c r="K450" s="1772"/>
      <c r="L450" s="1772"/>
      <c r="M450" s="1772"/>
      <c r="N450" s="1772"/>
      <c r="O450" s="1772"/>
      <c r="P450" s="1772"/>
      <c r="Q450" s="1772"/>
      <c r="R450" s="1772"/>
      <c r="S450" s="1772"/>
      <c r="T450" s="1772"/>
      <c r="U450" s="1772"/>
      <c r="V450" s="1772"/>
      <c r="W450" s="1772"/>
      <c r="X450" s="1772"/>
      <c r="Y450" s="1772"/>
      <c r="Z450" s="1772"/>
      <c r="AB450" s="1929" t="s">
        <v>602</v>
      </c>
      <c r="AC450" s="1754"/>
      <c r="AD450" s="1754"/>
      <c r="AE450" s="1754"/>
      <c r="AF450" s="1754"/>
      <c r="AG450" s="1754"/>
      <c r="AH450" s="1754"/>
      <c r="AI450" s="1754"/>
      <c r="AJ450" s="1754"/>
      <c r="AK450" s="1754"/>
      <c r="AL450" s="1754"/>
      <c r="AM450" s="1754"/>
      <c r="AN450" s="1754"/>
      <c r="AO450" s="1754"/>
      <c r="AP450" s="1754"/>
      <c r="AQ450" s="1755"/>
      <c r="AR450" s="1929" t="s">
        <v>143</v>
      </c>
      <c r="AS450" s="1754"/>
      <c r="AT450" s="1754"/>
      <c r="AU450" s="1754"/>
      <c r="AV450" s="1754"/>
      <c r="AW450" s="1754"/>
      <c r="AX450" s="1754"/>
      <c r="AY450" s="1754"/>
      <c r="AZ450" s="1754"/>
      <c r="BA450" s="1754"/>
      <c r="BB450" s="1754"/>
      <c r="BC450" s="1754"/>
      <c r="BD450" s="1754"/>
      <c r="BE450" s="1754"/>
      <c r="BF450" s="1754"/>
      <c r="BG450" s="1754"/>
      <c r="BH450" s="1755"/>
      <c r="BI450" s="1929" t="s">
        <v>602</v>
      </c>
      <c r="BJ450" s="1754"/>
      <c r="BK450" s="1754"/>
      <c r="BL450" s="1754"/>
      <c r="BM450" s="1754"/>
      <c r="BN450" s="1754"/>
      <c r="BO450" s="1754"/>
      <c r="BP450" s="1754"/>
      <c r="BQ450" s="1754"/>
      <c r="BR450" s="1754"/>
      <c r="BS450" s="1754"/>
      <c r="BT450" s="1754"/>
      <c r="BU450" s="1754"/>
      <c r="BV450" s="1754"/>
      <c r="BW450" s="1754"/>
      <c r="BX450" s="1754"/>
      <c r="BY450" s="1754"/>
      <c r="BZ450" s="1754"/>
      <c r="CA450" s="1754"/>
      <c r="CB450" s="1755"/>
      <c r="CC450" s="1929" t="s">
        <v>143</v>
      </c>
      <c r="CD450" s="1754"/>
      <c r="CE450" s="1754"/>
      <c r="CF450" s="1754"/>
      <c r="CG450" s="1754"/>
      <c r="CH450" s="1754"/>
      <c r="CI450" s="1754"/>
      <c r="CJ450" s="1754"/>
      <c r="CK450" s="1754"/>
      <c r="CL450" s="1754"/>
      <c r="CM450" s="1754"/>
      <c r="CN450" s="1754"/>
      <c r="CO450" s="1754"/>
      <c r="CP450" s="1754"/>
      <c r="CQ450" s="1754"/>
      <c r="CR450" s="1755"/>
    </row>
    <row r="451" spans="2:96" ht="31.5" customHeight="1" x14ac:dyDescent="0.25">
      <c r="B451" s="1934" t="s">
        <v>603</v>
      </c>
      <c r="C451" s="1754"/>
      <c r="D451" s="1754"/>
      <c r="E451" s="1754"/>
      <c r="F451" s="1754"/>
      <c r="G451" s="1754"/>
      <c r="H451" s="1754"/>
      <c r="I451" s="1754"/>
      <c r="J451" s="1754"/>
      <c r="K451" s="1754"/>
      <c r="L451" s="1754"/>
      <c r="M451" s="1754"/>
      <c r="N451" s="1754"/>
      <c r="O451" s="1754"/>
      <c r="P451" s="1754"/>
      <c r="Q451" s="1754"/>
      <c r="R451" s="1754"/>
      <c r="S451" s="1754"/>
      <c r="T451" s="1754"/>
      <c r="U451" s="1754"/>
      <c r="V451" s="1754"/>
      <c r="W451" s="1754"/>
      <c r="X451" s="1754"/>
      <c r="Y451" s="1754"/>
      <c r="Z451" s="1755"/>
      <c r="AB451" s="1756">
        <v>108</v>
      </c>
      <c r="AC451" s="1917"/>
      <c r="AD451" s="1917"/>
      <c r="AE451" s="1917"/>
      <c r="AF451" s="1917"/>
      <c r="AG451" s="1917"/>
      <c r="AH451" s="1917"/>
      <c r="AI451" s="1917"/>
      <c r="AJ451" s="1917"/>
      <c r="AK451" s="1917"/>
      <c r="AL451" s="1917"/>
      <c r="AM451" s="1917"/>
      <c r="AN451" s="1917"/>
      <c r="AO451" s="1917"/>
      <c r="AP451" s="1917"/>
      <c r="AQ451" s="1918"/>
      <c r="AR451" s="1756">
        <v>109</v>
      </c>
      <c r="AS451" s="1917"/>
      <c r="AT451" s="1917"/>
      <c r="AU451" s="1917"/>
      <c r="AV451" s="1917"/>
      <c r="AW451" s="1917"/>
      <c r="AX451" s="1917"/>
      <c r="AY451" s="1917"/>
      <c r="AZ451" s="1917"/>
      <c r="BA451" s="1917"/>
      <c r="BB451" s="1917"/>
      <c r="BC451" s="1917"/>
      <c r="BD451" s="1917"/>
      <c r="BE451" s="1917"/>
      <c r="BF451" s="1917"/>
      <c r="BG451" s="1917"/>
      <c r="BH451" s="1918"/>
      <c r="BI451" s="1756">
        <v>110</v>
      </c>
      <c r="BJ451" s="1917"/>
      <c r="BK451" s="1917"/>
      <c r="BL451" s="1917"/>
      <c r="BM451" s="1917"/>
      <c r="BN451" s="1917"/>
      <c r="BO451" s="1917"/>
      <c r="BP451" s="1917"/>
      <c r="BQ451" s="1917"/>
      <c r="BR451" s="1917"/>
      <c r="BS451" s="1917"/>
      <c r="BT451" s="1917"/>
      <c r="BU451" s="1917"/>
      <c r="BV451" s="1917"/>
      <c r="BW451" s="1917"/>
      <c r="BX451" s="1917"/>
      <c r="BY451" s="1917"/>
      <c r="BZ451" s="1917"/>
      <c r="CA451" s="1917"/>
      <c r="CB451" s="1918"/>
      <c r="CC451" s="1756">
        <v>111</v>
      </c>
      <c r="CD451" s="1917"/>
      <c r="CE451" s="1917"/>
      <c r="CF451" s="1917"/>
      <c r="CG451" s="1917"/>
      <c r="CH451" s="1917"/>
      <c r="CI451" s="1917"/>
      <c r="CJ451" s="1917"/>
      <c r="CK451" s="1917"/>
      <c r="CL451" s="1917"/>
      <c r="CM451" s="1917"/>
      <c r="CN451" s="1917"/>
      <c r="CO451" s="1917"/>
      <c r="CP451" s="1917"/>
      <c r="CQ451" s="1917"/>
      <c r="CR451" s="1918"/>
    </row>
    <row r="452" spans="2:96" ht="31.5" customHeight="1" x14ac:dyDescent="0.25">
      <c r="B452" s="1934" t="s">
        <v>604</v>
      </c>
      <c r="C452" s="1754"/>
      <c r="D452" s="1754"/>
      <c r="E452" s="1754"/>
      <c r="F452" s="1754"/>
      <c r="G452" s="1754"/>
      <c r="H452" s="1754"/>
      <c r="I452" s="1754"/>
      <c r="J452" s="1754"/>
      <c r="K452" s="1754"/>
      <c r="L452" s="1754"/>
      <c r="M452" s="1754"/>
      <c r="N452" s="1754"/>
      <c r="O452" s="1754"/>
      <c r="P452" s="1754"/>
      <c r="Q452" s="1754"/>
      <c r="R452" s="1754"/>
      <c r="S452" s="1754"/>
      <c r="T452" s="1754"/>
      <c r="U452" s="1754"/>
      <c r="V452" s="1754"/>
      <c r="W452" s="1754"/>
      <c r="X452" s="1754"/>
      <c r="Y452" s="1754"/>
      <c r="Z452" s="1755"/>
      <c r="AB452" s="1756">
        <v>112</v>
      </c>
      <c r="AC452" s="1917"/>
      <c r="AD452" s="1917"/>
      <c r="AE452" s="1917"/>
      <c r="AF452" s="1917"/>
      <c r="AG452" s="1917"/>
      <c r="AH452" s="1917"/>
      <c r="AI452" s="1917"/>
      <c r="AJ452" s="1917"/>
      <c r="AK452" s="1917"/>
      <c r="AL452" s="1917"/>
      <c r="AM452" s="1917"/>
      <c r="AN452" s="1917"/>
      <c r="AO452" s="1917"/>
      <c r="AP452" s="1917"/>
      <c r="AQ452" s="1918"/>
      <c r="AR452" s="1756">
        <v>113</v>
      </c>
      <c r="AS452" s="1917"/>
      <c r="AT452" s="1917"/>
      <c r="AU452" s="1917"/>
      <c r="AV452" s="1917"/>
      <c r="AW452" s="1917"/>
      <c r="AX452" s="1917"/>
      <c r="AY452" s="1917"/>
      <c r="AZ452" s="1917"/>
      <c r="BA452" s="1917"/>
      <c r="BB452" s="1917"/>
      <c r="BC452" s="1917"/>
      <c r="BD452" s="1917"/>
      <c r="BE452" s="1917"/>
      <c r="BF452" s="1917"/>
      <c r="BG452" s="1917"/>
      <c r="BH452" s="1918"/>
      <c r="BI452" s="1756">
        <v>114</v>
      </c>
      <c r="BJ452" s="1917"/>
      <c r="BK452" s="1917"/>
      <c r="BL452" s="1917"/>
      <c r="BM452" s="1917"/>
      <c r="BN452" s="1917"/>
      <c r="BO452" s="1917"/>
      <c r="BP452" s="1917"/>
      <c r="BQ452" s="1917"/>
      <c r="BR452" s="1917"/>
      <c r="BS452" s="1917"/>
      <c r="BT452" s="1917"/>
      <c r="BU452" s="1917"/>
      <c r="BV452" s="1917"/>
      <c r="BW452" s="1917"/>
      <c r="BX452" s="1917"/>
      <c r="BY452" s="1917"/>
      <c r="BZ452" s="1917"/>
      <c r="CA452" s="1917"/>
      <c r="CB452" s="1918"/>
      <c r="CC452" s="1756">
        <v>115</v>
      </c>
      <c r="CD452" s="1917"/>
      <c r="CE452" s="1917"/>
      <c r="CF452" s="1917"/>
      <c r="CG452" s="1917"/>
      <c r="CH452" s="1917"/>
      <c r="CI452" s="1917"/>
      <c r="CJ452" s="1917"/>
      <c r="CK452" s="1917"/>
      <c r="CL452" s="1917"/>
      <c r="CM452" s="1917"/>
      <c r="CN452" s="1917"/>
      <c r="CO452" s="1917"/>
      <c r="CP452" s="1917"/>
      <c r="CQ452" s="1917"/>
      <c r="CR452" s="1918"/>
    </row>
    <row r="453" spans="2:96" ht="31.5" customHeight="1" x14ac:dyDescent="0.25">
      <c r="B453" s="1934" t="s">
        <v>605</v>
      </c>
      <c r="C453" s="1754"/>
      <c r="D453" s="1754"/>
      <c r="E453" s="1754"/>
      <c r="F453" s="1754"/>
      <c r="G453" s="1754"/>
      <c r="H453" s="1754"/>
      <c r="I453" s="1754"/>
      <c r="J453" s="1754"/>
      <c r="K453" s="1754"/>
      <c r="L453" s="1754"/>
      <c r="M453" s="1754"/>
      <c r="N453" s="1754"/>
      <c r="O453" s="1754"/>
      <c r="P453" s="1754"/>
      <c r="Q453" s="1754"/>
      <c r="R453" s="1754"/>
      <c r="S453" s="1754"/>
      <c r="T453" s="1754"/>
      <c r="U453" s="1754"/>
      <c r="V453" s="1754"/>
      <c r="W453" s="1754"/>
      <c r="X453" s="1754"/>
      <c r="Y453" s="1754"/>
      <c r="Z453" s="1755"/>
      <c r="AB453" s="1756">
        <v>116</v>
      </c>
      <c r="AC453" s="1917"/>
      <c r="AD453" s="1917"/>
      <c r="AE453" s="1917"/>
      <c r="AF453" s="1917"/>
      <c r="AG453" s="1917"/>
      <c r="AH453" s="1917"/>
      <c r="AI453" s="1917"/>
      <c r="AJ453" s="1917"/>
      <c r="AK453" s="1917"/>
      <c r="AL453" s="1917"/>
      <c r="AM453" s="1917"/>
      <c r="AN453" s="1917"/>
      <c r="AO453" s="1917"/>
      <c r="AP453" s="1917"/>
      <c r="AQ453" s="1918"/>
      <c r="AR453" s="1756">
        <v>117</v>
      </c>
      <c r="AS453" s="1917"/>
      <c r="AT453" s="1917"/>
      <c r="AU453" s="1917"/>
      <c r="AV453" s="1917"/>
      <c r="AW453" s="1917"/>
      <c r="AX453" s="1917"/>
      <c r="AY453" s="1917"/>
      <c r="AZ453" s="1917"/>
      <c r="BA453" s="1917"/>
      <c r="BB453" s="1917"/>
      <c r="BC453" s="1917"/>
      <c r="BD453" s="1917"/>
      <c r="BE453" s="1917"/>
      <c r="BF453" s="1917"/>
      <c r="BG453" s="1917"/>
      <c r="BH453" s="1918"/>
      <c r="BI453" s="1756">
        <v>118</v>
      </c>
      <c r="BJ453" s="1917"/>
      <c r="BK453" s="1917"/>
      <c r="BL453" s="1917"/>
      <c r="BM453" s="1917"/>
      <c r="BN453" s="1917"/>
      <c r="BO453" s="1917"/>
      <c r="BP453" s="1917"/>
      <c r="BQ453" s="1917"/>
      <c r="BR453" s="1917"/>
      <c r="BS453" s="1917"/>
      <c r="BT453" s="1917"/>
      <c r="BU453" s="1917"/>
      <c r="BV453" s="1917"/>
      <c r="BW453" s="1917"/>
      <c r="BX453" s="1917"/>
      <c r="BY453" s="1917"/>
      <c r="BZ453" s="1917"/>
      <c r="CA453" s="1917"/>
      <c r="CB453" s="1918"/>
      <c r="CC453" s="1756">
        <v>119</v>
      </c>
      <c r="CD453" s="1917"/>
      <c r="CE453" s="1917"/>
      <c r="CF453" s="1917"/>
      <c r="CG453" s="1917"/>
      <c r="CH453" s="1917"/>
      <c r="CI453" s="1917"/>
      <c r="CJ453" s="1917"/>
      <c r="CK453" s="1917"/>
      <c r="CL453" s="1917"/>
      <c r="CM453" s="1917"/>
      <c r="CN453" s="1917"/>
      <c r="CO453" s="1917"/>
      <c r="CP453" s="1917"/>
      <c r="CQ453" s="1917"/>
      <c r="CR453" s="1918"/>
    </row>
    <row r="454" spans="2:96" ht="9.1999999999999993" customHeight="1" x14ac:dyDescent="0.25"/>
    <row r="455" spans="2:96" ht="18" customHeight="1" x14ac:dyDescent="0.25">
      <c r="B455" s="1773" t="s">
        <v>268</v>
      </c>
      <c r="C455" s="1772"/>
      <c r="D455" s="1772"/>
      <c r="E455" s="1772"/>
      <c r="F455" s="1772"/>
      <c r="G455" s="1772"/>
      <c r="H455" s="1772"/>
      <c r="I455" s="1772"/>
      <c r="J455" s="1772"/>
      <c r="K455" s="1772"/>
      <c r="L455" s="1772"/>
      <c r="M455" s="1772"/>
      <c r="N455" s="1772"/>
      <c r="O455" s="1772"/>
      <c r="P455" s="1772"/>
      <c r="Q455" s="1772"/>
      <c r="R455" s="1772"/>
      <c r="S455" s="1772"/>
      <c r="T455" s="1772"/>
      <c r="U455" s="1772"/>
      <c r="V455" s="1772"/>
      <c r="W455" s="1772"/>
      <c r="X455" s="1772"/>
      <c r="Y455" s="1772"/>
      <c r="Z455" s="1772"/>
      <c r="AA455" s="1772"/>
      <c r="AB455" s="1772"/>
      <c r="AC455" s="1772"/>
      <c r="AD455" s="1772"/>
      <c r="AE455" s="1772"/>
      <c r="AF455" s="1772"/>
      <c r="AG455" s="1772"/>
      <c r="AH455" s="1772"/>
      <c r="AI455" s="1772"/>
      <c r="AJ455" s="1772"/>
    </row>
    <row r="456" spans="2:96" ht="5.0999999999999996" customHeight="1" x14ac:dyDescent="0.25"/>
    <row r="457" spans="2:96" ht="18" customHeight="1" x14ac:dyDescent="0.25">
      <c r="B457" s="1773" t="s">
        <v>188</v>
      </c>
      <c r="C457" s="1772"/>
      <c r="D457" s="1772"/>
      <c r="E457" s="1772"/>
      <c r="F457" s="1772"/>
      <c r="G457" s="1772"/>
      <c r="H457" s="1772"/>
    </row>
    <row r="458" spans="2:96" ht="9" customHeight="1" x14ac:dyDescent="0.25"/>
    <row r="459" spans="2:96" ht="18" customHeight="1" x14ac:dyDescent="0.25">
      <c r="B459" s="1933" t="s">
        <v>446</v>
      </c>
      <c r="C459" s="1772"/>
      <c r="D459" s="1772"/>
      <c r="E459" s="1772"/>
      <c r="F459" s="1772"/>
      <c r="G459" s="1772"/>
      <c r="H459" s="1772"/>
      <c r="I459" s="1772"/>
      <c r="J459" s="1772"/>
      <c r="K459" s="1772"/>
      <c r="L459" s="1772"/>
      <c r="M459" s="1772"/>
      <c r="N459" s="1772"/>
      <c r="O459" s="1772"/>
      <c r="P459" s="1772"/>
      <c r="Q459" s="1772"/>
      <c r="R459" s="1772"/>
      <c r="S459" s="1929" t="s">
        <v>152</v>
      </c>
      <c r="T459" s="1754"/>
      <c r="U459" s="1754"/>
      <c r="V459" s="1754"/>
      <c r="W459" s="1754"/>
      <c r="X459" s="1754"/>
      <c r="Y459" s="1754"/>
      <c r="Z459" s="1754"/>
      <c r="AA459" s="1754"/>
      <c r="AB459" s="1754"/>
      <c r="AC459" s="1754"/>
      <c r="AD459" s="1754"/>
      <c r="AE459" s="1754"/>
      <c r="AF459" s="1754"/>
      <c r="AG459" s="1754"/>
      <c r="AH459" s="1754"/>
      <c r="AI459" s="1754"/>
      <c r="AJ459" s="1754"/>
      <c r="AK459" s="1754"/>
      <c r="AL459" s="1754"/>
      <c r="AM459" s="1754"/>
      <c r="AN459" s="1754"/>
      <c r="AO459" s="1754"/>
      <c r="AP459" s="1754"/>
      <c r="AQ459" s="1754"/>
      <c r="AR459" s="1754"/>
      <c r="AS459" s="1754"/>
      <c r="AT459" s="1754"/>
      <c r="AU459" s="1754"/>
      <c r="AV459" s="1755"/>
      <c r="AW459" s="1929" t="s">
        <v>153</v>
      </c>
      <c r="AX459" s="1754"/>
      <c r="AY459" s="1754"/>
      <c r="AZ459" s="1754"/>
      <c r="BA459" s="1754"/>
      <c r="BB459" s="1754"/>
      <c r="BC459" s="1754"/>
      <c r="BD459" s="1754"/>
      <c r="BE459" s="1754"/>
      <c r="BF459" s="1754"/>
      <c r="BG459" s="1754"/>
      <c r="BH459" s="1754"/>
      <c r="BI459" s="1754"/>
      <c r="BJ459" s="1754"/>
      <c r="BK459" s="1754"/>
      <c r="BL459" s="1754"/>
      <c r="BM459" s="1754"/>
      <c r="BN459" s="1754"/>
      <c r="BO459" s="1754"/>
      <c r="BP459" s="1754"/>
      <c r="BQ459" s="1754"/>
      <c r="BR459" s="1754"/>
      <c r="BS459" s="1754"/>
      <c r="BT459" s="1754"/>
      <c r="BU459" s="1754"/>
      <c r="BV459" s="1754"/>
      <c r="BW459" s="1754"/>
      <c r="BX459" s="1754"/>
      <c r="BY459" s="1754"/>
      <c r="BZ459" s="1754"/>
      <c r="CA459" s="1754"/>
      <c r="CB459" s="1754"/>
      <c r="CC459" s="1754"/>
      <c r="CD459" s="1754"/>
      <c r="CE459" s="1754"/>
      <c r="CF459" s="1754"/>
      <c r="CG459" s="1754"/>
      <c r="CH459" s="1755"/>
    </row>
    <row r="460" spans="2:96" ht="18" customHeight="1" x14ac:dyDescent="0.25">
      <c r="B460" s="1932" t="s">
        <v>451</v>
      </c>
      <c r="C460" s="1754"/>
      <c r="D460" s="1754"/>
      <c r="E460" s="1754"/>
      <c r="F460" s="1754"/>
      <c r="G460" s="1754"/>
      <c r="H460" s="1754"/>
      <c r="I460" s="1754"/>
      <c r="J460" s="1754"/>
      <c r="K460" s="1754"/>
      <c r="L460" s="1754"/>
      <c r="M460" s="1754"/>
      <c r="N460" s="1754"/>
      <c r="O460" s="1754"/>
      <c r="P460" s="1754"/>
      <c r="Q460" s="1754"/>
      <c r="R460" s="1755"/>
      <c r="S460" s="1929" t="s">
        <v>602</v>
      </c>
      <c r="T460" s="1754"/>
      <c r="U460" s="1754"/>
      <c r="V460" s="1754"/>
      <c r="W460" s="1754"/>
      <c r="X460" s="1754"/>
      <c r="Y460" s="1754"/>
      <c r="Z460" s="1754"/>
      <c r="AA460" s="1754"/>
      <c r="AB460" s="1754"/>
      <c r="AC460" s="1754"/>
      <c r="AD460" s="1754"/>
      <c r="AE460" s="1754"/>
      <c r="AF460" s="1755"/>
      <c r="AG460" s="1929" t="s">
        <v>143</v>
      </c>
      <c r="AH460" s="1754"/>
      <c r="AI460" s="1754"/>
      <c r="AJ460" s="1754"/>
      <c r="AK460" s="1754"/>
      <c r="AL460" s="1754"/>
      <c r="AM460" s="1754"/>
      <c r="AN460" s="1754"/>
      <c r="AO460" s="1754"/>
      <c r="AP460" s="1754"/>
      <c r="AQ460" s="1754"/>
      <c r="AR460" s="1754"/>
      <c r="AS460" s="1754"/>
      <c r="AT460" s="1754"/>
      <c r="AU460" s="1754"/>
      <c r="AV460" s="1755"/>
      <c r="AW460" s="1929" t="s">
        <v>602</v>
      </c>
      <c r="AX460" s="1754"/>
      <c r="AY460" s="1754"/>
      <c r="AZ460" s="1754"/>
      <c r="BA460" s="1754"/>
      <c r="BB460" s="1754"/>
      <c r="BC460" s="1754"/>
      <c r="BD460" s="1754"/>
      <c r="BE460" s="1754"/>
      <c r="BF460" s="1754"/>
      <c r="BG460" s="1754"/>
      <c r="BH460" s="1754"/>
      <c r="BI460" s="1754"/>
      <c r="BJ460" s="1754"/>
      <c r="BK460" s="1754"/>
      <c r="BL460" s="1754"/>
      <c r="BM460" s="1754"/>
      <c r="BN460" s="1754"/>
      <c r="BO460" s="1754"/>
      <c r="BP460" s="1755"/>
      <c r="BQ460" s="1929" t="s">
        <v>143</v>
      </c>
      <c r="BR460" s="1754"/>
      <c r="BS460" s="1754"/>
      <c r="BT460" s="1754"/>
      <c r="BU460" s="1754"/>
      <c r="BV460" s="1754"/>
      <c r="BW460" s="1754"/>
      <c r="BX460" s="1754"/>
      <c r="BY460" s="1754"/>
      <c r="BZ460" s="1754"/>
      <c r="CA460" s="1754"/>
      <c r="CB460" s="1754"/>
      <c r="CC460" s="1754"/>
      <c r="CD460" s="1754"/>
      <c r="CE460" s="1754"/>
      <c r="CF460" s="1754"/>
      <c r="CG460" s="1754"/>
      <c r="CH460" s="1755"/>
    </row>
    <row r="461" spans="2:96" ht="18" customHeight="1" x14ac:dyDescent="0.25">
      <c r="B461" s="1932" t="s">
        <v>175</v>
      </c>
      <c r="C461" s="1754"/>
      <c r="D461" s="1754"/>
      <c r="E461" s="1754"/>
      <c r="F461" s="1754"/>
      <c r="G461" s="1754"/>
      <c r="H461" s="1754"/>
      <c r="I461" s="1754"/>
      <c r="J461" s="1754"/>
      <c r="K461" s="1754"/>
      <c r="L461" s="1754"/>
      <c r="M461" s="1754"/>
      <c r="N461" s="1754"/>
      <c r="O461" s="1754"/>
      <c r="P461" s="1754"/>
      <c r="Q461" s="1754"/>
      <c r="R461" s="1755"/>
      <c r="S461" s="1756">
        <v>120</v>
      </c>
      <c r="T461" s="1930"/>
      <c r="U461" s="1930"/>
      <c r="V461" s="1930"/>
      <c r="W461" s="1930"/>
      <c r="X461" s="1930"/>
      <c r="Y461" s="1930"/>
      <c r="Z461" s="1930"/>
      <c r="AA461" s="1930"/>
      <c r="AB461" s="1930"/>
      <c r="AC461" s="1930"/>
      <c r="AD461" s="1930"/>
      <c r="AE461" s="1930"/>
      <c r="AF461" s="1931"/>
      <c r="AG461" s="1756">
        <v>121</v>
      </c>
      <c r="AH461" s="1930"/>
      <c r="AI461" s="1930"/>
      <c r="AJ461" s="1930"/>
      <c r="AK461" s="1930"/>
      <c r="AL461" s="1930"/>
      <c r="AM461" s="1930"/>
      <c r="AN461" s="1930"/>
      <c r="AO461" s="1930"/>
      <c r="AP461" s="1930"/>
      <c r="AQ461" s="1930"/>
      <c r="AR461" s="1930"/>
      <c r="AS461" s="1930"/>
      <c r="AT461" s="1930"/>
      <c r="AU461" s="1930"/>
      <c r="AV461" s="1931"/>
      <c r="AW461" s="1756">
        <v>122</v>
      </c>
      <c r="AX461" s="1930"/>
      <c r="AY461" s="1930"/>
      <c r="AZ461" s="1930"/>
      <c r="BA461" s="1930"/>
      <c r="BB461" s="1930"/>
      <c r="BC461" s="1930"/>
      <c r="BD461" s="1930"/>
      <c r="BE461" s="1930"/>
      <c r="BF461" s="1930"/>
      <c r="BG461" s="1930"/>
      <c r="BH461" s="1930"/>
      <c r="BI461" s="1930"/>
      <c r="BJ461" s="1930"/>
      <c r="BK461" s="1930"/>
      <c r="BL461" s="1930"/>
      <c r="BM461" s="1930"/>
      <c r="BN461" s="1930"/>
      <c r="BO461" s="1930"/>
      <c r="BP461" s="1931"/>
      <c r="BQ461" s="1756">
        <v>123</v>
      </c>
      <c r="BR461" s="1930"/>
      <c r="BS461" s="1930"/>
      <c r="BT461" s="1930"/>
      <c r="BU461" s="1930"/>
      <c r="BV461" s="1930"/>
      <c r="BW461" s="1930"/>
      <c r="BX461" s="1930"/>
      <c r="BY461" s="1930"/>
      <c r="BZ461" s="1930"/>
      <c r="CA461" s="1930"/>
      <c r="CB461" s="1930"/>
      <c r="CC461" s="1930"/>
      <c r="CD461" s="1930"/>
      <c r="CE461" s="1930"/>
      <c r="CF461" s="1930"/>
      <c r="CG461" s="1930"/>
      <c r="CH461" s="1931"/>
    </row>
    <row r="462" spans="2:96" ht="18" customHeight="1" x14ac:dyDescent="0.25">
      <c r="B462" s="1932" t="s">
        <v>190</v>
      </c>
      <c r="C462" s="1754"/>
      <c r="D462" s="1754"/>
      <c r="E462" s="1754"/>
      <c r="F462" s="1754"/>
      <c r="G462" s="1754"/>
      <c r="H462" s="1754"/>
      <c r="I462" s="1754"/>
      <c r="J462" s="1754"/>
      <c r="K462" s="1754"/>
      <c r="L462" s="1754"/>
      <c r="M462" s="1754"/>
      <c r="N462" s="1754"/>
      <c r="O462" s="1754"/>
      <c r="P462" s="1754"/>
      <c r="Q462" s="1754"/>
      <c r="R462" s="1755"/>
      <c r="S462" s="1756">
        <v>124</v>
      </c>
      <c r="T462" s="1930"/>
      <c r="U462" s="1930"/>
      <c r="V462" s="1930"/>
      <c r="W462" s="1930"/>
      <c r="X462" s="1930"/>
      <c r="Y462" s="1930"/>
      <c r="Z462" s="1930"/>
      <c r="AA462" s="1930"/>
      <c r="AB462" s="1930"/>
      <c r="AC462" s="1930"/>
      <c r="AD462" s="1930"/>
      <c r="AE462" s="1930"/>
      <c r="AF462" s="1931"/>
      <c r="AG462" s="1756">
        <v>125</v>
      </c>
      <c r="AH462" s="1930"/>
      <c r="AI462" s="1930"/>
      <c r="AJ462" s="1930"/>
      <c r="AK462" s="1930"/>
      <c r="AL462" s="1930"/>
      <c r="AM462" s="1930"/>
      <c r="AN462" s="1930"/>
      <c r="AO462" s="1930"/>
      <c r="AP462" s="1930"/>
      <c r="AQ462" s="1930"/>
      <c r="AR462" s="1930"/>
      <c r="AS462" s="1930"/>
      <c r="AT462" s="1930"/>
      <c r="AU462" s="1930"/>
      <c r="AV462" s="1931"/>
      <c r="AW462" s="1756">
        <v>126</v>
      </c>
      <c r="AX462" s="1930"/>
      <c r="AY462" s="1930"/>
      <c r="AZ462" s="1930"/>
      <c r="BA462" s="1930"/>
      <c r="BB462" s="1930"/>
      <c r="BC462" s="1930"/>
      <c r="BD462" s="1930"/>
      <c r="BE462" s="1930"/>
      <c r="BF462" s="1930"/>
      <c r="BG462" s="1930"/>
      <c r="BH462" s="1930"/>
      <c r="BI462" s="1930"/>
      <c r="BJ462" s="1930"/>
      <c r="BK462" s="1930"/>
      <c r="BL462" s="1930"/>
      <c r="BM462" s="1930"/>
      <c r="BN462" s="1930"/>
      <c r="BO462" s="1930"/>
      <c r="BP462" s="1931"/>
      <c r="BQ462" s="1756">
        <v>127</v>
      </c>
      <c r="BR462" s="1930"/>
      <c r="BS462" s="1930"/>
      <c r="BT462" s="1930"/>
      <c r="BU462" s="1930"/>
      <c r="BV462" s="1930"/>
      <c r="BW462" s="1930"/>
      <c r="BX462" s="1930"/>
      <c r="BY462" s="1930"/>
      <c r="BZ462" s="1930"/>
      <c r="CA462" s="1930"/>
      <c r="CB462" s="1930"/>
      <c r="CC462" s="1930"/>
      <c r="CD462" s="1930"/>
      <c r="CE462" s="1930"/>
      <c r="CF462" s="1930"/>
      <c r="CG462" s="1930"/>
      <c r="CH462" s="1931"/>
    </row>
    <row r="463" spans="2:96" ht="12" customHeight="1" x14ac:dyDescent="0.25"/>
    <row r="464" spans="2:96" ht="18" customHeight="1" x14ac:dyDescent="0.25">
      <c r="B464" s="1773" t="s">
        <v>189</v>
      </c>
      <c r="C464" s="1772"/>
      <c r="D464" s="1772"/>
      <c r="E464" s="1772"/>
      <c r="F464" s="1772"/>
      <c r="G464" s="1772"/>
      <c r="H464" s="1772"/>
      <c r="I464" s="1772"/>
    </row>
    <row r="465" spans="1:153" ht="5.0999999999999996" customHeight="1" x14ac:dyDescent="0.25"/>
    <row r="466" spans="1:153" ht="18" customHeight="1" x14ac:dyDescent="0.25">
      <c r="B466" s="1929" t="s">
        <v>152</v>
      </c>
      <c r="C466" s="1754"/>
      <c r="D466" s="1754"/>
      <c r="E466" s="1754"/>
      <c r="F466" s="1754"/>
      <c r="G466" s="1754"/>
      <c r="H466" s="1754"/>
      <c r="I466" s="1754"/>
      <c r="J466" s="1754"/>
      <c r="K466" s="1754"/>
      <c r="L466" s="1754"/>
      <c r="M466" s="1754"/>
      <c r="N466" s="1754"/>
      <c r="O466" s="1754"/>
      <c r="P466" s="1754"/>
      <c r="Q466" s="1754"/>
      <c r="R466" s="1754"/>
      <c r="S466" s="1754"/>
      <c r="T466" s="1754"/>
      <c r="U466" s="1754"/>
      <c r="V466" s="1754"/>
      <c r="W466" s="1754"/>
      <c r="X466" s="1754"/>
      <c r="Y466" s="1754"/>
      <c r="Z466" s="1754"/>
      <c r="AA466" s="1754"/>
      <c r="AB466" s="1754"/>
      <c r="AC466" s="1754"/>
      <c r="AD466" s="1754"/>
      <c r="AE466" s="1754"/>
      <c r="AF466" s="1754"/>
      <c r="AG466" s="1754"/>
      <c r="AH466" s="1754"/>
      <c r="AI466" s="1754"/>
      <c r="AJ466" s="1754"/>
      <c r="AK466" s="1754"/>
      <c r="AL466" s="1754"/>
      <c r="AM466" s="1754"/>
      <c r="AN466" s="1754"/>
      <c r="AO466" s="1754"/>
      <c r="AP466" s="1754"/>
      <c r="AQ466" s="1754"/>
      <c r="AR466" s="1754"/>
      <c r="AS466" s="1754"/>
      <c r="AT466" s="1754"/>
      <c r="AU466" s="1754"/>
      <c r="AV466" s="1754"/>
      <c r="AW466" s="1754"/>
      <c r="AX466" s="1754"/>
      <c r="AY466" s="1754"/>
      <c r="AZ466" s="1754"/>
      <c r="BA466" s="1754"/>
      <c r="BB466" s="1754"/>
      <c r="BC466" s="1754"/>
      <c r="BD466" s="1754"/>
      <c r="BE466" s="1755"/>
      <c r="BF466" s="1929" t="s">
        <v>153</v>
      </c>
      <c r="BG466" s="1754"/>
      <c r="BH466" s="1754"/>
      <c r="BI466" s="1754"/>
      <c r="BJ466" s="1754"/>
      <c r="BK466" s="1754"/>
      <c r="BL466" s="1754"/>
      <c r="BM466" s="1754"/>
      <c r="BN466" s="1754"/>
      <c r="BO466" s="1754"/>
      <c r="BP466" s="1754"/>
      <c r="BQ466" s="1754"/>
      <c r="BR466" s="1754"/>
      <c r="BS466" s="1754"/>
      <c r="BT466" s="1754"/>
      <c r="BU466" s="1754"/>
      <c r="BV466" s="1754"/>
      <c r="BW466" s="1754"/>
      <c r="BX466" s="1754"/>
      <c r="BY466" s="1754"/>
      <c r="BZ466" s="1754"/>
      <c r="CA466" s="1754"/>
      <c r="CB466" s="1754"/>
      <c r="CC466" s="1754"/>
      <c r="CD466" s="1754"/>
      <c r="CE466" s="1754"/>
      <c r="CF466" s="1754"/>
      <c r="CG466" s="1754"/>
      <c r="CH466" s="1754"/>
      <c r="CI466" s="1754"/>
      <c r="CJ466" s="1754"/>
      <c r="CK466" s="1754"/>
      <c r="CL466" s="1754"/>
      <c r="CM466" s="1754"/>
      <c r="CN466" s="1754"/>
      <c r="CO466" s="1754"/>
      <c r="CP466" s="1754"/>
      <c r="CQ466" s="1754"/>
      <c r="CR466" s="1754"/>
      <c r="CS466" s="1754"/>
      <c r="CT466" s="1754"/>
      <c r="CU466" s="1754"/>
      <c r="CV466" s="1754"/>
      <c r="CW466" s="1754"/>
      <c r="CX466" s="1754"/>
      <c r="CY466" s="1754"/>
      <c r="CZ466" s="1754"/>
      <c r="DA466" s="1754"/>
      <c r="DB466" s="1754"/>
      <c r="DC466" s="1754"/>
      <c r="DD466" s="1754"/>
      <c r="DE466" s="1754"/>
      <c r="DF466" s="1754"/>
      <c r="DG466" s="1754"/>
      <c r="DH466" s="1754"/>
      <c r="DI466" s="1754"/>
      <c r="DJ466" s="1754"/>
      <c r="DK466" s="1754"/>
      <c r="DL466" s="1754"/>
      <c r="DM466" s="1754"/>
      <c r="DN466" s="1755"/>
    </row>
    <row r="467" spans="1:153" ht="27" customHeight="1" x14ac:dyDescent="0.25">
      <c r="B467" s="1929" t="s">
        <v>211</v>
      </c>
      <c r="C467" s="1754"/>
      <c r="D467" s="1754"/>
      <c r="E467" s="1754"/>
      <c r="F467" s="1754"/>
      <c r="G467" s="1754"/>
      <c r="H467" s="1754"/>
      <c r="I467" s="1754"/>
      <c r="J467" s="1754"/>
      <c r="K467" s="1754"/>
      <c r="L467" s="1754"/>
      <c r="M467" s="1754"/>
      <c r="N467" s="1754"/>
      <c r="O467" s="1754"/>
      <c r="P467" s="1754"/>
      <c r="Q467" s="1754"/>
      <c r="R467" s="1754"/>
      <c r="S467" s="1754"/>
      <c r="T467" s="1754"/>
      <c r="U467" s="1754"/>
      <c r="V467" s="1754"/>
      <c r="W467" s="1754"/>
      <c r="X467" s="1755"/>
      <c r="Y467" s="1929" t="s">
        <v>212</v>
      </c>
      <c r="Z467" s="1754"/>
      <c r="AA467" s="1754"/>
      <c r="AB467" s="1754"/>
      <c r="AC467" s="1754"/>
      <c r="AD467" s="1754"/>
      <c r="AE467" s="1754"/>
      <c r="AF467" s="1754"/>
      <c r="AG467" s="1754"/>
      <c r="AH467" s="1754"/>
      <c r="AI467" s="1754"/>
      <c r="AJ467" s="1754"/>
      <c r="AK467" s="1754"/>
      <c r="AL467" s="1754"/>
      <c r="AM467" s="1754"/>
      <c r="AN467" s="1754"/>
      <c r="AO467" s="1754"/>
      <c r="AP467" s="1754"/>
      <c r="AQ467" s="1754"/>
      <c r="AR467" s="1754"/>
      <c r="AS467" s="1754"/>
      <c r="AT467" s="1754"/>
      <c r="AU467" s="1754"/>
      <c r="AV467" s="1754"/>
      <c r="AW467" s="1754"/>
      <c r="AX467" s="1754"/>
      <c r="AY467" s="1754"/>
      <c r="AZ467" s="1754"/>
      <c r="BA467" s="1754"/>
      <c r="BB467" s="1754"/>
      <c r="BC467" s="1754"/>
      <c r="BD467" s="1754"/>
      <c r="BE467" s="1755"/>
      <c r="BF467" s="1929" t="s">
        <v>211</v>
      </c>
      <c r="BG467" s="1754"/>
      <c r="BH467" s="1754"/>
      <c r="BI467" s="1754"/>
      <c r="BJ467" s="1754"/>
      <c r="BK467" s="1754"/>
      <c r="BL467" s="1754"/>
      <c r="BM467" s="1754"/>
      <c r="BN467" s="1754"/>
      <c r="BO467" s="1754"/>
      <c r="BP467" s="1754"/>
      <c r="BQ467" s="1754"/>
      <c r="BR467" s="1754"/>
      <c r="BS467" s="1754"/>
      <c r="BT467" s="1754"/>
      <c r="BU467" s="1754"/>
      <c r="BV467" s="1754"/>
      <c r="BW467" s="1754"/>
      <c r="BX467" s="1754"/>
      <c r="BY467" s="1754"/>
      <c r="BZ467" s="1754"/>
      <c r="CA467" s="1754"/>
      <c r="CB467" s="1754"/>
      <c r="CC467" s="1754"/>
      <c r="CD467" s="1754"/>
      <c r="CE467" s="1754"/>
      <c r="CF467" s="1754"/>
      <c r="CG467" s="1754"/>
      <c r="CH467" s="1754"/>
      <c r="CI467" s="1754"/>
      <c r="CJ467" s="1754"/>
      <c r="CK467" s="1754"/>
      <c r="CL467" s="1754"/>
      <c r="CM467" s="1754"/>
      <c r="CN467" s="1754"/>
      <c r="CO467" s="1754"/>
      <c r="CP467" s="1755"/>
      <c r="CQ467" s="1929" t="s">
        <v>212</v>
      </c>
      <c r="CR467" s="1754"/>
      <c r="CS467" s="1754"/>
      <c r="CT467" s="1754"/>
      <c r="CU467" s="1754"/>
      <c r="CV467" s="1754"/>
      <c r="CW467" s="1754"/>
      <c r="CX467" s="1754"/>
      <c r="CY467" s="1754"/>
      <c r="CZ467" s="1754"/>
      <c r="DA467" s="1754"/>
      <c r="DB467" s="1754"/>
      <c r="DC467" s="1754"/>
      <c r="DD467" s="1754"/>
      <c r="DE467" s="1754"/>
      <c r="DF467" s="1754"/>
      <c r="DG467" s="1754"/>
      <c r="DH467" s="1754"/>
      <c r="DI467" s="1754"/>
      <c r="DJ467" s="1754"/>
      <c r="DK467" s="1754"/>
      <c r="DL467" s="1754"/>
      <c r="DM467" s="1754"/>
      <c r="DN467" s="1755"/>
    </row>
    <row r="468" spans="1:153" ht="18" customHeight="1" x14ac:dyDescent="0.25">
      <c r="B468" s="1929" t="s">
        <v>450</v>
      </c>
      <c r="C468" s="1754"/>
      <c r="D468" s="1754"/>
      <c r="E468" s="1754"/>
      <c r="F468" s="1754"/>
      <c r="G468" s="1754"/>
      <c r="H468" s="1755"/>
      <c r="I468" s="1929" t="s">
        <v>143</v>
      </c>
      <c r="J468" s="1754"/>
      <c r="K468" s="1754"/>
      <c r="L468" s="1754"/>
      <c r="M468" s="1754"/>
      <c r="N468" s="1754"/>
      <c r="O468" s="1754"/>
      <c r="P468" s="1754"/>
      <c r="Q468" s="1754"/>
      <c r="R468" s="1754"/>
      <c r="S468" s="1754"/>
      <c r="T468" s="1754"/>
      <c r="U468" s="1754"/>
      <c r="V468" s="1754"/>
      <c r="W468" s="1754"/>
      <c r="X468" s="1755"/>
      <c r="Y468" s="1929" t="s">
        <v>450</v>
      </c>
      <c r="Z468" s="1754"/>
      <c r="AA468" s="1754"/>
      <c r="AB468" s="1754"/>
      <c r="AC468" s="1754"/>
      <c r="AD468" s="1754"/>
      <c r="AE468" s="1754"/>
      <c r="AF468" s="1754"/>
      <c r="AG468" s="1754"/>
      <c r="AH468" s="1754"/>
      <c r="AI468" s="1754"/>
      <c r="AJ468" s="1754"/>
      <c r="AK468" s="1754"/>
      <c r="AL468" s="1755"/>
      <c r="AM468" s="1929" t="s">
        <v>143</v>
      </c>
      <c r="AN468" s="1754"/>
      <c r="AO468" s="1754"/>
      <c r="AP468" s="1754"/>
      <c r="AQ468" s="1754"/>
      <c r="AR468" s="1754"/>
      <c r="AS468" s="1754"/>
      <c r="AT468" s="1754"/>
      <c r="AU468" s="1754"/>
      <c r="AV468" s="1754"/>
      <c r="AW468" s="1754"/>
      <c r="AX468" s="1754"/>
      <c r="AY468" s="1754"/>
      <c r="AZ468" s="1754"/>
      <c r="BA468" s="1754"/>
      <c r="BB468" s="1754"/>
      <c r="BC468" s="1754"/>
      <c r="BD468" s="1754"/>
      <c r="BE468" s="1755"/>
      <c r="BF468" s="1929" t="s">
        <v>450</v>
      </c>
      <c r="BG468" s="1754"/>
      <c r="BH468" s="1754"/>
      <c r="BI468" s="1754"/>
      <c r="BJ468" s="1754"/>
      <c r="BK468" s="1754"/>
      <c r="BL468" s="1754"/>
      <c r="BM468" s="1754"/>
      <c r="BN468" s="1754"/>
      <c r="BO468" s="1754"/>
      <c r="BP468" s="1754"/>
      <c r="BQ468" s="1754"/>
      <c r="BR468" s="1754"/>
      <c r="BS468" s="1754"/>
      <c r="BT468" s="1754"/>
      <c r="BU468" s="1754"/>
      <c r="BV468" s="1754"/>
      <c r="BW468" s="1754"/>
      <c r="BX468" s="1754"/>
      <c r="BY468" s="1754"/>
      <c r="BZ468" s="1755"/>
      <c r="CA468" s="1929" t="s">
        <v>143</v>
      </c>
      <c r="CB468" s="1754"/>
      <c r="CC468" s="1754"/>
      <c r="CD468" s="1754"/>
      <c r="CE468" s="1754"/>
      <c r="CF468" s="1754"/>
      <c r="CG468" s="1754"/>
      <c r="CH468" s="1754"/>
      <c r="CI468" s="1754"/>
      <c r="CJ468" s="1754"/>
      <c r="CK468" s="1754"/>
      <c r="CL468" s="1754"/>
      <c r="CM468" s="1754"/>
      <c r="CN468" s="1754"/>
      <c r="CO468" s="1754"/>
      <c r="CP468" s="1755"/>
      <c r="CQ468" s="1929" t="s">
        <v>450</v>
      </c>
      <c r="CR468" s="1754"/>
      <c r="CS468" s="1754"/>
      <c r="CT468" s="1754"/>
      <c r="CU468" s="1754"/>
      <c r="CV468" s="1754"/>
      <c r="CW468" s="1754"/>
      <c r="CX468" s="1754"/>
      <c r="CY468" s="1754"/>
      <c r="CZ468" s="1754"/>
      <c r="DA468" s="1754"/>
      <c r="DB468" s="1754"/>
      <c r="DC468" s="1754"/>
      <c r="DD468" s="1754"/>
      <c r="DE468" s="1754"/>
      <c r="DF468" s="1755"/>
      <c r="DG468" s="1929" t="s">
        <v>143</v>
      </c>
      <c r="DH468" s="1754"/>
      <c r="DI468" s="1754"/>
      <c r="DJ468" s="1754"/>
      <c r="DK468" s="1754"/>
      <c r="DL468" s="1754"/>
      <c r="DM468" s="1754"/>
      <c r="DN468" s="1755"/>
    </row>
    <row r="469" spans="1:153" ht="18" customHeight="1" x14ac:dyDescent="0.25">
      <c r="B469" s="1756">
        <v>128</v>
      </c>
      <c r="C469" s="1930"/>
      <c r="D469" s="1930"/>
      <c r="E469" s="1930"/>
      <c r="F469" s="1930"/>
      <c r="G469" s="1930"/>
      <c r="H469" s="1931"/>
      <c r="I469" s="1756">
        <v>129</v>
      </c>
      <c r="J469" s="1930"/>
      <c r="K469" s="1930"/>
      <c r="L469" s="1930"/>
      <c r="M469" s="1930"/>
      <c r="N469" s="1930"/>
      <c r="O469" s="1930"/>
      <c r="P469" s="1930"/>
      <c r="Q469" s="1930"/>
      <c r="R469" s="1930"/>
      <c r="S469" s="1930"/>
      <c r="T469" s="1930"/>
      <c r="U469" s="1930"/>
      <c r="V469" s="1930"/>
      <c r="W469" s="1930"/>
      <c r="X469" s="1931"/>
      <c r="Y469" s="1756">
        <v>130</v>
      </c>
      <c r="Z469" s="1930"/>
      <c r="AA469" s="1930"/>
      <c r="AB469" s="1930"/>
      <c r="AC469" s="1930"/>
      <c r="AD469" s="1930"/>
      <c r="AE469" s="1930"/>
      <c r="AF469" s="1930"/>
      <c r="AG469" s="1930"/>
      <c r="AH469" s="1930"/>
      <c r="AI469" s="1930"/>
      <c r="AJ469" s="1930"/>
      <c r="AK469" s="1930"/>
      <c r="AL469" s="1931"/>
      <c r="AM469" s="1756">
        <v>131</v>
      </c>
      <c r="AN469" s="1930"/>
      <c r="AO469" s="1930"/>
      <c r="AP469" s="1930"/>
      <c r="AQ469" s="1930"/>
      <c r="AR469" s="1930"/>
      <c r="AS469" s="1930"/>
      <c r="AT469" s="1930"/>
      <c r="AU469" s="1930"/>
      <c r="AV469" s="1930"/>
      <c r="AW469" s="1930"/>
      <c r="AX469" s="1930"/>
      <c r="AY469" s="1930"/>
      <c r="AZ469" s="1930"/>
      <c r="BA469" s="1930"/>
      <c r="BB469" s="1930"/>
      <c r="BC469" s="1930"/>
      <c r="BD469" s="1930"/>
      <c r="BE469" s="1931"/>
      <c r="BF469" s="1756">
        <v>132</v>
      </c>
      <c r="BG469" s="1930"/>
      <c r="BH469" s="1930"/>
      <c r="BI469" s="1930"/>
      <c r="BJ469" s="1930"/>
      <c r="BK469" s="1930"/>
      <c r="BL469" s="1930"/>
      <c r="BM469" s="1930"/>
      <c r="BN469" s="1930"/>
      <c r="BO469" s="1930"/>
      <c r="BP469" s="1930"/>
      <c r="BQ469" s="1930"/>
      <c r="BR469" s="1930"/>
      <c r="BS469" s="1930"/>
      <c r="BT469" s="1930"/>
      <c r="BU469" s="1930"/>
      <c r="BV469" s="1930"/>
      <c r="BW469" s="1930"/>
      <c r="BX469" s="1930"/>
      <c r="BY469" s="1930"/>
      <c r="BZ469" s="1931"/>
      <c r="CA469" s="1756">
        <v>133</v>
      </c>
      <c r="CB469" s="1930"/>
      <c r="CC469" s="1930"/>
      <c r="CD469" s="1930"/>
      <c r="CE469" s="1930"/>
      <c r="CF469" s="1930"/>
      <c r="CG469" s="1930"/>
      <c r="CH469" s="1930"/>
      <c r="CI469" s="1930"/>
      <c r="CJ469" s="1930"/>
      <c r="CK469" s="1930"/>
      <c r="CL469" s="1930"/>
      <c r="CM469" s="1930"/>
      <c r="CN469" s="1930"/>
      <c r="CO469" s="1930"/>
      <c r="CP469" s="1931"/>
      <c r="CQ469" s="1756">
        <v>134</v>
      </c>
      <c r="CR469" s="1930"/>
      <c r="CS469" s="1930"/>
      <c r="CT469" s="1930"/>
      <c r="CU469" s="1930"/>
      <c r="CV469" s="1930"/>
      <c r="CW469" s="1930"/>
      <c r="CX469" s="1930"/>
      <c r="CY469" s="1930"/>
      <c r="CZ469" s="1930"/>
      <c r="DA469" s="1930"/>
      <c r="DB469" s="1930"/>
      <c r="DC469" s="1930"/>
      <c r="DD469" s="1930"/>
      <c r="DE469" s="1930"/>
      <c r="DF469" s="1931"/>
      <c r="DG469" s="1756">
        <v>135</v>
      </c>
      <c r="DH469" s="1930"/>
      <c r="DI469" s="1930"/>
      <c r="DJ469" s="1930"/>
      <c r="DK469" s="1930"/>
      <c r="DL469" s="1930"/>
      <c r="DM469" s="1930"/>
      <c r="DN469" s="1931"/>
    </row>
    <row r="470" spans="1:153" ht="18" customHeight="1" x14ac:dyDescent="0.25"/>
    <row r="471" spans="1:153" ht="18" customHeight="1" x14ac:dyDescent="0.25">
      <c r="A471" s="2053" t="s">
        <v>606</v>
      </c>
      <c r="B471" s="1772"/>
      <c r="C471" s="1772"/>
      <c r="D471" s="1772"/>
      <c r="E471" s="1772"/>
      <c r="F471" s="1772"/>
      <c r="G471" s="1772"/>
      <c r="H471" s="1772"/>
      <c r="I471" s="1772"/>
      <c r="J471" s="1772"/>
      <c r="K471" s="1772"/>
      <c r="L471" s="1772"/>
      <c r="M471" s="1772"/>
      <c r="N471" s="1772"/>
      <c r="O471" s="1772"/>
      <c r="P471" s="1772"/>
      <c r="Q471" s="1772"/>
      <c r="R471" s="1772"/>
      <c r="S471" s="1772"/>
    </row>
    <row r="472" spans="1:153" ht="11.25" customHeight="1" x14ac:dyDescent="0.25"/>
    <row r="473" spans="1:153" ht="10.5" customHeight="1" x14ac:dyDescent="0.25"/>
    <row r="474" spans="1:153" ht="18" customHeight="1" x14ac:dyDescent="0.25">
      <c r="A474" s="1771" t="s">
        <v>607</v>
      </c>
      <c r="B474" s="1772"/>
      <c r="C474" s="1772"/>
      <c r="D474" s="1772"/>
      <c r="E474" s="1772"/>
      <c r="F474" s="1772"/>
      <c r="G474" s="1772"/>
      <c r="H474" s="1772"/>
      <c r="I474" s="1772"/>
      <c r="J474" s="1772"/>
      <c r="K474" s="1772"/>
      <c r="L474" s="1772"/>
      <c r="M474" s="1772"/>
      <c r="N474" s="1772"/>
      <c r="O474" s="1772"/>
      <c r="P474" s="1772"/>
      <c r="Q474" s="1772"/>
      <c r="R474" s="1772"/>
      <c r="S474" s="1772"/>
      <c r="T474" s="1772"/>
      <c r="U474" s="1772"/>
      <c r="V474" s="1772"/>
      <c r="W474" s="1772"/>
      <c r="X474" s="1772"/>
      <c r="Y474" s="1772"/>
      <c r="Z474" s="1772"/>
      <c r="AA474" s="1772"/>
      <c r="AB474" s="1772"/>
      <c r="AC474" s="1772"/>
      <c r="AD474" s="1772"/>
      <c r="AE474" s="1772"/>
      <c r="AF474" s="1772"/>
      <c r="AG474" s="1772"/>
      <c r="AH474" s="1772"/>
      <c r="AI474" s="1772"/>
      <c r="AJ474" s="1772"/>
      <c r="AK474" s="1772"/>
      <c r="AL474" s="1772"/>
      <c r="AM474" s="1772"/>
      <c r="AN474" s="1772"/>
      <c r="AO474" s="1772"/>
      <c r="AP474" s="1772"/>
      <c r="AQ474" s="1772"/>
      <c r="AR474" s="1772"/>
      <c r="AS474" s="1772"/>
      <c r="AT474" s="1772"/>
      <c r="AU474" s="1772"/>
      <c r="AV474" s="1772"/>
      <c r="AW474" s="1772"/>
      <c r="AX474" s="1772"/>
      <c r="AY474" s="1772"/>
      <c r="AZ474" s="1772"/>
      <c r="BA474" s="1772"/>
      <c r="BB474" s="1772"/>
      <c r="BC474" s="1772"/>
      <c r="BD474" s="1772"/>
      <c r="BE474" s="1772"/>
      <c r="BF474" s="1772"/>
      <c r="BG474" s="1772"/>
      <c r="BH474" s="1772"/>
      <c r="BI474" s="1772"/>
      <c r="BJ474" s="1772"/>
      <c r="BK474" s="1772"/>
      <c r="BL474" s="1772"/>
      <c r="BM474" s="1772"/>
      <c r="BN474" s="1772"/>
      <c r="BO474" s="1772"/>
      <c r="BP474" s="1772"/>
      <c r="BQ474" s="1772"/>
      <c r="BR474" s="1772"/>
      <c r="BS474" s="1772"/>
      <c r="BT474" s="1772"/>
      <c r="BU474" s="1772"/>
      <c r="BV474" s="1772"/>
      <c r="BW474" s="1772"/>
      <c r="BX474" s="1772"/>
      <c r="BY474" s="1772"/>
      <c r="BZ474" s="1772"/>
      <c r="CA474" s="1772"/>
      <c r="CB474" s="1772"/>
      <c r="CC474" s="1772"/>
      <c r="CD474" s="1772"/>
      <c r="CE474" s="1772"/>
      <c r="CF474" s="1772"/>
      <c r="CG474" s="1772"/>
      <c r="CH474" s="1772"/>
      <c r="CI474" s="1772"/>
      <c r="CJ474" s="1772"/>
      <c r="CK474" s="1772"/>
      <c r="CL474" s="1772"/>
      <c r="CM474" s="1772"/>
      <c r="CN474" s="1772"/>
      <c r="CO474" s="1772"/>
      <c r="CP474" s="1772"/>
      <c r="CQ474" s="1772"/>
      <c r="CR474" s="1772"/>
      <c r="CS474" s="1772"/>
      <c r="CT474" s="1772"/>
      <c r="CU474" s="1772"/>
      <c r="CV474" s="1772"/>
      <c r="CW474" s="1772"/>
      <c r="CX474" s="1772"/>
      <c r="CY474" s="1772"/>
      <c r="CZ474" s="1772"/>
      <c r="DA474" s="1772"/>
      <c r="DB474" s="1772"/>
      <c r="DC474" s="1772"/>
      <c r="DD474" s="1772"/>
      <c r="DE474" s="1772"/>
      <c r="DF474" s="1772"/>
      <c r="DG474" s="1772"/>
      <c r="DH474" s="1772"/>
      <c r="DI474" s="1772"/>
      <c r="DJ474" s="1772"/>
      <c r="DK474" s="1772"/>
      <c r="DL474" s="1772"/>
      <c r="DM474" s="1772"/>
      <c r="DN474" s="1772"/>
      <c r="DO474" s="1772"/>
      <c r="DP474" s="1772"/>
      <c r="DQ474" s="1772"/>
      <c r="DR474" s="1772"/>
      <c r="DS474" s="1772"/>
      <c r="DT474" s="1772"/>
      <c r="DU474" s="1772"/>
      <c r="DV474" s="1772"/>
      <c r="DW474" s="1772"/>
      <c r="DX474" s="1772"/>
      <c r="DY474" s="1772"/>
      <c r="DZ474" s="1772"/>
      <c r="EA474" s="1772"/>
      <c r="EB474" s="1772"/>
      <c r="EC474" s="1772"/>
      <c r="ED474" s="1772"/>
      <c r="EE474" s="1772"/>
      <c r="EF474" s="1772"/>
      <c r="EG474" s="1772"/>
      <c r="EH474" s="1772"/>
      <c r="EI474" s="1772"/>
      <c r="EJ474" s="1772"/>
      <c r="EK474" s="1772"/>
      <c r="EL474" s="1772"/>
      <c r="EM474" s="1772"/>
      <c r="EN474" s="1772"/>
      <c r="EO474" s="1772"/>
      <c r="EP474" s="1772"/>
      <c r="EQ474" s="1772"/>
      <c r="ER474" s="1772"/>
      <c r="ES474" s="1772"/>
      <c r="ET474" s="1772"/>
      <c r="EU474" s="1772"/>
      <c r="EV474" s="1772"/>
      <c r="EW474" s="1772"/>
    </row>
    <row r="475" spans="1:153" ht="14.25" customHeight="1" x14ac:dyDescent="0.25"/>
    <row r="476" spans="1:153" ht="18" customHeight="1" x14ac:dyDescent="0.25">
      <c r="A476" s="1773" t="s">
        <v>608</v>
      </c>
      <c r="B476" s="1772"/>
      <c r="C476" s="1772"/>
      <c r="D476" s="1772"/>
      <c r="E476" s="1772"/>
      <c r="F476" s="1772"/>
      <c r="G476" s="1772"/>
      <c r="H476" s="1772"/>
      <c r="I476" s="1772"/>
      <c r="J476" s="1772"/>
      <c r="K476" s="1772"/>
      <c r="L476" s="1772"/>
      <c r="M476" s="1772"/>
      <c r="N476" s="1772"/>
      <c r="O476" s="1772"/>
    </row>
    <row r="477" spans="1:153" ht="18.75" customHeight="1" x14ac:dyDescent="0.25">
      <c r="Z477" s="1928" t="s">
        <v>217</v>
      </c>
      <c r="AA477" s="1754"/>
      <c r="AB477" s="1754"/>
      <c r="AC477" s="1754"/>
      <c r="AD477" s="1754"/>
      <c r="AE477" s="1754"/>
      <c r="AF477" s="1754"/>
      <c r="AG477" s="1754"/>
      <c r="AH477" s="1754"/>
      <c r="AI477" s="1754"/>
      <c r="AJ477" s="1754"/>
      <c r="AK477" s="1754"/>
      <c r="AL477" s="1754"/>
      <c r="AM477" s="1754"/>
      <c r="AN477" s="1754"/>
      <c r="AO477" s="1754"/>
      <c r="AP477" s="1754"/>
      <c r="AQ477" s="1754"/>
      <c r="AR477" s="1754"/>
      <c r="AS477" s="1754"/>
      <c r="AT477" s="1754"/>
      <c r="AU477" s="1754"/>
      <c r="AV477" s="1754"/>
      <c r="AW477" s="1754"/>
      <c r="AX477" s="1754"/>
      <c r="AY477" s="1755"/>
      <c r="BA477" s="1928" t="s">
        <v>218</v>
      </c>
      <c r="BB477" s="1754"/>
      <c r="BC477" s="1754"/>
      <c r="BD477" s="1754"/>
      <c r="BE477" s="1754"/>
      <c r="BF477" s="1754"/>
      <c r="BG477" s="1754"/>
      <c r="BH477" s="1754"/>
      <c r="BI477" s="1754"/>
      <c r="BJ477" s="1754"/>
      <c r="BK477" s="1754"/>
      <c r="BL477" s="1754"/>
      <c r="BM477" s="1754"/>
      <c r="BN477" s="1754"/>
      <c r="BO477" s="1754"/>
      <c r="BP477" s="1754"/>
      <c r="BQ477" s="1754"/>
      <c r="BR477" s="1754"/>
      <c r="BS477" s="1754"/>
      <c r="BT477" s="1754"/>
      <c r="BU477" s="1754"/>
      <c r="BV477" s="1754"/>
      <c r="BW477" s="1754"/>
      <c r="BX477" s="1754"/>
      <c r="BY477" s="1754"/>
      <c r="BZ477" s="1755"/>
    </row>
    <row r="478" spans="1:153" ht="18" customHeight="1" x14ac:dyDescent="0.25">
      <c r="A478" s="1921" t="s">
        <v>609</v>
      </c>
      <c r="B478" s="1754"/>
      <c r="C478" s="1754"/>
      <c r="D478" s="1754"/>
      <c r="E478" s="1754"/>
      <c r="F478" s="1754"/>
      <c r="G478" s="1754"/>
      <c r="H478" s="1754"/>
      <c r="I478" s="1754"/>
      <c r="J478" s="1754"/>
      <c r="K478" s="1754"/>
      <c r="L478" s="1754"/>
      <c r="M478" s="1754"/>
      <c r="N478" s="1754"/>
      <c r="O478" s="1754"/>
      <c r="P478" s="1754"/>
      <c r="Q478" s="1754"/>
      <c r="R478" s="1754"/>
      <c r="S478" s="1754"/>
      <c r="T478" s="1754"/>
      <c r="U478" s="1754"/>
      <c r="V478" s="1754"/>
      <c r="W478" s="1754"/>
      <c r="X478" s="1754"/>
      <c r="Y478" s="1755"/>
      <c r="Z478" s="1785" t="s">
        <v>138</v>
      </c>
      <c r="AA478" s="1754"/>
      <c r="AB478" s="1754"/>
      <c r="AC478" s="1754"/>
      <c r="AD478" s="1754"/>
      <c r="AE478" s="1754"/>
      <c r="AF478" s="1754"/>
      <c r="AG478" s="1754"/>
      <c r="AH478" s="1754"/>
      <c r="AI478" s="1754"/>
      <c r="AJ478" s="1754"/>
      <c r="AK478" s="1754"/>
      <c r="AL478" s="1754"/>
      <c r="AM478" s="1754"/>
      <c r="AN478" s="1754"/>
      <c r="AO478" s="1754"/>
      <c r="AP478" s="1754"/>
      <c r="AQ478" s="1754"/>
      <c r="AR478" s="1754"/>
      <c r="AS478" s="1754"/>
      <c r="AT478" s="1754"/>
      <c r="AU478" s="1754"/>
      <c r="AV478" s="1754"/>
      <c r="AW478" s="1754"/>
      <c r="AX478" s="1754"/>
      <c r="AY478" s="1755"/>
      <c r="BA478" s="1785" t="s">
        <v>138</v>
      </c>
      <c r="BB478" s="1754"/>
      <c r="BC478" s="1754"/>
      <c r="BD478" s="1754"/>
      <c r="BE478" s="1754"/>
      <c r="BF478" s="1754"/>
      <c r="BG478" s="1754"/>
      <c r="BH478" s="1754"/>
      <c r="BI478" s="1754"/>
      <c r="BJ478" s="1754"/>
      <c r="BK478" s="1754"/>
      <c r="BL478" s="1754"/>
      <c r="BM478" s="1754"/>
      <c r="BN478" s="1754"/>
      <c r="BO478" s="1754"/>
      <c r="BP478" s="1754"/>
      <c r="BQ478" s="1754"/>
      <c r="BR478" s="1754"/>
      <c r="BS478" s="1754"/>
      <c r="BT478" s="1754"/>
      <c r="BU478" s="1754"/>
      <c r="BV478" s="1754"/>
      <c r="BW478" s="1754"/>
      <c r="BX478" s="1754"/>
      <c r="BY478" s="1754"/>
      <c r="BZ478" s="1755"/>
    </row>
    <row r="479" spans="1:153" ht="30.75" customHeight="1" x14ac:dyDescent="0.25">
      <c r="A479" s="2018" t="s">
        <v>610</v>
      </c>
      <c r="B479" s="1754"/>
      <c r="C479" s="1754"/>
      <c r="D479" s="1754"/>
      <c r="E479" s="1754"/>
      <c r="F479" s="1754"/>
      <c r="G479" s="1754"/>
      <c r="H479" s="1754"/>
      <c r="I479" s="1754"/>
      <c r="J479" s="1754"/>
      <c r="K479" s="1754"/>
      <c r="L479" s="1754"/>
      <c r="M479" s="1754"/>
      <c r="N479" s="1754"/>
      <c r="O479" s="1754"/>
      <c r="P479" s="1754"/>
      <c r="Q479" s="1754"/>
      <c r="R479" s="1754"/>
      <c r="S479" s="1754"/>
      <c r="T479" s="1754"/>
      <c r="U479" s="1754"/>
      <c r="V479" s="1754"/>
      <c r="W479" s="1754"/>
      <c r="X479" s="1754"/>
      <c r="Y479" s="1755"/>
      <c r="Z479" s="1756">
        <v>2</v>
      </c>
      <c r="AA479" s="1754"/>
      <c r="AB479" s="1754"/>
      <c r="AC479" s="1754"/>
      <c r="AD479" s="1754"/>
      <c r="AE479" s="1754"/>
      <c r="AF479" s="1754"/>
      <c r="AG479" s="1754"/>
      <c r="AH479" s="1754"/>
      <c r="AI479" s="1754"/>
      <c r="AJ479" s="1754"/>
      <c r="AK479" s="1754"/>
      <c r="AL479" s="1754"/>
      <c r="AM479" s="1754"/>
      <c r="AN479" s="1754"/>
      <c r="AO479" s="1754"/>
      <c r="AP479" s="1754"/>
      <c r="AQ479" s="1754"/>
      <c r="AR479" s="1754"/>
      <c r="AS479" s="1754"/>
      <c r="AT479" s="1754"/>
      <c r="AU479" s="1754"/>
      <c r="AV479" s="1754"/>
      <c r="AW479" s="1754"/>
      <c r="AX479" s="1754"/>
      <c r="AY479" s="1755"/>
      <c r="BA479" s="1756">
        <v>3</v>
      </c>
      <c r="BB479" s="1754"/>
      <c r="BC479" s="1754"/>
      <c r="BD479" s="1754"/>
      <c r="BE479" s="1754"/>
      <c r="BF479" s="1754"/>
      <c r="BG479" s="1754"/>
      <c r="BH479" s="1754"/>
      <c r="BI479" s="1754"/>
      <c r="BJ479" s="1754"/>
      <c r="BK479" s="1754"/>
      <c r="BL479" s="1754"/>
      <c r="BM479" s="1754"/>
      <c r="BN479" s="1754"/>
      <c r="BO479" s="1754"/>
      <c r="BP479" s="1754"/>
      <c r="BQ479" s="1754"/>
      <c r="BR479" s="1754"/>
      <c r="BS479" s="1754"/>
      <c r="BT479" s="1754"/>
      <c r="BU479" s="1754"/>
      <c r="BV479" s="1754"/>
      <c r="BW479" s="1754"/>
      <c r="BX479" s="1754"/>
      <c r="BY479" s="1754"/>
      <c r="BZ479" s="1755"/>
    </row>
    <row r="480" spans="1:153" ht="30.75" customHeight="1" x14ac:dyDescent="0.25">
      <c r="A480" s="2018" t="s">
        <v>611</v>
      </c>
      <c r="B480" s="1754"/>
      <c r="C480" s="1754"/>
      <c r="D480" s="1754"/>
      <c r="E480" s="1754"/>
      <c r="F480" s="1754"/>
      <c r="G480" s="1754"/>
      <c r="H480" s="1754"/>
      <c r="I480" s="1754"/>
      <c r="J480" s="1754"/>
      <c r="K480" s="1754"/>
      <c r="L480" s="1754"/>
      <c r="M480" s="1754"/>
      <c r="N480" s="1754"/>
      <c r="O480" s="1754"/>
      <c r="P480" s="1754"/>
      <c r="Q480" s="1754"/>
      <c r="R480" s="1754"/>
      <c r="S480" s="1754"/>
      <c r="T480" s="1754"/>
      <c r="U480" s="1754"/>
      <c r="V480" s="1754"/>
      <c r="W480" s="1754"/>
      <c r="X480" s="1754"/>
      <c r="Y480" s="1755"/>
      <c r="Z480" s="1756">
        <v>4</v>
      </c>
      <c r="AA480" s="1754"/>
      <c r="AB480" s="1754"/>
      <c r="AC480" s="1754"/>
      <c r="AD480" s="1754"/>
      <c r="AE480" s="1754"/>
      <c r="AF480" s="1754"/>
      <c r="AG480" s="1754"/>
      <c r="AH480" s="1754"/>
      <c r="AI480" s="1754"/>
      <c r="AJ480" s="1754"/>
      <c r="AK480" s="1754"/>
      <c r="AL480" s="1754"/>
      <c r="AM480" s="1754"/>
      <c r="AN480" s="1754"/>
      <c r="AO480" s="1754"/>
      <c r="AP480" s="1754"/>
      <c r="AQ480" s="1754"/>
      <c r="AR480" s="1754"/>
      <c r="AS480" s="1754"/>
      <c r="AT480" s="1754"/>
      <c r="AU480" s="1754"/>
      <c r="AV480" s="1754"/>
      <c r="AW480" s="1754"/>
      <c r="AX480" s="1754"/>
      <c r="AY480" s="1755"/>
      <c r="BA480" s="1756">
        <v>5</v>
      </c>
      <c r="BB480" s="1754"/>
      <c r="BC480" s="1754"/>
      <c r="BD480" s="1754"/>
      <c r="BE480" s="1754"/>
      <c r="BF480" s="1754"/>
      <c r="BG480" s="1754"/>
      <c r="BH480" s="1754"/>
      <c r="BI480" s="1754"/>
      <c r="BJ480" s="1754"/>
      <c r="BK480" s="1754"/>
      <c r="BL480" s="1754"/>
      <c r="BM480" s="1754"/>
      <c r="BN480" s="1754"/>
      <c r="BO480" s="1754"/>
      <c r="BP480" s="1754"/>
      <c r="BQ480" s="1754"/>
      <c r="BR480" s="1754"/>
      <c r="BS480" s="1754"/>
      <c r="BT480" s="1754"/>
      <c r="BU480" s="1754"/>
      <c r="BV480" s="1754"/>
      <c r="BW480" s="1754"/>
      <c r="BX480" s="1754"/>
      <c r="BY480" s="1754"/>
      <c r="BZ480" s="1755"/>
    </row>
    <row r="481" spans="1:162" ht="0" hidden="1" customHeight="1" x14ac:dyDescent="0.25"/>
    <row r="482" spans="1:162" ht="15.2" customHeight="1" x14ac:dyDescent="0.25"/>
    <row r="483" spans="1:162" ht="18" customHeight="1" x14ac:dyDescent="0.25">
      <c r="A483" s="1810" t="s">
        <v>213</v>
      </c>
      <c r="B483" s="1772"/>
      <c r="C483" s="1772"/>
      <c r="D483" s="1772"/>
      <c r="E483" s="1772"/>
      <c r="F483" s="1772"/>
      <c r="G483" s="1772"/>
      <c r="H483" s="1772"/>
      <c r="I483" s="1772"/>
      <c r="J483" s="1772"/>
      <c r="K483" s="1772"/>
      <c r="L483" s="1772"/>
      <c r="M483" s="1772"/>
      <c r="N483" s="1772"/>
      <c r="O483" s="1772"/>
      <c r="P483" s="1772"/>
      <c r="Q483" s="1772"/>
    </row>
    <row r="484" spans="1:162" ht="4.9000000000000004" customHeight="1" x14ac:dyDescent="0.25"/>
    <row r="485" spans="1:162" ht="18" customHeight="1" x14ac:dyDescent="0.25">
      <c r="A485" s="1921" t="s">
        <v>612</v>
      </c>
      <c r="B485" s="1754"/>
      <c r="C485" s="1754"/>
      <c r="D485" s="1754"/>
      <c r="E485" s="1754"/>
      <c r="F485" s="1754"/>
      <c r="G485" s="1754"/>
      <c r="H485" s="1754"/>
      <c r="I485" s="1754"/>
      <c r="J485" s="1754"/>
      <c r="K485" s="1754"/>
      <c r="L485" s="1754"/>
      <c r="M485" s="1754"/>
      <c r="N485" s="1754"/>
      <c r="O485" s="1754"/>
      <c r="P485" s="1754"/>
      <c r="Q485" s="1754"/>
      <c r="R485" s="1754"/>
      <c r="S485" s="1754"/>
      <c r="T485" s="1754"/>
      <c r="U485" s="1754"/>
      <c r="V485" s="1754"/>
      <c r="W485" s="1754"/>
      <c r="X485" s="1754"/>
      <c r="Y485" s="1755"/>
      <c r="Z485" s="1785" t="s">
        <v>453</v>
      </c>
      <c r="AA485" s="1754"/>
      <c r="AB485" s="1754"/>
      <c r="AC485" s="1754"/>
      <c r="AD485" s="1754"/>
      <c r="AE485" s="1754"/>
      <c r="AF485" s="1754"/>
      <c r="AG485" s="1754"/>
      <c r="AH485" s="1754"/>
      <c r="AI485" s="1754"/>
      <c r="AJ485" s="1754"/>
      <c r="AK485" s="1754"/>
      <c r="AL485" s="1754"/>
      <c r="AM485" s="1754"/>
      <c r="AN485" s="1754"/>
      <c r="AO485" s="1754"/>
      <c r="AP485" s="1754"/>
      <c r="AQ485" s="1754"/>
      <c r="AR485" s="1754"/>
      <c r="AS485" s="1754"/>
      <c r="AT485" s="1754"/>
      <c r="AU485" s="1754"/>
      <c r="AV485" s="1754"/>
      <c r="AW485" s="1754"/>
      <c r="AX485" s="1754"/>
      <c r="AY485" s="1755"/>
      <c r="BA485" s="1785" t="s">
        <v>454</v>
      </c>
      <c r="BB485" s="1754"/>
      <c r="BC485" s="1754"/>
      <c r="BD485" s="1754"/>
      <c r="BE485" s="1754"/>
      <c r="BF485" s="1754"/>
      <c r="BG485" s="1754"/>
      <c r="BH485" s="1754"/>
      <c r="BI485" s="1754"/>
      <c r="BJ485" s="1754"/>
      <c r="BK485" s="1754"/>
      <c r="BL485" s="1754"/>
      <c r="BM485" s="1754"/>
      <c r="BN485" s="1754"/>
      <c r="BO485" s="1754"/>
      <c r="BP485" s="1754"/>
      <c r="BQ485" s="1754"/>
      <c r="BR485" s="1754"/>
      <c r="BS485" s="1754"/>
      <c r="BT485" s="1754"/>
      <c r="BU485" s="1754"/>
      <c r="BV485" s="1754"/>
      <c r="BW485" s="1754"/>
      <c r="BX485" s="1754"/>
      <c r="BY485" s="1754"/>
      <c r="BZ485" s="1754"/>
      <c r="CA485" s="1754"/>
      <c r="CB485" s="1754"/>
      <c r="CC485" s="1755"/>
      <c r="CE485" s="1785" t="s">
        <v>455</v>
      </c>
      <c r="CF485" s="1754"/>
      <c r="CG485" s="1754"/>
      <c r="CH485" s="1754"/>
      <c r="CI485" s="1754"/>
      <c r="CJ485" s="1754"/>
      <c r="CK485" s="1754"/>
      <c r="CL485" s="1754"/>
      <c r="CM485" s="1754"/>
      <c r="CN485" s="1754"/>
      <c r="CO485" s="1754"/>
      <c r="CP485" s="1754"/>
      <c r="CQ485" s="1754"/>
      <c r="CR485" s="1754"/>
      <c r="CS485" s="1754"/>
      <c r="CT485" s="1754"/>
      <c r="CU485" s="1754"/>
      <c r="CV485" s="1754"/>
      <c r="CW485" s="1754"/>
      <c r="CX485" s="1754"/>
      <c r="CY485" s="1755"/>
      <c r="CZ485" s="1785" t="s">
        <v>456</v>
      </c>
      <c r="DA485" s="1754"/>
      <c r="DB485" s="1754"/>
      <c r="DC485" s="1754"/>
      <c r="DD485" s="1754"/>
      <c r="DE485" s="1754"/>
      <c r="DF485" s="1754"/>
      <c r="DG485" s="1754"/>
      <c r="DH485" s="1754"/>
      <c r="DI485" s="1754"/>
      <c r="DJ485" s="1754"/>
      <c r="DK485" s="1754"/>
      <c r="DL485" s="1754"/>
      <c r="DM485" s="1754"/>
      <c r="DN485" s="1754"/>
      <c r="DO485" s="1754"/>
      <c r="DP485" s="1754"/>
      <c r="DQ485" s="1754"/>
      <c r="DR485" s="1755"/>
      <c r="DT485" s="1785" t="s">
        <v>457</v>
      </c>
      <c r="DU485" s="1754"/>
      <c r="DV485" s="1754"/>
      <c r="DW485" s="1754"/>
      <c r="DX485" s="1754"/>
      <c r="DY485" s="1754"/>
      <c r="DZ485" s="1754"/>
      <c r="EA485" s="1754"/>
      <c r="EB485" s="1754"/>
      <c r="EC485" s="1754"/>
      <c r="ED485" s="1754"/>
      <c r="EE485" s="1754"/>
      <c r="EF485" s="1754"/>
      <c r="EG485" s="1755"/>
      <c r="EI485" s="1785" t="s">
        <v>458</v>
      </c>
      <c r="EJ485" s="1754"/>
      <c r="EK485" s="1754"/>
      <c r="EL485" s="1754"/>
      <c r="EM485" s="1754"/>
      <c r="EN485" s="1754"/>
      <c r="EO485" s="1755"/>
      <c r="EQ485" s="1785" t="s">
        <v>459</v>
      </c>
      <c r="ER485" s="1754"/>
      <c r="ES485" s="1754"/>
      <c r="ET485" s="1754"/>
      <c r="EU485" s="1754"/>
      <c r="EV485" s="1754"/>
      <c r="EW485" s="1754"/>
      <c r="EX485" s="1754"/>
      <c r="EY485" s="1754"/>
      <c r="EZ485" s="1755"/>
      <c r="FA485" s="1785" t="s">
        <v>259</v>
      </c>
      <c r="FB485" s="1754"/>
      <c r="FC485" s="1754"/>
      <c r="FD485" s="1754"/>
      <c r="FE485" s="1754"/>
      <c r="FF485" s="1755"/>
    </row>
    <row r="486" spans="1:162" ht="18" customHeight="1" x14ac:dyDescent="0.25">
      <c r="A486" s="1913" t="s">
        <v>150</v>
      </c>
      <c r="B486" s="1754"/>
      <c r="C486" s="1754"/>
      <c r="D486" s="1754"/>
      <c r="E486" s="1754"/>
      <c r="F486" s="1754"/>
      <c r="G486" s="1754"/>
      <c r="H486" s="1754"/>
      <c r="I486" s="1754"/>
      <c r="J486" s="1754"/>
      <c r="K486" s="1754"/>
      <c r="L486" s="1754"/>
      <c r="M486" s="1754"/>
      <c r="N486" s="1754"/>
      <c r="O486" s="1754"/>
      <c r="P486" s="1754"/>
      <c r="Q486" s="1754"/>
      <c r="R486" s="1754"/>
      <c r="S486" s="1754"/>
      <c r="T486" s="1754"/>
      <c r="U486" s="1754"/>
      <c r="V486" s="1754"/>
      <c r="W486" s="1754"/>
      <c r="X486" s="1754"/>
      <c r="Y486" s="1755"/>
      <c r="Z486" s="1778">
        <v>6</v>
      </c>
      <c r="AA486" s="1754"/>
      <c r="AB486" s="1754"/>
      <c r="AC486" s="1754"/>
      <c r="AD486" s="1754"/>
      <c r="AE486" s="1754"/>
      <c r="AF486" s="1754"/>
      <c r="AG486" s="1754"/>
      <c r="AH486" s="1754"/>
      <c r="AI486" s="1754"/>
      <c r="AJ486" s="1754"/>
      <c r="AK486" s="1754"/>
      <c r="AL486" s="1754"/>
      <c r="AM486" s="1754"/>
      <c r="AN486" s="1754"/>
      <c r="AO486" s="1754"/>
      <c r="AP486" s="1754"/>
      <c r="AQ486" s="1754"/>
      <c r="AR486" s="1754"/>
      <c r="AS486" s="1754"/>
      <c r="AT486" s="1754"/>
      <c r="AU486" s="1754"/>
      <c r="AV486" s="1754"/>
      <c r="AW486" s="1754"/>
      <c r="AX486" s="1754"/>
      <c r="AY486" s="1755"/>
      <c r="BA486" s="1778">
        <v>7</v>
      </c>
      <c r="BB486" s="1754"/>
      <c r="BC486" s="1754"/>
      <c r="BD486" s="1754"/>
      <c r="BE486" s="1754"/>
      <c r="BF486" s="1754"/>
      <c r="BG486" s="1754"/>
      <c r="BH486" s="1754"/>
      <c r="BI486" s="1754"/>
      <c r="BJ486" s="1754"/>
      <c r="BK486" s="1754"/>
      <c r="BL486" s="1754"/>
      <c r="BM486" s="1754"/>
      <c r="BN486" s="1754"/>
      <c r="BO486" s="1754"/>
      <c r="BP486" s="1754"/>
      <c r="BQ486" s="1754"/>
      <c r="BR486" s="1754"/>
      <c r="BS486" s="1754"/>
      <c r="BT486" s="1754"/>
      <c r="BU486" s="1754"/>
      <c r="BV486" s="1754"/>
      <c r="BW486" s="1754"/>
      <c r="BX486" s="1754"/>
      <c r="BY486" s="1754"/>
      <c r="BZ486" s="1754"/>
      <c r="CA486" s="1754"/>
      <c r="CB486" s="1754"/>
      <c r="CC486" s="1755"/>
      <c r="CE486" s="1778">
        <v>8</v>
      </c>
      <c r="CF486" s="1754"/>
      <c r="CG486" s="1754"/>
      <c r="CH486" s="1754"/>
      <c r="CI486" s="1754"/>
      <c r="CJ486" s="1754"/>
      <c r="CK486" s="1754"/>
      <c r="CL486" s="1754"/>
      <c r="CM486" s="1754"/>
      <c r="CN486" s="1754"/>
      <c r="CO486" s="1754"/>
      <c r="CP486" s="1754"/>
      <c r="CQ486" s="1754"/>
      <c r="CR486" s="1754"/>
      <c r="CS486" s="1754"/>
      <c r="CT486" s="1754"/>
      <c r="CU486" s="1754"/>
      <c r="CV486" s="1754"/>
      <c r="CW486" s="1754"/>
      <c r="CX486" s="1754"/>
      <c r="CY486" s="1755"/>
      <c r="CZ486" s="1778">
        <v>9</v>
      </c>
      <c r="DA486" s="1754"/>
      <c r="DB486" s="1754"/>
      <c r="DC486" s="1754"/>
      <c r="DD486" s="1754"/>
      <c r="DE486" s="1754"/>
      <c r="DF486" s="1754"/>
      <c r="DG486" s="1754"/>
      <c r="DH486" s="1754"/>
      <c r="DI486" s="1754"/>
      <c r="DJ486" s="1754"/>
      <c r="DK486" s="1754"/>
      <c r="DL486" s="1754"/>
      <c r="DM486" s="1754"/>
      <c r="DN486" s="1754"/>
      <c r="DO486" s="1754"/>
      <c r="DP486" s="1754"/>
      <c r="DQ486" s="1754"/>
      <c r="DR486" s="1755"/>
      <c r="DT486" s="1778">
        <v>10</v>
      </c>
      <c r="DU486" s="1754"/>
      <c r="DV486" s="1754"/>
      <c r="DW486" s="1754"/>
      <c r="DX486" s="1754"/>
      <c r="DY486" s="1754"/>
      <c r="DZ486" s="1754"/>
      <c r="EA486" s="1754"/>
      <c r="EB486" s="1754"/>
      <c r="EC486" s="1754"/>
      <c r="ED486" s="1754"/>
      <c r="EE486" s="1754"/>
      <c r="EF486" s="1754"/>
      <c r="EG486" s="1755"/>
      <c r="EI486" s="1778">
        <v>11</v>
      </c>
      <c r="EJ486" s="1754"/>
      <c r="EK486" s="1754"/>
      <c r="EL486" s="1754"/>
      <c r="EM486" s="1754"/>
      <c r="EN486" s="1754"/>
      <c r="EO486" s="1755"/>
      <c r="EQ486" s="1778">
        <v>12</v>
      </c>
      <c r="ER486" s="1754"/>
      <c r="ES486" s="1754"/>
      <c r="ET486" s="1754"/>
      <c r="EU486" s="1754"/>
      <c r="EV486" s="1754"/>
      <c r="EW486" s="1754"/>
      <c r="EX486" s="1754"/>
      <c r="EY486" s="1754"/>
      <c r="EZ486" s="1755"/>
      <c r="FA486" s="1778">
        <v>13</v>
      </c>
      <c r="FB486" s="1754"/>
      <c r="FC486" s="1754"/>
      <c r="FD486" s="1754"/>
      <c r="FE486" s="1754"/>
      <c r="FF486" s="1755"/>
    </row>
    <row r="487" spans="1:162" ht="18" customHeight="1" x14ac:dyDescent="0.25">
      <c r="A487" s="1913" t="s">
        <v>151</v>
      </c>
      <c r="B487" s="1754"/>
      <c r="C487" s="1754"/>
      <c r="D487" s="1754"/>
      <c r="E487" s="1754"/>
      <c r="F487" s="1754"/>
      <c r="G487" s="1754"/>
      <c r="H487" s="1754"/>
      <c r="I487" s="1754"/>
      <c r="J487" s="1754"/>
      <c r="K487" s="1754"/>
      <c r="L487" s="1754"/>
      <c r="M487" s="1754"/>
      <c r="N487" s="1754"/>
      <c r="O487" s="1754"/>
      <c r="P487" s="1754"/>
      <c r="Q487" s="1754"/>
      <c r="R487" s="1754"/>
      <c r="S487" s="1754"/>
      <c r="T487" s="1754"/>
      <c r="U487" s="1754"/>
      <c r="V487" s="1754"/>
      <c r="W487" s="1754"/>
      <c r="X487" s="1754"/>
      <c r="Y487" s="1755"/>
      <c r="Z487" s="1778">
        <v>14</v>
      </c>
      <c r="AA487" s="1754"/>
      <c r="AB487" s="1754"/>
      <c r="AC487" s="1754"/>
      <c r="AD487" s="1754"/>
      <c r="AE487" s="1754"/>
      <c r="AF487" s="1754"/>
      <c r="AG487" s="1754"/>
      <c r="AH487" s="1754"/>
      <c r="AI487" s="1754"/>
      <c r="AJ487" s="1754"/>
      <c r="AK487" s="1754"/>
      <c r="AL487" s="1754"/>
      <c r="AM487" s="1754"/>
      <c r="AN487" s="1754"/>
      <c r="AO487" s="1754"/>
      <c r="AP487" s="1754"/>
      <c r="AQ487" s="1754"/>
      <c r="AR487" s="1754"/>
      <c r="AS487" s="1754"/>
      <c r="AT487" s="1754"/>
      <c r="AU487" s="1754"/>
      <c r="AV487" s="1754"/>
      <c r="AW487" s="1754"/>
      <c r="AX487" s="1754"/>
      <c r="AY487" s="1755"/>
      <c r="BA487" s="1778">
        <v>15</v>
      </c>
      <c r="BB487" s="1754"/>
      <c r="BC487" s="1754"/>
      <c r="BD487" s="1754"/>
      <c r="BE487" s="1754"/>
      <c r="BF487" s="1754"/>
      <c r="BG487" s="1754"/>
      <c r="BH487" s="1754"/>
      <c r="BI487" s="1754"/>
      <c r="BJ487" s="1754"/>
      <c r="BK487" s="1754"/>
      <c r="BL487" s="1754"/>
      <c r="BM487" s="1754"/>
      <c r="BN487" s="1754"/>
      <c r="BO487" s="1754"/>
      <c r="BP487" s="1754"/>
      <c r="BQ487" s="1754"/>
      <c r="BR487" s="1754"/>
      <c r="BS487" s="1754"/>
      <c r="BT487" s="1754"/>
      <c r="BU487" s="1754"/>
      <c r="BV487" s="1754"/>
      <c r="BW487" s="1754"/>
      <c r="BX487" s="1754"/>
      <c r="BY487" s="1754"/>
      <c r="BZ487" s="1754"/>
      <c r="CA487" s="1754"/>
      <c r="CB487" s="1754"/>
      <c r="CC487" s="1755"/>
      <c r="CE487" s="1778">
        <v>16</v>
      </c>
      <c r="CF487" s="1754"/>
      <c r="CG487" s="1754"/>
      <c r="CH487" s="1754"/>
      <c r="CI487" s="1754"/>
      <c r="CJ487" s="1754"/>
      <c r="CK487" s="1754"/>
      <c r="CL487" s="1754"/>
      <c r="CM487" s="1754"/>
      <c r="CN487" s="1754"/>
      <c r="CO487" s="1754"/>
      <c r="CP487" s="1754"/>
      <c r="CQ487" s="1754"/>
      <c r="CR487" s="1754"/>
      <c r="CS487" s="1754"/>
      <c r="CT487" s="1754"/>
      <c r="CU487" s="1754"/>
      <c r="CV487" s="1754"/>
      <c r="CW487" s="1754"/>
      <c r="CX487" s="1754"/>
      <c r="CY487" s="1755"/>
      <c r="CZ487" s="1778">
        <v>17</v>
      </c>
      <c r="DA487" s="1754"/>
      <c r="DB487" s="1754"/>
      <c r="DC487" s="1754"/>
      <c r="DD487" s="1754"/>
      <c r="DE487" s="1754"/>
      <c r="DF487" s="1754"/>
      <c r="DG487" s="1754"/>
      <c r="DH487" s="1754"/>
      <c r="DI487" s="1754"/>
      <c r="DJ487" s="1754"/>
      <c r="DK487" s="1754"/>
      <c r="DL487" s="1754"/>
      <c r="DM487" s="1754"/>
      <c r="DN487" s="1754"/>
      <c r="DO487" s="1754"/>
      <c r="DP487" s="1754"/>
      <c r="DQ487" s="1754"/>
      <c r="DR487" s="1755"/>
      <c r="DT487" s="1778">
        <v>18</v>
      </c>
      <c r="DU487" s="1754"/>
      <c r="DV487" s="1754"/>
      <c r="DW487" s="1754"/>
      <c r="DX487" s="1754"/>
      <c r="DY487" s="1754"/>
      <c r="DZ487" s="1754"/>
      <c r="EA487" s="1754"/>
      <c r="EB487" s="1754"/>
      <c r="EC487" s="1754"/>
      <c r="ED487" s="1754"/>
      <c r="EE487" s="1754"/>
      <c r="EF487" s="1754"/>
      <c r="EG487" s="1755"/>
      <c r="EI487" s="1778">
        <v>19</v>
      </c>
      <c r="EJ487" s="1754"/>
      <c r="EK487" s="1754"/>
      <c r="EL487" s="1754"/>
      <c r="EM487" s="1754"/>
      <c r="EN487" s="1754"/>
      <c r="EO487" s="1755"/>
      <c r="EQ487" s="1778">
        <v>20</v>
      </c>
      <c r="ER487" s="1754"/>
      <c r="ES487" s="1754"/>
      <c r="ET487" s="1754"/>
      <c r="EU487" s="1754"/>
      <c r="EV487" s="1754"/>
      <c r="EW487" s="1754"/>
      <c r="EX487" s="1754"/>
      <c r="EY487" s="1754"/>
      <c r="EZ487" s="1755"/>
      <c r="FA487" s="1778">
        <v>21</v>
      </c>
      <c r="FB487" s="1754"/>
      <c r="FC487" s="1754"/>
      <c r="FD487" s="1754"/>
      <c r="FE487" s="1754"/>
      <c r="FF487" s="1755"/>
    </row>
    <row r="488" spans="1:162" ht="11.25" customHeight="1" x14ac:dyDescent="0.25"/>
    <row r="489" spans="1:162" ht="18" customHeight="1" x14ac:dyDescent="0.25">
      <c r="A489" s="1773" t="s">
        <v>612</v>
      </c>
      <c r="B489" s="1772"/>
      <c r="C489" s="1772"/>
      <c r="D489" s="1772"/>
      <c r="E489" s="1772"/>
      <c r="F489" s="1772"/>
      <c r="G489" s="1772"/>
      <c r="H489" s="1772"/>
      <c r="I489" s="1772"/>
      <c r="J489" s="1772"/>
      <c r="K489" s="1772"/>
      <c r="L489" s="1772"/>
      <c r="M489" s="1772"/>
      <c r="N489" s="1772"/>
      <c r="O489" s="1772"/>
      <c r="P489" s="1772"/>
      <c r="Q489" s="1772"/>
    </row>
    <row r="490" spans="1:162" ht="4.9000000000000004" customHeight="1" x14ac:dyDescent="0.25"/>
    <row r="491" spans="1:162" ht="18" customHeight="1" x14ac:dyDescent="0.25">
      <c r="A491" s="1921" t="s">
        <v>612</v>
      </c>
      <c r="B491" s="1754"/>
      <c r="C491" s="1754"/>
      <c r="D491" s="1754"/>
      <c r="E491" s="1754"/>
      <c r="F491" s="1754"/>
      <c r="G491" s="1754"/>
      <c r="H491" s="1754"/>
      <c r="I491" s="1754"/>
      <c r="J491" s="1754"/>
      <c r="K491" s="1754"/>
      <c r="L491" s="1754"/>
      <c r="M491" s="1754"/>
      <c r="N491" s="1754"/>
      <c r="O491" s="1754"/>
      <c r="P491" s="1754"/>
      <c r="Q491" s="1754"/>
      <c r="R491" s="1754"/>
      <c r="S491" s="1754"/>
      <c r="T491" s="1754"/>
      <c r="U491" s="1754"/>
      <c r="V491" s="1754"/>
      <c r="W491" s="1754"/>
      <c r="X491" s="1754"/>
      <c r="Y491" s="1755"/>
      <c r="Z491" s="1785" t="s">
        <v>453</v>
      </c>
      <c r="AA491" s="1754"/>
      <c r="AB491" s="1754"/>
      <c r="AC491" s="1754"/>
      <c r="AD491" s="1754"/>
      <c r="AE491" s="1754"/>
      <c r="AF491" s="1754"/>
      <c r="AG491" s="1754"/>
      <c r="AH491" s="1754"/>
      <c r="AI491" s="1754"/>
      <c r="AJ491" s="1754"/>
      <c r="AK491" s="1754"/>
      <c r="AL491" s="1754"/>
      <c r="AM491" s="1754"/>
      <c r="AN491" s="1754"/>
      <c r="AO491" s="1754"/>
      <c r="AP491" s="1754"/>
      <c r="AQ491" s="1754"/>
      <c r="AR491" s="1754"/>
      <c r="AS491" s="1754"/>
      <c r="AT491" s="1754"/>
      <c r="AU491" s="1754"/>
      <c r="AV491" s="1754"/>
      <c r="AW491" s="1754"/>
      <c r="AX491" s="1754"/>
      <c r="AY491" s="1755"/>
      <c r="BA491" s="1785" t="s">
        <v>454</v>
      </c>
      <c r="BB491" s="1754"/>
      <c r="BC491" s="1754"/>
      <c r="BD491" s="1754"/>
      <c r="BE491" s="1754"/>
      <c r="BF491" s="1754"/>
      <c r="BG491" s="1754"/>
      <c r="BH491" s="1754"/>
      <c r="BI491" s="1754"/>
      <c r="BJ491" s="1754"/>
      <c r="BK491" s="1754"/>
      <c r="BL491" s="1754"/>
      <c r="BM491" s="1754"/>
      <c r="BN491" s="1754"/>
      <c r="BO491" s="1754"/>
      <c r="BP491" s="1754"/>
      <c r="BQ491" s="1754"/>
      <c r="BR491" s="1754"/>
      <c r="BS491" s="1754"/>
      <c r="BT491" s="1754"/>
      <c r="BU491" s="1754"/>
      <c r="BV491" s="1754"/>
      <c r="BW491" s="1754"/>
      <c r="BX491" s="1754"/>
      <c r="BY491" s="1754"/>
      <c r="BZ491" s="1754"/>
      <c r="CA491" s="1754"/>
      <c r="CB491" s="1754"/>
      <c r="CC491" s="1755"/>
      <c r="CE491" s="1785" t="s">
        <v>455</v>
      </c>
      <c r="CF491" s="1754"/>
      <c r="CG491" s="1754"/>
      <c r="CH491" s="1754"/>
      <c r="CI491" s="1754"/>
      <c r="CJ491" s="1754"/>
      <c r="CK491" s="1754"/>
      <c r="CL491" s="1754"/>
      <c r="CM491" s="1754"/>
      <c r="CN491" s="1754"/>
      <c r="CO491" s="1754"/>
      <c r="CP491" s="1754"/>
      <c r="CQ491" s="1754"/>
      <c r="CR491" s="1754"/>
      <c r="CS491" s="1754"/>
      <c r="CT491" s="1754"/>
      <c r="CU491" s="1754"/>
      <c r="CV491" s="1754"/>
      <c r="CW491" s="1754"/>
      <c r="CX491" s="1754"/>
      <c r="CY491" s="1755"/>
      <c r="CZ491" s="1785" t="s">
        <v>456</v>
      </c>
      <c r="DA491" s="1754"/>
      <c r="DB491" s="1754"/>
      <c r="DC491" s="1754"/>
      <c r="DD491" s="1754"/>
      <c r="DE491" s="1754"/>
      <c r="DF491" s="1754"/>
      <c r="DG491" s="1754"/>
      <c r="DH491" s="1754"/>
      <c r="DI491" s="1754"/>
      <c r="DJ491" s="1754"/>
      <c r="DK491" s="1754"/>
      <c r="DL491" s="1754"/>
      <c r="DM491" s="1754"/>
      <c r="DN491" s="1754"/>
      <c r="DO491" s="1754"/>
      <c r="DP491" s="1754"/>
      <c r="DQ491" s="1754"/>
      <c r="DR491" s="1755"/>
      <c r="DT491" s="1785" t="s">
        <v>457</v>
      </c>
      <c r="DU491" s="1754"/>
      <c r="DV491" s="1754"/>
      <c r="DW491" s="1754"/>
      <c r="DX491" s="1754"/>
      <c r="DY491" s="1754"/>
      <c r="DZ491" s="1754"/>
      <c r="EA491" s="1754"/>
      <c r="EB491" s="1754"/>
      <c r="EC491" s="1754"/>
      <c r="ED491" s="1754"/>
      <c r="EE491" s="1754"/>
      <c r="EF491" s="1754"/>
      <c r="EG491" s="1755"/>
      <c r="EI491" s="1785" t="s">
        <v>458</v>
      </c>
      <c r="EJ491" s="1754"/>
      <c r="EK491" s="1754"/>
      <c r="EL491" s="1754"/>
      <c r="EM491" s="1754"/>
      <c r="EN491" s="1754"/>
      <c r="EO491" s="1755"/>
      <c r="EQ491" s="1785" t="s">
        <v>459</v>
      </c>
      <c r="ER491" s="1754"/>
      <c r="ES491" s="1754"/>
      <c r="ET491" s="1754"/>
      <c r="EU491" s="1754"/>
      <c r="EV491" s="1754"/>
      <c r="EW491" s="1754"/>
      <c r="EX491" s="1754"/>
      <c r="EY491" s="1754"/>
      <c r="EZ491" s="1755"/>
      <c r="FA491" s="1785" t="s">
        <v>259</v>
      </c>
      <c r="FB491" s="1754"/>
      <c r="FC491" s="1754"/>
      <c r="FD491" s="1754"/>
      <c r="FE491" s="1754"/>
      <c r="FF491" s="1755"/>
    </row>
    <row r="492" spans="1:162" ht="18" customHeight="1" x14ac:dyDescent="0.25">
      <c r="A492" s="1913" t="s">
        <v>150</v>
      </c>
      <c r="B492" s="1754"/>
      <c r="C492" s="1754"/>
      <c r="D492" s="1754"/>
      <c r="E492" s="1754"/>
      <c r="F492" s="1754"/>
      <c r="G492" s="1754"/>
      <c r="H492" s="1754"/>
      <c r="I492" s="1754"/>
      <c r="J492" s="1754"/>
      <c r="K492" s="1754"/>
      <c r="L492" s="1754"/>
      <c r="M492" s="1754"/>
      <c r="N492" s="1754"/>
      <c r="O492" s="1754"/>
      <c r="P492" s="1754"/>
      <c r="Q492" s="1754"/>
      <c r="R492" s="1754"/>
      <c r="S492" s="1754"/>
      <c r="T492" s="1754"/>
      <c r="U492" s="1754"/>
      <c r="V492" s="1754"/>
      <c r="W492" s="1754"/>
      <c r="X492" s="1754"/>
      <c r="Y492" s="1755"/>
      <c r="Z492" s="1778">
        <v>22</v>
      </c>
      <c r="AA492" s="1754"/>
      <c r="AB492" s="1754"/>
      <c r="AC492" s="1754"/>
      <c r="AD492" s="1754"/>
      <c r="AE492" s="1754"/>
      <c r="AF492" s="1754"/>
      <c r="AG492" s="1754"/>
      <c r="AH492" s="1754"/>
      <c r="AI492" s="1754"/>
      <c r="AJ492" s="1754"/>
      <c r="AK492" s="1754"/>
      <c r="AL492" s="1754"/>
      <c r="AM492" s="1754"/>
      <c r="AN492" s="1754"/>
      <c r="AO492" s="1754"/>
      <c r="AP492" s="1754"/>
      <c r="AQ492" s="1754"/>
      <c r="AR492" s="1754"/>
      <c r="AS492" s="1754"/>
      <c r="AT492" s="1754"/>
      <c r="AU492" s="1754"/>
      <c r="AV492" s="1754"/>
      <c r="AW492" s="1754"/>
      <c r="AX492" s="1754"/>
      <c r="AY492" s="1755"/>
      <c r="BA492" s="1778">
        <v>23</v>
      </c>
      <c r="BB492" s="1754"/>
      <c r="BC492" s="1754"/>
      <c r="BD492" s="1754"/>
      <c r="BE492" s="1754"/>
      <c r="BF492" s="1754"/>
      <c r="BG492" s="1754"/>
      <c r="BH492" s="1754"/>
      <c r="BI492" s="1754"/>
      <c r="BJ492" s="1754"/>
      <c r="BK492" s="1754"/>
      <c r="BL492" s="1754"/>
      <c r="BM492" s="1754"/>
      <c r="BN492" s="1754"/>
      <c r="BO492" s="1754"/>
      <c r="BP492" s="1754"/>
      <c r="BQ492" s="1754"/>
      <c r="BR492" s="1754"/>
      <c r="BS492" s="1754"/>
      <c r="BT492" s="1754"/>
      <c r="BU492" s="1754"/>
      <c r="BV492" s="1754"/>
      <c r="BW492" s="1754"/>
      <c r="BX492" s="1754"/>
      <c r="BY492" s="1754"/>
      <c r="BZ492" s="1754"/>
      <c r="CA492" s="1754"/>
      <c r="CB492" s="1754"/>
      <c r="CC492" s="1755"/>
      <c r="CE492" s="1778">
        <v>24</v>
      </c>
      <c r="CF492" s="1754"/>
      <c r="CG492" s="1754"/>
      <c r="CH492" s="1754"/>
      <c r="CI492" s="1754"/>
      <c r="CJ492" s="1754"/>
      <c r="CK492" s="1754"/>
      <c r="CL492" s="1754"/>
      <c r="CM492" s="1754"/>
      <c r="CN492" s="1754"/>
      <c r="CO492" s="1754"/>
      <c r="CP492" s="1754"/>
      <c r="CQ492" s="1754"/>
      <c r="CR492" s="1754"/>
      <c r="CS492" s="1754"/>
      <c r="CT492" s="1754"/>
      <c r="CU492" s="1754"/>
      <c r="CV492" s="1754"/>
      <c r="CW492" s="1754"/>
      <c r="CX492" s="1754"/>
      <c r="CY492" s="1755"/>
      <c r="CZ492" s="1778">
        <v>25</v>
      </c>
      <c r="DA492" s="1754"/>
      <c r="DB492" s="1754"/>
      <c r="DC492" s="1754"/>
      <c r="DD492" s="1754"/>
      <c r="DE492" s="1754"/>
      <c r="DF492" s="1754"/>
      <c r="DG492" s="1754"/>
      <c r="DH492" s="1754"/>
      <c r="DI492" s="1754"/>
      <c r="DJ492" s="1754"/>
      <c r="DK492" s="1754"/>
      <c r="DL492" s="1754"/>
      <c r="DM492" s="1754"/>
      <c r="DN492" s="1754"/>
      <c r="DO492" s="1754"/>
      <c r="DP492" s="1754"/>
      <c r="DQ492" s="1754"/>
      <c r="DR492" s="1755"/>
      <c r="DT492" s="1778">
        <v>26</v>
      </c>
      <c r="DU492" s="1754"/>
      <c r="DV492" s="1754"/>
      <c r="DW492" s="1754"/>
      <c r="DX492" s="1754"/>
      <c r="DY492" s="1754"/>
      <c r="DZ492" s="1754"/>
      <c r="EA492" s="1754"/>
      <c r="EB492" s="1754"/>
      <c r="EC492" s="1754"/>
      <c r="ED492" s="1754"/>
      <c r="EE492" s="1754"/>
      <c r="EF492" s="1754"/>
      <c r="EG492" s="1755"/>
      <c r="EI492" s="1778">
        <v>27</v>
      </c>
      <c r="EJ492" s="1754"/>
      <c r="EK492" s="1754"/>
      <c r="EL492" s="1754"/>
      <c r="EM492" s="1754"/>
      <c r="EN492" s="1754"/>
      <c r="EO492" s="1755"/>
      <c r="EQ492" s="1778">
        <v>28</v>
      </c>
      <c r="ER492" s="1754"/>
      <c r="ES492" s="1754"/>
      <c r="ET492" s="1754"/>
      <c r="EU492" s="1754"/>
      <c r="EV492" s="1754"/>
      <c r="EW492" s="1754"/>
      <c r="EX492" s="1754"/>
      <c r="EY492" s="1754"/>
      <c r="EZ492" s="1755"/>
      <c r="FA492" s="1778">
        <v>29</v>
      </c>
      <c r="FB492" s="1754"/>
      <c r="FC492" s="1754"/>
      <c r="FD492" s="1754"/>
      <c r="FE492" s="1754"/>
      <c r="FF492" s="1755"/>
    </row>
    <row r="493" spans="1:162" ht="18" customHeight="1" x14ac:dyDescent="0.25">
      <c r="A493" s="1913" t="s">
        <v>151</v>
      </c>
      <c r="B493" s="1754"/>
      <c r="C493" s="1754"/>
      <c r="D493" s="1754"/>
      <c r="E493" s="1754"/>
      <c r="F493" s="1754"/>
      <c r="G493" s="1754"/>
      <c r="H493" s="1754"/>
      <c r="I493" s="1754"/>
      <c r="J493" s="1754"/>
      <c r="K493" s="1754"/>
      <c r="L493" s="1754"/>
      <c r="M493" s="1754"/>
      <c r="N493" s="1754"/>
      <c r="O493" s="1754"/>
      <c r="P493" s="1754"/>
      <c r="Q493" s="1754"/>
      <c r="R493" s="1754"/>
      <c r="S493" s="1754"/>
      <c r="T493" s="1754"/>
      <c r="U493" s="1754"/>
      <c r="V493" s="1754"/>
      <c r="W493" s="1754"/>
      <c r="X493" s="1754"/>
      <c r="Y493" s="1755"/>
      <c r="Z493" s="1778">
        <v>30</v>
      </c>
      <c r="AA493" s="1754"/>
      <c r="AB493" s="1754"/>
      <c r="AC493" s="1754"/>
      <c r="AD493" s="1754"/>
      <c r="AE493" s="1754"/>
      <c r="AF493" s="1754"/>
      <c r="AG493" s="1754"/>
      <c r="AH493" s="1754"/>
      <c r="AI493" s="1754"/>
      <c r="AJ493" s="1754"/>
      <c r="AK493" s="1754"/>
      <c r="AL493" s="1754"/>
      <c r="AM493" s="1754"/>
      <c r="AN493" s="1754"/>
      <c r="AO493" s="1754"/>
      <c r="AP493" s="1754"/>
      <c r="AQ493" s="1754"/>
      <c r="AR493" s="1754"/>
      <c r="AS493" s="1754"/>
      <c r="AT493" s="1754"/>
      <c r="AU493" s="1754"/>
      <c r="AV493" s="1754"/>
      <c r="AW493" s="1754"/>
      <c r="AX493" s="1754"/>
      <c r="AY493" s="1755"/>
      <c r="BA493" s="1778">
        <v>31</v>
      </c>
      <c r="BB493" s="1754"/>
      <c r="BC493" s="1754"/>
      <c r="BD493" s="1754"/>
      <c r="BE493" s="1754"/>
      <c r="BF493" s="1754"/>
      <c r="BG493" s="1754"/>
      <c r="BH493" s="1754"/>
      <c r="BI493" s="1754"/>
      <c r="BJ493" s="1754"/>
      <c r="BK493" s="1754"/>
      <c r="BL493" s="1754"/>
      <c r="BM493" s="1754"/>
      <c r="BN493" s="1754"/>
      <c r="BO493" s="1754"/>
      <c r="BP493" s="1754"/>
      <c r="BQ493" s="1754"/>
      <c r="BR493" s="1754"/>
      <c r="BS493" s="1754"/>
      <c r="BT493" s="1754"/>
      <c r="BU493" s="1754"/>
      <c r="BV493" s="1754"/>
      <c r="BW493" s="1754"/>
      <c r="BX493" s="1754"/>
      <c r="BY493" s="1754"/>
      <c r="BZ493" s="1754"/>
      <c r="CA493" s="1754"/>
      <c r="CB493" s="1754"/>
      <c r="CC493" s="1755"/>
      <c r="CE493" s="1778">
        <v>32</v>
      </c>
      <c r="CF493" s="1754"/>
      <c r="CG493" s="1754"/>
      <c r="CH493" s="1754"/>
      <c r="CI493" s="1754"/>
      <c r="CJ493" s="1754"/>
      <c r="CK493" s="1754"/>
      <c r="CL493" s="1754"/>
      <c r="CM493" s="1754"/>
      <c r="CN493" s="1754"/>
      <c r="CO493" s="1754"/>
      <c r="CP493" s="1754"/>
      <c r="CQ493" s="1754"/>
      <c r="CR493" s="1754"/>
      <c r="CS493" s="1754"/>
      <c r="CT493" s="1754"/>
      <c r="CU493" s="1754"/>
      <c r="CV493" s="1754"/>
      <c r="CW493" s="1754"/>
      <c r="CX493" s="1754"/>
      <c r="CY493" s="1755"/>
      <c r="CZ493" s="1778">
        <v>33</v>
      </c>
      <c r="DA493" s="1754"/>
      <c r="DB493" s="1754"/>
      <c r="DC493" s="1754"/>
      <c r="DD493" s="1754"/>
      <c r="DE493" s="1754"/>
      <c r="DF493" s="1754"/>
      <c r="DG493" s="1754"/>
      <c r="DH493" s="1754"/>
      <c r="DI493" s="1754"/>
      <c r="DJ493" s="1754"/>
      <c r="DK493" s="1754"/>
      <c r="DL493" s="1754"/>
      <c r="DM493" s="1754"/>
      <c r="DN493" s="1754"/>
      <c r="DO493" s="1754"/>
      <c r="DP493" s="1754"/>
      <c r="DQ493" s="1754"/>
      <c r="DR493" s="1755"/>
      <c r="DT493" s="1778">
        <v>34</v>
      </c>
      <c r="DU493" s="1754"/>
      <c r="DV493" s="1754"/>
      <c r="DW493" s="1754"/>
      <c r="DX493" s="1754"/>
      <c r="DY493" s="1754"/>
      <c r="DZ493" s="1754"/>
      <c r="EA493" s="1754"/>
      <c r="EB493" s="1754"/>
      <c r="EC493" s="1754"/>
      <c r="ED493" s="1754"/>
      <c r="EE493" s="1754"/>
      <c r="EF493" s="1754"/>
      <c r="EG493" s="1755"/>
      <c r="EI493" s="1778">
        <v>35</v>
      </c>
      <c r="EJ493" s="1754"/>
      <c r="EK493" s="1754"/>
      <c r="EL493" s="1754"/>
      <c r="EM493" s="1754"/>
      <c r="EN493" s="1754"/>
      <c r="EO493" s="1755"/>
      <c r="EQ493" s="1778">
        <v>36</v>
      </c>
      <c r="ER493" s="1754"/>
      <c r="ES493" s="1754"/>
      <c r="ET493" s="1754"/>
      <c r="EU493" s="1754"/>
      <c r="EV493" s="1754"/>
      <c r="EW493" s="1754"/>
      <c r="EX493" s="1754"/>
      <c r="EY493" s="1754"/>
      <c r="EZ493" s="1755"/>
      <c r="FA493" s="1778">
        <v>37</v>
      </c>
      <c r="FB493" s="1754"/>
      <c r="FC493" s="1754"/>
      <c r="FD493" s="1754"/>
      <c r="FE493" s="1754"/>
      <c r="FF493" s="1755"/>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771" t="s">
        <v>613</v>
      </c>
      <c r="B495" s="1772"/>
      <c r="C495" s="1772"/>
      <c r="D495" s="1772"/>
      <c r="E495" s="1772"/>
      <c r="F495" s="1772"/>
      <c r="G495" s="1772"/>
      <c r="H495" s="1772"/>
      <c r="I495" s="1772"/>
      <c r="J495" s="1772"/>
      <c r="K495" s="1772"/>
      <c r="L495" s="1772"/>
      <c r="M495" s="1772"/>
      <c r="N495" s="1772"/>
      <c r="O495" s="1772"/>
      <c r="P495" s="1772"/>
      <c r="Q495" s="1772"/>
      <c r="R495" s="1772"/>
      <c r="S495" s="1772"/>
      <c r="T495" s="1772"/>
      <c r="U495" s="1772"/>
      <c r="V495" s="1772"/>
      <c r="W495" s="1772"/>
      <c r="X495" s="1772"/>
      <c r="Y495" s="1772"/>
      <c r="Z495" s="1772"/>
      <c r="AA495" s="1772"/>
      <c r="AB495" s="1772"/>
      <c r="AC495" s="1772"/>
      <c r="AD495" s="1772"/>
      <c r="AE495" s="1772"/>
      <c r="AF495" s="1772"/>
      <c r="AG495" s="1772"/>
      <c r="AH495" s="1772"/>
      <c r="AI495" s="1772"/>
      <c r="AJ495" s="1772"/>
      <c r="AK495" s="1772"/>
      <c r="AL495" s="1772"/>
      <c r="AM495" s="1772"/>
      <c r="AN495" s="1772"/>
      <c r="AO495" s="1772"/>
      <c r="AP495" s="1772"/>
      <c r="AQ495" s="1772"/>
      <c r="AR495" s="1772"/>
      <c r="AS495" s="1772"/>
      <c r="AT495" s="1772"/>
      <c r="AU495" s="1772"/>
      <c r="AV495" s="1772"/>
      <c r="AW495" s="1772"/>
      <c r="AX495" s="1772"/>
      <c r="AY495" s="1772"/>
      <c r="AZ495" s="1772"/>
      <c r="BA495" s="1772"/>
      <c r="BB495" s="1772"/>
      <c r="BC495" s="1772"/>
      <c r="BD495" s="1772"/>
      <c r="BE495" s="1772"/>
      <c r="BF495" s="1772"/>
      <c r="BG495" s="1772"/>
      <c r="BH495" s="1772"/>
      <c r="BI495" s="1772"/>
      <c r="BJ495" s="1772"/>
      <c r="BK495" s="1772"/>
      <c r="BL495" s="1772"/>
      <c r="BM495" s="1772"/>
      <c r="BN495" s="1772"/>
      <c r="BO495" s="1772"/>
      <c r="BP495" s="1772"/>
      <c r="BQ495" s="1772"/>
      <c r="BR495" s="1772"/>
      <c r="BS495" s="1772"/>
      <c r="BT495" s="1772"/>
      <c r="BU495" s="1772"/>
      <c r="BV495" s="1772"/>
      <c r="BW495" s="1772"/>
      <c r="BX495" s="1772"/>
      <c r="BY495" s="1772"/>
      <c r="BZ495" s="1772"/>
      <c r="CA495" s="1772"/>
      <c r="CB495" s="1772"/>
      <c r="CC495" s="1772"/>
      <c r="CD495" s="1772"/>
      <c r="CE495" s="1772"/>
      <c r="CF495" s="1772"/>
      <c r="CG495" s="1772"/>
      <c r="CH495" s="1772"/>
      <c r="CI495" s="1772"/>
      <c r="CJ495" s="1772"/>
      <c r="CK495" s="1772"/>
      <c r="CL495" s="1772"/>
      <c r="CM495" s="1772"/>
      <c r="CN495" s="1772"/>
      <c r="CO495" s="1772"/>
      <c r="CP495" s="1772"/>
      <c r="CQ495" s="1772"/>
      <c r="CR495" s="1772"/>
      <c r="CS495" s="1772"/>
      <c r="CT495" s="1772"/>
      <c r="CU495" s="1772"/>
      <c r="CV495" s="1772"/>
      <c r="CW495" s="1772"/>
      <c r="CX495" s="1772"/>
      <c r="CY495" s="1772"/>
      <c r="CZ495" s="1772"/>
      <c r="DA495" s="1772"/>
      <c r="DB495" s="1772"/>
      <c r="DC495" s="1772"/>
      <c r="DD495" s="1772"/>
      <c r="DE495" s="1772"/>
      <c r="DF495" s="1772"/>
      <c r="DG495" s="1772"/>
      <c r="DH495" s="1772"/>
      <c r="DI495" s="1772"/>
      <c r="DJ495" s="1772"/>
      <c r="DK495" s="1772"/>
      <c r="DL495" s="1772"/>
      <c r="DM495" s="1772"/>
      <c r="DN495" s="1772"/>
      <c r="DO495" s="1772"/>
      <c r="DP495" s="1772"/>
      <c r="DQ495" s="1772"/>
      <c r="DR495" s="1772"/>
      <c r="DS495" s="1772"/>
      <c r="DT495" s="1772"/>
      <c r="DU495" s="1772"/>
      <c r="DV495" s="1772"/>
      <c r="DW495" s="1772"/>
      <c r="DX495" s="1772"/>
      <c r="DY495" s="1772"/>
      <c r="DZ495" s="1772"/>
      <c r="EA495" s="1772"/>
      <c r="EB495" s="1772"/>
      <c r="EC495" s="1772"/>
      <c r="ED495" s="1772"/>
      <c r="EE495" s="1772"/>
      <c r="EF495" s="1772"/>
      <c r="EG495" s="1772"/>
      <c r="EH495" s="1772"/>
      <c r="EI495" s="1772"/>
      <c r="EJ495" s="1772"/>
      <c r="EK495" s="1772"/>
      <c r="EL495" s="1772"/>
      <c r="EM495" s="1772"/>
      <c r="EN495" s="1772"/>
      <c r="EO495" s="1772"/>
      <c r="EP495" s="1772"/>
      <c r="EQ495" s="1772"/>
      <c r="ER495" s="1772"/>
      <c r="ES495" s="1772"/>
      <c r="ET495" s="1772"/>
      <c r="EU495" s="1772"/>
      <c r="EV495" s="1772"/>
      <c r="EW495" s="1772"/>
    </row>
    <row r="496" spans="1:162" ht="13.5" customHeight="1" x14ac:dyDescent="0.25"/>
    <row r="497" spans="1:137" ht="18" customHeight="1" x14ac:dyDescent="0.25">
      <c r="A497" s="1773" t="s">
        <v>614</v>
      </c>
      <c r="B497" s="1772"/>
      <c r="C497" s="1772"/>
      <c r="D497" s="1772"/>
      <c r="E497" s="1772"/>
      <c r="F497" s="1772"/>
      <c r="G497" s="1772"/>
      <c r="H497" s="1772"/>
      <c r="I497" s="1772"/>
      <c r="J497" s="1772"/>
      <c r="K497" s="1772"/>
    </row>
    <row r="498" spans="1:137" ht="18" customHeight="1" x14ac:dyDescent="0.25">
      <c r="Z498" s="1928" t="s">
        <v>217</v>
      </c>
      <c r="AA498" s="1754"/>
      <c r="AB498" s="1754"/>
      <c r="AC498" s="1754"/>
      <c r="AD498" s="1754"/>
      <c r="AE498" s="1754"/>
      <c r="AF498" s="1754"/>
      <c r="AG498" s="1754"/>
      <c r="AH498" s="1754"/>
      <c r="AI498" s="1754"/>
      <c r="AJ498" s="1754"/>
      <c r="AK498" s="1754"/>
      <c r="AL498" s="1754"/>
      <c r="AM498" s="1754"/>
      <c r="AN498" s="1754"/>
      <c r="AO498" s="1754"/>
      <c r="AP498" s="1754"/>
      <c r="AQ498" s="1754"/>
      <c r="AR498" s="1754"/>
      <c r="AS498" s="1754"/>
      <c r="AT498" s="1754"/>
      <c r="AU498" s="1754"/>
      <c r="AV498" s="1754"/>
      <c r="AW498" s="1754"/>
      <c r="AX498" s="1754"/>
      <c r="AY498" s="1755"/>
      <c r="BA498" s="1928" t="s">
        <v>218</v>
      </c>
      <c r="BB498" s="1754"/>
      <c r="BC498" s="1754"/>
      <c r="BD498" s="1754"/>
      <c r="BE498" s="1754"/>
      <c r="BF498" s="1754"/>
      <c r="BG498" s="1754"/>
      <c r="BH498" s="1754"/>
      <c r="BI498" s="1754"/>
      <c r="BJ498" s="1754"/>
      <c r="BK498" s="1754"/>
      <c r="BL498" s="1754"/>
      <c r="BM498" s="1754"/>
      <c r="BN498" s="1754"/>
      <c r="BO498" s="1754"/>
      <c r="BP498" s="1754"/>
      <c r="BQ498" s="1754"/>
      <c r="BR498" s="1754"/>
      <c r="BS498" s="1754"/>
      <c r="BT498" s="1754"/>
      <c r="BU498" s="1754"/>
      <c r="BV498" s="1754"/>
      <c r="BW498" s="1754"/>
      <c r="BX498" s="1754"/>
      <c r="BY498" s="1754"/>
      <c r="BZ498" s="1755"/>
    </row>
    <row r="499" spans="1:137" ht="18" customHeight="1" x14ac:dyDescent="0.25">
      <c r="A499" s="1921" t="s">
        <v>609</v>
      </c>
      <c r="B499" s="1754"/>
      <c r="C499" s="1754"/>
      <c r="D499" s="1754"/>
      <c r="E499" s="1754"/>
      <c r="F499" s="1754"/>
      <c r="G499" s="1754"/>
      <c r="H499" s="1754"/>
      <c r="I499" s="1754"/>
      <c r="J499" s="1754"/>
      <c r="K499" s="1754"/>
      <c r="L499" s="1754"/>
      <c r="M499" s="1754"/>
      <c r="N499" s="1754"/>
      <c r="O499" s="1754"/>
      <c r="P499" s="1754"/>
      <c r="Q499" s="1754"/>
      <c r="R499" s="1754"/>
      <c r="S499" s="1754"/>
      <c r="T499" s="1754"/>
      <c r="U499" s="1754"/>
      <c r="V499" s="1754"/>
      <c r="W499" s="1754"/>
      <c r="X499" s="1754"/>
      <c r="Y499" s="1755"/>
      <c r="Z499" s="1785" t="s">
        <v>138</v>
      </c>
      <c r="AA499" s="1754"/>
      <c r="AB499" s="1754"/>
      <c r="AC499" s="1754"/>
      <c r="AD499" s="1754"/>
      <c r="AE499" s="1754"/>
      <c r="AF499" s="1754"/>
      <c r="AG499" s="1754"/>
      <c r="AH499" s="1754"/>
      <c r="AI499" s="1754"/>
      <c r="AJ499" s="1754"/>
      <c r="AK499" s="1754"/>
      <c r="AL499" s="1754"/>
      <c r="AM499" s="1754"/>
      <c r="AN499" s="1754"/>
      <c r="AO499" s="1754"/>
      <c r="AP499" s="1754"/>
      <c r="AQ499" s="1754"/>
      <c r="AR499" s="1754"/>
      <c r="AS499" s="1754"/>
      <c r="AT499" s="1754"/>
      <c r="AU499" s="1754"/>
      <c r="AV499" s="1754"/>
      <c r="AW499" s="1754"/>
      <c r="AX499" s="1754"/>
      <c r="AY499" s="1755"/>
      <c r="BA499" s="1785" t="s">
        <v>138</v>
      </c>
      <c r="BB499" s="1754"/>
      <c r="BC499" s="1754"/>
      <c r="BD499" s="1754"/>
      <c r="BE499" s="1754"/>
      <c r="BF499" s="1754"/>
      <c r="BG499" s="1754"/>
      <c r="BH499" s="1754"/>
      <c r="BI499" s="1754"/>
      <c r="BJ499" s="1754"/>
      <c r="BK499" s="1754"/>
      <c r="BL499" s="1754"/>
      <c r="BM499" s="1754"/>
      <c r="BN499" s="1754"/>
      <c r="BO499" s="1754"/>
      <c r="BP499" s="1754"/>
      <c r="BQ499" s="1754"/>
      <c r="BR499" s="1754"/>
      <c r="BS499" s="1754"/>
      <c r="BT499" s="1754"/>
      <c r="BU499" s="1754"/>
      <c r="BV499" s="1754"/>
      <c r="BW499" s="1754"/>
      <c r="BX499" s="1754"/>
      <c r="BY499" s="1754"/>
      <c r="BZ499" s="1755"/>
    </row>
    <row r="500" spans="1:137" ht="30" customHeight="1" x14ac:dyDescent="0.25">
      <c r="A500" s="2018" t="s">
        <v>460</v>
      </c>
      <c r="B500" s="1754"/>
      <c r="C500" s="1754"/>
      <c r="D500" s="1754"/>
      <c r="E500" s="1754"/>
      <c r="F500" s="1754"/>
      <c r="G500" s="1754"/>
      <c r="H500" s="1754"/>
      <c r="I500" s="1754"/>
      <c r="J500" s="1754"/>
      <c r="K500" s="1754"/>
      <c r="L500" s="1754"/>
      <c r="M500" s="1754"/>
      <c r="N500" s="1754"/>
      <c r="O500" s="1754"/>
      <c r="P500" s="1754"/>
      <c r="Q500" s="1754"/>
      <c r="R500" s="1754"/>
      <c r="S500" s="1754"/>
      <c r="T500" s="1754"/>
      <c r="U500" s="1754"/>
      <c r="V500" s="1754"/>
      <c r="W500" s="1754"/>
      <c r="X500" s="1754"/>
      <c r="Y500" s="1755"/>
      <c r="Z500" s="1756">
        <v>38</v>
      </c>
      <c r="AA500" s="1754"/>
      <c r="AB500" s="1754"/>
      <c r="AC500" s="1754"/>
      <c r="AD500" s="1754"/>
      <c r="AE500" s="1754"/>
      <c r="AF500" s="1754"/>
      <c r="AG500" s="1754"/>
      <c r="AH500" s="1754"/>
      <c r="AI500" s="1754"/>
      <c r="AJ500" s="1754"/>
      <c r="AK500" s="1754"/>
      <c r="AL500" s="1754"/>
      <c r="AM500" s="1754"/>
      <c r="AN500" s="1754"/>
      <c r="AO500" s="1754"/>
      <c r="AP500" s="1754"/>
      <c r="AQ500" s="1754"/>
      <c r="AR500" s="1754"/>
      <c r="AS500" s="1754"/>
      <c r="AT500" s="1754"/>
      <c r="AU500" s="1754"/>
      <c r="AV500" s="1754"/>
      <c r="AW500" s="1754"/>
      <c r="AX500" s="1754"/>
      <c r="AY500" s="1755"/>
      <c r="BA500" s="1756">
        <v>39</v>
      </c>
      <c r="BB500" s="1754"/>
      <c r="BC500" s="1754"/>
      <c r="BD500" s="1754"/>
      <c r="BE500" s="1754"/>
      <c r="BF500" s="1754"/>
      <c r="BG500" s="1754"/>
      <c r="BH500" s="1754"/>
      <c r="BI500" s="1754"/>
      <c r="BJ500" s="1754"/>
      <c r="BK500" s="1754"/>
      <c r="BL500" s="1754"/>
      <c r="BM500" s="1754"/>
      <c r="BN500" s="1754"/>
      <c r="BO500" s="1754"/>
      <c r="BP500" s="1754"/>
      <c r="BQ500" s="1754"/>
      <c r="BR500" s="1754"/>
      <c r="BS500" s="1754"/>
      <c r="BT500" s="1754"/>
      <c r="BU500" s="1754"/>
      <c r="BV500" s="1754"/>
      <c r="BW500" s="1754"/>
      <c r="BX500" s="1754"/>
      <c r="BY500" s="1754"/>
      <c r="BZ500" s="1755"/>
    </row>
    <row r="501" spans="1:137" ht="10.9" customHeight="1" x14ac:dyDescent="0.25"/>
    <row r="502" spans="1:137" ht="18" customHeight="1" x14ac:dyDescent="0.25">
      <c r="A502" s="1773" t="s">
        <v>615</v>
      </c>
      <c r="B502" s="1772"/>
      <c r="C502" s="1772"/>
      <c r="D502" s="1772"/>
      <c r="E502" s="1772"/>
      <c r="F502" s="1772"/>
      <c r="G502" s="1772"/>
      <c r="H502" s="1772"/>
      <c r="I502" s="1772"/>
      <c r="J502" s="1772"/>
      <c r="K502" s="1772"/>
    </row>
    <row r="503" spans="1:137" ht="5.0999999999999996" customHeight="1" x14ac:dyDescent="0.25"/>
    <row r="504" spans="1:137" ht="18" customHeight="1" x14ac:dyDescent="0.25">
      <c r="A504" s="1921" t="s">
        <v>612</v>
      </c>
      <c r="B504" s="1754"/>
      <c r="C504" s="1754"/>
      <c r="D504" s="1754"/>
      <c r="E504" s="1754"/>
      <c r="F504" s="1754"/>
      <c r="G504" s="1754"/>
      <c r="H504" s="1754"/>
      <c r="I504" s="1754"/>
      <c r="J504" s="1754"/>
      <c r="K504" s="1754"/>
      <c r="L504" s="1754"/>
      <c r="M504" s="1754"/>
      <c r="N504" s="1754"/>
      <c r="O504" s="1754"/>
      <c r="P504" s="1754"/>
      <c r="Q504" s="1754"/>
      <c r="R504" s="1754"/>
      <c r="S504" s="1754"/>
      <c r="T504" s="1754"/>
      <c r="U504" s="1754"/>
      <c r="V504" s="1754"/>
      <c r="W504" s="1754"/>
      <c r="X504" s="1754"/>
      <c r="Y504" s="1755"/>
      <c r="Z504" s="1785" t="s">
        <v>461</v>
      </c>
      <c r="AA504" s="1754"/>
      <c r="AB504" s="1754"/>
      <c r="AC504" s="1754"/>
      <c r="AD504" s="1754"/>
      <c r="AE504" s="1754"/>
      <c r="AF504" s="1754"/>
      <c r="AG504" s="1754"/>
      <c r="AH504" s="1754"/>
      <c r="AI504" s="1754"/>
      <c r="AJ504" s="1754"/>
      <c r="AK504" s="1754"/>
      <c r="AL504" s="1754"/>
      <c r="AM504" s="1754"/>
      <c r="AN504" s="1754"/>
      <c r="AO504" s="1754"/>
      <c r="AP504" s="1754"/>
      <c r="AQ504" s="1754"/>
      <c r="AR504" s="1754"/>
      <c r="AS504" s="1754"/>
      <c r="AT504" s="1754"/>
      <c r="AU504" s="1754"/>
      <c r="AV504" s="1754"/>
      <c r="AW504" s="1754"/>
      <c r="AX504" s="1754"/>
      <c r="AY504" s="1755"/>
      <c r="BA504" s="1785" t="s">
        <v>462</v>
      </c>
      <c r="BB504" s="1754"/>
      <c r="BC504" s="1754"/>
      <c r="BD504" s="1754"/>
      <c r="BE504" s="1754"/>
      <c r="BF504" s="1754"/>
      <c r="BG504" s="1754"/>
      <c r="BH504" s="1754"/>
      <c r="BI504" s="1754"/>
      <c r="BJ504" s="1754"/>
      <c r="BK504" s="1754"/>
      <c r="BL504" s="1754"/>
      <c r="BM504" s="1754"/>
      <c r="BN504" s="1754"/>
      <c r="BO504" s="1754"/>
      <c r="BP504" s="1754"/>
      <c r="BQ504" s="1754"/>
      <c r="BR504" s="1754"/>
      <c r="BS504" s="1754"/>
      <c r="BT504" s="1754"/>
      <c r="BU504" s="1754"/>
      <c r="BV504" s="1754"/>
      <c r="BW504" s="1754"/>
      <c r="BX504" s="1754"/>
      <c r="BY504" s="1754"/>
      <c r="BZ504" s="1754"/>
      <c r="CA504" s="1754"/>
      <c r="CB504" s="1754"/>
      <c r="CC504" s="1755"/>
      <c r="CE504" s="1785" t="s">
        <v>463</v>
      </c>
      <c r="CF504" s="1754"/>
      <c r="CG504" s="1754"/>
      <c r="CH504" s="1754"/>
      <c r="CI504" s="1754"/>
      <c r="CJ504" s="1754"/>
      <c r="CK504" s="1754"/>
      <c r="CL504" s="1754"/>
      <c r="CM504" s="1754"/>
      <c r="CN504" s="1754"/>
      <c r="CO504" s="1754"/>
      <c r="CP504" s="1754"/>
      <c r="CQ504" s="1754"/>
      <c r="CR504" s="1754"/>
      <c r="CS504" s="1754"/>
      <c r="CT504" s="1754"/>
      <c r="CU504" s="1754"/>
      <c r="CV504" s="1754"/>
      <c r="CW504" s="1754"/>
      <c r="CX504" s="1754"/>
      <c r="CY504" s="1755"/>
      <c r="CZ504" s="1785" t="s">
        <v>464</v>
      </c>
      <c r="DA504" s="1754"/>
      <c r="DB504" s="1754"/>
      <c r="DC504" s="1754"/>
      <c r="DD504" s="1754"/>
      <c r="DE504" s="1754"/>
      <c r="DF504" s="1754"/>
      <c r="DG504" s="1754"/>
      <c r="DH504" s="1754"/>
      <c r="DI504" s="1754"/>
      <c r="DJ504" s="1754"/>
      <c r="DK504" s="1754"/>
      <c r="DL504" s="1754"/>
      <c r="DM504" s="1754"/>
      <c r="DN504" s="1754"/>
      <c r="DO504" s="1754"/>
      <c r="DP504" s="1754"/>
      <c r="DQ504" s="1754"/>
      <c r="DR504" s="1755"/>
      <c r="DT504" s="1785" t="s">
        <v>465</v>
      </c>
      <c r="DU504" s="1754"/>
      <c r="DV504" s="1754"/>
      <c r="DW504" s="1754"/>
      <c r="DX504" s="1754"/>
      <c r="DY504" s="1754"/>
      <c r="DZ504" s="1754"/>
      <c r="EA504" s="1754"/>
      <c r="EB504" s="1754"/>
      <c r="EC504" s="1754"/>
      <c r="ED504" s="1754"/>
      <c r="EE504" s="1754"/>
      <c r="EF504" s="1754"/>
      <c r="EG504" s="1755"/>
    </row>
    <row r="505" spans="1:137" ht="18" customHeight="1" x14ac:dyDescent="0.25">
      <c r="A505" s="1922" t="s">
        <v>150</v>
      </c>
      <c r="B505" s="1754"/>
      <c r="C505" s="1754"/>
      <c r="D505" s="1754"/>
      <c r="E505" s="1754"/>
      <c r="F505" s="1754"/>
      <c r="G505" s="1754"/>
      <c r="H505" s="1754"/>
      <c r="I505" s="1754"/>
      <c r="J505" s="1754"/>
      <c r="K505" s="1754"/>
      <c r="L505" s="1754"/>
      <c r="M505" s="1754"/>
      <c r="N505" s="1754"/>
      <c r="O505" s="1754"/>
      <c r="P505" s="1754"/>
      <c r="Q505" s="1754"/>
      <c r="R505" s="1754"/>
      <c r="S505" s="1754"/>
      <c r="T505" s="1754"/>
      <c r="U505" s="1754"/>
      <c r="V505" s="1754"/>
      <c r="W505" s="1754"/>
      <c r="X505" s="1754"/>
      <c r="Y505" s="1755"/>
      <c r="Z505" s="1778">
        <v>40</v>
      </c>
      <c r="AA505" s="1754"/>
      <c r="AB505" s="1754"/>
      <c r="AC505" s="1754"/>
      <c r="AD505" s="1754"/>
      <c r="AE505" s="1754"/>
      <c r="AF505" s="1754"/>
      <c r="AG505" s="1754"/>
      <c r="AH505" s="1754"/>
      <c r="AI505" s="1754"/>
      <c r="AJ505" s="1754"/>
      <c r="AK505" s="1754"/>
      <c r="AL505" s="1754"/>
      <c r="AM505" s="1754"/>
      <c r="AN505" s="1754"/>
      <c r="AO505" s="1754"/>
      <c r="AP505" s="1754"/>
      <c r="AQ505" s="1754"/>
      <c r="AR505" s="1754"/>
      <c r="AS505" s="1754"/>
      <c r="AT505" s="1754"/>
      <c r="AU505" s="1754"/>
      <c r="AV505" s="1754"/>
      <c r="AW505" s="1754"/>
      <c r="AX505" s="1754"/>
      <c r="AY505" s="1755"/>
      <c r="BA505" s="1778">
        <v>41</v>
      </c>
      <c r="BB505" s="1754"/>
      <c r="BC505" s="1754"/>
      <c r="BD505" s="1754"/>
      <c r="BE505" s="1754"/>
      <c r="BF505" s="1754"/>
      <c r="BG505" s="1754"/>
      <c r="BH505" s="1754"/>
      <c r="BI505" s="1754"/>
      <c r="BJ505" s="1754"/>
      <c r="BK505" s="1754"/>
      <c r="BL505" s="1754"/>
      <c r="BM505" s="1754"/>
      <c r="BN505" s="1754"/>
      <c r="BO505" s="1754"/>
      <c r="BP505" s="1754"/>
      <c r="BQ505" s="1754"/>
      <c r="BR505" s="1754"/>
      <c r="BS505" s="1754"/>
      <c r="BT505" s="1754"/>
      <c r="BU505" s="1754"/>
      <c r="BV505" s="1754"/>
      <c r="BW505" s="1754"/>
      <c r="BX505" s="1754"/>
      <c r="BY505" s="1754"/>
      <c r="BZ505" s="1754"/>
      <c r="CA505" s="1754"/>
      <c r="CB505" s="1754"/>
      <c r="CC505" s="1755"/>
      <c r="CE505" s="1778">
        <v>42</v>
      </c>
      <c r="CF505" s="1754"/>
      <c r="CG505" s="1754"/>
      <c r="CH505" s="1754"/>
      <c r="CI505" s="1754"/>
      <c r="CJ505" s="1754"/>
      <c r="CK505" s="1754"/>
      <c r="CL505" s="1754"/>
      <c r="CM505" s="1754"/>
      <c r="CN505" s="1754"/>
      <c r="CO505" s="1754"/>
      <c r="CP505" s="1754"/>
      <c r="CQ505" s="1754"/>
      <c r="CR505" s="1754"/>
      <c r="CS505" s="1754"/>
      <c r="CT505" s="1754"/>
      <c r="CU505" s="1754"/>
      <c r="CV505" s="1754"/>
      <c r="CW505" s="1754"/>
      <c r="CX505" s="1754"/>
      <c r="CY505" s="1755"/>
      <c r="CZ505" s="1778">
        <v>43</v>
      </c>
      <c r="DA505" s="1754"/>
      <c r="DB505" s="1754"/>
      <c r="DC505" s="1754"/>
      <c r="DD505" s="1754"/>
      <c r="DE505" s="1754"/>
      <c r="DF505" s="1754"/>
      <c r="DG505" s="1754"/>
      <c r="DH505" s="1754"/>
      <c r="DI505" s="1754"/>
      <c r="DJ505" s="1754"/>
      <c r="DK505" s="1754"/>
      <c r="DL505" s="1754"/>
      <c r="DM505" s="1754"/>
      <c r="DN505" s="1754"/>
      <c r="DO505" s="1754"/>
      <c r="DP505" s="1754"/>
      <c r="DQ505" s="1754"/>
      <c r="DR505" s="1755"/>
      <c r="DT505" s="1778">
        <v>44</v>
      </c>
      <c r="DU505" s="1754"/>
      <c r="DV505" s="1754"/>
      <c r="DW505" s="1754"/>
      <c r="DX505" s="1754"/>
      <c r="DY505" s="1754"/>
      <c r="DZ505" s="1754"/>
      <c r="EA505" s="1754"/>
      <c r="EB505" s="1754"/>
      <c r="EC505" s="1754"/>
      <c r="ED505" s="1754"/>
      <c r="EE505" s="1754"/>
      <c r="EF505" s="1754"/>
      <c r="EG505" s="1755"/>
    </row>
    <row r="506" spans="1:137" ht="18" customHeight="1" x14ac:dyDescent="0.25">
      <c r="A506" s="1922" t="s">
        <v>151</v>
      </c>
      <c r="B506" s="1754"/>
      <c r="C506" s="1754"/>
      <c r="D506" s="1754"/>
      <c r="E506" s="1754"/>
      <c r="F506" s="1754"/>
      <c r="G506" s="1754"/>
      <c r="H506" s="1754"/>
      <c r="I506" s="1754"/>
      <c r="J506" s="1754"/>
      <c r="K506" s="1754"/>
      <c r="L506" s="1754"/>
      <c r="M506" s="1754"/>
      <c r="N506" s="1754"/>
      <c r="O506" s="1754"/>
      <c r="P506" s="1754"/>
      <c r="Q506" s="1754"/>
      <c r="R506" s="1754"/>
      <c r="S506" s="1754"/>
      <c r="T506" s="1754"/>
      <c r="U506" s="1754"/>
      <c r="V506" s="1754"/>
      <c r="W506" s="1754"/>
      <c r="X506" s="1754"/>
      <c r="Y506" s="1755"/>
      <c r="Z506" s="1778">
        <v>45</v>
      </c>
      <c r="AA506" s="1754"/>
      <c r="AB506" s="1754"/>
      <c r="AC506" s="1754"/>
      <c r="AD506" s="1754"/>
      <c r="AE506" s="1754"/>
      <c r="AF506" s="1754"/>
      <c r="AG506" s="1754"/>
      <c r="AH506" s="1754"/>
      <c r="AI506" s="1754"/>
      <c r="AJ506" s="1754"/>
      <c r="AK506" s="1754"/>
      <c r="AL506" s="1754"/>
      <c r="AM506" s="1754"/>
      <c r="AN506" s="1754"/>
      <c r="AO506" s="1754"/>
      <c r="AP506" s="1754"/>
      <c r="AQ506" s="1754"/>
      <c r="AR506" s="1754"/>
      <c r="AS506" s="1754"/>
      <c r="AT506" s="1754"/>
      <c r="AU506" s="1754"/>
      <c r="AV506" s="1754"/>
      <c r="AW506" s="1754"/>
      <c r="AX506" s="1754"/>
      <c r="AY506" s="1755"/>
      <c r="BA506" s="1778">
        <v>46</v>
      </c>
      <c r="BB506" s="1754"/>
      <c r="BC506" s="1754"/>
      <c r="BD506" s="1754"/>
      <c r="BE506" s="1754"/>
      <c r="BF506" s="1754"/>
      <c r="BG506" s="1754"/>
      <c r="BH506" s="1754"/>
      <c r="BI506" s="1754"/>
      <c r="BJ506" s="1754"/>
      <c r="BK506" s="1754"/>
      <c r="BL506" s="1754"/>
      <c r="BM506" s="1754"/>
      <c r="BN506" s="1754"/>
      <c r="BO506" s="1754"/>
      <c r="BP506" s="1754"/>
      <c r="BQ506" s="1754"/>
      <c r="BR506" s="1754"/>
      <c r="BS506" s="1754"/>
      <c r="BT506" s="1754"/>
      <c r="BU506" s="1754"/>
      <c r="BV506" s="1754"/>
      <c r="BW506" s="1754"/>
      <c r="BX506" s="1754"/>
      <c r="BY506" s="1754"/>
      <c r="BZ506" s="1754"/>
      <c r="CA506" s="1754"/>
      <c r="CB506" s="1754"/>
      <c r="CC506" s="1755"/>
      <c r="CE506" s="1778">
        <v>47</v>
      </c>
      <c r="CF506" s="1754"/>
      <c r="CG506" s="1754"/>
      <c r="CH506" s="1754"/>
      <c r="CI506" s="1754"/>
      <c r="CJ506" s="1754"/>
      <c r="CK506" s="1754"/>
      <c r="CL506" s="1754"/>
      <c r="CM506" s="1754"/>
      <c r="CN506" s="1754"/>
      <c r="CO506" s="1754"/>
      <c r="CP506" s="1754"/>
      <c r="CQ506" s="1754"/>
      <c r="CR506" s="1754"/>
      <c r="CS506" s="1754"/>
      <c r="CT506" s="1754"/>
      <c r="CU506" s="1754"/>
      <c r="CV506" s="1754"/>
      <c r="CW506" s="1754"/>
      <c r="CX506" s="1754"/>
      <c r="CY506" s="1755"/>
      <c r="CZ506" s="1778">
        <v>48</v>
      </c>
      <c r="DA506" s="1754"/>
      <c r="DB506" s="1754"/>
      <c r="DC506" s="1754"/>
      <c r="DD506" s="1754"/>
      <c r="DE506" s="1754"/>
      <c r="DF506" s="1754"/>
      <c r="DG506" s="1754"/>
      <c r="DH506" s="1754"/>
      <c r="DI506" s="1754"/>
      <c r="DJ506" s="1754"/>
      <c r="DK506" s="1754"/>
      <c r="DL506" s="1754"/>
      <c r="DM506" s="1754"/>
      <c r="DN506" s="1754"/>
      <c r="DO506" s="1754"/>
      <c r="DP506" s="1754"/>
      <c r="DQ506" s="1754"/>
      <c r="DR506" s="1755"/>
      <c r="DT506" s="1778">
        <v>49</v>
      </c>
      <c r="DU506" s="1754"/>
      <c r="DV506" s="1754"/>
      <c r="DW506" s="1754"/>
      <c r="DX506" s="1754"/>
      <c r="DY506" s="1754"/>
      <c r="DZ506" s="1754"/>
      <c r="EA506" s="1754"/>
      <c r="EB506" s="1754"/>
      <c r="EC506" s="1754"/>
      <c r="ED506" s="1754"/>
      <c r="EE506" s="1754"/>
      <c r="EF506" s="1754"/>
      <c r="EG506" s="1755"/>
    </row>
    <row r="507" spans="1:137" ht="13.5" customHeight="1" x14ac:dyDescent="0.25"/>
    <row r="508" spans="1:137" ht="18" customHeight="1" x14ac:dyDescent="0.25">
      <c r="A508" s="1923" t="s">
        <v>612</v>
      </c>
      <c r="B508" s="1923"/>
      <c r="C508" s="1923"/>
      <c r="D508" s="1923"/>
      <c r="E508" s="1923"/>
      <c r="F508" s="1923"/>
      <c r="G508" s="1923"/>
      <c r="H508" s="1923"/>
      <c r="I508" s="1923"/>
      <c r="J508" s="1923"/>
      <c r="K508" s="1923"/>
      <c r="L508" s="1923"/>
      <c r="M508" s="1923"/>
      <c r="N508" s="1923"/>
      <c r="O508" s="1923"/>
      <c r="P508" s="1923"/>
      <c r="Q508" s="1923"/>
      <c r="R508" s="1923"/>
      <c r="S508" s="1923"/>
    </row>
    <row r="509" spans="1:137" ht="5.0999999999999996" customHeight="1" x14ac:dyDescent="0.25"/>
    <row r="510" spans="1:137" ht="18" customHeight="1" x14ac:dyDescent="0.25">
      <c r="A510" s="1921" t="s">
        <v>612</v>
      </c>
      <c r="B510" s="1754"/>
      <c r="C510" s="1754"/>
      <c r="D510" s="1754"/>
      <c r="E510" s="1754"/>
      <c r="F510" s="1754"/>
      <c r="G510" s="1754"/>
      <c r="H510" s="1754"/>
      <c r="I510" s="1754"/>
      <c r="J510" s="1754"/>
      <c r="K510" s="1754"/>
      <c r="L510" s="1754"/>
      <c r="M510" s="1754"/>
      <c r="N510" s="1754"/>
      <c r="O510" s="1754"/>
      <c r="P510" s="1754"/>
      <c r="Q510" s="1754"/>
      <c r="R510" s="1754"/>
      <c r="S510" s="1754"/>
      <c r="T510" s="1754"/>
      <c r="U510" s="1754"/>
      <c r="V510" s="1754"/>
      <c r="W510" s="1754"/>
      <c r="X510" s="1754"/>
      <c r="Y510" s="1755"/>
      <c r="Z510" s="1785" t="s">
        <v>461</v>
      </c>
      <c r="AA510" s="1754"/>
      <c r="AB510" s="1754"/>
      <c r="AC510" s="1754"/>
      <c r="AD510" s="1754"/>
      <c r="AE510" s="1754"/>
      <c r="AF510" s="1754"/>
      <c r="AG510" s="1754"/>
      <c r="AH510" s="1754"/>
      <c r="AI510" s="1754"/>
      <c r="AJ510" s="1754"/>
      <c r="AK510" s="1754"/>
      <c r="AL510" s="1754"/>
      <c r="AM510" s="1754"/>
      <c r="AN510" s="1754"/>
      <c r="AO510" s="1754"/>
      <c r="AP510" s="1754"/>
      <c r="AQ510" s="1754"/>
      <c r="AR510" s="1754"/>
      <c r="AS510" s="1754"/>
      <c r="AT510" s="1754"/>
      <c r="AU510" s="1754"/>
      <c r="AV510" s="1754"/>
      <c r="AW510" s="1754"/>
      <c r="AX510" s="1754"/>
      <c r="AY510" s="1755"/>
      <c r="BA510" s="1785" t="s">
        <v>462</v>
      </c>
      <c r="BB510" s="1754"/>
      <c r="BC510" s="1754"/>
      <c r="BD510" s="1754"/>
      <c r="BE510" s="1754"/>
      <c r="BF510" s="1754"/>
      <c r="BG510" s="1754"/>
      <c r="BH510" s="1754"/>
      <c r="BI510" s="1754"/>
      <c r="BJ510" s="1754"/>
      <c r="BK510" s="1754"/>
      <c r="BL510" s="1754"/>
      <c r="BM510" s="1754"/>
      <c r="BN510" s="1754"/>
      <c r="BO510" s="1754"/>
      <c r="BP510" s="1754"/>
      <c r="BQ510" s="1754"/>
      <c r="BR510" s="1754"/>
      <c r="BS510" s="1754"/>
      <c r="BT510" s="1754"/>
      <c r="BU510" s="1754"/>
      <c r="BV510" s="1754"/>
      <c r="BW510" s="1754"/>
      <c r="BX510" s="1754"/>
      <c r="BY510" s="1754"/>
      <c r="BZ510" s="1754"/>
      <c r="CA510" s="1754"/>
      <c r="CB510" s="1754"/>
      <c r="CC510" s="1755"/>
      <c r="CE510" s="1785" t="s">
        <v>463</v>
      </c>
      <c r="CF510" s="1754"/>
      <c r="CG510" s="1754"/>
      <c r="CH510" s="1754"/>
      <c r="CI510" s="1754"/>
      <c r="CJ510" s="1754"/>
      <c r="CK510" s="1754"/>
      <c r="CL510" s="1754"/>
      <c r="CM510" s="1754"/>
      <c r="CN510" s="1754"/>
      <c r="CO510" s="1754"/>
      <c r="CP510" s="1754"/>
      <c r="CQ510" s="1754"/>
      <c r="CR510" s="1754"/>
      <c r="CS510" s="1754"/>
      <c r="CT510" s="1754"/>
      <c r="CU510" s="1754"/>
      <c r="CV510" s="1754"/>
      <c r="CW510" s="1754"/>
      <c r="CX510" s="1754"/>
      <c r="CY510" s="1755"/>
      <c r="CZ510" s="1785" t="s">
        <v>464</v>
      </c>
      <c r="DA510" s="1754"/>
      <c r="DB510" s="1754"/>
      <c r="DC510" s="1754"/>
      <c r="DD510" s="1754"/>
      <c r="DE510" s="1754"/>
      <c r="DF510" s="1754"/>
      <c r="DG510" s="1754"/>
      <c r="DH510" s="1754"/>
      <c r="DI510" s="1754"/>
      <c r="DJ510" s="1754"/>
      <c r="DK510" s="1754"/>
      <c r="DL510" s="1754"/>
      <c r="DM510" s="1754"/>
      <c r="DN510" s="1754"/>
      <c r="DO510" s="1754"/>
      <c r="DP510" s="1754"/>
      <c r="DQ510" s="1754"/>
      <c r="DR510" s="1755"/>
      <c r="DT510" s="1785" t="s">
        <v>465</v>
      </c>
      <c r="DU510" s="1754"/>
      <c r="DV510" s="1754"/>
      <c r="DW510" s="1754"/>
      <c r="DX510" s="1754"/>
      <c r="DY510" s="1754"/>
      <c r="DZ510" s="1754"/>
      <c r="EA510" s="1754"/>
      <c r="EB510" s="1754"/>
      <c r="EC510" s="1754"/>
      <c r="ED510" s="1754"/>
      <c r="EE510" s="1754"/>
      <c r="EF510" s="1754"/>
      <c r="EG510" s="1755"/>
    </row>
    <row r="511" spans="1:137" ht="18" customHeight="1" x14ac:dyDescent="0.25">
      <c r="A511" s="1922" t="s">
        <v>150</v>
      </c>
      <c r="B511" s="1754"/>
      <c r="C511" s="1754"/>
      <c r="D511" s="1754"/>
      <c r="E511" s="1754"/>
      <c r="F511" s="1754"/>
      <c r="G511" s="1754"/>
      <c r="H511" s="1754"/>
      <c r="I511" s="1754"/>
      <c r="J511" s="1754"/>
      <c r="K511" s="1754"/>
      <c r="L511" s="1754"/>
      <c r="M511" s="1754"/>
      <c r="N511" s="1754"/>
      <c r="O511" s="1754"/>
      <c r="P511" s="1754"/>
      <c r="Q511" s="1754"/>
      <c r="R511" s="1754"/>
      <c r="S511" s="1754"/>
      <c r="T511" s="1754"/>
      <c r="U511" s="1754"/>
      <c r="V511" s="1754"/>
      <c r="W511" s="1754"/>
      <c r="X511" s="1754"/>
      <c r="Y511" s="1755"/>
      <c r="Z511" s="1778">
        <v>50</v>
      </c>
      <c r="AA511" s="1754"/>
      <c r="AB511" s="1754"/>
      <c r="AC511" s="1754"/>
      <c r="AD511" s="1754"/>
      <c r="AE511" s="1754"/>
      <c r="AF511" s="1754"/>
      <c r="AG511" s="1754"/>
      <c r="AH511" s="1754"/>
      <c r="AI511" s="1754"/>
      <c r="AJ511" s="1754"/>
      <c r="AK511" s="1754"/>
      <c r="AL511" s="1754"/>
      <c r="AM511" s="1754"/>
      <c r="AN511" s="1754"/>
      <c r="AO511" s="1754"/>
      <c r="AP511" s="1754"/>
      <c r="AQ511" s="1754"/>
      <c r="AR511" s="1754"/>
      <c r="AS511" s="1754"/>
      <c r="AT511" s="1754"/>
      <c r="AU511" s="1754"/>
      <c r="AV511" s="1754"/>
      <c r="AW511" s="1754"/>
      <c r="AX511" s="1754"/>
      <c r="AY511" s="1755"/>
      <c r="BA511" s="1778">
        <v>51</v>
      </c>
      <c r="BB511" s="1754"/>
      <c r="BC511" s="1754"/>
      <c r="BD511" s="1754"/>
      <c r="BE511" s="1754"/>
      <c r="BF511" s="1754"/>
      <c r="BG511" s="1754"/>
      <c r="BH511" s="1754"/>
      <c r="BI511" s="1754"/>
      <c r="BJ511" s="1754"/>
      <c r="BK511" s="1754"/>
      <c r="BL511" s="1754"/>
      <c r="BM511" s="1754"/>
      <c r="BN511" s="1754"/>
      <c r="BO511" s="1754"/>
      <c r="BP511" s="1754"/>
      <c r="BQ511" s="1754"/>
      <c r="BR511" s="1754"/>
      <c r="BS511" s="1754"/>
      <c r="BT511" s="1754"/>
      <c r="BU511" s="1754"/>
      <c r="BV511" s="1754"/>
      <c r="BW511" s="1754"/>
      <c r="BX511" s="1754"/>
      <c r="BY511" s="1754"/>
      <c r="BZ511" s="1754"/>
      <c r="CA511" s="1754"/>
      <c r="CB511" s="1754"/>
      <c r="CC511" s="1755"/>
      <c r="CE511" s="1778">
        <v>52</v>
      </c>
      <c r="CF511" s="1754"/>
      <c r="CG511" s="1754"/>
      <c r="CH511" s="1754"/>
      <c r="CI511" s="1754"/>
      <c r="CJ511" s="1754"/>
      <c r="CK511" s="1754"/>
      <c r="CL511" s="1754"/>
      <c r="CM511" s="1754"/>
      <c r="CN511" s="1754"/>
      <c r="CO511" s="1754"/>
      <c r="CP511" s="1754"/>
      <c r="CQ511" s="1754"/>
      <c r="CR511" s="1754"/>
      <c r="CS511" s="1754"/>
      <c r="CT511" s="1754"/>
      <c r="CU511" s="1754"/>
      <c r="CV511" s="1754"/>
      <c r="CW511" s="1754"/>
      <c r="CX511" s="1754"/>
      <c r="CY511" s="1755"/>
      <c r="CZ511" s="1778">
        <v>53</v>
      </c>
      <c r="DA511" s="1754"/>
      <c r="DB511" s="1754"/>
      <c r="DC511" s="1754"/>
      <c r="DD511" s="1754"/>
      <c r="DE511" s="1754"/>
      <c r="DF511" s="1754"/>
      <c r="DG511" s="1754"/>
      <c r="DH511" s="1754"/>
      <c r="DI511" s="1754"/>
      <c r="DJ511" s="1754"/>
      <c r="DK511" s="1754"/>
      <c r="DL511" s="1754"/>
      <c r="DM511" s="1754"/>
      <c r="DN511" s="1754"/>
      <c r="DO511" s="1754"/>
      <c r="DP511" s="1754"/>
      <c r="DQ511" s="1754"/>
      <c r="DR511" s="1755"/>
      <c r="DT511" s="1778">
        <v>54</v>
      </c>
      <c r="DU511" s="1754"/>
      <c r="DV511" s="1754"/>
      <c r="DW511" s="1754"/>
      <c r="DX511" s="1754"/>
      <c r="DY511" s="1754"/>
      <c r="DZ511" s="1754"/>
      <c r="EA511" s="1754"/>
      <c r="EB511" s="1754"/>
      <c r="EC511" s="1754"/>
      <c r="ED511" s="1754"/>
      <c r="EE511" s="1754"/>
      <c r="EF511" s="1754"/>
      <c r="EG511" s="1755"/>
    </row>
    <row r="512" spans="1:137" ht="18" customHeight="1" x14ac:dyDescent="0.25">
      <c r="A512" s="1922" t="s">
        <v>151</v>
      </c>
      <c r="B512" s="1754"/>
      <c r="C512" s="1754"/>
      <c r="D512" s="1754"/>
      <c r="E512" s="1754"/>
      <c r="F512" s="1754"/>
      <c r="G512" s="1754"/>
      <c r="H512" s="1754"/>
      <c r="I512" s="1754"/>
      <c r="J512" s="1754"/>
      <c r="K512" s="1754"/>
      <c r="L512" s="1754"/>
      <c r="M512" s="1754"/>
      <c r="N512" s="1754"/>
      <c r="O512" s="1754"/>
      <c r="P512" s="1754"/>
      <c r="Q512" s="1754"/>
      <c r="R512" s="1754"/>
      <c r="S512" s="1754"/>
      <c r="T512" s="1754"/>
      <c r="U512" s="1754"/>
      <c r="V512" s="1754"/>
      <c r="W512" s="1754"/>
      <c r="X512" s="1754"/>
      <c r="Y512" s="1755"/>
      <c r="Z512" s="1778">
        <v>55</v>
      </c>
      <c r="AA512" s="1754"/>
      <c r="AB512" s="1754"/>
      <c r="AC512" s="1754"/>
      <c r="AD512" s="1754"/>
      <c r="AE512" s="1754"/>
      <c r="AF512" s="1754"/>
      <c r="AG512" s="1754"/>
      <c r="AH512" s="1754"/>
      <c r="AI512" s="1754"/>
      <c r="AJ512" s="1754"/>
      <c r="AK512" s="1754"/>
      <c r="AL512" s="1754"/>
      <c r="AM512" s="1754"/>
      <c r="AN512" s="1754"/>
      <c r="AO512" s="1754"/>
      <c r="AP512" s="1754"/>
      <c r="AQ512" s="1754"/>
      <c r="AR512" s="1754"/>
      <c r="AS512" s="1754"/>
      <c r="AT512" s="1754"/>
      <c r="AU512" s="1754"/>
      <c r="AV512" s="1754"/>
      <c r="AW512" s="1754"/>
      <c r="AX512" s="1754"/>
      <c r="AY512" s="1755"/>
      <c r="BA512" s="1778">
        <v>56</v>
      </c>
      <c r="BB512" s="1754"/>
      <c r="BC512" s="1754"/>
      <c r="BD512" s="1754"/>
      <c r="BE512" s="1754"/>
      <c r="BF512" s="1754"/>
      <c r="BG512" s="1754"/>
      <c r="BH512" s="1754"/>
      <c r="BI512" s="1754"/>
      <c r="BJ512" s="1754"/>
      <c r="BK512" s="1754"/>
      <c r="BL512" s="1754"/>
      <c r="BM512" s="1754"/>
      <c r="BN512" s="1754"/>
      <c r="BO512" s="1754"/>
      <c r="BP512" s="1754"/>
      <c r="BQ512" s="1754"/>
      <c r="BR512" s="1754"/>
      <c r="BS512" s="1754"/>
      <c r="BT512" s="1754"/>
      <c r="BU512" s="1754"/>
      <c r="BV512" s="1754"/>
      <c r="BW512" s="1754"/>
      <c r="BX512" s="1754"/>
      <c r="BY512" s="1754"/>
      <c r="BZ512" s="1754"/>
      <c r="CA512" s="1754"/>
      <c r="CB512" s="1754"/>
      <c r="CC512" s="1755"/>
      <c r="CE512" s="1778">
        <v>57</v>
      </c>
      <c r="CF512" s="1754"/>
      <c r="CG512" s="1754"/>
      <c r="CH512" s="1754"/>
      <c r="CI512" s="1754"/>
      <c r="CJ512" s="1754"/>
      <c r="CK512" s="1754"/>
      <c r="CL512" s="1754"/>
      <c r="CM512" s="1754"/>
      <c r="CN512" s="1754"/>
      <c r="CO512" s="1754"/>
      <c r="CP512" s="1754"/>
      <c r="CQ512" s="1754"/>
      <c r="CR512" s="1754"/>
      <c r="CS512" s="1754"/>
      <c r="CT512" s="1754"/>
      <c r="CU512" s="1754"/>
      <c r="CV512" s="1754"/>
      <c r="CW512" s="1754"/>
      <c r="CX512" s="1754"/>
      <c r="CY512" s="1755"/>
      <c r="CZ512" s="1778">
        <v>58</v>
      </c>
      <c r="DA512" s="1754"/>
      <c r="DB512" s="1754"/>
      <c r="DC512" s="1754"/>
      <c r="DD512" s="1754"/>
      <c r="DE512" s="1754"/>
      <c r="DF512" s="1754"/>
      <c r="DG512" s="1754"/>
      <c r="DH512" s="1754"/>
      <c r="DI512" s="1754"/>
      <c r="DJ512" s="1754"/>
      <c r="DK512" s="1754"/>
      <c r="DL512" s="1754"/>
      <c r="DM512" s="1754"/>
      <c r="DN512" s="1754"/>
      <c r="DO512" s="1754"/>
      <c r="DP512" s="1754"/>
      <c r="DQ512" s="1754"/>
      <c r="DR512" s="1755"/>
      <c r="DT512" s="1778">
        <v>59</v>
      </c>
      <c r="DU512" s="1754"/>
      <c r="DV512" s="1754"/>
      <c r="DW512" s="1754"/>
      <c r="DX512" s="1754"/>
      <c r="DY512" s="1754"/>
      <c r="DZ512" s="1754"/>
      <c r="EA512" s="1754"/>
      <c r="EB512" s="1754"/>
      <c r="EC512" s="1754"/>
      <c r="ED512" s="1754"/>
      <c r="EE512" s="1754"/>
      <c r="EF512" s="1754"/>
      <c r="EG512" s="1755"/>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771" t="s">
        <v>616</v>
      </c>
      <c r="B514" s="1772"/>
      <c r="C514" s="1772"/>
      <c r="D514" s="1772"/>
      <c r="E514" s="1772"/>
      <c r="F514" s="1772"/>
      <c r="G514" s="1772"/>
      <c r="H514" s="1772"/>
      <c r="I514" s="1772"/>
      <c r="J514" s="1772"/>
      <c r="K514" s="1772"/>
      <c r="L514" s="1772"/>
      <c r="M514" s="1772"/>
      <c r="N514" s="1772"/>
      <c r="O514" s="1772"/>
      <c r="P514" s="1772"/>
      <c r="Q514" s="1772"/>
      <c r="R514" s="1772"/>
      <c r="S514" s="1772"/>
      <c r="T514" s="1772"/>
      <c r="U514" s="1772"/>
      <c r="V514" s="1772"/>
      <c r="W514" s="1772"/>
      <c r="X514" s="1772"/>
      <c r="Y514" s="1772"/>
      <c r="Z514" s="1772"/>
      <c r="AA514" s="1772"/>
      <c r="AB514" s="1772"/>
      <c r="AC514" s="1772"/>
      <c r="AD514" s="1772"/>
      <c r="AE514" s="1772"/>
      <c r="AF514" s="1772"/>
      <c r="AG514" s="1772"/>
      <c r="AH514" s="1772"/>
      <c r="AI514" s="1772"/>
      <c r="AJ514" s="1772"/>
      <c r="AK514" s="1772"/>
      <c r="AL514" s="1772"/>
      <c r="AM514" s="1772"/>
      <c r="AN514" s="1772"/>
      <c r="AO514" s="1772"/>
      <c r="AP514" s="1772"/>
      <c r="AQ514" s="1772"/>
      <c r="AR514" s="1772"/>
      <c r="AS514" s="1772"/>
      <c r="AT514" s="1772"/>
      <c r="AU514" s="1772"/>
      <c r="AV514" s="1772"/>
      <c r="AW514" s="1772"/>
      <c r="AX514" s="1772"/>
      <c r="AY514" s="1772"/>
      <c r="AZ514" s="1772"/>
      <c r="BA514" s="1772"/>
      <c r="BB514" s="1772"/>
      <c r="BC514" s="1772"/>
      <c r="BD514" s="1772"/>
      <c r="BE514" s="1772"/>
      <c r="BF514" s="1772"/>
      <c r="BG514" s="1772"/>
      <c r="BH514" s="1772"/>
      <c r="BI514" s="1772"/>
      <c r="BJ514" s="1772"/>
      <c r="BK514" s="1772"/>
      <c r="BL514" s="1772"/>
      <c r="BM514" s="1772"/>
      <c r="BN514" s="1772"/>
      <c r="BO514" s="1772"/>
      <c r="BP514" s="1772"/>
      <c r="BQ514" s="1772"/>
      <c r="BR514" s="1772"/>
      <c r="BS514" s="1772"/>
      <c r="BT514" s="1772"/>
      <c r="BU514" s="1772"/>
      <c r="BV514" s="1772"/>
      <c r="BW514" s="1772"/>
      <c r="BX514" s="1772"/>
      <c r="BY514" s="1772"/>
      <c r="BZ514" s="1772"/>
      <c r="CA514" s="1772"/>
      <c r="CB514" s="1772"/>
      <c r="CC514" s="1772"/>
      <c r="CD514" s="1772"/>
      <c r="CE514" s="1772"/>
      <c r="CF514" s="1772"/>
      <c r="CG514" s="1772"/>
      <c r="CH514" s="1772"/>
      <c r="CI514" s="1772"/>
      <c r="CJ514" s="1772"/>
      <c r="CK514" s="1772"/>
      <c r="CL514" s="1772"/>
      <c r="CM514" s="1772"/>
      <c r="CN514" s="1772"/>
      <c r="CO514" s="1772"/>
      <c r="CP514" s="1772"/>
      <c r="CQ514" s="1772"/>
      <c r="CR514" s="1772"/>
      <c r="CS514" s="1772"/>
      <c r="CT514" s="1772"/>
      <c r="CU514" s="1772"/>
      <c r="CV514" s="1772"/>
      <c r="CW514" s="1772"/>
      <c r="CX514" s="1772"/>
      <c r="CY514" s="1772"/>
      <c r="CZ514" s="1772"/>
      <c r="DA514" s="1772"/>
      <c r="DB514" s="1772"/>
      <c r="DC514" s="1772"/>
      <c r="DD514" s="1772"/>
      <c r="DE514" s="1772"/>
      <c r="DF514" s="1772"/>
      <c r="DG514" s="1772"/>
      <c r="DH514" s="1772"/>
      <c r="DI514" s="1772"/>
      <c r="DJ514" s="1772"/>
      <c r="DK514" s="1772"/>
      <c r="DL514" s="1772"/>
      <c r="DM514" s="1772"/>
      <c r="DN514" s="1772"/>
      <c r="DO514" s="1772"/>
      <c r="DP514" s="1772"/>
      <c r="DQ514" s="1772"/>
      <c r="DR514" s="1772"/>
      <c r="DS514" s="1772"/>
      <c r="DT514" s="1772"/>
      <c r="DU514" s="1772"/>
      <c r="DV514" s="1772"/>
      <c r="DW514" s="1772"/>
      <c r="DX514" s="1772"/>
      <c r="DY514" s="1772"/>
      <c r="DZ514" s="1772"/>
      <c r="EA514" s="1772"/>
      <c r="EB514" s="1772"/>
      <c r="EC514" s="1772"/>
      <c r="ED514" s="1772"/>
      <c r="EE514" s="1772"/>
      <c r="EF514" s="1772"/>
      <c r="EG514" s="1772"/>
      <c r="EH514" s="1772"/>
      <c r="EI514" s="1772"/>
      <c r="EJ514" s="1772"/>
      <c r="EK514" s="1772"/>
      <c r="EL514" s="1772"/>
      <c r="EM514" s="1772"/>
      <c r="EN514" s="1772"/>
      <c r="EO514" s="1772"/>
      <c r="EP514" s="1772"/>
      <c r="EQ514" s="1772"/>
      <c r="ER514" s="1772"/>
      <c r="ES514" s="1772"/>
      <c r="ET514" s="1772"/>
      <c r="EU514" s="1772"/>
      <c r="EV514" s="1772"/>
      <c r="EW514" s="1772"/>
    </row>
    <row r="515" spans="1:153" ht="10.35" customHeight="1" x14ac:dyDescent="0.25"/>
    <row r="516" spans="1:153" ht="18" customHeight="1" x14ac:dyDescent="0.25">
      <c r="A516" s="1924" t="s">
        <v>617</v>
      </c>
      <c r="B516" s="1772"/>
      <c r="C516" s="1772"/>
      <c r="D516" s="1772"/>
      <c r="E516" s="1772"/>
      <c r="F516" s="1772"/>
      <c r="G516" s="1772"/>
      <c r="H516" s="1772"/>
      <c r="I516" s="1772"/>
      <c r="J516" s="1772"/>
      <c r="K516" s="1772"/>
      <c r="L516" s="1772"/>
      <c r="M516" s="1772"/>
      <c r="N516" s="1772"/>
      <c r="O516" s="1772"/>
      <c r="P516" s="1772"/>
      <c r="Q516" s="1772"/>
      <c r="R516" s="1772"/>
      <c r="S516" s="1772"/>
      <c r="T516" s="1772"/>
      <c r="U516" s="1772"/>
      <c r="V516" s="1772"/>
      <c r="W516" s="1772"/>
      <c r="X516" s="1772"/>
      <c r="Y516" s="1772"/>
      <c r="Z516" s="1772"/>
      <c r="AA516" s="1772"/>
      <c r="AB516" s="1772"/>
      <c r="AC516" s="1772"/>
      <c r="AD516" s="1772"/>
      <c r="AE516" s="1772"/>
      <c r="AF516" s="1772"/>
      <c r="AG516" s="1772"/>
      <c r="AH516" s="1772"/>
      <c r="AI516" s="1772"/>
      <c r="AJ516" s="1772"/>
      <c r="AK516" s="1772"/>
      <c r="AL516" s="1772"/>
      <c r="AM516" s="1772"/>
      <c r="AN516" s="1772"/>
      <c r="AO516" s="1772"/>
      <c r="AP516" s="1772"/>
      <c r="AQ516" s="1772"/>
      <c r="AR516" s="1772"/>
      <c r="AS516" s="1772"/>
      <c r="AT516" s="1772"/>
      <c r="AU516" s="1772"/>
      <c r="AV516" s="1772"/>
      <c r="AW516" s="1772"/>
      <c r="AX516" s="1772"/>
      <c r="AY516" s="1772"/>
      <c r="AZ516" s="1772"/>
      <c r="BA516" s="1772"/>
      <c r="BB516" s="1772"/>
      <c r="BC516" s="1772"/>
      <c r="BD516" s="1772"/>
      <c r="BE516" s="1772"/>
      <c r="BF516" s="1772"/>
      <c r="BG516" s="1772"/>
      <c r="BH516" s="1772"/>
      <c r="BI516" s="1772"/>
      <c r="BJ516" s="1772"/>
      <c r="BK516" s="1772"/>
      <c r="BL516" s="1772"/>
      <c r="BM516" s="1772"/>
      <c r="BN516" s="1772"/>
      <c r="BO516" s="1772"/>
      <c r="BP516" s="1772"/>
      <c r="BQ516" s="1772"/>
      <c r="BR516" s="1772"/>
      <c r="BS516" s="1772"/>
      <c r="BT516" s="1772"/>
      <c r="BU516" s="1772"/>
      <c r="BV516" s="1772"/>
      <c r="BW516" s="1772"/>
      <c r="BX516" s="1772"/>
      <c r="BY516" s="1772"/>
      <c r="BZ516" s="1772"/>
      <c r="CA516" s="1772"/>
      <c r="CB516" s="1772"/>
      <c r="CC516" s="1772"/>
      <c r="CD516" s="1772"/>
      <c r="CE516" s="1772"/>
      <c r="CF516" s="1772"/>
      <c r="CG516" s="1772"/>
      <c r="CH516" s="1772"/>
      <c r="CI516" s="1772"/>
      <c r="CJ516" s="1772"/>
      <c r="CK516" s="1772"/>
      <c r="CL516" s="1772"/>
      <c r="CM516" s="1772"/>
      <c r="CN516" s="1772"/>
      <c r="CO516" s="1772"/>
      <c r="CP516" s="1772"/>
      <c r="CQ516" s="1772"/>
      <c r="CR516" s="1772"/>
      <c r="CS516" s="1772"/>
      <c r="CT516" s="1772"/>
      <c r="CU516" s="1772"/>
      <c r="CV516" s="1772"/>
      <c r="CW516" s="1772"/>
      <c r="CX516" s="1772"/>
      <c r="CY516" s="1772"/>
      <c r="CZ516" s="1772"/>
      <c r="DA516" s="1772"/>
      <c r="DB516" s="1772"/>
      <c r="DC516" s="1772"/>
      <c r="DD516" s="1772"/>
      <c r="DE516" s="1772"/>
      <c r="DF516" s="1772"/>
      <c r="DG516" s="1772"/>
      <c r="DH516" s="1772"/>
      <c r="DI516" s="1772"/>
      <c r="DJ516" s="1772"/>
      <c r="DK516" s="1772"/>
      <c r="DL516" s="1772"/>
      <c r="DM516" s="1772"/>
      <c r="DN516" s="1772"/>
      <c r="DO516" s="1772"/>
      <c r="DP516" s="1772"/>
      <c r="DQ516" s="1772"/>
      <c r="DR516" s="1772"/>
      <c r="DS516" s="1772"/>
      <c r="DT516" s="1772"/>
      <c r="DU516" s="1772"/>
      <c r="DV516" s="1772"/>
      <c r="DW516" s="1772"/>
      <c r="DX516" s="1772"/>
      <c r="DY516" s="1772"/>
      <c r="DZ516" s="1772"/>
      <c r="EA516" s="1772"/>
      <c r="EB516" s="1772"/>
      <c r="EC516" s="1772"/>
      <c r="ED516" s="1772"/>
      <c r="EE516" s="1772"/>
      <c r="EF516" s="1772"/>
      <c r="EG516" s="1772"/>
      <c r="EH516" s="1772"/>
      <c r="EI516" s="1772"/>
      <c r="EJ516" s="1772"/>
      <c r="EK516" s="1772"/>
      <c r="EL516" s="1772"/>
      <c r="EM516" s="1772"/>
      <c r="EN516" s="1772"/>
      <c r="EO516" s="1772"/>
      <c r="EP516" s="1772"/>
      <c r="EQ516" s="1772"/>
      <c r="ER516" s="1772"/>
      <c r="ES516" s="1772"/>
      <c r="ET516" s="1772"/>
      <c r="EU516" s="1772"/>
      <c r="EV516" s="1772"/>
      <c r="EW516" s="1772"/>
    </row>
    <row r="517" spans="1:153" ht="12.2" customHeight="1" x14ac:dyDescent="0.25"/>
    <row r="518" spans="1:153" ht="18" customHeight="1" x14ac:dyDescent="0.25">
      <c r="A518" s="1895" t="s">
        <v>618</v>
      </c>
      <c r="B518" s="1772"/>
      <c r="C518" s="1772"/>
      <c r="D518" s="1772"/>
      <c r="E518" s="1772"/>
    </row>
    <row r="519" spans="1:153" ht="4.9000000000000004" customHeight="1" x14ac:dyDescent="0.25"/>
    <row r="520" spans="1:153" ht="18" customHeight="1" x14ac:dyDescent="0.25">
      <c r="A520" s="1914" t="s">
        <v>609</v>
      </c>
      <c r="B520" s="1817"/>
      <c r="C520" s="1817"/>
      <c r="D520" s="1817"/>
      <c r="E520" s="1817"/>
      <c r="F520" s="1817"/>
      <c r="G520" s="1817"/>
      <c r="H520" s="1817"/>
      <c r="I520" s="1817"/>
      <c r="J520" s="1817"/>
      <c r="K520" s="1817"/>
      <c r="L520" s="1817"/>
      <c r="M520" s="1817"/>
      <c r="N520" s="1817"/>
      <c r="O520" s="1817"/>
      <c r="P520" s="1817"/>
      <c r="Q520" s="1817"/>
      <c r="R520" s="1817"/>
      <c r="S520" s="1817"/>
      <c r="T520" s="1817"/>
      <c r="U520" s="1817"/>
      <c r="V520" s="1817"/>
      <c r="W520" s="1817"/>
      <c r="X520" s="1817"/>
      <c r="Y520" s="1818"/>
      <c r="Z520" s="1916" t="s">
        <v>619</v>
      </c>
      <c r="AA520" s="1754"/>
      <c r="AB520" s="1754"/>
      <c r="AC520" s="1754"/>
      <c r="AD520" s="1754"/>
      <c r="AE520" s="1754"/>
      <c r="AF520" s="1754"/>
      <c r="AG520" s="1754"/>
      <c r="AH520" s="1754"/>
      <c r="AI520" s="1754"/>
      <c r="AJ520" s="1754"/>
      <c r="AK520" s="1754"/>
      <c r="AL520" s="1754"/>
      <c r="AM520" s="1754"/>
      <c r="AN520" s="1754"/>
      <c r="AO520" s="1754"/>
      <c r="AP520" s="1754"/>
      <c r="AQ520" s="1754"/>
      <c r="AR520" s="1754"/>
      <c r="AS520" s="1754"/>
      <c r="AT520" s="1754"/>
      <c r="AU520" s="1754"/>
      <c r="AV520" s="1754"/>
      <c r="AW520" s="1754"/>
      <c r="AX520" s="1754"/>
      <c r="AY520" s="1754"/>
      <c r="AZ520" s="1754"/>
      <c r="BA520" s="1754"/>
      <c r="BB520" s="1754"/>
      <c r="BC520" s="1754"/>
      <c r="BD520" s="1754"/>
      <c r="BE520" s="1754"/>
      <c r="BF520" s="1754"/>
      <c r="BG520" s="1754"/>
      <c r="BH520" s="1754"/>
      <c r="BI520" s="1754"/>
      <c r="BJ520" s="1754"/>
      <c r="BK520" s="1754"/>
      <c r="BL520" s="1754"/>
      <c r="BM520" s="1754"/>
      <c r="BN520" s="1754"/>
      <c r="BO520" s="1754"/>
      <c r="BP520" s="1754"/>
      <c r="BQ520" s="1754"/>
      <c r="BR520" s="1754"/>
      <c r="BS520" s="1754"/>
      <c r="BT520" s="1754"/>
      <c r="BU520" s="1754"/>
      <c r="BV520" s="1754"/>
      <c r="BW520" s="1754"/>
      <c r="BX520" s="1754"/>
      <c r="BY520" s="1754"/>
      <c r="BZ520" s="1754"/>
      <c r="CA520" s="1754"/>
      <c r="CB520" s="1754"/>
      <c r="CC520" s="1754"/>
      <c r="CD520" s="1754"/>
      <c r="CE520" s="1754"/>
      <c r="CF520" s="1754"/>
      <c r="CG520" s="1754"/>
      <c r="CH520" s="1754"/>
      <c r="CI520" s="1754"/>
      <c r="CJ520" s="1754"/>
      <c r="CK520" s="1754"/>
      <c r="CL520" s="1754"/>
      <c r="CM520" s="1754"/>
      <c r="CN520" s="1754"/>
      <c r="CO520" s="1754"/>
      <c r="CP520" s="1754"/>
      <c r="CQ520" s="1754"/>
      <c r="CR520" s="1754"/>
      <c r="CS520" s="1754"/>
      <c r="CT520" s="1754"/>
      <c r="CU520" s="1754"/>
      <c r="CV520" s="1754"/>
      <c r="CW520" s="1754"/>
      <c r="CX520" s="1754"/>
      <c r="CY520" s="1754"/>
      <c r="CZ520" s="1754"/>
      <c r="DA520" s="1754"/>
      <c r="DB520" s="1754"/>
      <c r="DC520" s="1754"/>
      <c r="DD520" s="1754"/>
      <c r="DE520" s="1754"/>
      <c r="DF520" s="1754"/>
      <c r="DG520" s="1754"/>
      <c r="DH520" s="1754"/>
      <c r="DI520" s="1754"/>
      <c r="DJ520" s="1754"/>
      <c r="DK520" s="1754"/>
      <c r="DL520" s="1754"/>
      <c r="DM520" s="1754"/>
      <c r="DN520" s="1754"/>
      <c r="DO520" s="1754"/>
      <c r="DP520" s="1754"/>
      <c r="DQ520" s="1754"/>
      <c r="DR520" s="1755"/>
    </row>
    <row r="521" spans="1:153" ht="42.75" customHeight="1" x14ac:dyDescent="0.25">
      <c r="A521" s="1915"/>
      <c r="B521" s="1861"/>
      <c r="C521" s="1861"/>
      <c r="D521" s="1861"/>
      <c r="E521" s="1861"/>
      <c r="F521" s="1861"/>
      <c r="G521" s="1861"/>
      <c r="H521" s="1861"/>
      <c r="I521" s="1861"/>
      <c r="J521" s="1861"/>
      <c r="K521" s="1861"/>
      <c r="L521" s="1861"/>
      <c r="M521" s="1861"/>
      <c r="N521" s="1861"/>
      <c r="O521" s="1861"/>
      <c r="P521" s="1861"/>
      <c r="Q521" s="1861"/>
      <c r="R521" s="1861"/>
      <c r="S521" s="1861"/>
      <c r="T521" s="1861"/>
      <c r="U521" s="1861"/>
      <c r="V521" s="1861"/>
      <c r="W521" s="1861"/>
      <c r="X521" s="1861"/>
      <c r="Y521" s="1862"/>
      <c r="Z521" s="1920" t="s">
        <v>620</v>
      </c>
      <c r="AA521" s="1754"/>
      <c r="AB521" s="1754"/>
      <c r="AC521" s="1754"/>
      <c r="AD521" s="1754"/>
      <c r="AE521" s="1754"/>
      <c r="AF521" s="1754"/>
      <c r="AG521" s="1754"/>
      <c r="AH521" s="1754"/>
      <c r="AI521" s="1754"/>
      <c r="AJ521" s="1754"/>
      <c r="AK521" s="1754"/>
      <c r="AL521" s="1754"/>
      <c r="AM521" s="1754"/>
      <c r="AN521" s="1754"/>
      <c r="AO521" s="1754"/>
      <c r="AP521" s="1754"/>
      <c r="AQ521" s="1754"/>
      <c r="AR521" s="1754"/>
      <c r="AS521" s="1754"/>
      <c r="AT521" s="1754"/>
      <c r="AU521" s="1754"/>
      <c r="AV521" s="1754"/>
      <c r="AW521" s="1754"/>
      <c r="AX521" s="1754"/>
      <c r="AY521" s="1755"/>
      <c r="BA521" s="1920" t="s">
        <v>621</v>
      </c>
      <c r="BB521" s="1754"/>
      <c r="BC521" s="1754"/>
      <c r="BD521" s="1754"/>
      <c r="BE521" s="1754"/>
      <c r="BF521" s="1754"/>
      <c r="BG521" s="1754"/>
      <c r="BH521" s="1754"/>
      <c r="BI521" s="1754"/>
      <c r="BJ521" s="1754"/>
      <c r="BK521" s="1754"/>
      <c r="BL521" s="1754"/>
      <c r="BM521" s="1754"/>
      <c r="BN521" s="1754"/>
      <c r="BO521" s="1754"/>
      <c r="BP521" s="1754"/>
      <c r="BQ521" s="1754"/>
      <c r="BR521" s="1754"/>
      <c r="BS521" s="1754"/>
      <c r="BT521" s="1754"/>
      <c r="BU521" s="1754"/>
      <c r="BV521" s="1754"/>
      <c r="BW521" s="1754"/>
      <c r="BX521" s="1754"/>
      <c r="BY521" s="1754"/>
      <c r="BZ521" s="1754"/>
      <c r="CA521" s="1754"/>
      <c r="CB521" s="1754"/>
      <c r="CC521" s="1755"/>
      <c r="CE521" s="1920" t="s">
        <v>622</v>
      </c>
      <c r="CF521" s="1754"/>
      <c r="CG521" s="1754"/>
      <c r="CH521" s="1754"/>
      <c r="CI521" s="1754"/>
      <c r="CJ521" s="1754"/>
      <c r="CK521" s="1754"/>
      <c r="CL521" s="1754"/>
      <c r="CM521" s="1754"/>
      <c r="CN521" s="1754"/>
      <c r="CO521" s="1754"/>
      <c r="CP521" s="1754"/>
      <c r="CQ521" s="1754"/>
      <c r="CR521" s="1754"/>
      <c r="CS521" s="1754"/>
      <c r="CT521" s="1754"/>
      <c r="CU521" s="1754"/>
      <c r="CV521" s="1754"/>
      <c r="CW521" s="1754"/>
      <c r="CX521" s="1754"/>
      <c r="CY521" s="1755"/>
      <c r="CZ521" s="1920" t="s">
        <v>623</v>
      </c>
      <c r="DA521" s="1754"/>
      <c r="DB521" s="1754"/>
      <c r="DC521" s="1754"/>
      <c r="DD521" s="1754"/>
      <c r="DE521" s="1754"/>
      <c r="DF521" s="1754"/>
      <c r="DG521" s="1754"/>
      <c r="DH521" s="1754"/>
      <c r="DI521" s="1754"/>
      <c r="DJ521" s="1754"/>
      <c r="DK521" s="1754"/>
      <c r="DL521" s="1754"/>
      <c r="DM521" s="1754"/>
      <c r="DN521" s="1754"/>
      <c r="DO521" s="1754"/>
      <c r="DP521" s="1754"/>
      <c r="DQ521" s="1754"/>
      <c r="DR521" s="1755"/>
    </row>
    <row r="522" spans="1:153" ht="18" customHeight="1" x14ac:dyDescent="0.25">
      <c r="A522" s="1913" t="s">
        <v>453</v>
      </c>
      <c r="B522" s="1754"/>
      <c r="C522" s="1754"/>
      <c r="D522" s="1754"/>
      <c r="E522" s="1754"/>
      <c r="F522" s="1754"/>
      <c r="G522" s="1754"/>
      <c r="H522" s="1754"/>
      <c r="I522" s="1754"/>
      <c r="J522" s="1754"/>
      <c r="K522" s="1754"/>
      <c r="L522" s="1754"/>
      <c r="M522" s="1754"/>
      <c r="N522" s="1754"/>
      <c r="O522" s="1754"/>
      <c r="P522" s="1754"/>
      <c r="Q522" s="1754"/>
      <c r="R522" s="1754"/>
      <c r="S522" s="1754"/>
      <c r="T522" s="1754"/>
      <c r="U522" s="1754"/>
      <c r="V522" s="1754"/>
      <c r="W522" s="1754"/>
      <c r="X522" s="1754"/>
      <c r="Y522" s="1755"/>
      <c r="Z522" s="1778">
        <v>60</v>
      </c>
      <c r="AA522" s="1754"/>
      <c r="AB522" s="1754"/>
      <c r="AC522" s="1754"/>
      <c r="AD522" s="1754"/>
      <c r="AE522" s="1754"/>
      <c r="AF522" s="1754"/>
      <c r="AG522" s="1754"/>
      <c r="AH522" s="1754"/>
      <c r="AI522" s="1754"/>
      <c r="AJ522" s="1754"/>
      <c r="AK522" s="1754"/>
      <c r="AL522" s="1754"/>
      <c r="AM522" s="1754"/>
      <c r="AN522" s="1754"/>
      <c r="AO522" s="1754"/>
      <c r="AP522" s="1754"/>
      <c r="AQ522" s="1754"/>
      <c r="AR522" s="1754"/>
      <c r="AS522" s="1754"/>
      <c r="AT522" s="1754"/>
      <c r="AU522" s="1754"/>
      <c r="AV522" s="1754"/>
      <c r="AW522" s="1754"/>
      <c r="AX522" s="1754"/>
      <c r="AY522" s="1755"/>
      <c r="BA522" s="1778">
        <v>61</v>
      </c>
      <c r="BB522" s="1754"/>
      <c r="BC522" s="1754"/>
      <c r="BD522" s="1754"/>
      <c r="BE522" s="1754"/>
      <c r="BF522" s="1754"/>
      <c r="BG522" s="1754"/>
      <c r="BH522" s="1754"/>
      <c r="BI522" s="1754"/>
      <c r="BJ522" s="1754"/>
      <c r="BK522" s="1754"/>
      <c r="BL522" s="1754"/>
      <c r="BM522" s="1754"/>
      <c r="BN522" s="1754"/>
      <c r="BO522" s="1754"/>
      <c r="BP522" s="1754"/>
      <c r="BQ522" s="1754"/>
      <c r="BR522" s="1754"/>
      <c r="BS522" s="1754"/>
      <c r="BT522" s="1754"/>
      <c r="BU522" s="1754"/>
      <c r="BV522" s="1754"/>
      <c r="BW522" s="1754"/>
      <c r="BX522" s="1754"/>
      <c r="BY522" s="1754"/>
      <c r="BZ522" s="1754"/>
      <c r="CA522" s="1754"/>
      <c r="CB522" s="1754"/>
      <c r="CC522" s="1755"/>
      <c r="CE522" s="1778">
        <v>62</v>
      </c>
      <c r="CF522" s="1754"/>
      <c r="CG522" s="1754"/>
      <c r="CH522" s="1754"/>
      <c r="CI522" s="1754"/>
      <c r="CJ522" s="1754"/>
      <c r="CK522" s="1754"/>
      <c r="CL522" s="1754"/>
      <c r="CM522" s="1754"/>
      <c r="CN522" s="1754"/>
      <c r="CO522" s="1754"/>
      <c r="CP522" s="1754"/>
      <c r="CQ522" s="1754"/>
      <c r="CR522" s="1754"/>
      <c r="CS522" s="1754"/>
      <c r="CT522" s="1754"/>
      <c r="CU522" s="1754"/>
      <c r="CV522" s="1754"/>
      <c r="CW522" s="1754"/>
      <c r="CX522" s="1754"/>
      <c r="CY522" s="1755"/>
      <c r="CZ522" s="1778">
        <v>63</v>
      </c>
      <c r="DA522" s="1754"/>
      <c r="DB522" s="1754"/>
      <c r="DC522" s="1754"/>
      <c r="DD522" s="1754"/>
      <c r="DE522" s="1754"/>
      <c r="DF522" s="1754"/>
      <c r="DG522" s="1754"/>
      <c r="DH522" s="1754"/>
      <c r="DI522" s="1754"/>
      <c r="DJ522" s="1754"/>
      <c r="DK522" s="1754"/>
      <c r="DL522" s="1754"/>
      <c r="DM522" s="1754"/>
      <c r="DN522" s="1754"/>
      <c r="DO522" s="1754"/>
      <c r="DP522" s="1754"/>
      <c r="DQ522" s="1754"/>
      <c r="DR522" s="1755"/>
    </row>
    <row r="523" spans="1:153" ht="18" customHeight="1" x14ac:dyDescent="0.25">
      <c r="A523" s="1913" t="s">
        <v>454</v>
      </c>
      <c r="B523" s="1754"/>
      <c r="C523" s="1754"/>
      <c r="D523" s="1754"/>
      <c r="E523" s="1754"/>
      <c r="F523" s="1754"/>
      <c r="G523" s="1754"/>
      <c r="H523" s="1754"/>
      <c r="I523" s="1754"/>
      <c r="J523" s="1754"/>
      <c r="K523" s="1754"/>
      <c r="L523" s="1754"/>
      <c r="M523" s="1754"/>
      <c r="N523" s="1754"/>
      <c r="O523" s="1754"/>
      <c r="P523" s="1754"/>
      <c r="Q523" s="1754"/>
      <c r="R523" s="1754"/>
      <c r="S523" s="1754"/>
      <c r="T523" s="1754"/>
      <c r="U523" s="1754"/>
      <c r="V523" s="1754"/>
      <c r="W523" s="1754"/>
      <c r="X523" s="1754"/>
      <c r="Y523" s="1755"/>
      <c r="Z523" s="1778">
        <v>64</v>
      </c>
      <c r="AA523" s="1754"/>
      <c r="AB523" s="1754"/>
      <c r="AC523" s="1754"/>
      <c r="AD523" s="1754"/>
      <c r="AE523" s="1754"/>
      <c r="AF523" s="1754"/>
      <c r="AG523" s="1754"/>
      <c r="AH523" s="1754"/>
      <c r="AI523" s="1754"/>
      <c r="AJ523" s="1754"/>
      <c r="AK523" s="1754"/>
      <c r="AL523" s="1754"/>
      <c r="AM523" s="1754"/>
      <c r="AN523" s="1754"/>
      <c r="AO523" s="1754"/>
      <c r="AP523" s="1754"/>
      <c r="AQ523" s="1754"/>
      <c r="AR523" s="1754"/>
      <c r="AS523" s="1754"/>
      <c r="AT523" s="1754"/>
      <c r="AU523" s="1754"/>
      <c r="AV523" s="1754"/>
      <c r="AW523" s="1754"/>
      <c r="AX523" s="1754"/>
      <c r="AY523" s="1755"/>
      <c r="BA523" s="1778">
        <v>65</v>
      </c>
      <c r="BB523" s="1754"/>
      <c r="BC523" s="1754"/>
      <c r="BD523" s="1754"/>
      <c r="BE523" s="1754"/>
      <c r="BF523" s="1754"/>
      <c r="BG523" s="1754"/>
      <c r="BH523" s="1754"/>
      <c r="BI523" s="1754"/>
      <c r="BJ523" s="1754"/>
      <c r="BK523" s="1754"/>
      <c r="BL523" s="1754"/>
      <c r="BM523" s="1754"/>
      <c r="BN523" s="1754"/>
      <c r="BO523" s="1754"/>
      <c r="BP523" s="1754"/>
      <c r="BQ523" s="1754"/>
      <c r="BR523" s="1754"/>
      <c r="BS523" s="1754"/>
      <c r="BT523" s="1754"/>
      <c r="BU523" s="1754"/>
      <c r="BV523" s="1754"/>
      <c r="BW523" s="1754"/>
      <c r="BX523" s="1754"/>
      <c r="BY523" s="1754"/>
      <c r="BZ523" s="1754"/>
      <c r="CA523" s="1754"/>
      <c r="CB523" s="1754"/>
      <c r="CC523" s="1755"/>
      <c r="CE523" s="1778">
        <v>66</v>
      </c>
      <c r="CF523" s="1754"/>
      <c r="CG523" s="1754"/>
      <c r="CH523" s="1754"/>
      <c r="CI523" s="1754"/>
      <c r="CJ523" s="1754"/>
      <c r="CK523" s="1754"/>
      <c r="CL523" s="1754"/>
      <c r="CM523" s="1754"/>
      <c r="CN523" s="1754"/>
      <c r="CO523" s="1754"/>
      <c r="CP523" s="1754"/>
      <c r="CQ523" s="1754"/>
      <c r="CR523" s="1754"/>
      <c r="CS523" s="1754"/>
      <c r="CT523" s="1754"/>
      <c r="CU523" s="1754"/>
      <c r="CV523" s="1754"/>
      <c r="CW523" s="1754"/>
      <c r="CX523" s="1754"/>
      <c r="CY523" s="1755"/>
      <c r="CZ523" s="1778">
        <v>67</v>
      </c>
      <c r="DA523" s="1754"/>
      <c r="DB523" s="1754"/>
      <c r="DC523" s="1754"/>
      <c r="DD523" s="1754"/>
      <c r="DE523" s="1754"/>
      <c r="DF523" s="1754"/>
      <c r="DG523" s="1754"/>
      <c r="DH523" s="1754"/>
      <c r="DI523" s="1754"/>
      <c r="DJ523" s="1754"/>
      <c r="DK523" s="1754"/>
      <c r="DL523" s="1754"/>
      <c r="DM523" s="1754"/>
      <c r="DN523" s="1754"/>
      <c r="DO523" s="1754"/>
      <c r="DP523" s="1754"/>
      <c r="DQ523" s="1754"/>
      <c r="DR523" s="1755"/>
    </row>
    <row r="524" spans="1:153" ht="18" customHeight="1" x14ac:dyDescent="0.25">
      <c r="A524" s="1913" t="s">
        <v>455</v>
      </c>
      <c r="B524" s="1754"/>
      <c r="C524" s="1754"/>
      <c r="D524" s="1754"/>
      <c r="E524" s="1754"/>
      <c r="F524" s="1754"/>
      <c r="G524" s="1754"/>
      <c r="H524" s="1754"/>
      <c r="I524" s="1754"/>
      <c r="J524" s="1754"/>
      <c r="K524" s="1754"/>
      <c r="L524" s="1754"/>
      <c r="M524" s="1754"/>
      <c r="N524" s="1754"/>
      <c r="O524" s="1754"/>
      <c r="P524" s="1754"/>
      <c r="Q524" s="1754"/>
      <c r="R524" s="1754"/>
      <c r="S524" s="1754"/>
      <c r="T524" s="1754"/>
      <c r="U524" s="1754"/>
      <c r="V524" s="1754"/>
      <c r="W524" s="1754"/>
      <c r="X524" s="1754"/>
      <c r="Y524" s="1755"/>
      <c r="Z524" s="1778">
        <v>68</v>
      </c>
      <c r="AA524" s="1754"/>
      <c r="AB524" s="1754"/>
      <c r="AC524" s="1754"/>
      <c r="AD524" s="1754"/>
      <c r="AE524" s="1754"/>
      <c r="AF524" s="1754"/>
      <c r="AG524" s="1754"/>
      <c r="AH524" s="1754"/>
      <c r="AI524" s="1754"/>
      <c r="AJ524" s="1754"/>
      <c r="AK524" s="1754"/>
      <c r="AL524" s="1754"/>
      <c r="AM524" s="1754"/>
      <c r="AN524" s="1754"/>
      <c r="AO524" s="1754"/>
      <c r="AP524" s="1754"/>
      <c r="AQ524" s="1754"/>
      <c r="AR524" s="1754"/>
      <c r="AS524" s="1754"/>
      <c r="AT524" s="1754"/>
      <c r="AU524" s="1754"/>
      <c r="AV524" s="1754"/>
      <c r="AW524" s="1754"/>
      <c r="AX524" s="1754"/>
      <c r="AY524" s="1755"/>
      <c r="BA524" s="1778">
        <v>69</v>
      </c>
      <c r="BB524" s="1754"/>
      <c r="BC524" s="1754"/>
      <c r="BD524" s="1754"/>
      <c r="BE524" s="1754"/>
      <c r="BF524" s="1754"/>
      <c r="BG524" s="1754"/>
      <c r="BH524" s="1754"/>
      <c r="BI524" s="1754"/>
      <c r="BJ524" s="1754"/>
      <c r="BK524" s="1754"/>
      <c r="BL524" s="1754"/>
      <c r="BM524" s="1754"/>
      <c r="BN524" s="1754"/>
      <c r="BO524" s="1754"/>
      <c r="BP524" s="1754"/>
      <c r="BQ524" s="1754"/>
      <c r="BR524" s="1754"/>
      <c r="BS524" s="1754"/>
      <c r="BT524" s="1754"/>
      <c r="BU524" s="1754"/>
      <c r="BV524" s="1754"/>
      <c r="BW524" s="1754"/>
      <c r="BX524" s="1754"/>
      <c r="BY524" s="1754"/>
      <c r="BZ524" s="1754"/>
      <c r="CA524" s="1754"/>
      <c r="CB524" s="1754"/>
      <c r="CC524" s="1755"/>
      <c r="CE524" s="1778">
        <v>70</v>
      </c>
      <c r="CF524" s="1754"/>
      <c r="CG524" s="1754"/>
      <c r="CH524" s="1754"/>
      <c r="CI524" s="1754"/>
      <c r="CJ524" s="1754"/>
      <c r="CK524" s="1754"/>
      <c r="CL524" s="1754"/>
      <c r="CM524" s="1754"/>
      <c r="CN524" s="1754"/>
      <c r="CO524" s="1754"/>
      <c r="CP524" s="1754"/>
      <c r="CQ524" s="1754"/>
      <c r="CR524" s="1754"/>
      <c r="CS524" s="1754"/>
      <c r="CT524" s="1754"/>
      <c r="CU524" s="1754"/>
      <c r="CV524" s="1754"/>
      <c r="CW524" s="1754"/>
      <c r="CX524" s="1754"/>
      <c r="CY524" s="1755"/>
      <c r="CZ524" s="1778">
        <v>71</v>
      </c>
      <c r="DA524" s="1754"/>
      <c r="DB524" s="1754"/>
      <c r="DC524" s="1754"/>
      <c r="DD524" s="1754"/>
      <c r="DE524" s="1754"/>
      <c r="DF524" s="1754"/>
      <c r="DG524" s="1754"/>
      <c r="DH524" s="1754"/>
      <c r="DI524" s="1754"/>
      <c r="DJ524" s="1754"/>
      <c r="DK524" s="1754"/>
      <c r="DL524" s="1754"/>
      <c r="DM524" s="1754"/>
      <c r="DN524" s="1754"/>
      <c r="DO524" s="1754"/>
      <c r="DP524" s="1754"/>
      <c r="DQ524" s="1754"/>
      <c r="DR524" s="1755"/>
    </row>
    <row r="525" spans="1:153" ht="18" customHeight="1" x14ac:dyDescent="0.25">
      <c r="A525" s="1913" t="s">
        <v>456</v>
      </c>
      <c r="B525" s="1754"/>
      <c r="C525" s="1754"/>
      <c r="D525" s="1754"/>
      <c r="E525" s="1754"/>
      <c r="F525" s="1754"/>
      <c r="G525" s="1754"/>
      <c r="H525" s="1754"/>
      <c r="I525" s="1754"/>
      <c r="J525" s="1754"/>
      <c r="K525" s="1754"/>
      <c r="L525" s="1754"/>
      <c r="M525" s="1754"/>
      <c r="N525" s="1754"/>
      <c r="O525" s="1754"/>
      <c r="P525" s="1754"/>
      <c r="Q525" s="1754"/>
      <c r="R525" s="1754"/>
      <c r="S525" s="1754"/>
      <c r="T525" s="1754"/>
      <c r="U525" s="1754"/>
      <c r="V525" s="1754"/>
      <c r="W525" s="1754"/>
      <c r="X525" s="1754"/>
      <c r="Y525" s="1755"/>
      <c r="Z525" s="1778">
        <v>72</v>
      </c>
      <c r="AA525" s="1754"/>
      <c r="AB525" s="1754"/>
      <c r="AC525" s="1754"/>
      <c r="AD525" s="1754"/>
      <c r="AE525" s="1754"/>
      <c r="AF525" s="1754"/>
      <c r="AG525" s="1754"/>
      <c r="AH525" s="1754"/>
      <c r="AI525" s="1754"/>
      <c r="AJ525" s="1754"/>
      <c r="AK525" s="1754"/>
      <c r="AL525" s="1754"/>
      <c r="AM525" s="1754"/>
      <c r="AN525" s="1754"/>
      <c r="AO525" s="1754"/>
      <c r="AP525" s="1754"/>
      <c r="AQ525" s="1754"/>
      <c r="AR525" s="1754"/>
      <c r="AS525" s="1754"/>
      <c r="AT525" s="1754"/>
      <c r="AU525" s="1754"/>
      <c r="AV525" s="1754"/>
      <c r="AW525" s="1754"/>
      <c r="AX525" s="1754"/>
      <c r="AY525" s="1755"/>
      <c r="BA525" s="1778">
        <v>73</v>
      </c>
      <c r="BB525" s="1754"/>
      <c r="BC525" s="1754"/>
      <c r="BD525" s="1754"/>
      <c r="BE525" s="1754"/>
      <c r="BF525" s="1754"/>
      <c r="BG525" s="1754"/>
      <c r="BH525" s="1754"/>
      <c r="BI525" s="1754"/>
      <c r="BJ525" s="1754"/>
      <c r="BK525" s="1754"/>
      <c r="BL525" s="1754"/>
      <c r="BM525" s="1754"/>
      <c r="BN525" s="1754"/>
      <c r="BO525" s="1754"/>
      <c r="BP525" s="1754"/>
      <c r="BQ525" s="1754"/>
      <c r="BR525" s="1754"/>
      <c r="BS525" s="1754"/>
      <c r="BT525" s="1754"/>
      <c r="BU525" s="1754"/>
      <c r="BV525" s="1754"/>
      <c r="BW525" s="1754"/>
      <c r="BX525" s="1754"/>
      <c r="BY525" s="1754"/>
      <c r="BZ525" s="1754"/>
      <c r="CA525" s="1754"/>
      <c r="CB525" s="1754"/>
      <c r="CC525" s="1755"/>
      <c r="CE525" s="1778">
        <v>74</v>
      </c>
      <c r="CF525" s="1754"/>
      <c r="CG525" s="1754"/>
      <c r="CH525" s="1754"/>
      <c r="CI525" s="1754"/>
      <c r="CJ525" s="1754"/>
      <c r="CK525" s="1754"/>
      <c r="CL525" s="1754"/>
      <c r="CM525" s="1754"/>
      <c r="CN525" s="1754"/>
      <c r="CO525" s="1754"/>
      <c r="CP525" s="1754"/>
      <c r="CQ525" s="1754"/>
      <c r="CR525" s="1754"/>
      <c r="CS525" s="1754"/>
      <c r="CT525" s="1754"/>
      <c r="CU525" s="1754"/>
      <c r="CV525" s="1754"/>
      <c r="CW525" s="1754"/>
      <c r="CX525" s="1754"/>
      <c r="CY525" s="1755"/>
      <c r="CZ525" s="1778">
        <v>75</v>
      </c>
      <c r="DA525" s="1754"/>
      <c r="DB525" s="1754"/>
      <c r="DC525" s="1754"/>
      <c r="DD525" s="1754"/>
      <c r="DE525" s="1754"/>
      <c r="DF525" s="1754"/>
      <c r="DG525" s="1754"/>
      <c r="DH525" s="1754"/>
      <c r="DI525" s="1754"/>
      <c r="DJ525" s="1754"/>
      <c r="DK525" s="1754"/>
      <c r="DL525" s="1754"/>
      <c r="DM525" s="1754"/>
      <c r="DN525" s="1754"/>
      <c r="DO525" s="1754"/>
      <c r="DP525" s="1754"/>
      <c r="DQ525" s="1754"/>
      <c r="DR525" s="1755"/>
    </row>
    <row r="526" spans="1:153" ht="18" customHeight="1" x14ac:dyDescent="0.25">
      <c r="A526" s="1913" t="s">
        <v>457</v>
      </c>
      <c r="B526" s="1754"/>
      <c r="C526" s="1754"/>
      <c r="D526" s="1754"/>
      <c r="E526" s="1754"/>
      <c r="F526" s="1754"/>
      <c r="G526" s="1754"/>
      <c r="H526" s="1754"/>
      <c r="I526" s="1754"/>
      <c r="J526" s="1754"/>
      <c r="K526" s="1754"/>
      <c r="L526" s="1754"/>
      <c r="M526" s="1754"/>
      <c r="N526" s="1754"/>
      <c r="O526" s="1754"/>
      <c r="P526" s="1754"/>
      <c r="Q526" s="1754"/>
      <c r="R526" s="1754"/>
      <c r="S526" s="1754"/>
      <c r="T526" s="1754"/>
      <c r="U526" s="1754"/>
      <c r="V526" s="1754"/>
      <c r="W526" s="1754"/>
      <c r="X526" s="1754"/>
      <c r="Y526" s="1755"/>
      <c r="Z526" s="1778">
        <v>76</v>
      </c>
      <c r="AA526" s="1754"/>
      <c r="AB526" s="1754"/>
      <c r="AC526" s="1754"/>
      <c r="AD526" s="1754"/>
      <c r="AE526" s="1754"/>
      <c r="AF526" s="1754"/>
      <c r="AG526" s="1754"/>
      <c r="AH526" s="1754"/>
      <c r="AI526" s="1754"/>
      <c r="AJ526" s="1754"/>
      <c r="AK526" s="1754"/>
      <c r="AL526" s="1754"/>
      <c r="AM526" s="1754"/>
      <c r="AN526" s="1754"/>
      <c r="AO526" s="1754"/>
      <c r="AP526" s="1754"/>
      <c r="AQ526" s="1754"/>
      <c r="AR526" s="1754"/>
      <c r="AS526" s="1754"/>
      <c r="AT526" s="1754"/>
      <c r="AU526" s="1754"/>
      <c r="AV526" s="1754"/>
      <c r="AW526" s="1754"/>
      <c r="AX526" s="1754"/>
      <c r="AY526" s="1755"/>
      <c r="BA526" s="1778">
        <v>77</v>
      </c>
      <c r="BB526" s="1754"/>
      <c r="BC526" s="1754"/>
      <c r="BD526" s="1754"/>
      <c r="BE526" s="1754"/>
      <c r="BF526" s="1754"/>
      <c r="BG526" s="1754"/>
      <c r="BH526" s="1754"/>
      <c r="BI526" s="1754"/>
      <c r="BJ526" s="1754"/>
      <c r="BK526" s="1754"/>
      <c r="BL526" s="1754"/>
      <c r="BM526" s="1754"/>
      <c r="BN526" s="1754"/>
      <c r="BO526" s="1754"/>
      <c r="BP526" s="1754"/>
      <c r="BQ526" s="1754"/>
      <c r="BR526" s="1754"/>
      <c r="BS526" s="1754"/>
      <c r="BT526" s="1754"/>
      <c r="BU526" s="1754"/>
      <c r="BV526" s="1754"/>
      <c r="BW526" s="1754"/>
      <c r="BX526" s="1754"/>
      <c r="BY526" s="1754"/>
      <c r="BZ526" s="1754"/>
      <c r="CA526" s="1754"/>
      <c r="CB526" s="1754"/>
      <c r="CC526" s="1755"/>
      <c r="CE526" s="1778">
        <v>78</v>
      </c>
      <c r="CF526" s="1754"/>
      <c r="CG526" s="1754"/>
      <c r="CH526" s="1754"/>
      <c r="CI526" s="1754"/>
      <c r="CJ526" s="1754"/>
      <c r="CK526" s="1754"/>
      <c r="CL526" s="1754"/>
      <c r="CM526" s="1754"/>
      <c r="CN526" s="1754"/>
      <c r="CO526" s="1754"/>
      <c r="CP526" s="1754"/>
      <c r="CQ526" s="1754"/>
      <c r="CR526" s="1754"/>
      <c r="CS526" s="1754"/>
      <c r="CT526" s="1754"/>
      <c r="CU526" s="1754"/>
      <c r="CV526" s="1754"/>
      <c r="CW526" s="1754"/>
      <c r="CX526" s="1754"/>
      <c r="CY526" s="1755"/>
      <c r="CZ526" s="1778">
        <v>79</v>
      </c>
      <c r="DA526" s="1754"/>
      <c r="DB526" s="1754"/>
      <c r="DC526" s="1754"/>
      <c r="DD526" s="1754"/>
      <c r="DE526" s="1754"/>
      <c r="DF526" s="1754"/>
      <c r="DG526" s="1754"/>
      <c r="DH526" s="1754"/>
      <c r="DI526" s="1754"/>
      <c r="DJ526" s="1754"/>
      <c r="DK526" s="1754"/>
      <c r="DL526" s="1754"/>
      <c r="DM526" s="1754"/>
      <c r="DN526" s="1754"/>
      <c r="DO526" s="1754"/>
      <c r="DP526" s="1754"/>
      <c r="DQ526" s="1754"/>
      <c r="DR526" s="1755"/>
    </row>
    <row r="527" spans="1:153" ht="18" customHeight="1" x14ac:dyDescent="0.25">
      <c r="A527" s="1913" t="s">
        <v>458</v>
      </c>
      <c r="B527" s="1754"/>
      <c r="C527" s="1754"/>
      <c r="D527" s="1754"/>
      <c r="E527" s="1754"/>
      <c r="F527" s="1754"/>
      <c r="G527" s="1754"/>
      <c r="H527" s="1754"/>
      <c r="I527" s="1754"/>
      <c r="J527" s="1754"/>
      <c r="K527" s="1754"/>
      <c r="L527" s="1754"/>
      <c r="M527" s="1754"/>
      <c r="N527" s="1754"/>
      <c r="O527" s="1754"/>
      <c r="P527" s="1754"/>
      <c r="Q527" s="1754"/>
      <c r="R527" s="1754"/>
      <c r="S527" s="1754"/>
      <c r="T527" s="1754"/>
      <c r="U527" s="1754"/>
      <c r="V527" s="1754"/>
      <c r="W527" s="1754"/>
      <c r="X527" s="1754"/>
      <c r="Y527" s="1755"/>
      <c r="Z527" s="1778">
        <v>80</v>
      </c>
      <c r="AA527" s="1754"/>
      <c r="AB527" s="1754"/>
      <c r="AC527" s="1754"/>
      <c r="AD527" s="1754"/>
      <c r="AE527" s="1754"/>
      <c r="AF527" s="1754"/>
      <c r="AG527" s="1754"/>
      <c r="AH527" s="1754"/>
      <c r="AI527" s="1754"/>
      <c r="AJ527" s="1754"/>
      <c r="AK527" s="1754"/>
      <c r="AL527" s="1754"/>
      <c r="AM527" s="1754"/>
      <c r="AN527" s="1754"/>
      <c r="AO527" s="1754"/>
      <c r="AP527" s="1754"/>
      <c r="AQ527" s="1754"/>
      <c r="AR527" s="1754"/>
      <c r="AS527" s="1754"/>
      <c r="AT527" s="1754"/>
      <c r="AU527" s="1754"/>
      <c r="AV527" s="1754"/>
      <c r="AW527" s="1754"/>
      <c r="AX527" s="1754"/>
      <c r="AY527" s="1755"/>
      <c r="BA527" s="1778">
        <v>81</v>
      </c>
      <c r="BB527" s="1754"/>
      <c r="BC527" s="1754"/>
      <c r="BD527" s="1754"/>
      <c r="BE527" s="1754"/>
      <c r="BF527" s="1754"/>
      <c r="BG527" s="1754"/>
      <c r="BH527" s="1754"/>
      <c r="BI527" s="1754"/>
      <c r="BJ527" s="1754"/>
      <c r="BK527" s="1754"/>
      <c r="BL527" s="1754"/>
      <c r="BM527" s="1754"/>
      <c r="BN527" s="1754"/>
      <c r="BO527" s="1754"/>
      <c r="BP527" s="1754"/>
      <c r="BQ527" s="1754"/>
      <c r="BR527" s="1754"/>
      <c r="BS527" s="1754"/>
      <c r="BT527" s="1754"/>
      <c r="BU527" s="1754"/>
      <c r="BV527" s="1754"/>
      <c r="BW527" s="1754"/>
      <c r="BX527" s="1754"/>
      <c r="BY527" s="1754"/>
      <c r="BZ527" s="1754"/>
      <c r="CA527" s="1754"/>
      <c r="CB527" s="1754"/>
      <c r="CC527" s="1755"/>
      <c r="CE527" s="1778">
        <v>82</v>
      </c>
      <c r="CF527" s="1754"/>
      <c r="CG527" s="1754"/>
      <c r="CH527" s="1754"/>
      <c r="CI527" s="1754"/>
      <c r="CJ527" s="1754"/>
      <c r="CK527" s="1754"/>
      <c r="CL527" s="1754"/>
      <c r="CM527" s="1754"/>
      <c r="CN527" s="1754"/>
      <c r="CO527" s="1754"/>
      <c r="CP527" s="1754"/>
      <c r="CQ527" s="1754"/>
      <c r="CR527" s="1754"/>
      <c r="CS527" s="1754"/>
      <c r="CT527" s="1754"/>
      <c r="CU527" s="1754"/>
      <c r="CV527" s="1754"/>
      <c r="CW527" s="1754"/>
      <c r="CX527" s="1754"/>
      <c r="CY527" s="1755"/>
      <c r="CZ527" s="1778">
        <v>83</v>
      </c>
      <c r="DA527" s="1754"/>
      <c r="DB527" s="1754"/>
      <c r="DC527" s="1754"/>
      <c r="DD527" s="1754"/>
      <c r="DE527" s="1754"/>
      <c r="DF527" s="1754"/>
      <c r="DG527" s="1754"/>
      <c r="DH527" s="1754"/>
      <c r="DI527" s="1754"/>
      <c r="DJ527" s="1754"/>
      <c r="DK527" s="1754"/>
      <c r="DL527" s="1754"/>
      <c r="DM527" s="1754"/>
      <c r="DN527" s="1754"/>
      <c r="DO527" s="1754"/>
      <c r="DP527" s="1754"/>
      <c r="DQ527" s="1754"/>
      <c r="DR527" s="1755"/>
    </row>
    <row r="528" spans="1:153" ht="18" customHeight="1" x14ac:dyDescent="0.25">
      <c r="A528" s="1913" t="s">
        <v>459</v>
      </c>
      <c r="B528" s="1754"/>
      <c r="C528" s="1754"/>
      <c r="D528" s="1754"/>
      <c r="E528" s="1754"/>
      <c r="F528" s="1754"/>
      <c r="G528" s="1754"/>
      <c r="H528" s="1754"/>
      <c r="I528" s="1754"/>
      <c r="J528" s="1754"/>
      <c r="K528" s="1754"/>
      <c r="L528" s="1754"/>
      <c r="M528" s="1754"/>
      <c r="N528" s="1754"/>
      <c r="O528" s="1754"/>
      <c r="P528" s="1754"/>
      <c r="Q528" s="1754"/>
      <c r="R528" s="1754"/>
      <c r="S528" s="1754"/>
      <c r="T528" s="1754"/>
      <c r="U528" s="1754"/>
      <c r="V528" s="1754"/>
      <c r="W528" s="1754"/>
      <c r="X528" s="1754"/>
      <c r="Y528" s="1755"/>
      <c r="Z528" s="1778">
        <v>84</v>
      </c>
      <c r="AA528" s="1754"/>
      <c r="AB528" s="1754"/>
      <c r="AC528" s="1754"/>
      <c r="AD528" s="1754"/>
      <c r="AE528" s="1754"/>
      <c r="AF528" s="1754"/>
      <c r="AG528" s="1754"/>
      <c r="AH528" s="1754"/>
      <c r="AI528" s="1754"/>
      <c r="AJ528" s="1754"/>
      <c r="AK528" s="1754"/>
      <c r="AL528" s="1754"/>
      <c r="AM528" s="1754"/>
      <c r="AN528" s="1754"/>
      <c r="AO528" s="1754"/>
      <c r="AP528" s="1754"/>
      <c r="AQ528" s="1754"/>
      <c r="AR528" s="1754"/>
      <c r="AS528" s="1754"/>
      <c r="AT528" s="1754"/>
      <c r="AU528" s="1754"/>
      <c r="AV528" s="1754"/>
      <c r="AW528" s="1754"/>
      <c r="AX528" s="1754"/>
      <c r="AY528" s="1755"/>
      <c r="BA528" s="1778">
        <v>85</v>
      </c>
      <c r="BB528" s="1754"/>
      <c r="BC528" s="1754"/>
      <c r="BD528" s="1754"/>
      <c r="BE528" s="1754"/>
      <c r="BF528" s="1754"/>
      <c r="BG528" s="1754"/>
      <c r="BH528" s="1754"/>
      <c r="BI528" s="1754"/>
      <c r="BJ528" s="1754"/>
      <c r="BK528" s="1754"/>
      <c r="BL528" s="1754"/>
      <c r="BM528" s="1754"/>
      <c r="BN528" s="1754"/>
      <c r="BO528" s="1754"/>
      <c r="BP528" s="1754"/>
      <c r="BQ528" s="1754"/>
      <c r="BR528" s="1754"/>
      <c r="BS528" s="1754"/>
      <c r="BT528" s="1754"/>
      <c r="BU528" s="1754"/>
      <c r="BV528" s="1754"/>
      <c r="BW528" s="1754"/>
      <c r="BX528" s="1754"/>
      <c r="BY528" s="1754"/>
      <c r="BZ528" s="1754"/>
      <c r="CA528" s="1754"/>
      <c r="CB528" s="1754"/>
      <c r="CC528" s="1755"/>
      <c r="CE528" s="1778">
        <v>86</v>
      </c>
      <c r="CF528" s="1754"/>
      <c r="CG528" s="1754"/>
      <c r="CH528" s="1754"/>
      <c r="CI528" s="1754"/>
      <c r="CJ528" s="1754"/>
      <c r="CK528" s="1754"/>
      <c r="CL528" s="1754"/>
      <c r="CM528" s="1754"/>
      <c r="CN528" s="1754"/>
      <c r="CO528" s="1754"/>
      <c r="CP528" s="1754"/>
      <c r="CQ528" s="1754"/>
      <c r="CR528" s="1754"/>
      <c r="CS528" s="1754"/>
      <c r="CT528" s="1754"/>
      <c r="CU528" s="1754"/>
      <c r="CV528" s="1754"/>
      <c r="CW528" s="1754"/>
      <c r="CX528" s="1754"/>
      <c r="CY528" s="1755"/>
      <c r="CZ528" s="1778">
        <v>87</v>
      </c>
      <c r="DA528" s="1754"/>
      <c r="DB528" s="1754"/>
      <c r="DC528" s="1754"/>
      <c r="DD528" s="1754"/>
      <c r="DE528" s="1754"/>
      <c r="DF528" s="1754"/>
      <c r="DG528" s="1754"/>
      <c r="DH528" s="1754"/>
      <c r="DI528" s="1754"/>
      <c r="DJ528" s="1754"/>
      <c r="DK528" s="1754"/>
      <c r="DL528" s="1754"/>
      <c r="DM528" s="1754"/>
      <c r="DN528" s="1754"/>
      <c r="DO528" s="1754"/>
      <c r="DP528" s="1754"/>
      <c r="DQ528" s="1754"/>
      <c r="DR528" s="1755"/>
    </row>
    <row r="529" spans="1:153" ht="18" customHeight="1" x14ac:dyDescent="0.25">
      <c r="A529" s="1913" t="s">
        <v>259</v>
      </c>
      <c r="B529" s="1754"/>
      <c r="C529" s="1754"/>
      <c r="D529" s="1754"/>
      <c r="E529" s="1754"/>
      <c r="F529" s="1754"/>
      <c r="G529" s="1754"/>
      <c r="H529" s="1754"/>
      <c r="I529" s="1754"/>
      <c r="J529" s="1754"/>
      <c r="K529" s="1754"/>
      <c r="L529" s="1754"/>
      <c r="M529" s="1754"/>
      <c r="N529" s="1754"/>
      <c r="O529" s="1754"/>
      <c r="P529" s="1754"/>
      <c r="Q529" s="1754"/>
      <c r="R529" s="1754"/>
      <c r="S529" s="1754"/>
      <c r="T529" s="1754"/>
      <c r="U529" s="1754"/>
      <c r="V529" s="1754"/>
      <c r="W529" s="1754"/>
      <c r="X529" s="1754"/>
      <c r="Y529" s="1755"/>
      <c r="Z529" s="1778">
        <v>88</v>
      </c>
      <c r="AA529" s="1754"/>
      <c r="AB529" s="1754"/>
      <c r="AC529" s="1754"/>
      <c r="AD529" s="1754"/>
      <c r="AE529" s="1754"/>
      <c r="AF529" s="1754"/>
      <c r="AG529" s="1754"/>
      <c r="AH529" s="1754"/>
      <c r="AI529" s="1754"/>
      <c r="AJ529" s="1754"/>
      <c r="AK529" s="1754"/>
      <c r="AL529" s="1754"/>
      <c r="AM529" s="1754"/>
      <c r="AN529" s="1754"/>
      <c r="AO529" s="1754"/>
      <c r="AP529" s="1754"/>
      <c r="AQ529" s="1754"/>
      <c r="AR529" s="1754"/>
      <c r="AS529" s="1754"/>
      <c r="AT529" s="1754"/>
      <c r="AU529" s="1754"/>
      <c r="AV529" s="1754"/>
      <c r="AW529" s="1754"/>
      <c r="AX529" s="1754"/>
      <c r="AY529" s="1755"/>
      <c r="BA529" s="1778">
        <v>89</v>
      </c>
      <c r="BB529" s="1754"/>
      <c r="BC529" s="1754"/>
      <c r="BD529" s="1754"/>
      <c r="BE529" s="1754"/>
      <c r="BF529" s="1754"/>
      <c r="BG529" s="1754"/>
      <c r="BH529" s="1754"/>
      <c r="BI529" s="1754"/>
      <c r="BJ529" s="1754"/>
      <c r="BK529" s="1754"/>
      <c r="BL529" s="1754"/>
      <c r="BM529" s="1754"/>
      <c r="BN529" s="1754"/>
      <c r="BO529" s="1754"/>
      <c r="BP529" s="1754"/>
      <c r="BQ529" s="1754"/>
      <c r="BR529" s="1754"/>
      <c r="BS529" s="1754"/>
      <c r="BT529" s="1754"/>
      <c r="BU529" s="1754"/>
      <c r="BV529" s="1754"/>
      <c r="BW529" s="1754"/>
      <c r="BX529" s="1754"/>
      <c r="BY529" s="1754"/>
      <c r="BZ529" s="1754"/>
      <c r="CA529" s="1754"/>
      <c r="CB529" s="1754"/>
      <c r="CC529" s="1755"/>
      <c r="CE529" s="1778">
        <v>90</v>
      </c>
      <c r="CF529" s="1754"/>
      <c r="CG529" s="1754"/>
      <c r="CH529" s="1754"/>
      <c r="CI529" s="1754"/>
      <c r="CJ529" s="1754"/>
      <c r="CK529" s="1754"/>
      <c r="CL529" s="1754"/>
      <c r="CM529" s="1754"/>
      <c r="CN529" s="1754"/>
      <c r="CO529" s="1754"/>
      <c r="CP529" s="1754"/>
      <c r="CQ529" s="1754"/>
      <c r="CR529" s="1754"/>
      <c r="CS529" s="1754"/>
      <c r="CT529" s="1754"/>
      <c r="CU529" s="1754"/>
      <c r="CV529" s="1754"/>
      <c r="CW529" s="1754"/>
      <c r="CX529" s="1754"/>
      <c r="CY529" s="1755"/>
      <c r="CZ529" s="1778">
        <v>91</v>
      </c>
      <c r="DA529" s="1754"/>
      <c r="DB529" s="1754"/>
      <c r="DC529" s="1754"/>
      <c r="DD529" s="1754"/>
      <c r="DE529" s="1754"/>
      <c r="DF529" s="1754"/>
      <c r="DG529" s="1754"/>
      <c r="DH529" s="1754"/>
      <c r="DI529" s="1754"/>
      <c r="DJ529" s="1754"/>
      <c r="DK529" s="1754"/>
      <c r="DL529" s="1754"/>
      <c r="DM529" s="1754"/>
      <c r="DN529" s="1754"/>
      <c r="DO529" s="1754"/>
      <c r="DP529" s="1754"/>
      <c r="DQ529" s="1754"/>
      <c r="DR529" s="1755"/>
    </row>
    <row r="530" spans="1:153" ht="14.65" customHeight="1" x14ac:dyDescent="0.25"/>
    <row r="531" spans="1:153" ht="18" customHeight="1" x14ac:dyDescent="0.25">
      <c r="A531" s="1895" t="s">
        <v>624</v>
      </c>
      <c r="B531" s="1772"/>
      <c r="C531" s="1772"/>
      <c r="D531" s="1772"/>
      <c r="E531" s="1772"/>
    </row>
    <row r="532" spans="1:153" ht="5.0999999999999996" customHeight="1" x14ac:dyDescent="0.25"/>
    <row r="533" spans="1:153" ht="18" customHeight="1" x14ac:dyDescent="0.25">
      <c r="A533" s="1914" t="s">
        <v>609</v>
      </c>
      <c r="B533" s="1817"/>
      <c r="C533" s="1817"/>
      <c r="D533" s="1817"/>
      <c r="E533" s="1817"/>
      <c r="F533" s="1817"/>
      <c r="G533" s="1817"/>
      <c r="H533" s="1817"/>
      <c r="I533" s="1817"/>
      <c r="J533" s="1817"/>
      <c r="K533" s="1817"/>
      <c r="L533" s="1817"/>
      <c r="M533" s="1817"/>
      <c r="N533" s="1817"/>
      <c r="O533" s="1817"/>
      <c r="P533" s="1817"/>
      <c r="Q533" s="1817"/>
      <c r="R533" s="1817"/>
      <c r="S533" s="1817"/>
      <c r="T533" s="1817"/>
      <c r="U533" s="1817"/>
      <c r="V533" s="1817"/>
      <c r="W533" s="1817"/>
      <c r="X533" s="1817"/>
      <c r="Y533" s="1818"/>
      <c r="Z533" s="1916" t="s">
        <v>619</v>
      </c>
      <c r="AA533" s="1754"/>
      <c r="AB533" s="1754"/>
      <c r="AC533" s="1754"/>
      <c r="AD533" s="1754"/>
      <c r="AE533" s="1754"/>
      <c r="AF533" s="1754"/>
      <c r="AG533" s="1754"/>
      <c r="AH533" s="1754"/>
      <c r="AI533" s="1754"/>
      <c r="AJ533" s="1754"/>
      <c r="AK533" s="1754"/>
      <c r="AL533" s="1754"/>
      <c r="AM533" s="1754"/>
      <c r="AN533" s="1754"/>
      <c r="AO533" s="1754"/>
      <c r="AP533" s="1754"/>
      <c r="AQ533" s="1754"/>
      <c r="AR533" s="1754"/>
      <c r="AS533" s="1754"/>
      <c r="AT533" s="1754"/>
      <c r="AU533" s="1754"/>
      <c r="AV533" s="1754"/>
      <c r="AW533" s="1754"/>
      <c r="AX533" s="1754"/>
      <c r="AY533" s="1754"/>
      <c r="AZ533" s="1754"/>
      <c r="BA533" s="1754"/>
      <c r="BB533" s="1754"/>
      <c r="BC533" s="1754"/>
      <c r="BD533" s="1754"/>
      <c r="BE533" s="1754"/>
      <c r="BF533" s="1754"/>
      <c r="BG533" s="1754"/>
      <c r="BH533" s="1754"/>
      <c r="BI533" s="1754"/>
      <c r="BJ533" s="1754"/>
      <c r="BK533" s="1754"/>
      <c r="BL533" s="1754"/>
      <c r="BM533" s="1754"/>
      <c r="BN533" s="1754"/>
      <c r="BO533" s="1754"/>
      <c r="BP533" s="1754"/>
      <c r="BQ533" s="1754"/>
      <c r="BR533" s="1754"/>
      <c r="BS533" s="1754"/>
      <c r="BT533" s="1754"/>
      <c r="BU533" s="1754"/>
      <c r="BV533" s="1754"/>
      <c r="BW533" s="1754"/>
      <c r="BX533" s="1754"/>
      <c r="BY533" s="1754"/>
      <c r="BZ533" s="1754"/>
      <c r="CA533" s="1754"/>
      <c r="CB533" s="1754"/>
      <c r="CC533" s="1754"/>
      <c r="CD533" s="1754"/>
      <c r="CE533" s="1754"/>
      <c r="CF533" s="1754"/>
      <c r="CG533" s="1754"/>
      <c r="CH533" s="1754"/>
      <c r="CI533" s="1754"/>
      <c r="CJ533" s="1754"/>
      <c r="CK533" s="1754"/>
      <c r="CL533" s="1754"/>
      <c r="CM533" s="1754"/>
      <c r="CN533" s="1754"/>
      <c r="CO533" s="1754"/>
      <c r="CP533" s="1754"/>
      <c r="CQ533" s="1754"/>
      <c r="CR533" s="1754"/>
      <c r="CS533" s="1754"/>
      <c r="CT533" s="1754"/>
      <c r="CU533" s="1754"/>
      <c r="CV533" s="1754"/>
      <c r="CW533" s="1754"/>
      <c r="CX533" s="1754"/>
      <c r="CY533" s="1754"/>
      <c r="CZ533" s="1754"/>
      <c r="DA533" s="1754"/>
      <c r="DB533" s="1754"/>
      <c r="DC533" s="1754"/>
      <c r="DD533" s="1754"/>
      <c r="DE533" s="1754"/>
      <c r="DF533" s="1754"/>
      <c r="DG533" s="1754"/>
      <c r="DH533" s="1754"/>
      <c r="DI533" s="1754"/>
      <c r="DJ533" s="1754"/>
      <c r="DK533" s="1754"/>
      <c r="DL533" s="1754"/>
      <c r="DM533" s="1754"/>
      <c r="DN533" s="1754"/>
      <c r="DO533" s="1754"/>
      <c r="DP533" s="1754"/>
      <c r="DQ533" s="1754"/>
      <c r="DR533" s="1755"/>
    </row>
    <row r="534" spans="1:153" ht="42.75" customHeight="1" x14ac:dyDescent="0.25">
      <c r="A534" s="1915"/>
      <c r="B534" s="1861"/>
      <c r="C534" s="1861"/>
      <c r="D534" s="1861"/>
      <c r="E534" s="1861"/>
      <c r="F534" s="1861"/>
      <c r="G534" s="1861"/>
      <c r="H534" s="1861"/>
      <c r="I534" s="1861"/>
      <c r="J534" s="1861"/>
      <c r="K534" s="1861"/>
      <c r="L534" s="1861"/>
      <c r="M534" s="1861"/>
      <c r="N534" s="1861"/>
      <c r="O534" s="1861"/>
      <c r="P534" s="1861"/>
      <c r="Q534" s="1861"/>
      <c r="R534" s="1861"/>
      <c r="S534" s="1861"/>
      <c r="T534" s="1861"/>
      <c r="U534" s="1861"/>
      <c r="V534" s="1861"/>
      <c r="W534" s="1861"/>
      <c r="X534" s="1861"/>
      <c r="Y534" s="1862"/>
      <c r="Z534" s="1920" t="s">
        <v>620</v>
      </c>
      <c r="AA534" s="1754"/>
      <c r="AB534" s="1754"/>
      <c r="AC534" s="1754"/>
      <c r="AD534" s="1754"/>
      <c r="AE534" s="1754"/>
      <c r="AF534" s="1754"/>
      <c r="AG534" s="1754"/>
      <c r="AH534" s="1754"/>
      <c r="AI534" s="1754"/>
      <c r="AJ534" s="1754"/>
      <c r="AK534" s="1754"/>
      <c r="AL534" s="1754"/>
      <c r="AM534" s="1754"/>
      <c r="AN534" s="1754"/>
      <c r="AO534" s="1754"/>
      <c r="AP534" s="1754"/>
      <c r="AQ534" s="1754"/>
      <c r="AR534" s="1754"/>
      <c r="AS534" s="1754"/>
      <c r="AT534" s="1754"/>
      <c r="AU534" s="1754"/>
      <c r="AV534" s="1754"/>
      <c r="AW534" s="1754"/>
      <c r="AX534" s="1754"/>
      <c r="AY534" s="1755"/>
      <c r="BA534" s="1920" t="s">
        <v>621</v>
      </c>
      <c r="BB534" s="1754"/>
      <c r="BC534" s="1754"/>
      <c r="BD534" s="1754"/>
      <c r="BE534" s="1754"/>
      <c r="BF534" s="1754"/>
      <c r="BG534" s="1754"/>
      <c r="BH534" s="1754"/>
      <c r="BI534" s="1754"/>
      <c r="BJ534" s="1754"/>
      <c r="BK534" s="1754"/>
      <c r="BL534" s="1754"/>
      <c r="BM534" s="1754"/>
      <c r="BN534" s="1754"/>
      <c r="BO534" s="1754"/>
      <c r="BP534" s="1754"/>
      <c r="BQ534" s="1754"/>
      <c r="BR534" s="1754"/>
      <c r="BS534" s="1754"/>
      <c r="BT534" s="1754"/>
      <c r="BU534" s="1754"/>
      <c r="BV534" s="1754"/>
      <c r="BW534" s="1754"/>
      <c r="BX534" s="1754"/>
      <c r="BY534" s="1754"/>
      <c r="BZ534" s="1754"/>
      <c r="CA534" s="1754"/>
      <c r="CB534" s="1754"/>
      <c r="CC534" s="1755"/>
      <c r="CE534" s="1920" t="s">
        <v>622</v>
      </c>
      <c r="CF534" s="1754"/>
      <c r="CG534" s="1754"/>
      <c r="CH534" s="1754"/>
      <c r="CI534" s="1754"/>
      <c r="CJ534" s="1754"/>
      <c r="CK534" s="1754"/>
      <c r="CL534" s="1754"/>
      <c r="CM534" s="1754"/>
      <c r="CN534" s="1754"/>
      <c r="CO534" s="1754"/>
      <c r="CP534" s="1754"/>
      <c r="CQ534" s="1754"/>
      <c r="CR534" s="1754"/>
      <c r="CS534" s="1754"/>
      <c r="CT534" s="1754"/>
      <c r="CU534" s="1754"/>
      <c r="CV534" s="1754"/>
      <c r="CW534" s="1754"/>
      <c r="CX534" s="1754"/>
      <c r="CY534" s="1755"/>
      <c r="CZ534" s="1920" t="s">
        <v>623</v>
      </c>
      <c r="DA534" s="1754"/>
      <c r="DB534" s="1754"/>
      <c r="DC534" s="1754"/>
      <c r="DD534" s="1754"/>
      <c r="DE534" s="1754"/>
      <c r="DF534" s="1754"/>
      <c r="DG534" s="1754"/>
      <c r="DH534" s="1754"/>
      <c r="DI534" s="1754"/>
      <c r="DJ534" s="1754"/>
      <c r="DK534" s="1754"/>
      <c r="DL534" s="1754"/>
      <c r="DM534" s="1754"/>
      <c r="DN534" s="1754"/>
      <c r="DO534" s="1754"/>
      <c r="DP534" s="1754"/>
      <c r="DQ534" s="1754"/>
      <c r="DR534" s="1755"/>
    </row>
    <row r="535" spans="1:153" ht="18" customHeight="1" x14ac:dyDescent="0.25">
      <c r="A535" s="1913" t="s">
        <v>461</v>
      </c>
      <c r="B535" s="1754"/>
      <c r="C535" s="1754"/>
      <c r="D535" s="1754"/>
      <c r="E535" s="1754"/>
      <c r="F535" s="1754"/>
      <c r="G535" s="1754"/>
      <c r="H535" s="1754"/>
      <c r="I535" s="1754"/>
      <c r="J535" s="1754"/>
      <c r="K535" s="1754"/>
      <c r="L535" s="1754"/>
      <c r="M535" s="1754"/>
      <c r="N535" s="1754"/>
      <c r="O535" s="1754"/>
      <c r="P535" s="1754"/>
      <c r="Q535" s="1754"/>
      <c r="R535" s="1754"/>
      <c r="S535" s="1754"/>
      <c r="T535" s="1754"/>
      <c r="U535" s="1754"/>
      <c r="V535" s="1754"/>
      <c r="W535" s="1754"/>
      <c r="X535" s="1754"/>
      <c r="Y535" s="1755"/>
      <c r="Z535" s="1778">
        <v>92</v>
      </c>
      <c r="AA535" s="1754"/>
      <c r="AB535" s="1754"/>
      <c r="AC535" s="1754"/>
      <c r="AD535" s="1754"/>
      <c r="AE535" s="1754"/>
      <c r="AF535" s="1754"/>
      <c r="AG535" s="1754"/>
      <c r="AH535" s="1754"/>
      <c r="AI535" s="1754"/>
      <c r="AJ535" s="1754"/>
      <c r="AK535" s="1754"/>
      <c r="AL535" s="1754"/>
      <c r="AM535" s="1754"/>
      <c r="AN535" s="1754"/>
      <c r="AO535" s="1754"/>
      <c r="AP535" s="1754"/>
      <c r="AQ535" s="1754"/>
      <c r="AR535" s="1754"/>
      <c r="AS535" s="1754"/>
      <c r="AT535" s="1754"/>
      <c r="AU535" s="1754"/>
      <c r="AV535" s="1754"/>
      <c r="AW535" s="1754"/>
      <c r="AX535" s="1754"/>
      <c r="AY535" s="1755"/>
      <c r="BA535" s="1778">
        <v>93</v>
      </c>
      <c r="BB535" s="1754"/>
      <c r="BC535" s="1754"/>
      <c r="BD535" s="1754"/>
      <c r="BE535" s="1754"/>
      <c r="BF535" s="1754"/>
      <c r="BG535" s="1754"/>
      <c r="BH535" s="1754"/>
      <c r="BI535" s="1754"/>
      <c r="BJ535" s="1754"/>
      <c r="BK535" s="1754"/>
      <c r="BL535" s="1754"/>
      <c r="BM535" s="1754"/>
      <c r="BN535" s="1754"/>
      <c r="BO535" s="1754"/>
      <c r="BP535" s="1754"/>
      <c r="BQ535" s="1754"/>
      <c r="BR535" s="1754"/>
      <c r="BS535" s="1754"/>
      <c r="BT535" s="1754"/>
      <c r="BU535" s="1754"/>
      <c r="BV535" s="1754"/>
      <c r="BW535" s="1754"/>
      <c r="BX535" s="1754"/>
      <c r="BY535" s="1754"/>
      <c r="BZ535" s="1754"/>
      <c r="CA535" s="1754"/>
      <c r="CB535" s="1754"/>
      <c r="CC535" s="1755"/>
      <c r="CE535" s="1778">
        <v>94</v>
      </c>
      <c r="CF535" s="1754"/>
      <c r="CG535" s="1754"/>
      <c r="CH535" s="1754"/>
      <c r="CI535" s="1754"/>
      <c r="CJ535" s="1754"/>
      <c r="CK535" s="1754"/>
      <c r="CL535" s="1754"/>
      <c r="CM535" s="1754"/>
      <c r="CN535" s="1754"/>
      <c r="CO535" s="1754"/>
      <c r="CP535" s="1754"/>
      <c r="CQ535" s="1754"/>
      <c r="CR535" s="1754"/>
      <c r="CS535" s="1754"/>
      <c r="CT535" s="1754"/>
      <c r="CU535" s="1754"/>
      <c r="CV535" s="1754"/>
      <c r="CW535" s="1754"/>
      <c r="CX535" s="1754"/>
      <c r="CY535" s="1755"/>
      <c r="CZ535" s="1778">
        <v>95</v>
      </c>
      <c r="DA535" s="1754"/>
      <c r="DB535" s="1754"/>
      <c r="DC535" s="1754"/>
      <c r="DD535" s="1754"/>
      <c r="DE535" s="1754"/>
      <c r="DF535" s="1754"/>
      <c r="DG535" s="1754"/>
      <c r="DH535" s="1754"/>
      <c r="DI535" s="1754"/>
      <c r="DJ535" s="1754"/>
      <c r="DK535" s="1754"/>
      <c r="DL535" s="1754"/>
      <c r="DM535" s="1754"/>
      <c r="DN535" s="1754"/>
      <c r="DO535" s="1754"/>
      <c r="DP535" s="1754"/>
      <c r="DQ535" s="1754"/>
      <c r="DR535" s="1755"/>
    </row>
    <row r="536" spans="1:153" ht="18" customHeight="1" x14ac:dyDescent="0.25">
      <c r="A536" s="1913" t="s">
        <v>462</v>
      </c>
      <c r="B536" s="1754"/>
      <c r="C536" s="1754"/>
      <c r="D536" s="1754"/>
      <c r="E536" s="1754"/>
      <c r="F536" s="1754"/>
      <c r="G536" s="1754"/>
      <c r="H536" s="1754"/>
      <c r="I536" s="1754"/>
      <c r="J536" s="1754"/>
      <c r="K536" s="1754"/>
      <c r="L536" s="1754"/>
      <c r="M536" s="1754"/>
      <c r="N536" s="1754"/>
      <c r="O536" s="1754"/>
      <c r="P536" s="1754"/>
      <c r="Q536" s="1754"/>
      <c r="R536" s="1754"/>
      <c r="S536" s="1754"/>
      <c r="T536" s="1754"/>
      <c r="U536" s="1754"/>
      <c r="V536" s="1754"/>
      <c r="W536" s="1754"/>
      <c r="X536" s="1754"/>
      <c r="Y536" s="1755"/>
      <c r="Z536" s="1778">
        <v>96</v>
      </c>
      <c r="AA536" s="1754"/>
      <c r="AB536" s="1754"/>
      <c r="AC536" s="1754"/>
      <c r="AD536" s="1754"/>
      <c r="AE536" s="1754"/>
      <c r="AF536" s="1754"/>
      <c r="AG536" s="1754"/>
      <c r="AH536" s="1754"/>
      <c r="AI536" s="1754"/>
      <c r="AJ536" s="1754"/>
      <c r="AK536" s="1754"/>
      <c r="AL536" s="1754"/>
      <c r="AM536" s="1754"/>
      <c r="AN536" s="1754"/>
      <c r="AO536" s="1754"/>
      <c r="AP536" s="1754"/>
      <c r="AQ536" s="1754"/>
      <c r="AR536" s="1754"/>
      <c r="AS536" s="1754"/>
      <c r="AT536" s="1754"/>
      <c r="AU536" s="1754"/>
      <c r="AV536" s="1754"/>
      <c r="AW536" s="1754"/>
      <c r="AX536" s="1754"/>
      <c r="AY536" s="1755"/>
      <c r="BA536" s="1778">
        <v>97</v>
      </c>
      <c r="BB536" s="1754"/>
      <c r="BC536" s="1754"/>
      <c r="BD536" s="1754"/>
      <c r="BE536" s="1754"/>
      <c r="BF536" s="1754"/>
      <c r="BG536" s="1754"/>
      <c r="BH536" s="1754"/>
      <c r="BI536" s="1754"/>
      <c r="BJ536" s="1754"/>
      <c r="BK536" s="1754"/>
      <c r="BL536" s="1754"/>
      <c r="BM536" s="1754"/>
      <c r="BN536" s="1754"/>
      <c r="BO536" s="1754"/>
      <c r="BP536" s="1754"/>
      <c r="BQ536" s="1754"/>
      <c r="BR536" s="1754"/>
      <c r="BS536" s="1754"/>
      <c r="BT536" s="1754"/>
      <c r="BU536" s="1754"/>
      <c r="BV536" s="1754"/>
      <c r="BW536" s="1754"/>
      <c r="BX536" s="1754"/>
      <c r="BY536" s="1754"/>
      <c r="BZ536" s="1754"/>
      <c r="CA536" s="1754"/>
      <c r="CB536" s="1754"/>
      <c r="CC536" s="1755"/>
      <c r="CE536" s="1778">
        <v>98</v>
      </c>
      <c r="CF536" s="1754"/>
      <c r="CG536" s="1754"/>
      <c r="CH536" s="1754"/>
      <c r="CI536" s="1754"/>
      <c r="CJ536" s="1754"/>
      <c r="CK536" s="1754"/>
      <c r="CL536" s="1754"/>
      <c r="CM536" s="1754"/>
      <c r="CN536" s="1754"/>
      <c r="CO536" s="1754"/>
      <c r="CP536" s="1754"/>
      <c r="CQ536" s="1754"/>
      <c r="CR536" s="1754"/>
      <c r="CS536" s="1754"/>
      <c r="CT536" s="1754"/>
      <c r="CU536" s="1754"/>
      <c r="CV536" s="1754"/>
      <c r="CW536" s="1754"/>
      <c r="CX536" s="1754"/>
      <c r="CY536" s="1755"/>
      <c r="CZ536" s="1778">
        <v>99</v>
      </c>
      <c r="DA536" s="1754"/>
      <c r="DB536" s="1754"/>
      <c r="DC536" s="1754"/>
      <c r="DD536" s="1754"/>
      <c r="DE536" s="1754"/>
      <c r="DF536" s="1754"/>
      <c r="DG536" s="1754"/>
      <c r="DH536" s="1754"/>
      <c r="DI536" s="1754"/>
      <c r="DJ536" s="1754"/>
      <c r="DK536" s="1754"/>
      <c r="DL536" s="1754"/>
      <c r="DM536" s="1754"/>
      <c r="DN536" s="1754"/>
      <c r="DO536" s="1754"/>
      <c r="DP536" s="1754"/>
      <c r="DQ536" s="1754"/>
      <c r="DR536" s="1755"/>
    </row>
    <row r="537" spans="1:153" ht="18" customHeight="1" x14ac:dyDescent="0.25">
      <c r="A537" s="1913" t="s">
        <v>463</v>
      </c>
      <c r="B537" s="1754"/>
      <c r="C537" s="1754"/>
      <c r="D537" s="1754"/>
      <c r="E537" s="1754"/>
      <c r="F537" s="1754"/>
      <c r="G537" s="1754"/>
      <c r="H537" s="1754"/>
      <c r="I537" s="1754"/>
      <c r="J537" s="1754"/>
      <c r="K537" s="1754"/>
      <c r="L537" s="1754"/>
      <c r="M537" s="1754"/>
      <c r="N537" s="1754"/>
      <c r="O537" s="1754"/>
      <c r="P537" s="1754"/>
      <c r="Q537" s="1754"/>
      <c r="R537" s="1754"/>
      <c r="S537" s="1754"/>
      <c r="T537" s="1754"/>
      <c r="U537" s="1754"/>
      <c r="V537" s="1754"/>
      <c r="W537" s="1754"/>
      <c r="X537" s="1754"/>
      <c r="Y537" s="1755"/>
      <c r="Z537" s="1778">
        <v>100</v>
      </c>
      <c r="AA537" s="1754"/>
      <c r="AB537" s="1754"/>
      <c r="AC537" s="1754"/>
      <c r="AD537" s="1754"/>
      <c r="AE537" s="1754"/>
      <c r="AF537" s="1754"/>
      <c r="AG537" s="1754"/>
      <c r="AH537" s="1754"/>
      <c r="AI537" s="1754"/>
      <c r="AJ537" s="1754"/>
      <c r="AK537" s="1754"/>
      <c r="AL537" s="1754"/>
      <c r="AM537" s="1754"/>
      <c r="AN537" s="1754"/>
      <c r="AO537" s="1754"/>
      <c r="AP537" s="1754"/>
      <c r="AQ537" s="1754"/>
      <c r="AR537" s="1754"/>
      <c r="AS537" s="1754"/>
      <c r="AT537" s="1754"/>
      <c r="AU537" s="1754"/>
      <c r="AV537" s="1754"/>
      <c r="AW537" s="1754"/>
      <c r="AX537" s="1754"/>
      <c r="AY537" s="1755"/>
      <c r="BA537" s="1778">
        <v>101</v>
      </c>
      <c r="BB537" s="1754"/>
      <c r="BC537" s="1754"/>
      <c r="BD537" s="1754"/>
      <c r="BE537" s="1754"/>
      <c r="BF537" s="1754"/>
      <c r="BG537" s="1754"/>
      <c r="BH537" s="1754"/>
      <c r="BI537" s="1754"/>
      <c r="BJ537" s="1754"/>
      <c r="BK537" s="1754"/>
      <c r="BL537" s="1754"/>
      <c r="BM537" s="1754"/>
      <c r="BN537" s="1754"/>
      <c r="BO537" s="1754"/>
      <c r="BP537" s="1754"/>
      <c r="BQ537" s="1754"/>
      <c r="BR537" s="1754"/>
      <c r="BS537" s="1754"/>
      <c r="BT537" s="1754"/>
      <c r="BU537" s="1754"/>
      <c r="BV537" s="1754"/>
      <c r="BW537" s="1754"/>
      <c r="BX537" s="1754"/>
      <c r="BY537" s="1754"/>
      <c r="BZ537" s="1754"/>
      <c r="CA537" s="1754"/>
      <c r="CB537" s="1754"/>
      <c r="CC537" s="1755"/>
      <c r="CE537" s="1778">
        <v>102</v>
      </c>
      <c r="CF537" s="1754"/>
      <c r="CG537" s="1754"/>
      <c r="CH537" s="1754"/>
      <c r="CI537" s="1754"/>
      <c r="CJ537" s="1754"/>
      <c r="CK537" s="1754"/>
      <c r="CL537" s="1754"/>
      <c r="CM537" s="1754"/>
      <c r="CN537" s="1754"/>
      <c r="CO537" s="1754"/>
      <c r="CP537" s="1754"/>
      <c r="CQ537" s="1754"/>
      <c r="CR537" s="1754"/>
      <c r="CS537" s="1754"/>
      <c r="CT537" s="1754"/>
      <c r="CU537" s="1754"/>
      <c r="CV537" s="1754"/>
      <c r="CW537" s="1754"/>
      <c r="CX537" s="1754"/>
      <c r="CY537" s="1755"/>
      <c r="CZ537" s="1778">
        <v>103</v>
      </c>
      <c r="DA537" s="1754"/>
      <c r="DB537" s="1754"/>
      <c r="DC537" s="1754"/>
      <c r="DD537" s="1754"/>
      <c r="DE537" s="1754"/>
      <c r="DF537" s="1754"/>
      <c r="DG537" s="1754"/>
      <c r="DH537" s="1754"/>
      <c r="DI537" s="1754"/>
      <c r="DJ537" s="1754"/>
      <c r="DK537" s="1754"/>
      <c r="DL537" s="1754"/>
      <c r="DM537" s="1754"/>
      <c r="DN537" s="1754"/>
      <c r="DO537" s="1754"/>
      <c r="DP537" s="1754"/>
      <c r="DQ537" s="1754"/>
      <c r="DR537" s="1755"/>
    </row>
    <row r="538" spans="1:153" ht="18" customHeight="1" x14ac:dyDescent="0.25">
      <c r="A538" s="1913" t="s">
        <v>464</v>
      </c>
      <c r="B538" s="1754"/>
      <c r="C538" s="1754"/>
      <c r="D538" s="1754"/>
      <c r="E538" s="1754"/>
      <c r="F538" s="1754"/>
      <c r="G538" s="1754"/>
      <c r="H538" s="1754"/>
      <c r="I538" s="1754"/>
      <c r="J538" s="1754"/>
      <c r="K538" s="1754"/>
      <c r="L538" s="1754"/>
      <c r="M538" s="1754"/>
      <c r="N538" s="1754"/>
      <c r="O538" s="1754"/>
      <c r="P538" s="1754"/>
      <c r="Q538" s="1754"/>
      <c r="R538" s="1754"/>
      <c r="S538" s="1754"/>
      <c r="T538" s="1754"/>
      <c r="U538" s="1754"/>
      <c r="V538" s="1754"/>
      <c r="W538" s="1754"/>
      <c r="X538" s="1754"/>
      <c r="Y538" s="1755"/>
      <c r="Z538" s="1778">
        <v>104</v>
      </c>
      <c r="AA538" s="1754"/>
      <c r="AB538" s="1754"/>
      <c r="AC538" s="1754"/>
      <c r="AD538" s="1754"/>
      <c r="AE538" s="1754"/>
      <c r="AF538" s="1754"/>
      <c r="AG538" s="1754"/>
      <c r="AH538" s="1754"/>
      <c r="AI538" s="1754"/>
      <c r="AJ538" s="1754"/>
      <c r="AK538" s="1754"/>
      <c r="AL538" s="1754"/>
      <c r="AM538" s="1754"/>
      <c r="AN538" s="1754"/>
      <c r="AO538" s="1754"/>
      <c r="AP538" s="1754"/>
      <c r="AQ538" s="1754"/>
      <c r="AR538" s="1754"/>
      <c r="AS538" s="1754"/>
      <c r="AT538" s="1754"/>
      <c r="AU538" s="1754"/>
      <c r="AV538" s="1754"/>
      <c r="AW538" s="1754"/>
      <c r="AX538" s="1754"/>
      <c r="AY538" s="1755"/>
      <c r="BA538" s="1778">
        <v>105</v>
      </c>
      <c r="BB538" s="1754"/>
      <c r="BC538" s="1754"/>
      <c r="BD538" s="1754"/>
      <c r="BE538" s="1754"/>
      <c r="BF538" s="1754"/>
      <c r="BG538" s="1754"/>
      <c r="BH538" s="1754"/>
      <c r="BI538" s="1754"/>
      <c r="BJ538" s="1754"/>
      <c r="BK538" s="1754"/>
      <c r="BL538" s="1754"/>
      <c r="BM538" s="1754"/>
      <c r="BN538" s="1754"/>
      <c r="BO538" s="1754"/>
      <c r="BP538" s="1754"/>
      <c r="BQ538" s="1754"/>
      <c r="BR538" s="1754"/>
      <c r="BS538" s="1754"/>
      <c r="BT538" s="1754"/>
      <c r="BU538" s="1754"/>
      <c r="BV538" s="1754"/>
      <c r="BW538" s="1754"/>
      <c r="BX538" s="1754"/>
      <c r="BY538" s="1754"/>
      <c r="BZ538" s="1754"/>
      <c r="CA538" s="1754"/>
      <c r="CB538" s="1754"/>
      <c r="CC538" s="1755"/>
      <c r="CE538" s="1778">
        <v>106</v>
      </c>
      <c r="CF538" s="1754"/>
      <c r="CG538" s="1754"/>
      <c r="CH538" s="1754"/>
      <c r="CI538" s="1754"/>
      <c r="CJ538" s="1754"/>
      <c r="CK538" s="1754"/>
      <c r="CL538" s="1754"/>
      <c r="CM538" s="1754"/>
      <c r="CN538" s="1754"/>
      <c r="CO538" s="1754"/>
      <c r="CP538" s="1754"/>
      <c r="CQ538" s="1754"/>
      <c r="CR538" s="1754"/>
      <c r="CS538" s="1754"/>
      <c r="CT538" s="1754"/>
      <c r="CU538" s="1754"/>
      <c r="CV538" s="1754"/>
      <c r="CW538" s="1754"/>
      <c r="CX538" s="1754"/>
      <c r="CY538" s="1755"/>
      <c r="CZ538" s="1778">
        <v>107</v>
      </c>
      <c r="DA538" s="1754"/>
      <c r="DB538" s="1754"/>
      <c r="DC538" s="1754"/>
      <c r="DD538" s="1754"/>
      <c r="DE538" s="1754"/>
      <c r="DF538" s="1754"/>
      <c r="DG538" s="1754"/>
      <c r="DH538" s="1754"/>
      <c r="DI538" s="1754"/>
      <c r="DJ538" s="1754"/>
      <c r="DK538" s="1754"/>
      <c r="DL538" s="1754"/>
      <c r="DM538" s="1754"/>
      <c r="DN538" s="1754"/>
      <c r="DO538" s="1754"/>
      <c r="DP538" s="1754"/>
      <c r="DQ538" s="1754"/>
      <c r="DR538" s="1755"/>
    </row>
    <row r="539" spans="1:153" ht="18" customHeight="1" x14ac:dyDescent="0.25">
      <c r="A539" s="1913" t="s">
        <v>465</v>
      </c>
      <c r="B539" s="1754"/>
      <c r="C539" s="1754"/>
      <c r="D539" s="1754"/>
      <c r="E539" s="1754"/>
      <c r="F539" s="1754"/>
      <c r="G539" s="1754"/>
      <c r="H539" s="1754"/>
      <c r="I539" s="1754"/>
      <c r="J539" s="1754"/>
      <c r="K539" s="1754"/>
      <c r="L539" s="1754"/>
      <c r="M539" s="1754"/>
      <c r="N539" s="1754"/>
      <c r="O539" s="1754"/>
      <c r="P539" s="1754"/>
      <c r="Q539" s="1754"/>
      <c r="R539" s="1754"/>
      <c r="S539" s="1754"/>
      <c r="T539" s="1754"/>
      <c r="U539" s="1754"/>
      <c r="V539" s="1754"/>
      <c r="W539" s="1754"/>
      <c r="X539" s="1754"/>
      <c r="Y539" s="1755"/>
      <c r="Z539" s="1778">
        <v>108</v>
      </c>
      <c r="AA539" s="1754"/>
      <c r="AB539" s="1754"/>
      <c r="AC539" s="1754"/>
      <c r="AD539" s="1754"/>
      <c r="AE539" s="1754"/>
      <c r="AF539" s="1754"/>
      <c r="AG539" s="1754"/>
      <c r="AH539" s="1754"/>
      <c r="AI539" s="1754"/>
      <c r="AJ539" s="1754"/>
      <c r="AK539" s="1754"/>
      <c r="AL539" s="1754"/>
      <c r="AM539" s="1754"/>
      <c r="AN539" s="1754"/>
      <c r="AO539" s="1754"/>
      <c r="AP539" s="1754"/>
      <c r="AQ539" s="1754"/>
      <c r="AR539" s="1754"/>
      <c r="AS539" s="1754"/>
      <c r="AT539" s="1754"/>
      <c r="AU539" s="1754"/>
      <c r="AV539" s="1754"/>
      <c r="AW539" s="1754"/>
      <c r="AX539" s="1754"/>
      <c r="AY539" s="1755"/>
      <c r="BA539" s="1778">
        <v>109</v>
      </c>
      <c r="BB539" s="1754"/>
      <c r="BC539" s="1754"/>
      <c r="BD539" s="1754"/>
      <c r="BE539" s="1754"/>
      <c r="BF539" s="1754"/>
      <c r="BG539" s="1754"/>
      <c r="BH539" s="1754"/>
      <c r="BI539" s="1754"/>
      <c r="BJ539" s="1754"/>
      <c r="BK539" s="1754"/>
      <c r="BL539" s="1754"/>
      <c r="BM539" s="1754"/>
      <c r="BN539" s="1754"/>
      <c r="BO539" s="1754"/>
      <c r="BP539" s="1754"/>
      <c r="BQ539" s="1754"/>
      <c r="BR539" s="1754"/>
      <c r="BS539" s="1754"/>
      <c r="BT539" s="1754"/>
      <c r="BU539" s="1754"/>
      <c r="BV539" s="1754"/>
      <c r="BW539" s="1754"/>
      <c r="BX539" s="1754"/>
      <c r="BY539" s="1754"/>
      <c r="BZ539" s="1754"/>
      <c r="CA539" s="1754"/>
      <c r="CB539" s="1754"/>
      <c r="CC539" s="1755"/>
      <c r="CE539" s="1778">
        <v>110</v>
      </c>
      <c r="CF539" s="1754"/>
      <c r="CG539" s="1754"/>
      <c r="CH539" s="1754"/>
      <c r="CI539" s="1754"/>
      <c r="CJ539" s="1754"/>
      <c r="CK539" s="1754"/>
      <c r="CL539" s="1754"/>
      <c r="CM539" s="1754"/>
      <c r="CN539" s="1754"/>
      <c r="CO539" s="1754"/>
      <c r="CP539" s="1754"/>
      <c r="CQ539" s="1754"/>
      <c r="CR539" s="1754"/>
      <c r="CS539" s="1754"/>
      <c r="CT539" s="1754"/>
      <c r="CU539" s="1754"/>
      <c r="CV539" s="1754"/>
      <c r="CW539" s="1754"/>
      <c r="CX539" s="1754"/>
      <c r="CY539" s="1755"/>
      <c r="CZ539" s="1778">
        <v>111</v>
      </c>
      <c r="DA539" s="1754"/>
      <c r="DB539" s="1754"/>
      <c r="DC539" s="1754"/>
      <c r="DD539" s="1754"/>
      <c r="DE539" s="1754"/>
      <c r="DF539" s="1754"/>
      <c r="DG539" s="1754"/>
      <c r="DH539" s="1754"/>
      <c r="DI539" s="1754"/>
      <c r="DJ539" s="1754"/>
      <c r="DK539" s="1754"/>
      <c r="DL539" s="1754"/>
      <c r="DM539" s="1754"/>
      <c r="DN539" s="1754"/>
      <c r="DO539" s="1754"/>
      <c r="DP539" s="1754"/>
      <c r="DQ539" s="1754"/>
      <c r="DR539" s="1755"/>
    </row>
    <row r="540" spans="1:153" ht="14.85" customHeight="1" x14ac:dyDescent="0.25"/>
    <row r="541" spans="1:153" ht="18" customHeight="1" x14ac:dyDescent="0.25">
      <c r="A541" s="1773" t="s">
        <v>625</v>
      </c>
      <c r="B541" s="1772"/>
      <c r="C541" s="1772"/>
      <c r="D541" s="1772"/>
      <c r="E541" s="1772"/>
      <c r="F541" s="1772"/>
      <c r="G541" s="1772"/>
      <c r="H541" s="1772"/>
      <c r="I541" s="1772"/>
      <c r="J541" s="1772"/>
      <c r="K541" s="1772"/>
      <c r="L541" s="1772"/>
      <c r="M541" s="1772"/>
      <c r="N541" s="1772"/>
      <c r="O541" s="1772"/>
      <c r="P541" s="1772"/>
      <c r="Q541" s="1772"/>
      <c r="R541" s="1772"/>
      <c r="S541" s="1772"/>
      <c r="T541" s="1772"/>
      <c r="U541" s="1772"/>
      <c r="V541" s="1772"/>
      <c r="W541" s="1772"/>
      <c r="X541" s="1772"/>
      <c r="Y541" s="1772"/>
      <c r="Z541" s="1772"/>
      <c r="AA541" s="1772"/>
      <c r="AB541" s="1772"/>
      <c r="AC541" s="1772"/>
      <c r="AD541" s="1772"/>
      <c r="AE541" s="1772"/>
      <c r="AF541" s="1772"/>
      <c r="AG541" s="1772"/>
      <c r="AH541" s="1772"/>
      <c r="AI541" s="1772"/>
      <c r="AJ541" s="1772"/>
      <c r="AK541" s="1772"/>
      <c r="AL541" s="1772"/>
      <c r="AM541" s="1772"/>
      <c r="AN541" s="1772"/>
      <c r="AO541" s="1772"/>
      <c r="AP541" s="1772"/>
      <c r="AQ541" s="1772"/>
      <c r="AR541" s="1772"/>
      <c r="AS541" s="1772"/>
      <c r="AT541" s="1772"/>
      <c r="AU541" s="1772"/>
      <c r="AV541" s="1772"/>
      <c r="AW541" s="1772"/>
      <c r="AX541" s="1772"/>
      <c r="AY541" s="1772"/>
      <c r="AZ541" s="1772"/>
      <c r="BA541" s="1772"/>
      <c r="BB541" s="1772"/>
      <c r="BC541" s="1772"/>
      <c r="BD541" s="1772"/>
      <c r="BE541" s="1772"/>
      <c r="BF541" s="1772"/>
      <c r="BG541" s="1772"/>
      <c r="BH541" s="1772"/>
      <c r="BI541" s="1772"/>
      <c r="BJ541" s="1772"/>
      <c r="BK541" s="1772"/>
      <c r="BL541" s="1772"/>
      <c r="BM541" s="1772"/>
      <c r="BN541" s="1772"/>
      <c r="BO541" s="1772"/>
      <c r="BP541" s="1772"/>
      <c r="BQ541" s="1772"/>
      <c r="BR541" s="1772"/>
      <c r="BS541" s="1772"/>
      <c r="BT541" s="1772"/>
      <c r="BU541" s="1772"/>
      <c r="BV541" s="1772"/>
      <c r="BW541" s="1772"/>
      <c r="BX541" s="1772"/>
      <c r="BY541" s="1772"/>
      <c r="BZ541" s="1772"/>
      <c r="CA541" s="1772"/>
      <c r="CB541" s="1772"/>
      <c r="CC541" s="1772"/>
      <c r="CD541" s="1772"/>
      <c r="CE541" s="1772"/>
      <c r="CF541" s="1772"/>
      <c r="CG541" s="1772"/>
      <c r="CH541" s="1772"/>
      <c r="CI541" s="1772"/>
      <c r="CJ541" s="1772"/>
      <c r="CK541" s="1772"/>
      <c r="CL541" s="1772"/>
      <c r="CM541" s="1772"/>
      <c r="CN541" s="1772"/>
      <c r="CO541" s="1772"/>
      <c r="CP541" s="1772"/>
      <c r="CQ541" s="1772"/>
      <c r="CR541" s="1772"/>
      <c r="CS541" s="1772"/>
      <c r="CT541" s="1772"/>
      <c r="CU541" s="1772"/>
      <c r="CV541" s="1772"/>
      <c r="CW541" s="1772"/>
      <c r="CX541" s="1772"/>
      <c r="CY541" s="1772"/>
      <c r="CZ541" s="1772"/>
      <c r="DA541" s="1772"/>
      <c r="DB541" s="1772"/>
      <c r="DC541" s="1772"/>
      <c r="DD541" s="1772"/>
      <c r="DE541" s="1772"/>
      <c r="DF541" s="1772"/>
      <c r="DG541" s="1772"/>
      <c r="DH541" s="1772"/>
      <c r="DI541" s="1772"/>
      <c r="DJ541" s="1772"/>
      <c r="DK541" s="1772"/>
      <c r="DL541" s="1772"/>
      <c r="DM541" s="1772"/>
      <c r="DN541" s="1772"/>
      <c r="DO541" s="1772"/>
      <c r="DP541" s="1772"/>
      <c r="DQ541" s="1772"/>
      <c r="DR541" s="1772"/>
      <c r="DS541" s="1772"/>
      <c r="DT541" s="1772"/>
      <c r="DU541" s="1772"/>
      <c r="DV541" s="1772"/>
      <c r="DW541" s="1772"/>
      <c r="DX541" s="1772"/>
      <c r="DY541" s="1772"/>
      <c r="DZ541" s="1772"/>
      <c r="EA541" s="1772"/>
      <c r="EB541" s="1772"/>
      <c r="EC541" s="1772"/>
      <c r="ED541" s="1772"/>
      <c r="EE541" s="1772"/>
      <c r="EF541" s="1772"/>
      <c r="EG541" s="1772"/>
      <c r="EH541" s="1772"/>
      <c r="EI541" s="1772"/>
      <c r="EJ541" s="1772"/>
      <c r="EK541" s="1772"/>
      <c r="EL541" s="1772"/>
      <c r="EM541" s="1772"/>
      <c r="EN541" s="1772"/>
      <c r="EO541" s="1772"/>
      <c r="EP541" s="1772"/>
      <c r="EQ541" s="1772"/>
      <c r="ER541" s="1772"/>
      <c r="ES541" s="1772"/>
      <c r="ET541" s="1772"/>
      <c r="EU541" s="1772"/>
      <c r="EV541" s="1772"/>
      <c r="EW541" s="1772"/>
    </row>
    <row r="542" spans="1:153" ht="11.85" customHeight="1" x14ac:dyDescent="0.25"/>
    <row r="543" spans="1:153" ht="18" customHeight="1" x14ac:dyDescent="0.25">
      <c r="A543" s="1895" t="s">
        <v>618</v>
      </c>
      <c r="B543" s="1772"/>
      <c r="C543" s="1772"/>
      <c r="D543" s="1772"/>
      <c r="E543" s="1772"/>
    </row>
    <row r="544" spans="1:153" ht="5.0999999999999996" customHeight="1" x14ac:dyDescent="0.25"/>
    <row r="545" spans="1:122" ht="18" customHeight="1" x14ac:dyDescent="0.25">
      <c r="A545" s="1914" t="s">
        <v>609</v>
      </c>
      <c r="B545" s="1817"/>
      <c r="C545" s="1817"/>
      <c r="D545" s="1817"/>
      <c r="E545" s="1817"/>
      <c r="F545" s="1817"/>
      <c r="G545" s="1817"/>
      <c r="H545" s="1817"/>
      <c r="I545" s="1817"/>
      <c r="J545" s="1817"/>
      <c r="K545" s="1817"/>
      <c r="L545" s="1817"/>
      <c r="M545" s="1817"/>
      <c r="N545" s="1817"/>
      <c r="O545" s="1817"/>
      <c r="P545" s="1817"/>
      <c r="Q545" s="1817"/>
      <c r="R545" s="1817"/>
      <c r="S545" s="1817"/>
      <c r="T545" s="1817"/>
      <c r="U545" s="1817"/>
      <c r="V545" s="1817"/>
      <c r="W545" s="1817"/>
      <c r="X545" s="1817"/>
      <c r="Y545" s="1818"/>
      <c r="Z545" s="1785" t="s">
        <v>232</v>
      </c>
      <c r="AA545" s="1754"/>
      <c r="AB545" s="1754"/>
      <c r="AC545" s="1754"/>
      <c r="AD545" s="1754"/>
      <c r="AE545" s="1754"/>
      <c r="AF545" s="1754"/>
      <c r="AG545" s="1754"/>
      <c r="AH545" s="1754"/>
      <c r="AI545" s="1754"/>
      <c r="AJ545" s="1754"/>
      <c r="AK545" s="1754"/>
      <c r="AL545" s="1754"/>
      <c r="AM545" s="1754"/>
      <c r="AN545" s="1754"/>
      <c r="AO545" s="1754"/>
      <c r="AP545" s="1754"/>
      <c r="AQ545" s="1754"/>
      <c r="AR545" s="1754"/>
      <c r="AS545" s="1754"/>
      <c r="AT545" s="1754"/>
      <c r="AU545" s="1754"/>
      <c r="AV545" s="1754"/>
      <c r="AW545" s="1754"/>
      <c r="AX545" s="1754"/>
      <c r="AY545" s="1754"/>
      <c r="AZ545" s="1754"/>
      <c r="BA545" s="1754"/>
      <c r="BB545" s="1754"/>
      <c r="BC545" s="1754"/>
      <c r="BD545" s="1754"/>
      <c r="BE545" s="1754"/>
      <c r="BF545" s="1754"/>
      <c r="BG545" s="1754"/>
      <c r="BH545" s="1754"/>
      <c r="BI545" s="1754"/>
      <c r="BJ545" s="1754"/>
      <c r="BK545" s="1754"/>
      <c r="BL545" s="1754"/>
      <c r="BM545" s="1754"/>
      <c r="BN545" s="1754"/>
      <c r="BO545" s="1754"/>
      <c r="BP545" s="1754"/>
      <c r="BQ545" s="1754"/>
      <c r="BR545" s="1754"/>
      <c r="BS545" s="1754"/>
      <c r="BT545" s="1754"/>
      <c r="BU545" s="1754"/>
      <c r="BV545" s="1754"/>
      <c r="BW545" s="1754"/>
      <c r="BX545" s="1754"/>
      <c r="BY545" s="1754"/>
      <c r="BZ545" s="1754"/>
      <c r="CA545" s="1754"/>
      <c r="CB545" s="1754"/>
      <c r="CC545" s="1755"/>
      <c r="CE545" s="1785" t="s">
        <v>233</v>
      </c>
      <c r="CF545" s="1754"/>
      <c r="CG545" s="1754"/>
      <c r="CH545" s="1754"/>
      <c r="CI545" s="1754"/>
      <c r="CJ545" s="1754"/>
      <c r="CK545" s="1754"/>
      <c r="CL545" s="1754"/>
      <c r="CM545" s="1754"/>
      <c r="CN545" s="1754"/>
      <c r="CO545" s="1754"/>
      <c r="CP545" s="1754"/>
      <c r="CQ545" s="1754"/>
      <c r="CR545" s="1754"/>
      <c r="CS545" s="1754"/>
      <c r="CT545" s="1754"/>
      <c r="CU545" s="1754"/>
      <c r="CV545" s="1754"/>
      <c r="CW545" s="1754"/>
      <c r="CX545" s="1754"/>
      <c r="CY545" s="1754"/>
      <c r="CZ545" s="1754"/>
      <c r="DA545" s="1754"/>
      <c r="DB545" s="1754"/>
      <c r="DC545" s="1754"/>
      <c r="DD545" s="1754"/>
      <c r="DE545" s="1754"/>
      <c r="DF545" s="1754"/>
      <c r="DG545" s="1754"/>
      <c r="DH545" s="1754"/>
      <c r="DI545" s="1754"/>
      <c r="DJ545" s="1754"/>
      <c r="DK545" s="1754"/>
      <c r="DL545" s="1754"/>
      <c r="DM545" s="1754"/>
      <c r="DN545" s="1754"/>
      <c r="DO545" s="1754"/>
      <c r="DP545" s="1754"/>
      <c r="DQ545" s="1754"/>
      <c r="DR545" s="1755"/>
    </row>
    <row r="546" spans="1:122" ht="18" customHeight="1" x14ac:dyDescent="0.25">
      <c r="A546" s="1915"/>
      <c r="B546" s="1861"/>
      <c r="C546" s="1861"/>
      <c r="D546" s="1861"/>
      <c r="E546" s="1861"/>
      <c r="F546" s="1861"/>
      <c r="G546" s="1861"/>
      <c r="H546" s="1861"/>
      <c r="I546" s="1861"/>
      <c r="J546" s="1861"/>
      <c r="K546" s="1861"/>
      <c r="L546" s="1861"/>
      <c r="M546" s="1861"/>
      <c r="N546" s="1861"/>
      <c r="O546" s="1861"/>
      <c r="P546" s="1861"/>
      <c r="Q546" s="1861"/>
      <c r="R546" s="1861"/>
      <c r="S546" s="1861"/>
      <c r="T546" s="1861"/>
      <c r="U546" s="1861"/>
      <c r="V546" s="1861"/>
      <c r="W546" s="1861"/>
      <c r="X546" s="1861"/>
      <c r="Y546" s="1862"/>
      <c r="Z546" s="1785" t="s">
        <v>251</v>
      </c>
      <c r="AA546" s="1754"/>
      <c r="AB546" s="1754"/>
      <c r="AC546" s="1754"/>
      <c r="AD546" s="1754"/>
      <c r="AE546" s="1754"/>
      <c r="AF546" s="1754"/>
      <c r="AG546" s="1754"/>
      <c r="AH546" s="1754"/>
      <c r="AI546" s="1754"/>
      <c r="AJ546" s="1754"/>
      <c r="AK546" s="1754"/>
      <c r="AL546" s="1754"/>
      <c r="AM546" s="1754"/>
      <c r="AN546" s="1754"/>
      <c r="AO546" s="1754"/>
      <c r="AP546" s="1754"/>
      <c r="AQ546" s="1754"/>
      <c r="AR546" s="1754"/>
      <c r="AS546" s="1754"/>
      <c r="AT546" s="1754"/>
      <c r="AU546" s="1754"/>
      <c r="AV546" s="1754"/>
      <c r="AW546" s="1754"/>
      <c r="AX546" s="1754"/>
      <c r="AY546" s="1755"/>
      <c r="BA546" s="1785" t="s">
        <v>143</v>
      </c>
      <c r="BB546" s="1754"/>
      <c r="BC546" s="1754"/>
      <c r="BD546" s="1754"/>
      <c r="BE546" s="1754"/>
      <c r="BF546" s="1754"/>
      <c r="BG546" s="1754"/>
      <c r="BH546" s="1754"/>
      <c r="BI546" s="1754"/>
      <c r="BJ546" s="1754"/>
      <c r="BK546" s="1754"/>
      <c r="BL546" s="1754"/>
      <c r="BM546" s="1754"/>
      <c r="BN546" s="1754"/>
      <c r="BO546" s="1754"/>
      <c r="BP546" s="1754"/>
      <c r="BQ546" s="1754"/>
      <c r="BR546" s="1754"/>
      <c r="BS546" s="1754"/>
      <c r="BT546" s="1754"/>
      <c r="BU546" s="1754"/>
      <c r="BV546" s="1754"/>
      <c r="BW546" s="1754"/>
      <c r="BX546" s="1754"/>
      <c r="BY546" s="1754"/>
      <c r="BZ546" s="1754"/>
      <c r="CA546" s="1754"/>
      <c r="CB546" s="1754"/>
      <c r="CC546" s="1755"/>
      <c r="CE546" s="1785" t="s">
        <v>251</v>
      </c>
      <c r="CF546" s="1754"/>
      <c r="CG546" s="1754"/>
      <c r="CH546" s="1754"/>
      <c r="CI546" s="1754"/>
      <c r="CJ546" s="1754"/>
      <c r="CK546" s="1754"/>
      <c r="CL546" s="1754"/>
      <c r="CM546" s="1754"/>
      <c r="CN546" s="1754"/>
      <c r="CO546" s="1754"/>
      <c r="CP546" s="1754"/>
      <c r="CQ546" s="1754"/>
      <c r="CR546" s="1754"/>
      <c r="CS546" s="1754"/>
      <c r="CT546" s="1754"/>
      <c r="CU546" s="1754"/>
      <c r="CV546" s="1754"/>
      <c r="CW546" s="1754"/>
      <c r="CX546" s="1754"/>
      <c r="CY546" s="1755"/>
      <c r="CZ546" s="1785" t="s">
        <v>143</v>
      </c>
      <c r="DA546" s="1754"/>
      <c r="DB546" s="1754"/>
      <c r="DC546" s="1754"/>
      <c r="DD546" s="1754"/>
      <c r="DE546" s="1754"/>
      <c r="DF546" s="1754"/>
      <c r="DG546" s="1754"/>
      <c r="DH546" s="1754"/>
      <c r="DI546" s="1754"/>
      <c r="DJ546" s="1754"/>
      <c r="DK546" s="1754"/>
      <c r="DL546" s="1754"/>
      <c r="DM546" s="1754"/>
      <c r="DN546" s="1754"/>
      <c r="DO546" s="1754"/>
      <c r="DP546" s="1754"/>
      <c r="DQ546" s="1754"/>
      <c r="DR546" s="1755"/>
    </row>
    <row r="547" spans="1:122" ht="18" customHeight="1" x14ac:dyDescent="0.25">
      <c r="A547" s="1913" t="s">
        <v>453</v>
      </c>
      <c r="B547" s="1754"/>
      <c r="C547" s="1754"/>
      <c r="D547" s="1754"/>
      <c r="E547" s="1754"/>
      <c r="F547" s="1754"/>
      <c r="G547" s="1754"/>
      <c r="H547" s="1754"/>
      <c r="I547" s="1754"/>
      <c r="J547" s="1754"/>
      <c r="K547" s="1754"/>
      <c r="L547" s="1754"/>
      <c r="M547" s="1754"/>
      <c r="N547" s="1754"/>
      <c r="O547" s="1754"/>
      <c r="P547" s="1754"/>
      <c r="Q547" s="1754"/>
      <c r="R547" s="1754"/>
      <c r="S547" s="1754"/>
      <c r="T547" s="1754"/>
      <c r="U547" s="1754"/>
      <c r="V547" s="1754"/>
      <c r="W547" s="1754"/>
      <c r="X547" s="1754"/>
      <c r="Y547" s="1755"/>
      <c r="Z547" s="1778">
        <v>112</v>
      </c>
      <c r="AA547" s="1754"/>
      <c r="AB547" s="1754"/>
      <c r="AC547" s="1754"/>
      <c r="AD547" s="1754"/>
      <c r="AE547" s="1754"/>
      <c r="AF547" s="1754"/>
      <c r="AG547" s="1754"/>
      <c r="AH547" s="1754"/>
      <c r="AI547" s="1754"/>
      <c r="AJ547" s="1754"/>
      <c r="AK547" s="1754"/>
      <c r="AL547" s="1754"/>
      <c r="AM547" s="1754"/>
      <c r="AN547" s="1754"/>
      <c r="AO547" s="1754"/>
      <c r="AP547" s="1754"/>
      <c r="AQ547" s="1754"/>
      <c r="AR547" s="1754"/>
      <c r="AS547" s="1754"/>
      <c r="AT547" s="1754"/>
      <c r="AU547" s="1754"/>
      <c r="AV547" s="1754"/>
      <c r="AW547" s="1754"/>
      <c r="AX547" s="1754"/>
      <c r="AY547" s="1755"/>
      <c r="BA547" s="1778">
        <v>113</v>
      </c>
      <c r="BB547" s="1754"/>
      <c r="BC547" s="1754"/>
      <c r="BD547" s="1754"/>
      <c r="BE547" s="1754"/>
      <c r="BF547" s="1754"/>
      <c r="BG547" s="1754"/>
      <c r="BH547" s="1754"/>
      <c r="BI547" s="1754"/>
      <c r="BJ547" s="1754"/>
      <c r="BK547" s="1754"/>
      <c r="BL547" s="1754"/>
      <c r="BM547" s="1754"/>
      <c r="BN547" s="1754"/>
      <c r="BO547" s="1754"/>
      <c r="BP547" s="1754"/>
      <c r="BQ547" s="1754"/>
      <c r="BR547" s="1754"/>
      <c r="BS547" s="1754"/>
      <c r="BT547" s="1754"/>
      <c r="BU547" s="1754"/>
      <c r="BV547" s="1754"/>
      <c r="BW547" s="1754"/>
      <c r="BX547" s="1754"/>
      <c r="BY547" s="1754"/>
      <c r="BZ547" s="1754"/>
      <c r="CA547" s="1754"/>
      <c r="CB547" s="1754"/>
      <c r="CC547" s="1755"/>
      <c r="CE547" s="1778">
        <v>114</v>
      </c>
      <c r="CF547" s="1754"/>
      <c r="CG547" s="1754"/>
      <c r="CH547" s="1754"/>
      <c r="CI547" s="1754"/>
      <c r="CJ547" s="1754"/>
      <c r="CK547" s="1754"/>
      <c r="CL547" s="1754"/>
      <c r="CM547" s="1754"/>
      <c r="CN547" s="1754"/>
      <c r="CO547" s="1754"/>
      <c r="CP547" s="1754"/>
      <c r="CQ547" s="1754"/>
      <c r="CR547" s="1754"/>
      <c r="CS547" s="1754"/>
      <c r="CT547" s="1754"/>
      <c r="CU547" s="1754"/>
      <c r="CV547" s="1754"/>
      <c r="CW547" s="1754"/>
      <c r="CX547" s="1754"/>
      <c r="CY547" s="1755"/>
      <c r="CZ547" s="1778">
        <v>115</v>
      </c>
      <c r="DA547" s="1754"/>
      <c r="DB547" s="1754"/>
      <c r="DC547" s="1754"/>
      <c r="DD547" s="1754"/>
      <c r="DE547" s="1754"/>
      <c r="DF547" s="1754"/>
      <c r="DG547" s="1754"/>
      <c r="DH547" s="1754"/>
      <c r="DI547" s="1754"/>
      <c r="DJ547" s="1754"/>
      <c r="DK547" s="1754"/>
      <c r="DL547" s="1754"/>
      <c r="DM547" s="1754"/>
      <c r="DN547" s="1754"/>
      <c r="DO547" s="1754"/>
      <c r="DP547" s="1754"/>
      <c r="DQ547" s="1754"/>
      <c r="DR547" s="1755"/>
    </row>
    <row r="548" spans="1:122" ht="18" customHeight="1" x14ac:dyDescent="0.25">
      <c r="A548" s="1913" t="s">
        <v>454</v>
      </c>
      <c r="B548" s="1754"/>
      <c r="C548" s="1754"/>
      <c r="D548" s="1754"/>
      <c r="E548" s="1754"/>
      <c r="F548" s="1754"/>
      <c r="G548" s="1754"/>
      <c r="H548" s="1754"/>
      <c r="I548" s="1754"/>
      <c r="J548" s="1754"/>
      <c r="K548" s="1754"/>
      <c r="L548" s="1754"/>
      <c r="M548" s="1754"/>
      <c r="N548" s="1754"/>
      <c r="O548" s="1754"/>
      <c r="P548" s="1754"/>
      <c r="Q548" s="1754"/>
      <c r="R548" s="1754"/>
      <c r="S548" s="1754"/>
      <c r="T548" s="1754"/>
      <c r="U548" s="1754"/>
      <c r="V548" s="1754"/>
      <c r="W548" s="1754"/>
      <c r="X548" s="1754"/>
      <c r="Y548" s="1755"/>
      <c r="Z548" s="1778">
        <v>116</v>
      </c>
      <c r="AA548" s="1754"/>
      <c r="AB548" s="1754"/>
      <c r="AC548" s="1754"/>
      <c r="AD548" s="1754"/>
      <c r="AE548" s="1754"/>
      <c r="AF548" s="1754"/>
      <c r="AG548" s="1754"/>
      <c r="AH548" s="1754"/>
      <c r="AI548" s="1754"/>
      <c r="AJ548" s="1754"/>
      <c r="AK548" s="1754"/>
      <c r="AL548" s="1754"/>
      <c r="AM548" s="1754"/>
      <c r="AN548" s="1754"/>
      <c r="AO548" s="1754"/>
      <c r="AP548" s="1754"/>
      <c r="AQ548" s="1754"/>
      <c r="AR548" s="1754"/>
      <c r="AS548" s="1754"/>
      <c r="AT548" s="1754"/>
      <c r="AU548" s="1754"/>
      <c r="AV548" s="1754"/>
      <c r="AW548" s="1754"/>
      <c r="AX548" s="1754"/>
      <c r="AY548" s="1755"/>
      <c r="BA548" s="1778">
        <v>117</v>
      </c>
      <c r="BB548" s="1754"/>
      <c r="BC548" s="1754"/>
      <c r="BD548" s="1754"/>
      <c r="BE548" s="1754"/>
      <c r="BF548" s="1754"/>
      <c r="BG548" s="1754"/>
      <c r="BH548" s="1754"/>
      <c r="BI548" s="1754"/>
      <c r="BJ548" s="1754"/>
      <c r="BK548" s="1754"/>
      <c r="BL548" s="1754"/>
      <c r="BM548" s="1754"/>
      <c r="BN548" s="1754"/>
      <c r="BO548" s="1754"/>
      <c r="BP548" s="1754"/>
      <c r="BQ548" s="1754"/>
      <c r="BR548" s="1754"/>
      <c r="BS548" s="1754"/>
      <c r="BT548" s="1754"/>
      <c r="BU548" s="1754"/>
      <c r="BV548" s="1754"/>
      <c r="BW548" s="1754"/>
      <c r="BX548" s="1754"/>
      <c r="BY548" s="1754"/>
      <c r="BZ548" s="1754"/>
      <c r="CA548" s="1754"/>
      <c r="CB548" s="1754"/>
      <c r="CC548" s="1755"/>
      <c r="CE548" s="1778">
        <v>118</v>
      </c>
      <c r="CF548" s="1754"/>
      <c r="CG548" s="1754"/>
      <c r="CH548" s="1754"/>
      <c r="CI548" s="1754"/>
      <c r="CJ548" s="1754"/>
      <c r="CK548" s="1754"/>
      <c r="CL548" s="1754"/>
      <c r="CM548" s="1754"/>
      <c r="CN548" s="1754"/>
      <c r="CO548" s="1754"/>
      <c r="CP548" s="1754"/>
      <c r="CQ548" s="1754"/>
      <c r="CR548" s="1754"/>
      <c r="CS548" s="1754"/>
      <c r="CT548" s="1754"/>
      <c r="CU548" s="1754"/>
      <c r="CV548" s="1754"/>
      <c r="CW548" s="1754"/>
      <c r="CX548" s="1754"/>
      <c r="CY548" s="1755"/>
      <c r="CZ548" s="1778">
        <v>119</v>
      </c>
      <c r="DA548" s="1754"/>
      <c r="DB548" s="1754"/>
      <c r="DC548" s="1754"/>
      <c r="DD548" s="1754"/>
      <c r="DE548" s="1754"/>
      <c r="DF548" s="1754"/>
      <c r="DG548" s="1754"/>
      <c r="DH548" s="1754"/>
      <c r="DI548" s="1754"/>
      <c r="DJ548" s="1754"/>
      <c r="DK548" s="1754"/>
      <c r="DL548" s="1754"/>
      <c r="DM548" s="1754"/>
      <c r="DN548" s="1754"/>
      <c r="DO548" s="1754"/>
      <c r="DP548" s="1754"/>
      <c r="DQ548" s="1754"/>
      <c r="DR548" s="1755"/>
    </row>
    <row r="549" spans="1:122" ht="18" customHeight="1" x14ac:dyDescent="0.25">
      <c r="A549" s="1913" t="s">
        <v>455</v>
      </c>
      <c r="B549" s="1754"/>
      <c r="C549" s="1754"/>
      <c r="D549" s="1754"/>
      <c r="E549" s="1754"/>
      <c r="F549" s="1754"/>
      <c r="G549" s="1754"/>
      <c r="H549" s="1754"/>
      <c r="I549" s="1754"/>
      <c r="J549" s="1754"/>
      <c r="K549" s="1754"/>
      <c r="L549" s="1754"/>
      <c r="M549" s="1754"/>
      <c r="N549" s="1754"/>
      <c r="O549" s="1754"/>
      <c r="P549" s="1754"/>
      <c r="Q549" s="1754"/>
      <c r="R549" s="1754"/>
      <c r="S549" s="1754"/>
      <c r="T549" s="1754"/>
      <c r="U549" s="1754"/>
      <c r="V549" s="1754"/>
      <c r="W549" s="1754"/>
      <c r="X549" s="1754"/>
      <c r="Y549" s="1755"/>
      <c r="Z549" s="1778">
        <v>120</v>
      </c>
      <c r="AA549" s="1754"/>
      <c r="AB549" s="1754"/>
      <c r="AC549" s="1754"/>
      <c r="AD549" s="1754"/>
      <c r="AE549" s="1754"/>
      <c r="AF549" s="1754"/>
      <c r="AG549" s="1754"/>
      <c r="AH549" s="1754"/>
      <c r="AI549" s="1754"/>
      <c r="AJ549" s="1754"/>
      <c r="AK549" s="1754"/>
      <c r="AL549" s="1754"/>
      <c r="AM549" s="1754"/>
      <c r="AN549" s="1754"/>
      <c r="AO549" s="1754"/>
      <c r="AP549" s="1754"/>
      <c r="AQ549" s="1754"/>
      <c r="AR549" s="1754"/>
      <c r="AS549" s="1754"/>
      <c r="AT549" s="1754"/>
      <c r="AU549" s="1754"/>
      <c r="AV549" s="1754"/>
      <c r="AW549" s="1754"/>
      <c r="AX549" s="1754"/>
      <c r="AY549" s="1755"/>
      <c r="BA549" s="1778">
        <v>121</v>
      </c>
      <c r="BB549" s="1754"/>
      <c r="BC549" s="1754"/>
      <c r="BD549" s="1754"/>
      <c r="BE549" s="1754"/>
      <c r="BF549" s="1754"/>
      <c r="BG549" s="1754"/>
      <c r="BH549" s="1754"/>
      <c r="BI549" s="1754"/>
      <c r="BJ549" s="1754"/>
      <c r="BK549" s="1754"/>
      <c r="BL549" s="1754"/>
      <c r="BM549" s="1754"/>
      <c r="BN549" s="1754"/>
      <c r="BO549" s="1754"/>
      <c r="BP549" s="1754"/>
      <c r="BQ549" s="1754"/>
      <c r="BR549" s="1754"/>
      <c r="BS549" s="1754"/>
      <c r="BT549" s="1754"/>
      <c r="BU549" s="1754"/>
      <c r="BV549" s="1754"/>
      <c r="BW549" s="1754"/>
      <c r="BX549" s="1754"/>
      <c r="BY549" s="1754"/>
      <c r="BZ549" s="1754"/>
      <c r="CA549" s="1754"/>
      <c r="CB549" s="1754"/>
      <c r="CC549" s="1755"/>
      <c r="CE549" s="1778">
        <v>122</v>
      </c>
      <c r="CF549" s="1754"/>
      <c r="CG549" s="1754"/>
      <c r="CH549" s="1754"/>
      <c r="CI549" s="1754"/>
      <c r="CJ549" s="1754"/>
      <c r="CK549" s="1754"/>
      <c r="CL549" s="1754"/>
      <c r="CM549" s="1754"/>
      <c r="CN549" s="1754"/>
      <c r="CO549" s="1754"/>
      <c r="CP549" s="1754"/>
      <c r="CQ549" s="1754"/>
      <c r="CR549" s="1754"/>
      <c r="CS549" s="1754"/>
      <c r="CT549" s="1754"/>
      <c r="CU549" s="1754"/>
      <c r="CV549" s="1754"/>
      <c r="CW549" s="1754"/>
      <c r="CX549" s="1754"/>
      <c r="CY549" s="1755"/>
      <c r="CZ549" s="1778">
        <v>123</v>
      </c>
      <c r="DA549" s="1754"/>
      <c r="DB549" s="1754"/>
      <c r="DC549" s="1754"/>
      <c r="DD549" s="1754"/>
      <c r="DE549" s="1754"/>
      <c r="DF549" s="1754"/>
      <c r="DG549" s="1754"/>
      <c r="DH549" s="1754"/>
      <c r="DI549" s="1754"/>
      <c r="DJ549" s="1754"/>
      <c r="DK549" s="1754"/>
      <c r="DL549" s="1754"/>
      <c r="DM549" s="1754"/>
      <c r="DN549" s="1754"/>
      <c r="DO549" s="1754"/>
      <c r="DP549" s="1754"/>
      <c r="DQ549" s="1754"/>
      <c r="DR549" s="1755"/>
    </row>
    <row r="550" spans="1:122" ht="18" customHeight="1" x14ac:dyDescent="0.25">
      <c r="A550" s="1913" t="s">
        <v>456</v>
      </c>
      <c r="B550" s="1754"/>
      <c r="C550" s="1754"/>
      <c r="D550" s="1754"/>
      <c r="E550" s="1754"/>
      <c r="F550" s="1754"/>
      <c r="G550" s="1754"/>
      <c r="H550" s="1754"/>
      <c r="I550" s="1754"/>
      <c r="J550" s="1754"/>
      <c r="K550" s="1754"/>
      <c r="L550" s="1754"/>
      <c r="M550" s="1754"/>
      <c r="N550" s="1754"/>
      <c r="O550" s="1754"/>
      <c r="P550" s="1754"/>
      <c r="Q550" s="1754"/>
      <c r="R550" s="1754"/>
      <c r="S550" s="1754"/>
      <c r="T550" s="1754"/>
      <c r="U550" s="1754"/>
      <c r="V550" s="1754"/>
      <c r="W550" s="1754"/>
      <c r="X550" s="1754"/>
      <c r="Y550" s="1755"/>
      <c r="Z550" s="1778">
        <v>124</v>
      </c>
      <c r="AA550" s="1754"/>
      <c r="AB550" s="1754"/>
      <c r="AC550" s="1754"/>
      <c r="AD550" s="1754"/>
      <c r="AE550" s="1754"/>
      <c r="AF550" s="1754"/>
      <c r="AG550" s="1754"/>
      <c r="AH550" s="1754"/>
      <c r="AI550" s="1754"/>
      <c r="AJ550" s="1754"/>
      <c r="AK550" s="1754"/>
      <c r="AL550" s="1754"/>
      <c r="AM550" s="1754"/>
      <c r="AN550" s="1754"/>
      <c r="AO550" s="1754"/>
      <c r="AP550" s="1754"/>
      <c r="AQ550" s="1754"/>
      <c r="AR550" s="1754"/>
      <c r="AS550" s="1754"/>
      <c r="AT550" s="1754"/>
      <c r="AU550" s="1754"/>
      <c r="AV550" s="1754"/>
      <c r="AW550" s="1754"/>
      <c r="AX550" s="1754"/>
      <c r="AY550" s="1755"/>
      <c r="BA550" s="1778">
        <v>125</v>
      </c>
      <c r="BB550" s="1754"/>
      <c r="BC550" s="1754"/>
      <c r="BD550" s="1754"/>
      <c r="BE550" s="1754"/>
      <c r="BF550" s="1754"/>
      <c r="BG550" s="1754"/>
      <c r="BH550" s="1754"/>
      <c r="BI550" s="1754"/>
      <c r="BJ550" s="1754"/>
      <c r="BK550" s="1754"/>
      <c r="BL550" s="1754"/>
      <c r="BM550" s="1754"/>
      <c r="BN550" s="1754"/>
      <c r="BO550" s="1754"/>
      <c r="BP550" s="1754"/>
      <c r="BQ550" s="1754"/>
      <c r="BR550" s="1754"/>
      <c r="BS550" s="1754"/>
      <c r="BT550" s="1754"/>
      <c r="BU550" s="1754"/>
      <c r="BV550" s="1754"/>
      <c r="BW550" s="1754"/>
      <c r="BX550" s="1754"/>
      <c r="BY550" s="1754"/>
      <c r="BZ550" s="1754"/>
      <c r="CA550" s="1754"/>
      <c r="CB550" s="1754"/>
      <c r="CC550" s="1755"/>
      <c r="CE550" s="1778">
        <v>126</v>
      </c>
      <c r="CF550" s="1754"/>
      <c r="CG550" s="1754"/>
      <c r="CH550" s="1754"/>
      <c r="CI550" s="1754"/>
      <c r="CJ550" s="1754"/>
      <c r="CK550" s="1754"/>
      <c r="CL550" s="1754"/>
      <c r="CM550" s="1754"/>
      <c r="CN550" s="1754"/>
      <c r="CO550" s="1754"/>
      <c r="CP550" s="1754"/>
      <c r="CQ550" s="1754"/>
      <c r="CR550" s="1754"/>
      <c r="CS550" s="1754"/>
      <c r="CT550" s="1754"/>
      <c r="CU550" s="1754"/>
      <c r="CV550" s="1754"/>
      <c r="CW550" s="1754"/>
      <c r="CX550" s="1754"/>
      <c r="CY550" s="1755"/>
      <c r="CZ550" s="1778">
        <v>127</v>
      </c>
      <c r="DA550" s="1754"/>
      <c r="DB550" s="1754"/>
      <c r="DC550" s="1754"/>
      <c r="DD550" s="1754"/>
      <c r="DE550" s="1754"/>
      <c r="DF550" s="1754"/>
      <c r="DG550" s="1754"/>
      <c r="DH550" s="1754"/>
      <c r="DI550" s="1754"/>
      <c r="DJ550" s="1754"/>
      <c r="DK550" s="1754"/>
      <c r="DL550" s="1754"/>
      <c r="DM550" s="1754"/>
      <c r="DN550" s="1754"/>
      <c r="DO550" s="1754"/>
      <c r="DP550" s="1754"/>
      <c r="DQ550" s="1754"/>
      <c r="DR550" s="1755"/>
    </row>
    <row r="551" spans="1:122" ht="18" customHeight="1" x14ac:dyDescent="0.25">
      <c r="A551" s="1913" t="s">
        <v>457</v>
      </c>
      <c r="B551" s="1754"/>
      <c r="C551" s="1754"/>
      <c r="D551" s="1754"/>
      <c r="E551" s="1754"/>
      <c r="F551" s="1754"/>
      <c r="G551" s="1754"/>
      <c r="H551" s="1754"/>
      <c r="I551" s="1754"/>
      <c r="J551" s="1754"/>
      <c r="K551" s="1754"/>
      <c r="L551" s="1754"/>
      <c r="M551" s="1754"/>
      <c r="N551" s="1754"/>
      <c r="O551" s="1754"/>
      <c r="P551" s="1754"/>
      <c r="Q551" s="1754"/>
      <c r="R551" s="1754"/>
      <c r="S551" s="1754"/>
      <c r="T551" s="1754"/>
      <c r="U551" s="1754"/>
      <c r="V551" s="1754"/>
      <c r="W551" s="1754"/>
      <c r="X551" s="1754"/>
      <c r="Y551" s="1755"/>
      <c r="Z551" s="1778">
        <v>128</v>
      </c>
      <c r="AA551" s="1754"/>
      <c r="AB551" s="1754"/>
      <c r="AC551" s="1754"/>
      <c r="AD551" s="1754"/>
      <c r="AE551" s="1754"/>
      <c r="AF551" s="1754"/>
      <c r="AG551" s="1754"/>
      <c r="AH551" s="1754"/>
      <c r="AI551" s="1754"/>
      <c r="AJ551" s="1754"/>
      <c r="AK551" s="1754"/>
      <c r="AL551" s="1754"/>
      <c r="AM551" s="1754"/>
      <c r="AN551" s="1754"/>
      <c r="AO551" s="1754"/>
      <c r="AP551" s="1754"/>
      <c r="AQ551" s="1754"/>
      <c r="AR551" s="1754"/>
      <c r="AS551" s="1754"/>
      <c r="AT551" s="1754"/>
      <c r="AU551" s="1754"/>
      <c r="AV551" s="1754"/>
      <c r="AW551" s="1754"/>
      <c r="AX551" s="1754"/>
      <c r="AY551" s="1755"/>
      <c r="BA551" s="1778">
        <v>129</v>
      </c>
      <c r="BB551" s="1754"/>
      <c r="BC551" s="1754"/>
      <c r="BD551" s="1754"/>
      <c r="BE551" s="1754"/>
      <c r="BF551" s="1754"/>
      <c r="BG551" s="1754"/>
      <c r="BH551" s="1754"/>
      <c r="BI551" s="1754"/>
      <c r="BJ551" s="1754"/>
      <c r="BK551" s="1754"/>
      <c r="BL551" s="1754"/>
      <c r="BM551" s="1754"/>
      <c r="BN551" s="1754"/>
      <c r="BO551" s="1754"/>
      <c r="BP551" s="1754"/>
      <c r="BQ551" s="1754"/>
      <c r="BR551" s="1754"/>
      <c r="BS551" s="1754"/>
      <c r="BT551" s="1754"/>
      <c r="BU551" s="1754"/>
      <c r="BV551" s="1754"/>
      <c r="BW551" s="1754"/>
      <c r="BX551" s="1754"/>
      <c r="BY551" s="1754"/>
      <c r="BZ551" s="1754"/>
      <c r="CA551" s="1754"/>
      <c r="CB551" s="1754"/>
      <c r="CC551" s="1755"/>
      <c r="CE551" s="1778">
        <v>130</v>
      </c>
      <c r="CF551" s="1754"/>
      <c r="CG551" s="1754"/>
      <c r="CH551" s="1754"/>
      <c r="CI551" s="1754"/>
      <c r="CJ551" s="1754"/>
      <c r="CK551" s="1754"/>
      <c r="CL551" s="1754"/>
      <c r="CM551" s="1754"/>
      <c r="CN551" s="1754"/>
      <c r="CO551" s="1754"/>
      <c r="CP551" s="1754"/>
      <c r="CQ551" s="1754"/>
      <c r="CR551" s="1754"/>
      <c r="CS551" s="1754"/>
      <c r="CT551" s="1754"/>
      <c r="CU551" s="1754"/>
      <c r="CV551" s="1754"/>
      <c r="CW551" s="1754"/>
      <c r="CX551" s="1754"/>
      <c r="CY551" s="1755"/>
      <c r="CZ551" s="1778">
        <v>131</v>
      </c>
      <c r="DA551" s="1754"/>
      <c r="DB551" s="1754"/>
      <c r="DC551" s="1754"/>
      <c r="DD551" s="1754"/>
      <c r="DE551" s="1754"/>
      <c r="DF551" s="1754"/>
      <c r="DG551" s="1754"/>
      <c r="DH551" s="1754"/>
      <c r="DI551" s="1754"/>
      <c r="DJ551" s="1754"/>
      <c r="DK551" s="1754"/>
      <c r="DL551" s="1754"/>
      <c r="DM551" s="1754"/>
      <c r="DN551" s="1754"/>
      <c r="DO551" s="1754"/>
      <c r="DP551" s="1754"/>
      <c r="DQ551" s="1754"/>
      <c r="DR551" s="1755"/>
    </row>
    <row r="552" spans="1:122" ht="18" customHeight="1" x14ac:dyDescent="0.25">
      <c r="A552" s="1913" t="s">
        <v>458</v>
      </c>
      <c r="B552" s="1754"/>
      <c r="C552" s="1754"/>
      <c r="D552" s="1754"/>
      <c r="E552" s="1754"/>
      <c r="F552" s="1754"/>
      <c r="G552" s="1754"/>
      <c r="H552" s="1754"/>
      <c r="I552" s="1754"/>
      <c r="J552" s="1754"/>
      <c r="K552" s="1754"/>
      <c r="L552" s="1754"/>
      <c r="M552" s="1754"/>
      <c r="N552" s="1754"/>
      <c r="O552" s="1754"/>
      <c r="P552" s="1754"/>
      <c r="Q552" s="1754"/>
      <c r="R552" s="1754"/>
      <c r="S552" s="1754"/>
      <c r="T552" s="1754"/>
      <c r="U552" s="1754"/>
      <c r="V552" s="1754"/>
      <c r="W552" s="1754"/>
      <c r="X552" s="1754"/>
      <c r="Y552" s="1755"/>
      <c r="Z552" s="1778">
        <v>132</v>
      </c>
      <c r="AA552" s="1754"/>
      <c r="AB552" s="1754"/>
      <c r="AC552" s="1754"/>
      <c r="AD552" s="1754"/>
      <c r="AE552" s="1754"/>
      <c r="AF552" s="1754"/>
      <c r="AG552" s="1754"/>
      <c r="AH552" s="1754"/>
      <c r="AI552" s="1754"/>
      <c r="AJ552" s="1754"/>
      <c r="AK552" s="1754"/>
      <c r="AL552" s="1754"/>
      <c r="AM552" s="1754"/>
      <c r="AN552" s="1754"/>
      <c r="AO552" s="1754"/>
      <c r="AP552" s="1754"/>
      <c r="AQ552" s="1754"/>
      <c r="AR552" s="1754"/>
      <c r="AS552" s="1754"/>
      <c r="AT552" s="1754"/>
      <c r="AU552" s="1754"/>
      <c r="AV552" s="1754"/>
      <c r="AW552" s="1754"/>
      <c r="AX552" s="1754"/>
      <c r="AY552" s="1755"/>
      <c r="BA552" s="1778">
        <v>133</v>
      </c>
      <c r="BB552" s="1754"/>
      <c r="BC552" s="1754"/>
      <c r="BD552" s="1754"/>
      <c r="BE552" s="1754"/>
      <c r="BF552" s="1754"/>
      <c r="BG552" s="1754"/>
      <c r="BH552" s="1754"/>
      <c r="BI552" s="1754"/>
      <c r="BJ552" s="1754"/>
      <c r="BK552" s="1754"/>
      <c r="BL552" s="1754"/>
      <c r="BM552" s="1754"/>
      <c r="BN552" s="1754"/>
      <c r="BO552" s="1754"/>
      <c r="BP552" s="1754"/>
      <c r="BQ552" s="1754"/>
      <c r="BR552" s="1754"/>
      <c r="BS552" s="1754"/>
      <c r="BT552" s="1754"/>
      <c r="BU552" s="1754"/>
      <c r="BV552" s="1754"/>
      <c r="BW552" s="1754"/>
      <c r="BX552" s="1754"/>
      <c r="BY552" s="1754"/>
      <c r="BZ552" s="1754"/>
      <c r="CA552" s="1754"/>
      <c r="CB552" s="1754"/>
      <c r="CC552" s="1755"/>
      <c r="CE552" s="1778">
        <v>134</v>
      </c>
      <c r="CF552" s="1754"/>
      <c r="CG552" s="1754"/>
      <c r="CH552" s="1754"/>
      <c r="CI552" s="1754"/>
      <c r="CJ552" s="1754"/>
      <c r="CK552" s="1754"/>
      <c r="CL552" s="1754"/>
      <c r="CM552" s="1754"/>
      <c r="CN552" s="1754"/>
      <c r="CO552" s="1754"/>
      <c r="CP552" s="1754"/>
      <c r="CQ552" s="1754"/>
      <c r="CR552" s="1754"/>
      <c r="CS552" s="1754"/>
      <c r="CT552" s="1754"/>
      <c r="CU552" s="1754"/>
      <c r="CV552" s="1754"/>
      <c r="CW552" s="1754"/>
      <c r="CX552" s="1754"/>
      <c r="CY552" s="1755"/>
      <c r="CZ552" s="1778">
        <v>135</v>
      </c>
      <c r="DA552" s="1754"/>
      <c r="DB552" s="1754"/>
      <c r="DC552" s="1754"/>
      <c r="DD552" s="1754"/>
      <c r="DE552" s="1754"/>
      <c r="DF552" s="1754"/>
      <c r="DG552" s="1754"/>
      <c r="DH552" s="1754"/>
      <c r="DI552" s="1754"/>
      <c r="DJ552" s="1754"/>
      <c r="DK552" s="1754"/>
      <c r="DL552" s="1754"/>
      <c r="DM552" s="1754"/>
      <c r="DN552" s="1754"/>
      <c r="DO552" s="1754"/>
      <c r="DP552" s="1754"/>
      <c r="DQ552" s="1754"/>
      <c r="DR552" s="1755"/>
    </row>
    <row r="553" spans="1:122" ht="18" customHeight="1" x14ac:dyDescent="0.25">
      <c r="A553" s="1913" t="s">
        <v>459</v>
      </c>
      <c r="B553" s="1754"/>
      <c r="C553" s="1754"/>
      <c r="D553" s="1754"/>
      <c r="E553" s="1754"/>
      <c r="F553" s="1754"/>
      <c r="G553" s="1754"/>
      <c r="H553" s="1754"/>
      <c r="I553" s="1754"/>
      <c r="J553" s="1754"/>
      <c r="K553" s="1754"/>
      <c r="L553" s="1754"/>
      <c r="M553" s="1754"/>
      <c r="N553" s="1754"/>
      <c r="O553" s="1754"/>
      <c r="P553" s="1754"/>
      <c r="Q553" s="1754"/>
      <c r="R553" s="1754"/>
      <c r="S553" s="1754"/>
      <c r="T553" s="1754"/>
      <c r="U553" s="1754"/>
      <c r="V553" s="1754"/>
      <c r="W553" s="1754"/>
      <c r="X553" s="1754"/>
      <c r="Y553" s="1755"/>
      <c r="Z553" s="1778">
        <v>136</v>
      </c>
      <c r="AA553" s="1754"/>
      <c r="AB553" s="1754"/>
      <c r="AC553" s="1754"/>
      <c r="AD553" s="1754"/>
      <c r="AE553" s="1754"/>
      <c r="AF553" s="1754"/>
      <c r="AG553" s="1754"/>
      <c r="AH553" s="1754"/>
      <c r="AI553" s="1754"/>
      <c r="AJ553" s="1754"/>
      <c r="AK553" s="1754"/>
      <c r="AL553" s="1754"/>
      <c r="AM553" s="1754"/>
      <c r="AN553" s="1754"/>
      <c r="AO553" s="1754"/>
      <c r="AP553" s="1754"/>
      <c r="AQ553" s="1754"/>
      <c r="AR553" s="1754"/>
      <c r="AS553" s="1754"/>
      <c r="AT553" s="1754"/>
      <c r="AU553" s="1754"/>
      <c r="AV553" s="1754"/>
      <c r="AW553" s="1754"/>
      <c r="AX553" s="1754"/>
      <c r="AY553" s="1755"/>
      <c r="BA553" s="1778">
        <v>137</v>
      </c>
      <c r="BB553" s="1754"/>
      <c r="BC553" s="1754"/>
      <c r="BD553" s="1754"/>
      <c r="BE553" s="1754"/>
      <c r="BF553" s="1754"/>
      <c r="BG553" s="1754"/>
      <c r="BH553" s="1754"/>
      <c r="BI553" s="1754"/>
      <c r="BJ553" s="1754"/>
      <c r="BK553" s="1754"/>
      <c r="BL553" s="1754"/>
      <c r="BM553" s="1754"/>
      <c r="BN553" s="1754"/>
      <c r="BO553" s="1754"/>
      <c r="BP553" s="1754"/>
      <c r="BQ553" s="1754"/>
      <c r="BR553" s="1754"/>
      <c r="BS553" s="1754"/>
      <c r="BT553" s="1754"/>
      <c r="BU553" s="1754"/>
      <c r="BV553" s="1754"/>
      <c r="BW553" s="1754"/>
      <c r="BX553" s="1754"/>
      <c r="BY553" s="1754"/>
      <c r="BZ553" s="1754"/>
      <c r="CA553" s="1754"/>
      <c r="CB553" s="1754"/>
      <c r="CC553" s="1755"/>
      <c r="CE553" s="1778">
        <v>138</v>
      </c>
      <c r="CF553" s="1754"/>
      <c r="CG553" s="1754"/>
      <c r="CH553" s="1754"/>
      <c r="CI553" s="1754"/>
      <c r="CJ553" s="1754"/>
      <c r="CK553" s="1754"/>
      <c r="CL553" s="1754"/>
      <c r="CM553" s="1754"/>
      <c r="CN553" s="1754"/>
      <c r="CO553" s="1754"/>
      <c r="CP553" s="1754"/>
      <c r="CQ553" s="1754"/>
      <c r="CR553" s="1754"/>
      <c r="CS553" s="1754"/>
      <c r="CT553" s="1754"/>
      <c r="CU553" s="1754"/>
      <c r="CV553" s="1754"/>
      <c r="CW553" s="1754"/>
      <c r="CX553" s="1754"/>
      <c r="CY553" s="1755"/>
      <c r="CZ553" s="1778">
        <v>139</v>
      </c>
      <c r="DA553" s="1754"/>
      <c r="DB553" s="1754"/>
      <c r="DC553" s="1754"/>
      <c r="DD553" s="1754"/>
      <c r="DE553" s="1754"/>
      <c r="DF553" s="1754"/>
      <c r="DG553" s="1754"/>
      <c r="DH553" s="1754"/>
      <c r="DI553" s="1754"/>
      <c r="DJ553" s="1754"/>
      <c r="DK553" s="1754"/>
      <c r="DL553" s="1754"/>
      <c r="DM553" s="1754"/>
      <c r="DN553" s="1754"/>
      <c r="DO553" s="1754"/>
      <c r="DP553" s="1754"/>
      <c r="DQ553" s="1754"/>
      <c r="DR553" s="1755"/>
    </row>
    <row r="554" spans="1:122" ht="18" customHeight="1" x14ac:dyDescent="0.25">
      <c r="A554" s="1913" t="s">
        <v>259</v>
      </c>
      <c r="B554" s="1754"/>
      <c r="C554" s="1754"/>
      <c r="D554" s="1754"/>
      <c r="E554" s="1754"/>
      <c r="F554" s="1754"/>
      <c r="G554" s="1754"/>
      <c r="H554" s="1754"/>
      <c r="I554" s="1754"/>
      <c r="J554" s="1754"/>
      <c r="K554" s="1754"/>
      <c r="L554" s="1754"/>
      <c r="M554" s="1754"/>
      <c r="N554" s="1754"/>
      <c r="O554" s="1754"/>
      <c r="P554" s="1754"/>
      <c r="Q554" s="1754"/>
      <c r="R554" s="1754"/>
      <c r="S554" s="1754"/>
      <c r="T554" s="1754"/>
      <c r="U554" s="1754"/>
      <c r="V554" s="1754"/>
      <c r="W554" s="1754"/>
      <c r="X554" s="1754"/>
      <c r="Y554" s="1755"/>
      <c r="Z554" s="1778">
        <v>140</v>
      </c>
      <c r="AA554" s="1754"/>
      <c r="AB554" s="1754"/>
      <c r="AC554" s="1754"/>
      <c r="AD554" s="1754"/>
      <c r="AE554" s="1754"/>
      <c r="AF554" s="1754"/>
      <c r="AG554" s="1754"/>
      <c r="AH554" s="1754"/>
      <c r="AI554" s="1754"/>
      <c r="AJ554" s="1754"/>
      <c r="AK554" s="1754"/>
      <c r="AL554" s="1754"/>
      <c r="AM554" s="1754"/>
      <c r="AN554" s="1754"/>
      <c r="AO554" s="1754"/>
      <c r="AP554" s="1754"/>
      <c r="AQ554" s="1754"/>
      <c r="AR554" s="1754"/>
      <c r="AS554" s="1754"/>
      <c r="AT554" s="1754"/>
      <c r="AU554" s="1754"/>
      <c r="AV554" s="1754"/>
      <c r="AW554" s="1754"/>
      <c r="AX554" s="1754"/>
      <c r="AY554" s="1755"/>
      <c r="BA554" s="1778">
        <v>141</v>
      </c>
      <c r="BB554" s="1754"/>
      <c r="BC554" s="1754"/>
      <c r="BD554" s="1754"/>
      <c r="BE554" s="1754"/>
      <c r="BF554" s="1754"/>
      <c r="BG554" s="1754"/>
      <c r="BH554" s="1754"/>
      <c r="BI554" s="1754"/>
      <c r="BJ554" s="1754"/>
      <c r="BK554" s="1754"/>
      <c r="BL554" s="1754"/>
      <c r="BM554" s="1754"/>
      <c r="BN554" s="1754"/>
      <c r="BO554" s="1754"/>
      <c r="BP554" s="1754"/>
      <c r="BQ554" s="1754"/>
      <c r="BR554" s="1754"/>
      <c r="BS554" s="1754"/>
      <c r="BT554" s="1754"/>
      <c r="BU554" s="1754"/>
      <c r="BV554" s="1754"/>
      <c r="BW554" s="1754"/>
      <c r="BX554" s="1754"/>
      <c r="BY554" s="1754"/>
      <c r="BZ554" s="1754"/>
      <c r="CA554" s="1754"/>
      <c r="CB554" s="1754"/>
      <c r="CC554" s="1755"/>
      <c r="CE554" s="1778">
        <v>142</v>
      </c>
      <c r="CF554" s="1754"/>
      <c r="CG554" s="1754"/>
      <c r="CH554" s="1754"/>
      <c r="CI554" s="1754"/>
      <c r="CJ554" s="1754"/>
      <c r="CK554" s="1754"/>
      <c r="CL554" s="1754"/>
      <c r="CM554" s="1754"/>
      <c r="CN554" s="1754"/>
      <c r="CO554" s="1754"/>
      <c r="CP554" s="1754"/>
      <c r="CQ554" s="1754"/>
      <c r="CR554" s="1754"/>
      <c r="CS554" s="1754"/>
      <c r="CT554" s="1754"/>
      <c r="CU554" s="1754"/>
      <c r="CV554" s="1754"/>
      <c r="CW554" s="1754"/>
      <c r="CX554" s="1754"/>
      <c r="CY554" s="1755"/>
      <c r="CZ554" s="1778">
        <v>143</v>
      </c>
      <c r="DA554" s="1754"/>
      <c r="DB554" s="1754"/>
      <c r="DC554" s="1754"/>
      <c r="DD554" s="1754"/>
      <c r="DE554" s="1754"/>
      <c r="DF554" s="1754"/>
      <c r="DG554" s="1754"/>
      <c r="DH554" s="1754"/>
      <c r="DI554" s="1754"/>
      <c r="DJ554" s="1754"/>
      <c r="DK554" s="1754"/>
      <c r="DL554" s="1754"/>
      <c r="DM554" s="1754"/>
      <c r="DN554" s="1754"/>
      <c r="DO554" s="1754"/>
      <c r="DP554" s="1754"/>
      <c r="DQ554" s="1754"/>
      <c r="DR554" s="1755"/>
    </row>
    <row r="555" spans="1:122" ht="11.45" customHeight="1" x14ac:dyDescent="0.25"/>
    <row r="556" spans="1:122" ht="18" customHeight="1" x14ac:dyDescent="0.25">
      <c r="A556" s="1895" t="s">
        <v>624</v>
      </c>
      <c r="B556" s="1772"/>
      <c r="C556" s="1772"/>
      <c r="D556" s="1772"/>
      <c r="E556" s="1772"/>
    </row>
    <row r="557" spans="1:122" ht="4.9000000000000004" customHeight="1" x14ac:dyDescent="0.25"/>
    <row r="558" spans="1:122" ht="18" customHeight="1" x14ac:dyDescent="0.25">
      <c r="A558" s="1914" t="s">
        <v>609</v>
      </c>
      <c r="B558" s="1817"/>
      <c r="C558" s="1817"/>
      <c r="D558" s="1817"/>
      <c r="E558" s="1817"/>
      <c r="F558" s="1817"/>
      <c r="G558" s="1817"/>
      <c r="H558" s="1817"/>
      <c r="I558" s="1817"/>
      <c r="J558" s="1817"/>
      <c r="K558" s="1817"/>
      <c r="L558" s="1817"/>
      <c r="M558" s="1817"/>
      <c r="N558" s="1817"/>
      <c r="O558" s="1817"/>
      <c r="P558" s="1817"/>
      <c r="Q558" s="1817"/>
      <c r="R558" s="1817"/>
      <c r="S558" s="1817"/>
      <c r="T558" s="1817"/>
      <c r="U558" s="1817"/>
      <c r="V558" s="1817"/>
      <c r="W558" s="1817"/>
      <c r="X558" s="1817"/>
      <c r="Y558" s="1818"/>
      <c r="Z558" s="1785" t="s">
        <v>232</v>
      </c>
      <c r="AA558" s="1754"/>
      <c r="AB558" s="1754"/>
      <c r="AC558" s="1754"/>
      <c r="AD558" s="1754"/>
      <c r="AE558" s="1754"/>
      <c r="AF558" s="1754"/>
      <c r="AG558" s="1754"/>
      <c r="AH558" s="1754"/>
      <c r="AI558" s="1754"/>
      <c r="AJ558" s="1754"/>
      <c r="AK558" s="1754"/>
      <c r="AL558" s="1754"/>
      <c r="AM558" s="1754"/>
      <c r="AN558" s="1754"/>
      <c r="AO558" s="1754"/>
      <c r="AP558" s="1754"/>
      <c r="AQ558" s="1754"/>
      <c r="AR558" s="1754"/>
      <c r="AS558" s="1754"/>
      <c r="AT558" s="1754"/>
      <c r="AU558" s="1754"/>
      <c r="AV558" s="1754"/>
      <c r="AW558" s="1754"/>
      <c r="AX558" s="1754"/>
      <c r="AY558" s="1754"/>
      <c r="AZ558" s="1754"/>
      <c r="BA558" s="1754"/>
      <c r="BB558" s="1754"/>
      <c r="BC558" s="1754"/>
      <c r="BD558" s="1754"/>
      <c r="BE558" s="1754"/>
      <c r="BF558" s="1754"/>
      <c r="BG558" s="1754"/>
      <c r="BH558" s="1754"/>
      <c r="BI558" s="1754"/>
      <c r="BJ558" s="1754"/>
      <c r="BK558" s="1754"/>
      <c r="BL558" s="1754"/>
      <c r="BM558" s="1754"/>
      <c r="BN558" s="1754"/>
      <c r="BO558" s="1754"/>
      <c r="BP558" s="1754"/>
      <c r="BQ558" s="1754"/>
      <c r="BR558" s="1754"/>
      <c r="BS558" s="1754"/>
      <c r="BT558" s="1754"/>
      <c r="BU558" s="1754"/>
      <c r="BV558" s="1754"/>
      <c r="BW558" s="1754"/>
      <c r="BX558" s="1754"/>
      <c r="BY558" s="1754"/>
      <c r="BZ558" s="1754"/>
      <c r="CA558" s="1754"/>
      <c r="CB558" s="1754"/>
      <c r="CC558" s="1755"/>
      <c r="CE558" s="1785" t="s">
        <v>233</v>
      </c>
      <c r="CF558" s="1754"/>
      <c r="CG558" s="1754"/>
      <c r="CH558" s="1754"/>
      <c r="CI558" s="1754"/>
      <c r="CJ558" s="1754"/>
      <c r="CK558" s="1754"/>
      <c r="CL558" s="1754"/>
      <c r="CM558" s="1754"/>
      <c r="CN558" s="1754"/>
      <c r="CO558" s="1754"/>
      <c r="CP558" s="1754"/>
      <c r="CQ558" s="1754"/>
      <c r="CR558" s="1754"/>
      <c r="CS558" s="1754"/>
      <c r="CT558" s="1754"/>
      <c r="CU558" s="1754"/>
      <c r="CV558" s="1754"/>
      <c r="CW558" s="1754"/>
      <c r="CX558" s="1754"/>
      <c r="CY558" s="1754"/>
      <c r="CZ558" s="1754"/>
      <c r="DA558" s="1754"/>
      <c r="DB558" s="1754"/>
      <c r="DC558" s="1754"/>
      <c r="DD558" s="1754"/>
      <c r="DE558" s="1754"/>
      <c r="DF558" s="1754"/>
      <c r="DG558" s="1754"/>
      <c r="DH558" s="1754"/>
      <c r="DI558" s="1754"/>
      <c r="DJ558" s="1754"/>
      <c r="DK558" s="1754"/>
      <c r="DL558" s="1754"/>
      <c r="DM558" s="1754"/>
      <c r="DN558" s="1754"/>
      <c r="DO558" s="1754"/>
      <c r="DP558" s="1754"/>
      <c r="DQ558" s="1754"/>
      <c r="DR558" s="1755"/>
    </row>
    <row r="559" spans="1:122" ht="18" customHeight="1" x14ac:dyDescent="0.25">
      <c r="A559" s="1915"/>
      <c r="B559" s="1861"/>
      <c r="C559" s="1861"/>
      <c r="D559" s="1861"/>
      <c r="E559" s="1861"/>
      <c r="F559" s="1861"/>
      <c r="G559" s="1861"/>
      <c r="H559" s="1861"/>
      <c r="I559" s="1861"/>
      <c r="J559" s="1861"/>
      <c r="K559" s="1861"/>
      <c r="L559" s="1861"/>
      <c r="M559" s="1861"/>
      <c r="N559" s="1861"/>
      <c r="O559" s="1861"/>
      <c r="P559" s="1861"/>
      <c r="Q559" s="1861"/>
      <c r="R559" s="1861"/>
      <c r="S559" s="1861"/>
      <c r="T559" s="1861"/>
      <c r="U559" s="1861"/>
      <c r="V559" s="1861"/>
      <c r="W559" s="1861"/>
      <c r="X559" s="1861"/>
      <c r="Y559" s="1862"/>
      <c r="Z559" s="1785" t="s">
        <v>251</v>
      </c>
      <c r="AA559" s="1754"/>
      <c r="AB559" s="1754"/>
      <c r="AC559" s="1754"/>
      <c r="AD559" s="1754"/>
      <c r="AE559" s="1754"/>
      <c r="AF559" s="1754"/>
      <c r="AG559" s="1754"/>
      <c r="AH559" s="1754"/>
      <c r="AI559" s="1754"/>
      <c r="AJ559" s="1754"/>
      <c r="AK559" s="1754"/>
      <c r="AL559" s="1754"/>
      <c r="AM559" s="1754"/>
      <c r="AN559" s="1754"/>
      <c r="AO559" s="1754"/>
      <c r="AP559" s="1754"/>
      <c r="AQ559" s="1754"/>
      <c r="AR559" s="1754"/>
      <c r="AS559" s="1754"/>
      <c r="AT559" s="1754"/>
      <c r="AU559" s="1754"/>
      <c r="AV559" s="1754"/>
      <c r="AW559" s="1754"/>
      <c r="AX559" s="1754"/>
      <c r="AY559" s="1755"/>
      <c r="BA559" s="1785" t="s">
        <v>143</v>
      </c>
      <c r="BB559" s="1754"/>
      <c r="BC559" s="1754"/>
      <c r="BD559" s="1754"/>
      <c r="BE559" s="1754"/>
      <c r="BF559" s="1754"/>
      <c r="BG559" s="1754"/>
      <c r="BH559" s="1754"/>
      <c r="BI559" s="1754"/>
      <c r="BJ559" s="1754"/>
      <c r="BK559" s="1754"/>
      <c r="BL559" s="1754"/>
      <c r="BM559" s="1754"/>
      <c r="BN559" s="1754"/>
      <c r="BO559" s="1754"/>
      <c r="BP559" s="1754"/>
      <c r="BQ559" s="1754"/>
      <c r="BR559" s="1754"/>
      <c r="BS559" s="1754"/>
      <c r="BT559" s="1754"/>
      <c r="BU559" s="1754"/>
      <c r="BV559" s="1754"/>
      <c r="BW559" s="1754"/>
      <c r="BX559" s="1754"/>
      <c r="BY559" s="1754"/>
      <c r="BZ559" s="1754"/>
      <c r="CA559" s="1754"/>
      <c r="CB559" s="1754"/>
      <c r="CC559" s="1755"/>
      <c r="CE559" s="1785" t="s">
        <v>251</v>
      </c>
      <c r="CF559" s="1754"/>
      <c r="CG559" s="1754"/>
      <c r="CH559" s="1754"/>
      <c r="CI559" s="1754"/>
      <c r="CJ559" s="1754"/>
      <c r="CK559" s="1754"/>
      <c r="CL559" s="1754"/>
      <c r="CM559" s="1754"/>
      <c r="CN559" s="1754"/>
      <c r="CO559" s="1754"/>
      <c r="CP559" s="1754"/>
      <c r="CQ559" s="1754"/>
      <c r="CR559" s="1754"/>
      <c r="CS559" s="1754"/>
      <c r="CT559" s="1754"/>
      <c r="CU559" s="1754"/>
      <c r="CV559" s="1754"/>
      <c r="CW559" s="1754"/>
      <c r="CX559" s="1754"/>
      <c r="CY559" s="1755"/>
      <c r="CZ559" s="1785" t="s">
        <v>143</v>
      </c>
      <c r="DA559" s="1754"/>
      <c r="DB559" s="1754"/>
      <c r="DC559" s="1754"/>
      <c r="DD559" s="1754"/>
      <c r="DE559" s="1754"/>
      <c r="DF559" s="1754"/>
      <c r="DG559" s="1754"/>
      <c r="DH559" s="1754"/>
      <c r="DI559" s="1754"/>
      <c r="DJ559" s="1754"/>
      <c r="DK559" s="1754"/>
      <c r="DL559" s="1754"/>
      <c r="DM559" s="1754"/>
      <c r="DN559" s="1754"/>
      <c r="DO559" s="1754"/>
      <c r="DP559" s="1754"/>
      <c r="DQ559" s="1754"/>
      <c r="DR559" s="1755"/>
    </row>
    <row r="560" spans="1:122" ht="18" customHeight="1" x14ac:dyDescent="0.25">
      <c r="A560" s="1913" t="s">
        <v>461</v>
      </c>
      <c r="B560" s="1754"/>
      <c r="C560" s="1754"/>
      <c r="D560" s="1754"/>
      <c r="E560" s="1754"/>
      <c r="F560" s="1754"/>
      <c r="G560" s="1754"/>
      <c r="H560" s="1754"/>
      <c r="I560" s="1754"/>
      <c r="J560" s="1754"/>
      <c r="K560" s="1754"/>
      <c r="L560" s="1754"/>
      <c r="M560" s="1754"/>
      <c r="N560" s="1754"/>
      <c r="O560" s="1754"/>
      <c r="P560" s="1754"/>
      <c r="Q560" s="1754"/>
      <c r="R560" s="1754"/>
      <c r="S560" s="1754"/>
      <c r="T560" s="1754"/>
      <c r="U560" s="1754"/>
      <c r="V560" s="1754"/>
      <c r="W560" s="1754"/>
      <c r="X560" s="1754"/>
      <c r="Y560" s="1755"/>
      <c r="Z560" s="1778">
        <v>144</v>
      </c>
      <c r="AA560" s="1754"/>
      <c r="AB560" s="1754"/>
      <c r="AC560" s="1754"/>
      <c r="AD560" s="1754"/>
      <c r="AE560" s="1754"/>
      <c r="AF560" s="1754"/>
      <c r="AG560" s="1754"/>
      <c r="AH560" s="1754"/>
      <c r="AI560" s="1754"/>
      <c r="AJ560" s="1754"/>
      <c r="AK560" s="1754"/>
      <c r="AL560" s="1754"/>
      <c r="AM560" s="1754"/>
      <c r="AN560" s="1754"/>
      <c r="AO560" s="1754"/>
      <c r="AP560" s="1754"/>
      <c r="AQ560" s="1754"/>
      <c r="AR560" s="1754"/>
      <c r="AS560" s="1754"/>
      <c r="AT560" s="1754"/>
      <c r="AU560" s="1754"/>
      <c r="AV560" s="1754"/>
      <c r="AW560" s="1754"/>
      <c r="AX560" s="1754"/>
      <c r="AY560" s="1755"/>
      <c r="BA560" s="1778">
        <v>145</v>
      </c>
      <c r="BB560" s="1754"/>
      <c r="BC560" s="1754"/>
      <c r="BD560" s="1754"/>
      <c r="BE560" s="1754"/>
      <c r="BF560" s="1754"/>
      <c r="BG560" s="1754"/>
      <c r="BH560" s="1754"/>
      <c r="BI560" s="1754"/>
      <c r="BJ560" s="1754"/>
      <c r="BK560" s="1754"/>
      <c r="BL560" s="1754"/>
      <c r="BM560" s="1754"/>
      <c r="BN560" s="1754"/>
      <c r="BO560" s="1754"/>
      <c r="BP560" s="1754"/>
      <c r="BQ560" s="1754"/>
      <c r="BR560" s="1754"/>
      <c r="BS560" s="1754"/>
      <c r="BT560" s="1754"/>
      <c r="BU560" s="1754"/>
      <c r="BV560" s="1754"/>
      <c r="BW560" s="1754"/>
      <c r="BX560" s="1754"/>
      <c r="BY560" s="1754"/>
      <c r="BZ560" s="1754"/>
      <c r="CA560" s="1754"/>
      <c r="CB560" s="1754"/>
      <c r="CC560" s="1755"/>
      <c r="CE560" s="1778">
        <v>146</v>
      </c>
      <c r="CF560" s="1754"/>
      <c r="CG560" s="1754"/>
      <c r="CH560" s="1754"/>
      <c r="CI560" s="1754"/>
      <c r="CJ560" s="1754"/>
      <c r="CK560" s="1754"/>
      <c r="CL560" s="1754"/>
      <c r="CM560" s="1754"/>
      <c r="CN560" s="1754"/>
      <c r="CO560" s="1754"/>
      <c r="CP560" s="1754"/>
      <c r="CQ560" s="1754"/>
      <c r="CR560" s="1754"/>
      <c r="CS560" s="1754"/>
      <c r="CT560" s="1754"/>
      <c r="CU560" s="1754"/>
      <c r="CV560" s="1754"/>
      <c r="CW560" s="1754"/>
      <c r="CX560" s="1754"/>
      <c r="CY560" s="1755"/>
      <c r="CZ560" s="1778">
        <v>147</v>
      </c>
      <c r="DA560" s="1754"/>
      <c r="DB560" s="1754"/>
      <c r="DC560" s="1754"/>
      <c r="DD560" s="1754"/>
      <c r="DE560" s="1754"/>
      <c r="DF560" s="1754"/>
      <c r="DG560" s="1754"/>
      <c r="DH560" s="1754"/>
      <c r="DI560" s="1754"/>
      <c r="DJ560" s="1754"/>
      <c r="DK560" s="1754"/>
      <c r="DL560" s="1754"/>
      <c r="DM560" s="1754"/>
      <c r="DN560" s="1754"/>
      <c r="DO560" s="1754"/>
      <c r="DP560" s="1754"/>
      <c r="DQ560" s="1754"/>
      <c r="DR560" s="1755"/>
    </row>
    <row r="561" spans="1:153" ht="18" customHeight="1" x14ac:dyDescent="0.25">
      <c r="A561" s="1913" t="s">
        <v>462</v>
      </c>
      <c r="B561" s="1754"/>
      <c r="C561" s="1754"/>
      <c r="D561" s="1754"/>
      <c r="E561" s="1754"/>
      <c r="F561" s="1754"/>
      <c r="G561" s="1754"/>
      <c r="H561" s="1754"/>
      <c r="I561" s="1754"/>
      <c r="J561" s="1754"/>
      <c r="K561" s="1754"/>
      <c r="L561" s="1754"/>
      <c r="M561" s="1754"/>
      <c r="N561" s="1754"/>
      <c r="O561" s="1754"/>
      <c r="P561" s="1754"/>
      <c r="Q561" s="1754"/>
      <c r="R561" s="1754"/>
      <c r="S561" s="1754"/>
      <c r="T561" s="1754"/>
      <c r="U561" s="1754"/>
      <c r="V561" s="1754"/>
      <c r="W561" s="1754"/>
      <c r="X561" s="1754"/>
      <c r="Y561" s="1755"/>
      <c r="Z561" s="1778">
        <v>148</v>
      </c>
      <c r="AA561" s="1754"/>
      <c r="AB561" s="1754"/>
      <c r="AC561" s="1754"/>
      <c r="AD561" s="1754"/>
      <c r="AE561" s="1754"/>
      <c r="AF561" s="1754"/>
      <c r="AG561" s="1754"/>
      <c r="AH561" s="1754"/>
      <c r="AI561" s="1754"/>
      <c r="AJ561" s="1754"/>
      <c r="AK561" s="1754"/>
      <c r="AL561" s="1754"/>
      <c r="AM561" s="1754"/>
      <c r="AN561" s="1754"/>
      <c r="AO561" s="1754"/>
      <c r="AP561" s="1754"/>
      <c r="AQ561" s="1754"/>
      <c r="AR561" s="1754"/>
      <c r="AS561" s="1754"/>
      <c r="AT561" s="1754"/>
      <c r="AU561" s="1754"/>
      <c r="AV561" s="1754"/>
      <c r="AW561" s="1754"/>
      <c r="AX561" s="1754"/>
      <c r="AY561" s="1755"/>
      <c r="BA561" s="1778">
        <v>149</v>
      </c>
      <c r="BB561" s="1754"/>
      <c r="BC561" s="1754"/>
      <c r="BD561" s="1754"/>
      <c r="BE561" s="1754"/>
      <c r="BF561" s="1754"/>
      <c r="BG561" s="1754"/>
      <c r="BH561" s="1754"/>
      <c r="BI561" s="1754"/>
      <c r="BJ561" s="1754"/>
      <c r="BK561" s="1754"/>
      <c r="BL561" s="1754"/>
      <c r="BM561" s="1754"/>
      <c r="BN561" s="1754"/>
      <c r="BO561" s="1754"/>
      <c r="BP561" s="1754"/>
      <c r="BQ561" s="1754"/>
      <c r="BR561" s="1754"/>
      <c r="BS561" s="1754"/>
      <c r="BT561" s="1754"/>
      <c r="BU561" s="1754"/>
      <c r="BV561" s="1754"/>
      <c r="BW561" s="1754"/>
      <c r="BX561" s="1754"/>
      <c r="BY561" s="1754"/>
      <c r="BZ561" s="1754"/>
      <c r="CA561" s="1754"/>
      <c r="CB561" s="1754"/>
      <c r="CC561" s="1755"/>
      <c r="CE561" s="1778">
        <v>150</v>
      </c>
      <c r="CF561" s="1754"/>
      <c r="CG561" s="1754"/>
      <c r="CH561" s="1754"/>
      <c r="CI561" s="1754"/>
      <c r="CJ561" s="1754"/>
      <c r="CK561" s="1754"/>
      <c r="CL561" s="1754"/>
      <c r="CM561" s="1754"/>
      <c r="CN561" s="1754"/>
      <c r="CO561" s="1754"/>
      <c r="CP561" s="1754"/>
      <c r="CQ561" s="1754"/>
      <c r="CR561" s="1754"/>
      <c r="CS561" s="1754"/>
      <c r="CT561" s="1754"/>
      <c r="CU561" s="1754"/>
      <c r="CV561" s="1754"/>
      <c r="CW561" s="1754"/>
      <c r="CX561" s="1754"/>
      <c r="CY561" s="1755"/>
      <c r="CZ561" s="1778">
        <v>151</v>
      </c>
      <c r="DA561" s="1754"/>
      <c r="DB561" s="1754"/>
      <c r="DC561" s="1754"/>
      <c r="DD561" s="1754"/>
      <c r="DE561" s="1754"/>
      <c r="DF561" s="1754"/>
      <c r="DG561" s="1754"/>
      <c r="DH561" s="1754"/>
      <c r="DI561" s="1754"/>
      <c r="DJ561" s="1754"/>
      <c r="DK561" s="1754"/>
      <c r="DL561" s="1754"/>
      <c r="DM561" s="1754"/>
      <c r="DN561" s="1754"/>
      <c r="DO561" s="1754"/>
      <c r="DP561" s="1754"/>
      <c r="DQ561" s="1754"/>
      <c r="DR561" s="1755"/>
    </row>
    <row r="562" spans="1:153" ht="18" customHeight="1" x14ac:dyDescent="0.25">
      <c r="A562" s="1913" t="s">
        <v>463</v>
      </c>
      <c r="B562" s="1754"/>
      <c r="C562" s="1754"/>
      <c r="D562" s="1754"/>
      <c r="E562" s="1754"/>
      <c r="F562" s="1754"/>
      <c r="G562" s="1754"/>
      <c r="H562" s="1754"/>
      <c r="I562" s="1754"/>
      <c r="J562" s="1754"/>
      <c r="K562" s="1754"/>
      <c r="L562" s="1754"/>
      <c r="M562" s="1754"/>
      <c r="N562" s="1754"/>
      <c r="O562" s="1754"/>
      <c r="P562" s="1754"/>
      <c r="Q562" s="1754"/>
      <c r="R562" s="1754"/>
      <c r="S562" s="1754"/>
      <c r="T562" s="1754"/>
      <c r="U562" s="1754"/>
      <c r="V562" s="1754"/>
      <c r="W562" s="1754"/>
      <c r="X562" s="1754"/>
      <c r="Y562" s="1755"/>
      <c r="Z562" s="1778">
        <v>152</v>
      </c>
      <c r="AA562" s="1754"/>
      <c r="AB562" s="1754"/>
      <c r="AC562" s="1754"/>
      <c r="AD562" s="1754"/>
      <c r="AE562" s="1754"/>
      <c r="AF562" s="1754"/>
      <c r="AG562" s="1754"/>
      <c r="AH562" s="1754"/>
      <c r="AI562" s="1754"/>
      <c r="AJ562" s="1754"/>
      <c r="AK562" s="1754"/>
      <c r="AL562" s="1754"/>
      <c r="AM562" s="1754"/>
      <c r="AN562" s="1754"/>
      <c r="AO562" s="1754"/>
      <c r="AP562" s="1754"/>
      <c r="AQ562" s="1754"/>
      <c r="AR562" s="1754"/>
      <c r="AS562" s="1754"/>
      <c r="AT562" s="1754"/>
      <c r="AU562" s="1754"/>
      <c r="AV562" s="1754"/>
      <c r="AW562" s="1754"/>
      <c r="AX562" s="1754"/>
      <c r="AY562" s="1755"/>
      <c r="BA562" s="1778">
        <v>153</v>
      </c>
      <c r="BB562" s="1754"/>
      <c r="BC562" s="1754"/>
      <c r="BD562" s="1754"/>
      <c r="BE562" s="1754"/>
      <c r="BF562" s="1754"/>
      <c r="BG562" s="1754"/>
      <c r="BH562" s="1754"/>
      <c r="BI562" s="1754"/>
      <c r="BJ562" s="1754"/>
      <c r="BK562" s="1754"/>
      <c r="BL562" s="1754"/>
      <c r="BM562" s="1754"/>
      <c r="BN562" s="1754"/>
      <c r="BO562" s="1754"/>
      <c r="BP562" s="1754"/>
      <c r="BQ562" s="1754"/>
      <c r="BR562" s="1754"/>
      <c r="BS562" s="1754"/>
      <c r="BT562" s="1754"/>
      <c r="BU562" s="1754"/>
      <c r="BV562" s="1754"/>
      <c r="BW562" s="1754"/>
      <c r="BX562" s="1754"/>
      <c r="BY562" s="1754"/>
      <c r="BZ562" s="1754"/>
      <c r="CA562" s="1754"/>
      <c r="CB562" s="1754"/>
      <c r="CC562" s="1755"/>
      <c r="CE562" s="1778">
        <v>154</v>
      </c>
      <c r="CF562" s="1754"/>
      <c r="CG562" s="1754"/>
      <c r="CH562" s="1754"/>
      <c r="CI562" s="1754"/>
      <c r="CJ562" s="1754"/>
      <c r="CK562" s="1754"/>
      <c r="CL562" s="1754"/>
      <c r="CM562" s="1754"/>
      <c r="CN562" s="1754"/>
      <c r="CO562" s="1754"/>
      <c r="CP562" s="1754"/>
      <c r="CQ562" s="1754"/>
      <c r="CR562" s="1754"/>
      <c r="CS562" s="1754"/>
      <c r="CT562" s="1754"/>
      <c r="CU562" s="1754"/>
      <c r="CV562" s="1754"/>
      <c r="CW562" s="1754"/>
      <c r="CX562" s="1754"/>
      <c r="CY562" s="1755"/>
      <c r="CZ562" s="1778">
        <v>155</v>
      </c>
      <c r="DA562" s="1754"/>
      <c r="DB562" s="1754"/>
      <c r="DC562" s="1754"/>
      <c r="DD562" s="1754"/>
      <c r="DE562" s="1754"/>
      <c r="DF562" s="1754"/>
      <c r="DG562" s="1754"/>
      <c r="DH562" s="1754"/>
      <c r="DI562" s="1754"/>
      <c r="DJ562" s="1754"/>
      <c r="DK562" s="1754"/>
      <c r="DL562" s="1754"/>
      <c r="DM562" s="1754"/>
      <c r="DN562" s="1754"/>
      <c r="DO562" s="1754"/>
      <c r="DP562" s="1754"/>
      <c r="DQ562" s="1754"/>
      <c r="DR562" s="1755"/>
    </row>
    <row r="563" spans="1:153" ht="18" customHeight="1" x14ac:dyDescent="0.25">
      <c r="A563" s="1913" t="s">
        <v>464</v>
      </c>
      <c r="B563" s="1754"/>
      <c r="C563" s="1754"/>
      <c r="D563" s="1754"/>
      <c r="E563" s="1754"/>
      <c r="F563" s="1754"/>
      <c r="G563" s="1754"/>
      <c r="H563" s="1754"/>
      <c r="I563" s="1754"/>
      <c r="J563" s="1754"/>
      <c r="K563" s="1754"/>
      <c r="L563" s="1754"/>
      <c r="M563" s="1754"/>
      <c r="N563" s="1754"/>
      <c r="O563" s="1754"/>
      <c r="P563" s="1754"/>
      <c r="Q563" s="1754"/>
      <c r="R563" s="1754"/>
      <c r="S563" s="1754"/>
      <c r="T563" s="1754"/>
      <c r="U563" s="1754"/>
      <c r="V563" s="1754"/>
      <c r="W563" s="1754"/>
      <c r="X563" s="1754"/>
      <c r="Y563" s="1755"/>
      <c r="Z563" s="1778">
        <v>156</v>
      </c>
      <c r="AA563" s="1754"/>
      <c r="AB563" s="1754"/>
      <c r="AC563" s="1754"/>
      <c r="AD563" s="1754"/>
      <c r="AE563" s="1754"/>
      <c r="AF563" s="1754"/>
      <c r="AG563" s="1754"/>
      <c r="AH563" s="1754"/>
      <c r="AI563" s="1754"/>
      <c r="AJ563" s="1754"/>
      <c r="AK563" s="1754"/>
      <c r="AL563" s="1754"/>
      <c r="AM563" s="1754"/>
      <c r="AN563" s="1754"/>
      <c r="AO563" s="1754"/>
      <c r="AP563" s="1754"/>
      <c r="AQ563" s="1754"/>
      <c r="AR563" s="1754"/>
      <c r="AS563" s="1754"/>
      <c r="AT563" s="1754"/>
      <c r="AU563" s="1754"/>
      <c r="AV563" s="1754"/>
      <c r="AW563" s="1754"/>
      <c r="AX563" s="1754"/>
      <c r="AY563" s="1755"/>
      <c r="BA563" s="1778">
        <v>157</v>
      </c>
      <c r="BB563" s="1754"/>
      <c r="BC563" s="1754"/>
      <c r="BD563" s="1754"/>
      <c r="BE563" s="1754"/>
      <c r="BF563" s="1754"/>
      <c r="BG563" s="1754"/>
      <c r="BH563" s="1754"/>
      <c r="BI563" s="1754"/>
      <c r="BJ563" s="1754"/>
      <c r="BK563" s="1754"/>
      <c r="BL563" s="1754"/>
      <c r="BM563" s="1754"/>
      <c r="BN563" s="1754"/>
      <c r="BO563" s="1754"/>
      <c r="BP563" s="1754"/>
      <c r="BQ563" s="1754"/>
      <c r="BR563" s="1754"/>
      <c r="BS563" s="1754"/>
      <c r="BT563" s="1754"/>
      <c r="BU563" s="1754"/>
      <c r="BV563" s="1754"/>
      <c r="BW563" s="1754"/>
      <c r="BX563" s="1754"/>
      <c r="BY563" s="1754"/>
      <c r="BZ563" s="1754"/>
      <c r="CA563" s="1754"/>
      <c r="CB563" s="1754"/>
      <c r="CC563" s="1755"/>
      <c r="CE563" s="1778">
        <v>158</v>
      </c>
      <c r="CF563" s="1754"/>
      <c r="CG563" s="1754"/>
      <c r="CH563" s="1754"/>
      <c r="CI563" s="1754"/>
      <c r="CJ563" s="1754"/>
      <c r="CK563" s="1754"/>
      <c r="CL563" s="1754"/>
      <c r="CM563" s="1754"/>
      <c r="CN563" s="1754"/>
      <c r="CO563" s="1754"/>
      <c r="CP563" s="1754"/>
      <c r="CQ563" s="1754"/>
      <c r="CR563" s="1754"/>
      <c r="CS563" s="1754"/>
      <c r="CT563" s="1754"/>
      <c r="CU563" s="1754"/>
      <c r="CV563" s="1754"/>
      <c r="CW563" s="1754"/>
      <c r="CX563" s="1754"/>
      <c r="CY563" s="1755"/>
      <c r="CZ563" s="1778">
        <v>159</v>
      </c>
      <c r="DA563" s="1754"/>
      <c r="DB563" s="1754"/>
      <c r="DC563" s="1754"/>
      <c r="DD563" s="1754"/>
      <c r="DE563" s="1754"/>
      <c r="DF563" s="1754"/>
      <c r="DG563" s="1754"/>
      <c r="DH563" s="1754"/>
      <c r="DI563" s="1754"/>
      <c r="DJ563" s="1754"/>
      <c r="DK563" s="1754"/>
      <c r="DL563" s="1754"/>
      <c r="DM563" s="1754"/>
      <c r="DN563" s="1754"/>
      <c r="DO563" s="1754"/>
      <c r="DP563" s="1754"/>
      <c r="DQ563" s="1754"/>
      <c r="DR563" s="1755"/>
    </row>
    <row r="564" spans="1:153" ht="18" customHeight="1" x14ac:dyDescent="0.25">
      <c r="A564" s="1913" t="s">
        <v>465</v>
      </c>
      <c r="B564" s="1754"/>
      <c r="C564" s="1754"/>
      <c r="D564" s="1754"/>
      <c r="E564" s="1754"/>
      <c r="F564" s="1754"/>
      <c r="G564" s="1754"/>
      <c r="H564" s="1754"/>
      <c r="I564" s="1754"/>
      <c r="J564" s="1754"/>
      <c r="K564" s="1754"/>
      <c r="L564" s="1754"/>
      <c r="M564" s="1754"/>
      <c r="N564" s="1754"/>
      <c r="O564" s="1754"/>
      <c r="P564" s="1754"/>
      <c r="Q564" s="1754"/>
      <c r="R564" s="1754"/>
      <c r="S564" s="1754"/>
      <c r="T564" s="1754"/>
      <c r="U564" s="1754"/>
      <c r="V564" s="1754"/>
      <c r="W564" s="1754"/>
      <c r="X564" s="1754"/>
      <c r="Y564" s="1755"/>
      <c r="Z564" s="1778">
        <v>160</v>
      </c>
      <c r="AA564" s="1754"/>
      <c r="AB564" s="1754"/>
      <c r="AC564" s="1754"/>
      <c r="AD564" s="1754"/>
      <c r="AE564" s="1754"/>
      <c r="AF564" s="1754"/>
      <c r="AG564" s="1754"/>
      <c r="AH564" s="1754"/>
      <c r="AI564" s="1754"/>
      <c r="AJ564" s="1754"/>
      <c r="AK564" s="1754"/>
      <c r="AL564" s="1754"/>
      <c r="AM564" s="1754"/>
      <c r="AN564" s="1754"/>
      <c r="AO564" s="1754"/>
      <c r="AP564" s="1754"/>
      <c r="AQ564" s="1754"/>
      <c r="AR564" s="1754"/>
      <c r="AS564" s="1754"/>
      <c r="AT564" s="1754"/>
      <c r="AU564" s="1754"/>
      <c r="AV564" s="1754"/>
      <c r="AW564" s="1754"/>
      <c r="AX564" s="1754"/>
      <c r="AY564" s="1755"/>
      <c r="BA564" s="1778">
        <v>161</v>
      </c>
      <c r="BB564" s="1754"/>
      <c r="BC564" s="1754"/>
      <c r="BD564" s="1754"/>
      <c r="BE564" s="1754"/>
      <c r="BF564" s="1754"/>
      <c r="BG564" s="1754"/>
      <c r="BH564" s="1754"/>
      <c r="BI564" s="1754"/>
      <c r="BJ564" s="1754"/>
      <c r="BK564" s="1754"/>
      <c r="BL564" s="1754"/>
      <c r="BM564" s="1754"/>
      <c r="BN564" s="1754"/>
      <c r="BO564" s="1754"/>
      <c r="BP564" s="1754"/>
      <c r="BQ564" s="1754"/>
      <c r="BR564" s="1754"/>
      <c r="BS564" s="1754"/>
      <c r="BT564" s="1754"/>
      <c r="BU564" s="1754"/>
      <c r="BV564" s="1754"/>
      <c r="BW564" s="1754"/>
      <c r="BX564" s="1754"/>
      <c r="BY564" s="1754"/>
      <c r="BZ564" s="1754"/>
      <c r="CA564" s="1754"/>
      <c r="CB564" s="1754"/>
      <c r="CC564" s="1755"/>
      <c r="CE564" s="1778">
        <v>162</v>
      </c>
      <c r="CF564" s="1754"/>
      <c r="CG564" s="1754"/>
      <c r="CH564" s="1754"/>
      <c r="CI564" s="1754"/>
      <c r="CJ564" s="1754"/>
      <c r="CK564" s="1754"/>
      <c r="CL564" s="1754"/>
      <c r="CM564" s="1754"/>
      <c r="CN564" s="1754"/>
      <c r="CO564" s="1754"/>
      <c r="CP564" s="1754"/>
      <c r="CQ564" s="1754"/>
      <c r="CR564" s="1754"/>
      <c r="CS564" s="1754"/>
      <c r="CT564" s="1754"/>
      <c r="CU564" s="1754"/>
      <c r="CV564" s="1754"/>
      <c r="CW564" s="1754"/>
      <c r="CX564" s="1754"/>
      <c r="CY564" s="1755"/>
      <c r="CZ564" s="1778">
        <v>163</v>
      </c>
      <c r="DA564" s="1754"/>
      <c r="DB564" s="1754"/>
      <c r="DC564" s="1754"/>
      <c r="DD564" s="1754"/>
      <c r="DE564" s="1754"/>
      <c r="DF564" s="1754"/>
      <c r="DG564" s="1754"/>
      <c r="DH564" s="1754"/>
      <c r="DI564" s="1754"/>
      <c r="DJ564" s="1754"/>
      <c r="DK564" s="1754"/>
      <c r="DL564" s="1754"/>
      <c r="DM564" s="1754"/>
      <c r="DN564" s="1754"/>
      <c r="DO564" s="1754"/>
      <c r="DP564" s="1754"/>
      <c r="DQ564" s="1754"/>
      <c r="DR564" s="1755"/>
    </row>
    <row r="565" spans="1:153" ht="18.399999999999999" customHeight="1" x14ac:dyDescent="0.25"/>
    <row r="566" spans="1:153" ht="18" customHeight="1" x14ac:dyDescent="0.25">
      <c r="A566" s="1773" t="s">
        <v>626</v>
      </c>
      <c r="B566" s="1772"/>
      <c r="C566" s="1772"/>
      <c r="D566" s="1772"/>
      <c r="E566" s="1772"/>
      <c r="F566" s="1772"/>
      <c r="G566" s="1772"/>
      <c r="H566" s="1772"/>
      <c r="I566" s="1772"/>
      <c r="J566" s="1772"/>
      <c r="K566" s="1772"/>
      <c r="L566" s="1772"/>
      <c r="M566" s="1772"/>
      <c r="N566" s="1772"/>
      <c r="O566" s="1772"/>
      <c r="P566" s="1772"/>
      <c r="Q566" s="1772"/>
      <c r="R566" s="1772"/>
      <c r="S566" s="1772"/>
      <c r="T566" s="1772"/>
      <c r="U566" s="1772"/>
      <c r="V566" s="1772"/>
      <c r="W566" s="1772"/>
      <c r="X566" s="1772"/>
      <c r="Y566" s="1772"/>
      <c r="Z566" s="1772"/>
      <c r="AA566" s="1772"/>
      <c r="AB566" s="1772"/>
      <c r="AC566" s="1772"/>
      <c r="AD566" s="1772"/>
      <c r="AE566" s="1772"/>
      <c r="AF566" s="1772"/>
      <c r="AG566" s="1772"/>
      <c r="AH566" s="1772"/>
      <c r="AI566" s="1772"/>
      <c r="AJ566" s="1772"/>
      <c r="AK566" s="1772"/>
      <c r="AL566" s="1772"/>
      <c r="AM566" s="1772"/>
      <c r="AN566" s="1772"/>
      <c r="AO566" s="1772"/>
      <c r="AP566" s="1772"/>
      <c r="AQ566" s="1772"/>
      <c r="AR566" s="1772"/>
      <c r="AS566" s="1772"/>
      <c r="AT566" s="1772"/>
      <c r="AU566" s="1772"/>
      <c r="AV566" s="1772"/>
      <c r="AW566" s="1772"/>
      <c r="AX566" s="1772"/>
      <c r="AY566" s="1772"/>
      <c r="AZ566" s="1772"/>
      <c r="BA566" s="1772"/>
      <c r="BB566" s="1772"/>
      <c r="BC566" s="1772"/>
      <c r="BD566" s="1772"/>
      <c r="BE566" s="1772"/>
      <c r="BF566" s="1772"/>
      <c r="BG566" s="1772"/>
      <c r="BH566" s="1772"/>
      <c r="BI566" s="1772"/>
      <c r="BJ566" s="1772"/>
      <c r="BK566" s="1772"/>
      <c r="BL566" s="1772"/>
      <c r="BM566" s="1772"/>
      <c r="BN566" s="1772"/>
      <c r="BO566" s="1772"/>
      <c r="BP566" s="1772"/>
      <c r="BQ566" s="1772"/>
      <c r="BR566" s="1772"/>
      <c r="BS566" s="1772"/>
      <c r="BT566" s="1772"/>
      <c r="BU566" s="1772"/>
      <c r="BV566" s="1772"/>
      <c r="BW566" s="1772"/>
      <c r="BX566" s="1772"/>
      <c r="BY566" s="1772"/>
      <c r="BZ566" s="1772"/>
      <c r="CA566" s="1772"/>
      <c r="CB566" s="1772"/>
      <c r="CC566" s="1772"/>
      <c r="CD566" s="1772"/>
      <c r="CE566" s="1772"/>
      <c r="CF566" s="1772"/>
      <c r="CG566" s="1772"/>
      <c r="CH566" s="1772"/>
      <c r="CI566" s="1772"/>
      <c r="CJ566" s="1772"/>
      <c r="CK566" s="1772"/>
      <c r="CL566" s="1772"/>
      <c r="CM566" s="1772"/>
      <c r="CN566" s="1772"/>
      <c r="CO566" s="1772"/>
      <c r="CP566" s="1772"/>
      <c r="CQ566" s="1772"/>
      <c r="CR566" s="1772"/>
      <c r="CS566" s="1772"/>
      <c r="CT566" s="1772"/>
      <c r="CU566" s="1772"/>
      <c r="CV566" s="1772"/>
      <c r="CW566" s="1772"/>
      <c r="CX566" s="1772"/>
      <c r="CY566" s="1772"/>
      <c r="CZ566" s="1772"/>
      <c r="DA566" s="1772"/>
      <c r="DB566" s="1772"/>
      <c r="DC566" s="1772"/>
      <c r="DD566" s="1772"/>
      <c r="DE566" s="1772"/>
      <c r="DF566" s="1772"/>
      <c r="DG566" s="1772"/>
      <c r="DH566" s="1772"/>
      <c r="DI566" s="1772"/>
      <c r="DJ566" s="1772"/>
      <c r="DK566" s="1772"/>
      <c r="DL566" s="1772"/>
      <c r="DM566" s="1772"/>
      <c r="DN566" s="1772"/>
      <c r="DO566" s="1772"/>
      <c r="DP566" s="1772"/>
      <c r="DQ566" s="1772"/>
      <c r="DR566" s="1772"/>
      <c r="DS566" s="1772"/>
      <c r="DT566" s="1772"/>
      <c r="DU566" s="1772"/>
      <c r="DV566" s="1772"/>
      <c r="DW566" s="1772"/>
      <c r="DX566" s="1772"/>
      <c r="DY566" s="1772"/>
      <c r="DZ566" s="1772"/>
      <c r="EA566" s="1772"/>
      <c r="EB566" s="1772"/>
      <c r="EC566" s="1772"/>
      <c r="ED566" s="1772"/>
      <c r="EE566" s="1772"/>
      <c r="EF566" s="1772"/>
      <c r="EG566" s="1772"/>
      <c r="EH566" s="1772"/>
      <c r="EI566" s="1772"/>
      <c r="EJ566" s="1772"/>
      <c r="EK566" s="1772"/>
      <c r="EL566" s="1772"/>
      <c r="EM566" s="1772"/>
      <c r="EN566" s="1772"/>
      <c r="EO566" s="1772"/>
      <c r="EP566" s="1772"/>
      <c r="EQ566" s="1772"/>
      <c r="ER566" s="1772"/>
      <c r="ES566" s="1772"/>
      <c r="ET566" s="1772"/>
      <c r="EU566" s="1772"/>
      <c r="EV566" s="1772"/>
      <c r="EW566" s="1772"/>
    </row>
    <row r="567" spans="1:153" ht="12.75" customHeight="1" x14ac:dyDescent="0.25"/>
    <row r="568" spans="1:153" ht="18" customHeight="1" x14ac:dyDescent="0.25">
      <c r="A568" s="1895" t="s">
        <v>618</v>
      </c>
      <c r="B568" s="1772"/>
      <c r="C568" s="1772"/>
      <c r="D568" s="1772"/>
      <c r="E568" s="1772"/>
    </row>
    <row r="569" spans="1:153" ht="4.9000000000000004" customHeight="1" x14ac:dyDescent="0.25"/>
    <row r="570" spans="1:153" ht="18" customHeight="1" x14ac:dyDescent="0.25">
      <c r="A570" s="1914" t="s">
        <v>609</v>
      </c>
      <c r="B570" s="1754"/>
      <c r="C570" s="1754"/>
      <c r="D570" s="1754"/>
      <c r="E570" s="1754"/>
      <c r="F570" s="1754"/>
      <c r="G570" s="1754"/>
      <c r="H570" s="1754"/>
      <c r="I570" s="1754"/>
      <c r="J570" s="1754"/>
      <c r="K570" s="1754"/>
      <c r="L570" s="1754"/>
      <c r="M570" s="1754"/>
      <c r="N570" s="1754"/>
      <c r="O570" s="1754"/>
      <c r="P570" s="1754"/>
      <c r="Q570" s="1754"/>
      <c r="R570" s="1754"/>
      <c r="S570" s="1754"/>
      <c r="T570" s="1754"/>
      <c r="U570" s="1754"/>
      <c r="V570" s="1754"/>
      <c r="W570" s="1754"/>
      <c r="X570" s="1754"/>
      <c r="Y570" s="1755"/>
      <c r="Z570" s="1785" t="s">
        <v>627</v>
      </c>
      <c r="AA570" s="1754"/>
      <c r="AB570" s="1754"/>
      <c r="AC570" s="1754"/>
      <c r="AD570" s="1754"/>
      <c r="AE570" s="1754"/>
      <c r="AF570" s="1754"/>
      <c r="AG570" s="1754"/>
      <c r="AH570" s="1754"/>
      <c r="AI570" s="1754"/>
      <c r="AJ570" s="1754"/>
      <c r="AK570" s="1754"/>
      <c r="AL570" s="1754"/>
      <c r="AM570" s="1754"/>
      <c r="AN570" s="1754"/>
      <c r="AO570" s="1754"/>
      <c r="AP570" s="1754"/>
      <c r="AQ570" s="1754"/>
      <c r="AR570" s="1754"/>
      <c r="AS570" s="1754"/>
      <c r="AT570" s="1754"/>
      <c r="AU570" s="1754"/>
      <c r="AV570" s="1754"/>
      <c r="AW570" s="1754"/>
      <c r="AX570" s="1754"/>
      <c r="AY570" s="1755"/>
      <c r="BA570" s="1785" t="s">
        <v>628</v>
      </c>
      <c r="BB570" s="1754"/>
      <c r="BC570" s="1754"/>
      <c r="BD570" s="1754"/>
      <c r="BE570" s="1754"/>
      <c r="BF570" s="1754"/>
      <c r="BG570" s="1754"/>
      <c r="BH570" s="1754"/>
      <c r="BI570" s="1754"/>
      <c r="BJ570" s="1754"/>
      <c r="BK570" s="1754"/>
      <c r="BL570" s="1754"/>
      <c r="BM570" s="1754"/>
      <c r="BN570" s="1754"/>
      <c r="BO570" s="1754"/>
      <c r="BP570" s="1754"/>
      <c r="BQ570" s="1754"/>
      <c r="BR570" s="1754"/>
      <c r="BS570" s="1754"/>
      <c r="BT570" s="1754"/>
      <c r="BU570" s="1754"/>
      <c r="BV570" s="1754"/>
      <c r="BW570" s="1754"/>
      <c r="BX570" s="1754"/>
      <c r="BY570" s="1754"/>
      <c r="BZ570" s="1754"/>
      <c r="CA570" s="1754"/>
      <c r="CB570" s="1754"/>
      <c r="CC570" s="1755"/>
      <c r="CE570" s="1785" t="s">
        <v>629</v>
      </c>
      <c r="CF570" s="1754"/>
      <c r="CG570" s="1754"/>
      <c r="CH570" s="1754"/>
      <c r="CI570" s="1754"/>
      <c r="CJ570" s="1754"/>
      <c r="CK570" s="1754"/>
      <c r="CL570" s="1754"/>
      <c r="CM570" s="1754"/>
      <c r="CN570" s="1754"/>
      <c r="CO570" s="1754"/>
      <c r="CP570" s="1754"/>
      <c r="CQ570" s="1754"/>
      <c r="CR570" s="1754"/>
      <c r="CS570" s="1754"/>
      <c r="CT570" s="1754"/>
      <c r="CU570" s="1754"/>
      <c r="CV570" s="1754"/>
      <c r="CW570" s="1754"/>
      <c r="CX570" s="1754"/>
      <c r="CY570" s="1755"/>
      <c r="CZ570" s="1785" t="s">
        <v>596</v>
      </c>
      <c r="DA570" s="1754"/>
      <c r="DB570" s="1754"/>
      <c r="DC570" s="1754"/>
      <c r="DD570" s="1754"/>
      <c r="DE570" s="1754"/>
      <c r="DF570" s="1754"/>
      <c r="DG570" s="1754"/>
      <c r="DH570" s="1754"/>
      <c r="DI570" s="1754"/>
      <c r="DJ570" s="1754"/>
      <c r="DK570" s="1754"/>
      <c r="DL570" s="1754"/>
      <c r="DM570" s="1754"/>
      <c r="DN570" s="1754"/>
      <c r="DO570" s="1754"/>
      <c r="DP570" s="1754"/>
      <c r="DQ570" s="1754"/>
      <c r="DR570" s="1755"/>
    </row>
    <row r="571" spans="1:153" ht="18" customHeight="1" x14ac:dyDescent="0.25">
      <c r="A571" s="1913" t="s">
        <v>453</v>
      </c>
      <c r="B571" s="1754"/>
      <c r="C571" s="1754"/>
      <c r="D571" s="1754"/>
      <c r="E571" s="1754"/>
      <c r="F571" s="1754"/>
      <c r="G571" s="1754"/>
      <c r="H571" s="1754"/>
      <c r="I571" s="1754"/>
      <c r="J571" s="1754"/>
      <c r="K571" s="1754"/>
      <c r="L571" s="1754"/>
      <c r="M571" s="1754"/>
      <c r="N571" s="1754"/>
      <c r="O571" s="1754"/>
      <c r="P571" s="1754"/>
      <c r="Q571" s="1754"/>
      <c r="R571" s="1754"/>
      <c r="S571" s="1754"/>
      <c r="T571" s="1754"/>
      <c r="U571" s="1754"/>
      <c r="V571" s="1754"/>
      <c r="W571" s="1754"/>
      <c r="X571" s="1754"/>
      <c r="Y571" s="1755"/>
      <c r="Z571" s="1778">
        <v>164</v>
      </c>
      <c r="AA571" s="1754"/>
      <c r="AB571" s="1754"/>
      <c r="AC571" s="1754"/>
      <c r="AD571" s="1754"/>
      <c r="AE571" s="1754"/>
      <c r="AF571" s="1754"/>
      <c r="AG571" s="1754"/>
      <c r="AH571" s="1754"/>
      <c r="AI571" s="1754"/>
      <c r="AJ571" s="1754"/>
      <c r="AK571" s="1754"/>
      <c r="AL571" s="1754"/>
      <c r="AM571" s="1754"/>
      <c r="AN571" s="1754"/>
      <c r="AO571" s="1754"/>
      <c r="AP571" s="1754"/>
      <c r="AQ571" s="1754"/>
      <c r="AR571" s="1754"/>
      <c r="AS571" s="1754"/>
      <c r="AT571" s="1754"/>
      <c r="AU571" s="1754"/>
      <c r="AV571" s="1754"/>
      <c r="AW571" s="1754"/>
      <c r="AX571" s="1754"/>
      <c r="AY571" s="1755"/>
      <c r="BA571" s="1778">
        <v>165</v>
      </c>
      <c r="BB571" s="1754"/>
      <c r="BC571" s="1754"/>
      <c r="BD571" s="1754"/>
      <c r="BE571" s="1754"/>
      <c r="BF571" s="1754"/>
      <c r="BG571" s="1754"/>
      <c r="BH571" s="1754"/>
      <c r="BI571" s="1754"/>
      <c r="BJ571" s="1754"/>
      <c r="BK571" s="1754"/>
      <c r="BL571" s="1754"/>
      <c r="BM571" s="1754"/>
      <c r="BN571" s="1754"/>
      <c r="BO571" s="1754"/>
      <c r="BP571" s="1754"/>
      <c r="BQ571" s="1754"/>
      <c r="BR571" s="1754"/>
      <c r="BS571" s="1754"/>
      <c r="BT571" s="1754"/>
      <c r="BU571" s="1754"/>
      <c r="BV571" s="1754"/>
      <c r="BW571" s="1754"/>
      <c r="BX571" s="1754"/>
      <c r="BY571" s="1754"/>
      <c r="BZ571" s="1754"/>
      <c r="CA571" s="1754"/>
      <c r="CB571" s="1754"/>
      <c r="CC571" s="1755"/>
      <c r="CE571" s="1778">
        <v>166</v>
      </c>
      <c r="CF571" s="1754"/>
      <c r="CG571" s="1754"/>
      <c r="CH571" s="1754"/>
      <c r="CI571" s="1754"/>
      <c r="CJ571" s="1754"/>
      <c r="CK571" s="1754"/>
      <c r="CL571" s="1754"/>
      <c r="CM571" s="1754"/>
      <c r="CN571" s="1754"/>
      <c r="CO571" s="1754"/>
      <c r="CP571" s="1754"/>
      <c r="CQ571" s="1754"/>
      <c r="CR571" s="1754"/>
      <c r="CS571" s="1754"/>
      <c r="CT571" s="1754"/>
      <c r="CU571" s="1754"/>
      <c r="CV571" s="1754"/>
      <c r="CW571" s="1754"/>
      <c r="CX571" s="1754"/>
      <c r="CY571" s="1755"/>
      <c r="CZ571" s="1778">
        <v>167</v>
      </c>
      <c r="DA571" s="1754"/>
      <c r="DB571" s="1754"/>
      <c r="DC571" s="1754"/>
      <c r="DD571" s="1754"/>
      <c r="DE571" s="1754"/>
      <c r="DF571" s="1754"/>
      <c r="DG571" s="1754"/>
      <c r="DH571" s="1754"/>
      <c r="DI571" s="1754"/>
      <c r="DJ571" s="1754"/>
      <c r="DK571" s="1754"/>
      <c r="DL571" s="1754"/>
      <c r="DM571" s="1754"/>
      <c r="DN571" s="1754"/>
      <c r="DO571" s="1754"/>
      <c r="DP571" s="1754"/>
      <c r="DQ571" s="1754"/>
      <c r="DR571" s="1755"/>
    </row>
    <row r="572" spans="1:153" ht="18" customHeight="1" x14ac:dyDescent="0.25">
      <c r="A572" s="1913" t="s">
        <v>454</v>
      </c>
      <c r="B572" s="1754"/>
      <c r="C572" s="1754"/>
      <c r="D572" s="1754"/>
      <c r="E572" s="1754"/>
      <c r="F572" s="1754"/>
      <c r="G572" s="1754"/>
      <c r="H572" s="1754"/>
      <c r="I572" s="1754"/>
      <c r="J572" s="1754"/>
      <c r="K572" s="1754"/>
      <c r="L572" s="1754"/>
      <c r="M572" s="1754"/>
      <c r="N572" s="1754"/>
      <c r="O572" s="1754"/>
      <c r="P572" s="1754"/>
      <c r="Q572" s="1754"/>
      <c r="R572" s="1754"/>
      <c r="S572" s="1754"/>
      <c r="T572" s="1754"/>
      <c r="U572" s="1754"/>
      <c r="V572" s="1754"/>
      <c r="W572" s="1754"/>
      <c r="X572" s="1754"/>
      <c r="Y572" s="1755"/>
      <c r="Z572" s="1778">
        <v>168</v>
      </c>
      <c r="AA572" s="1754"/>
      <c r="AB572" s="1754"/>
      <c r="AC572" s="1754"/>
      <c r="AD572" s="1754"/>
      <c r="AE572" s="1754"/>
      <c r="AF572" s="1754"/>
      <c r="AG572" s="1754"/>
      <c r="AH572" s="1754"/>
      <c r="AI572" s="1754"/>
      <c r="AJ572" s="1754"/>
      <c r="AK572" s="1754"/>
      <c r="AL572" s="1754"/>
      <c r="AM572" s="1754"/>
      <c r="AN572" s="1754"/>
      <c r="AO572" s="1754"/>
      <c r="AP572" s="1754"/>
      <c r="AQ572" s="1754"/>
      <c r="AR572" s="1754"/>
      <c r="AS572" s="1754"/>
      <c r="AT572" s="1754"/>
      <c r="AU572" s="1754"/>
      <c r="AV572" s="1754"/>
      <c r="AW572" s="1754"/>
      <c r="AX572" s="1754"/>
      <c r="AY572" s="1755"/>
      <c r="BA572" s="1778">
        <v>169</v>
      </c>
      <c r="BB572" s="1754"/>
      <c r="BC572" s="1754"/>
      <c r="BD572" s="1754"/>
      <c r="BE572" s="1754"/>
      <c r="BF572" s="1754"/>
      <c r="BG572" s="1754"/>
      <c r="BH572" s="1754"/>
      <c r="BI572" s="1754"/>
      <c r="BJ572" s="1754"/>
      <c r="BK572" s="1754"/>
      <c r="BL572" s="1754"/>
      <c r="BM572" s="1754"/>
      <c r="BN572" s="1754"/>
      <c r="BO572" s="1754"/>
      <c r="BP572" s="1754"/>
      <c r="BQ572" s="1754"/>
      <c r="BR572" s="1754"/>
      <c r="BS572" s="1754"/>
      <c r="BT572" s="1754"/>
      <c r="BU572" s="1754"/>
      <c r="BV572" s="1754"/>
      <c r="BW572" s="1754"/>
      <c r="BX572" s="1754"/>
      <c r="BY572" s="1754"/>
      <c r="BZ572" s="1754"/>
      <c r="CA572" s="1754"/>
      <c r="CB572" s="1754"/>
      <c r="CC572" s="1755"/>
      <c r="CE572" s="1778">
        <v>170</v>
      </c>
      <c r="CF572" s="1754"/>
      <c r="CG572" s="1754"/>
      <c r="CH572" s="1754"/>
      <c r="CI572" s="1754"/>
      <c r="CJ572" s="1754"/>
      <c r="CK572" s="1754"/>
      <c r="CL572" s="1754"/>
      <c r="CM572" s="1754"/>
      <c r="CN572" s="1754"/>
      <c r="CO572" s="1754"/>
      <c r="CP572" s="1754"/>
      <c r="CQ572" s="1754"/>
      <c r="CR572" s="1754"/>
      <c r="CS572" s="1754"/>
      <c r="CT572" s="1754"/>
      <c r="CU572" s="1754"/>
      <c r="CV572" s="1754"/>
      <c r="CW572" s="1754"/>
      <c r="CX572" s="1754"/>
      <c r="CY572" s="1755"/>
      <c r="CZ572" s="1778">
        <v>171</v>
      </c>
      <c r="DA572" s="1754"/>
      <c r="DB572" s="1754"/>
      <c r="DC572" s="1754"/>
      <c r="DD572" s="1754"/>
      <c r="DE572" s="1754"/>
      <c r="DF572" s="1754"/>
      <c r="DG572" s="1754"/>
      <c r="DH572" s="1754"/>
      <c r="DI572" s="1754"/>
      <c r="DJ572" s="1754"/>
      <c r="DK572" s="1754"/>
      <c r="DL572" s="1754"/>
      <c r="DM572" s="1754"/>
      <c r="DN572" s="1754"/>
      <c r="DO572" s="1754"/>
      <c r="DP572" s="1754"/>
      <c r="DQ572" s="1754"/>
      <c r="DR572" s="1755"/>
    </row>
    <row r="573" spans="1:153" ht="18" customHeight="1" x14ac:dyDescent="0.25">
      <c r="A573" s="1913" t="s">
        <v>455</v>
      </c>
      <c r="B573" s="1754"/>
      <c r="C573" s="1754"/>
      <c r="D573" s="1754"/>
      <c r="E573" s="1754"/>
      <c r="F573" s="1754"/>
      <c r="G573" s="1754"/>
      <c r="H573" s="1754"/>
      <c r="I573" s="1754"/>
      <c r="J573" s="1754"/>
      <c r="K573" s="1754"/>
      <c r="L573" s="1754"/>
      <c r="M573" s="1754"/>
      <c r="N573" s="1754"/>
      <c r="O573" s="1754"/>
      <c r="P573" s="1754"/>
      <c r="Q573" s="1754"/>
      <c r="R573" s="1754"/>
      <c r="S573" s="1754"/>
      <c r="T573" s="1754"/>
      <c r="U573" s="1754"/>
      <c r="V573" s="1754"/>
      <c r="W573" s="1754"/>
      <c r="X573" s="1754"/>
      <c r="Y573" s="1755"/>
      <c r="Z573" s="1778">
        <v>172</v>
      </c>
      <c r="AA573" s="1754"/>
      <c r="AB573" s="1754"/>
      <c r="AC573" s="1754"/>
      <c r="AD573" s="1754"/>
      <c r="AE573" s="1754"/>
      <c r="AF573" s="1754"/>
      <c r="AG573" s="1754"/>
      <c r="AH573" s="1754"/>
      <c r="AI573" s="1754"/>
      <c r="AJ573" s="1754"/>
      <c r="AK573" s="1754"/>
      <c r="AL573" s="1754"/>
      <c r="AM573" s="1754"/>
      <c r="AN573" s="1754"/>
      <c r="AO573" s="1754"/>
      <c r="AP573" s="1754"/>
      <c r="AQ573" s="1754"/>
      <c r="AR573" s="1754"/>
      <c r="AS573" s="1754"/>
      <c r="AT573" s="1754"/>
      <c r="AU573" s="1754"/>
      <c r="AV573" s="1754"/>
      <c r="AW573" s="1754"/>
      <c r="AX573" s="1754"/>
      <c r="AY573" s="1755"/>
      <c r="BA573" s="1778">
        <v>173</v>
      </c>
      <c r="BB573" s="1754"/>
      <c r="BC573" s="1754"/>
      <c r="BD573" s="1754"/>
      <c r="BE573" s="1754"/>
      <c r="BF573" s="1754"/>
      <c r="BG573" s="1754"/>
      <c r="BH573" s="1754"/>
      <c r="BI573" s="1754"/>
      <c r="BJ573" s="1754"/>
      <c r="BK573" s="1754"/>
      <c r="BL573" s="1754"/>
      <c r="BM573" s="1754"/>
      <c r="BN573" s="1754"/>
      <c r="BO573" s="1754"/>
      <c r="BP573" s="1754"/>
      <c r="BQ573" s="1754"/>
      <c r="BR573" s="1754"/>
      <c r="BS573" s="1754"/>
      <c r="BT573" s="1754"/>
      <c r="BU573" s="1754"/>
      <c r="BV573" s="1754"/>
      <c r="BW573" s="1754"/>
      <c r="BX573" s="1754"/>
      <c r="BY573" s="1754"/>
      <c r="BZ573" s="1754"/>
      <c r="CA573" s="1754"/>
      <c r="CB573" s="1754"/>
      <c r="CC573" s="1755"/>
      <c r="CE573" s="1778">
        <v>174</v>
      </c>
      <c r="CF573" s="1754"/>
      <c r="CG573" s="1754"/>
      <c r="CH573" s="1754"/>
      <c r="CI573" s="1754"/>
      <c r="CJ573" s="1754"/>
      <c r="CK573" s="1754"/>
      <c r="CL573" s="1754"/>
      <c r="CM573" s="1754"/>
      <c r="CN573" s="1754"/>
      <c r="CO573" s="1754"/>
      <c r="CP573" s="1754"/>
      <c r="CQ573" s="1754"/>
      <c r="CR573" s="1754"/>
      <c r="CS573" s="1754"/>
      <c r="CT573" s="1754"/>
      <c r="CU573" s="1754"/>
      <c r="CV573" s="1754"/>
      <c r="CW573" s="1754"/>
      <c r="CX573" s="1754"/>
      <c r="CY573" s="1755"/>
      <c r="CZ573" s="1778">
        <v>175</v>
      </c>
      <c r="DA573" s="1754"/>
      <c r="DB573" s="1754"/>
      <c r="DC573" s="1754"/>
      <c r="DD573" s="1754"/>
      <c r="DE573" s="1754"/>
      <c r="DF573" s="1754"/>
      <c r="DG573" s="1754"/>
      <c r="DH573" s="1754"/>
      <c r="DI573" s="1754"/>
      <c r="DJ573" s="1754"/>
      <c r="DK573" s="1754"/>
      <c r="DL573" s="1754"/>
      <c r="DM573" s="1754"/>
      <c r="DN573" s="1754"/>
      <c r="DO573" s="1754"/>
      <c r="DP573" s="1754"/>
      <c r="DQ573" s="1754"/>
      <c r="DR573" s="1755"/>
    </row>
    <row r="574" spans="1:153" ht="18" customHeight="1" x14ac:dyDescent="0.25">
      <c r="A574" s="1913" t="s">
        <v>456</v>
      </c>
      <c r="B574" s="1754"/>
      <c r="C574" s="1754"/>
      <c r="D574" s="1754"/>
      <c r="E574" s="1754"/>
      <c r="F574" s="1754"/>
      <c r="G574" s="1754"/>
      <c r="H574" s="1754"/>
      <c r="I574" s="1754"/>
      <c r="J574" s="1754"/>
      <c r="K574" s="1754"/>
      <c r="L574" s="1754"/>
      <c r="M574" s="1754"/>
      <c r="N574" s="1754"/>
      <c r="O574" s="1754"/>
      <c r="P574" s="1754"/>
      <c r="Q574" s="1754"/>
      <c r="R574" s="1754"/>
      <c r="S574" s="1754"/>
      <c r="T574" s="1754"/>
      <c r="U574" s="1754"/>
      <c r="V574" s="1754"/>
      <c r="W574" s="1754"/>
      <c r="X574" s="1754"/>
      <c r="Y574" s="1755"/>
      <c r="Z574" s="1778">
        <v>176</v>
      </c>
      <c r="AA574" s="1754"/>
      <c r="AB574" s="1754"/>
      <c r="AC574" s="1754"/>
      <c r="AD574" s="1754"/>
      <c r="AE574" s="1754"/>
      <c r="AF574" s="1754"/>
      <c r="AG574" s="1754"/>
      <c r="AH574" s="1754"/>
      <c r="AI574" s="1754"/>
      <c r="AJ574" s="1754"/>
      <c r="AK574" s="1754"/>
      <c r="AL574" s="1754"/>
      <c r="AM574" s="1754"/>
      <c r="AN574" s="1754"/>
      <c r="AO574" s="1754"/>
      <c r="AP574" s="1754"/>
      <c r="AQ574" s="1754"/>
      <c r="AR574" s="1754"/>
      <c r="AS574" s="1754"/>
      <c r="AT574" s="1754"/>
      <c r="AU574" s="1754"/>
      <c r="AV574" s="1754"/>
      <c r="AW574" s="1754"/>
      <c r="AX574" s="1754"/>
      <c r="AY574" s="1755"/>
      <c r="BA574" s="1778">
        <v>177</v>
      </c>
      <c r="BB574" s="1754"/>
      <c r="BC574" s="1754"/>
      <c r="BD574" s="1754"/>
      <c r="BE574" s="1754"/>
      <c r="BF574" s="1754"/>
      <c r="BG574" s="1754"/>
      <c r="BH574" s="1754"/>
      <c r="BI574" s="1754"/>
      <c r="BJ574" s="1754"/>
      <c r="BK574" s="1754"/>
      <c r="BL574" s="1754"/>
      <c r="BM574" s="1754"/>
      <c r="BN574" s="1754"/>
      <c r="BO574" s="1754"/>
      <c r="BP574" s="1754"/>
      <c r="BQ574" s="1754"/>
      <c r="BR574" s="1754"/>
      <c r="BS574" s="1754"/>
      <c r="BT574" s="1754"/>
      <c r="BU574" s="1754"/>
      <c r="BV574" s="1754"/>
      <c r="BW574" s="1754"/>
      <c r="BX574" s="1754"/>
      <c r="BY574" s="1754"/>
      <c r="BZ574" s="1754"/>
      <c r="CA574" s="1754"/>
      <c r="CB574" s="1754"/>
      <c r="CC574" s="1755"/>
      <c r="CE574" s="1778">
        <v>178</v>
      </c>
      <c r="CF574" s="1754"/>
      <c r="CG574" s="1754"/>
      <c r="CH574" s="1754"/>
      <c r="CI574" s="1754"/>
      <c r="CJ574" s="1754"/>
      <c r="CK574" s="1754"/>
      <c r="CL574" s="1754"/>
      <c r="CM574" s="1754"/>
      <c r="CN574" s="1754"/>
      <c r="CO574" s="1754"/>
      <c r="CP574" s="1754"/>
      <c r="CQ574" s="1754"/>
      <c r="CR574" s="1754"/>
      <c r="CS574" s="1754"/>
      <c r="CT574" s="1754"/>
      <c r="CU574" s="1754"/>
      <c r="CV574" s="1754"/>
      <c r="CW574" s="1754"/>
      <c r="CX574" s="1754"/>
      <c r="CY574" s="1755"/>
      <c r="CZ574" s="1778">
        <v>179</v>
      </c>
      <c r="DA574" s="1754"/>
      <c r="DB574" s="1754"/>
      <c r="DC574" s="1754"/>
      <c r="DD574" s="1754"/>
      <c r="DE574" s="1754"/>
      <c r="DF574" s="1754"/>
      <c r="DG574" s="1754"/>
      <c r="DH574" s="1754"/>
      <c r="DI574" s="1754"/>
      <c r="DJ574" s="1754"/>
      <c r="DK574" s="1754"/>
      <c r="DL574" s="1754"/>
      <c r="DM574" s="1754"/>
      <c r="DN574" s="1754"/>
      <c r="DO574" s="1754"/>
      <c r="DP574" s="1754"/>
      <c r="DQ574" s="1754"/>
      <c r="DR574" s="1755"/>
    </row>
    <row r="575" spans="1:153" ht="18" customHeight="1" x14ac:dyDescent="0.25">
      <c r="A575" s="1913" t="s">
        <v>457</v>
      </c>
      <c r="B575" s="1754"/>
      <c r="C575" s="1754"/>
      <c r="D575" s="1754"/>
      <c r="E575" s="1754"/>
      <c r="F575" s="1754"/>
      <c r="G575" s="1754"/>
      <c r="H575" s="1754"/>
      <c r="I575" s="1754"/>
      <c r="J575" s="1754"/>
      <c r="K575" s="1754"/>
      <c r="L575" s="1754"/>
      <c r="M575" s="1754"/>
      <c r="N575" s="1754"/>
      <c r="O575" s="1754"/>
      <c r="P575" s="1754"/>
      <c r="Q575" s="1754"/>
      <c r="R575" s="1754"/>
      <c r="S575" s="1754"/>
      <c r="T575" s="1754"/>
      <c r="U575" s="1754"/>
      <c r="V575" s="1754"/>
      <c r="W575" s="1754"/>
      <c r="X575" s="1754"/>
      <c r="Y575" s="1755"/>
      <c r="Z575" s="1778">
        <v>180</v>
      </c>
      <c r="AA575" s="1754"/>
      <c r="AB575" s="1754"/>
      <c r="AC575" s="1754"/>
      <c r="AD575" s="1754"/>
      <c r="AE575" s="1754"/>
      <c r="AF575" s="1754"/>
      <c r="AG575" s="1754"/>
      <c r="AH575" s="1754"/>
      <c r="AI575" s="1754"/>
      <c r="AJ575" s="1754"/>
      <c r="AK575" s="1754"/>
      <c r="AL575" s="1754"/>
      <c r="AM575" s="1754"/>
      <c r="AN575" s="1754"/>
      <c r="AO575" s="1754"/>
      <c r="AP575" s="1754"/>
      <c r="AQ575" s="1754"/>
      <c r="AR575" s="1754"/>
      <c r="AS575" s="1754"/>
      <c r="AT575" s="1754"/>
      <c r="AU575" s="1754"/>
      <c r="AV575" s="1754"/>
      <c r="AW575" s="1754"/>
      <c r="AX575" s="1754"/>
      <c r="AY575" s="1755"/>
      <c r="BA575" s="1778">
        <v>181</v>
      </c>
      <c r="BB575" s="1754"/>
      <c r="BC575" s="1754"/>
      <c r="BD575" s="1754"/>
      <c r="BE575" s="1754"/>
      <c r="BF575" s="1754"/>
      <c r="BG575" s="1754"/>
      <c r="BH575" s="1754"/>
      <c r="BI575" s="1754"/>
      <c r="BJ575" s="1754"/>
      <c r="BK575" s="1754"/>
      <c r="BL575" s="1754"/>
      <c r="BM575" s="1754"/>
      <c r="BN575" s="1754"/>
      <c r="BO575" s="1754"/>
      <c r="BP575" s="1754"/>
      <c r="BQ575" s="1754"/>
      <c r="BR575" s="1754"/>
      <c r="BS575" s="1754"/>
      <c r="BT575" s="1754"/>
      <c r="BU575" s="1754"/>
      <c r="BV575" s="1754"/>
      <c r="BW575" s="1754"/>
      <c r="BX575" s="1754"/>
      <c r="BY575" s="1754"/>
      <c r="BZ575" s="1754"/>
      <c r="CA575" s="1754"/>
      <c r="CB575" s="1754"/>
      <c r="CC575" s="1755"/>
      <c r="CE575" s="1778">
        <v>182</v>
      </c>
      <c r="CF575" s="1754"/>
      <c r="CG575" s="1754"/>
      <c r="CH575" s="1754"/>
      <c r="CI575" s="1754"/>
      <c r="CJ575" s="1754"/>
      <c r="CK575" s="1754"/>
      <c r="CL575" s="1754"/>
      <c r="CM575" s="1754"/>
      <c r="CN575" s="1754"/>
      <c r="CO575" s="1754"/>
      <c r="CP575" s="1754"/>
      <c r="CQ575" s="1754"/>
      <c r="CR575" s="1754"/>
      <c r="CS575" s="1754"/>
      <c r="CT575" s="1754"/>
      <c r="CU575" s="1754"/>
      <c r="CV575" s="1754"/>
      <c r="CW575" s="1754"/>
      <c r="CX575" s="1754"/>
      <c r="CY575" s="1755"/>
      <c r="CZ575" s="1778">
        <v>183</v>
      </c>
      <c r="DA575" s="1754"/>
      <c r="DB575" s="1754"/>
      <c r="DC575" s="1754"/>
      <c r="DD575" s="1754"/>
      <c r="DE575" s="1754"/>
      <c r="DF575" s="1754"/>
      <c r="DG575" s="1754"/>
      <c r="DH575" s="1754"/>
      <c r="DI575" s="1754"/>
      <c r="DJ575" s="1754"/>
      <c r="DK575" s="1754"/>
      <c r="DL575" s="1754"/>
      <c r="DM575" s="1754"/>
      <c r="DN575" s="1754"/>
      <c r="DO575" s="1754"/>
      <c r="DP575" s="1754"/>
      <c r="DQ575" s="1754"/>
      <c r="DR575" s="1755"/>
    </row>
    <row r="576" spans="1:153" ht="18" customHeight="1" x14ac:dyDescent="0.25">
      <c r="A576" s="1913" t="s">
        <v>458</v>
      </c>
      <c r="B576" s="1754"/>
      <c r="C576" s="1754"/>
      <c r="D576" s="1754"/>
      <c r="E576" s="1754"/>
      <c r="F576" s="1754"/>
      <c r="G576" s="1754"/>
      <c r="H576" s="1754"/>
      <c r="I576" s="1754"/>
      <c r="J576" s="1754"/>
      <c r="K576" s="1754"/>
      <c r="L576" s="1754"/>
      <c r="M576" s="1754"/>
      <c r="N576" s="1754"/>
      <c r="O576" s="1754"/>
      <c r="P576" s="1754"/>
      <c r="Q576" s="1754"/>
      <c r="R576" s="1754"/>
      <c r="S576" s="1754"/>
      <c r="T576" s="1754"/>
      <c r="U576" s="1754"/>
      <c r="V576" s="1754"/>
      <c r="W576" s="1754"/>
      <c r="X576" s="1754"/>
      <c r="Y576" s="1755"/>
      <c r="Z576" s="1778">
        <v>184</v>
      </c>
      <c r="AA576" s="1754"/>
      <c r="AB576" s="1754"/>
      <c r="AC576" s="1754"/>
      <c r="AD576" s="1754"/>
      <c r="AE576" s="1754"/>
      <c r="AF576" s="1754"/>
      <c r="AG576" s="1754"/>
      <c r="AH576" s="1754"/>
      <c r="AI576" s="1754"/>
      <c r="AJ576" s="1754"/>
      <c r="AK576" s="1754"/>
      <c r="AL576" s="1754"/>
      <c r="AM576" s="1754"/>
      <c r="AN576" s="1754"/>
      <c r="AO576" s="1754"/>
      <c r="AP576" s="1754"/>
      <c r="AQ576" s="1754"/>
      <c r="AR576" s="1754"/>
      <c r="AS576" s="1754"/>
      <c r="AT576" s="1754"/>
      <c r="AU576" s="1754"/>
      <c r="AV576" s="1754"/>
      <c r="AW576" s="1754"/>
      <c r="AX576" s="1754"/>
      <c r="AY576" s="1755"/>
      <c r="BA576" s="1778">
        <v>185</v>
      </c>
      <c r="BB576" s="1754"/>
      <c r="BC576" s="1754"/>
      <c r="BD576" s="1754"/>
      <c r="BE576" s="1754"/>
      <c r="BF576" s="1754"/>
      <c r="BG576" s="1754"/>
      <c r="BH576" s="1754"/>
      <c r="BI576" s="1754"/>
      <c r="BJ576" s="1754"/>
      <c r="BK576" s="1754"/>
      <c r="BL576" s="1754"/>
      <c r="BM576" s="1754"/>
      <c r="BN576" s="1754"/>
      <c r="BO576" s="1754"/>
      <c r="BP576" s="1754"/>
      <c r="BQ576" s="1754"/>
      <c r="BR576" s="1754"/>
      <c r="BS576" s="1754"/>
      <c r="BT576" s="1754"/>
      <c r="BU576" s="1754"/>
      <c r="BV576" s="1754"/>
      <c r="BW576" s="1754"/>
      <c r="BX576" s="1754"/>
      <c r="BY576" s="1754"/>
      <c r="BZ576" s="1754"/>
      <c r="CA576" s="1754"/>
      <c r="CB576" s="1754"/>
      <c r="CC576" s="1755"/>
      <c r="CE576" s="1778">
        <v>186</v>
      </c>
      <c r="CF576" s="1754"/>
      <c r="CG576" s="1754"/>
      <c r="CH576" s="1754"/>
      <c r="CI576" s="1754"/>
      <c r="CJ576" s="1754"/>
      <c r="CK576" s="1754"/>
      <c r="CL576" s="1754"/>
      <c r="CM576" s="1754"/>
      <c r="CN576" s="1754"/>
      <c r="CO576" s="1754"/>
      <c r="CP576" s="1754"/>
      <c r="CQ576" s="1754"/>
      <c r="CR576" s="1754"/>
      <c r="CS576" s="1754"/>
      <c r="CT576" s="1754"/>
      <c r="CU576" s="1754"/>
      <c r="CV576" s="1754"/>
      <c r="CW576" s="1754"/>
      <c r="CX576" s="1754"/>
      <c r="CY576" s="1755"/>
      <c r="CZ576" s="1778">
        <v>187</v>
      </c>
      <c r="DA576" s="1754"/>
      <c r="DB576" s="1754"/>
      <c r="DC576" s="1754"/>
      <c r="DD576" s="1754"/>
      <c r="DE576" s="1754"/>
      <c r="DF576" s="1754"/>
      <c r="DG576" s="1754"/>
      <c r="DH576" s="1754"/>
      <c r="DI576" s="1754"/>
      <c r="DJ576" s="1754"/>
      <c r="DK576" s="1754"/>
      <c r="DL576" s="1754"/>
      <c r="DM576" s="1754"/>
      <c r="DN576" s="1754"/>
      <c r="DO576" s="1754"/>
      <c r="DP576" s="1754"/>
      <c r="DQ576" s="1754"/>
      <c r="DR576" s="1755"/>
    </row>
    <row r="577" spans="1:153" ht="18" customHeight="1" x14ac:dyDescent="0.25">
      <c r="A577" s="1913" t="s">
        <v>459</v>
      </c>
      <c r="B577" s="1754"/>
      <c r="C577" s="1754"/>
      <c r="D577" s="1754"/>
      <c r="E577" s="1754"/>
      <c r="F577" s="1754"/>
      <c r="G577" s="1754"/>
      <c r="H577" s="1754"/>
      <c r="I577" s="1754"/>
      <c r="J577" s="1754"/>
      <c r="K577" s="1754"/>
      <c r="L577" s="1754"/>
      <c r="M577" s="1754"/>
      <c r="N577" s="1754"/>
      <c r="O577" s="1754"/>
      <c r="P577" s="1754"/>
      <c r="Q577" s="1754"/>
      <c r="R577" s="1754"/>
      <c r="S577" s="1754"/>
      <c r="T577" s="1754"/>
      <c r="U577" s="1754"/>
      <c r="V577" s="1754"/>
      <c r="W577" s="1754"/>
      <c r="X577" s="1754"/>
      <c r="Y577" s="1755"/>
      <c r="Z577" s="1778">
        <v>188</v>
      </c>
      <c r="AA577" s="1754"/>
      <c r="AB577" s="1754"/>
      <c r="AC577" s="1754"/>
      <c r="AD577" s="1754"/>
      <c r="AE577" s="1754"/>
      <c r="AF577" s="1754"/>
      <c r="AG577" s="1754"/>
      <c r="AH577" s="1754"/>
      <c r="AI577" s="1754"/>
      <c r="AJ577" s="1754"/>
      <c r="AK577" s="1754"/>
      <c r="AL577" s="1754"/>
      <c r="AM577" s="1754"/>
      <c r="AN577" s="1754"/>
      <c r="AO577" s="1754"/>
      <c r="AP577" s="1754"/>
      <c r="AQ577" s="1754"/>
      <c r="AR577" s="1754"/>
      <c r="AS577" s="1754"/>
      <c r="AT577" s="1754"/>
      <c r="AU577" s="1754"/>
      <c r="AV577" s="1754"/>
      <c r="AW577" s="1754"/>
      <c r="AX577" s="1754"/>
      <c r="AY577" s="1755"/>
      <c r="BA577" s="1778">
        <v>189</v>
      </c>
      <c r="BB577" s="1754"/>
      <c r="BC577" s="1754"/>
      <c r="BD577" s="1754"/>
      <c r="BE577" s="1754"/>
      <c r="BF577" s="1754"/>
      <c r="BG577" s="1754"/>
      <c r="BH577" s="1754"/>
      <c r="BI577" s="1754"/>
      <c r="BJ577" s="1754"/>
      <c r="BK577" s="1754"/>
      <c r="BL577" s="1754"/>
      <c r="BM577" s="1754"/>
      <c r="BN577" s="1754"/>
      <c r="BO577" s="1754"/>
      <c r="BP577" s="1754"/>
      <c r="BQ577" s="1754"/>
      <c r="BR577" s="1754"/>
      <c r="BS577" s="1754"/>
      <c r="BT577" s="1754"/>
      <c r="BU577" s="1754"/>
      <c r="BV577" s="1754"/>
      <c r="BW577" s="1754"/>
      <c r="BX577" s="1754"/>
      <c r="BY577" s="1754"/>
      <c r="BZ577" s="1754"/>
      <c r="CA577" s="1754"/>
      <c r="CB577" s="1754"/>
      <c r="CC577" s="1755"/>
      <c r="CE577" s="1778">
        <v>190</v>
      </c>
      <c r="CF577" s="1754"/>
      <c r="CG577" s="1754"/>
      <c r="CH577" s="1754"/>
      <c r="CI577" s="1754"/>
      <c r="CJ577" s="1754"/>
      <c r="CK577" s="1754"/>
      <c r="CL577" s="1754"/>
      <c r="CM577" s="1754"/>
      <c r="CN577" s="1754"/>
      <c r="CO577" s="1754"/>
      <c r="CP577" s="1754"/>
      <c r="CQ577" s="1754"/>
      <c r="CR577" s="1754"/>
      <c r="CS577" s="1754"/>
      <c r="CT577" s="1754"/>
      <c r="CU577" s="1754"/>
      <c r="CV577" s="1754"/>
      <c r="CW577" s="1754"/>
      <c r="CX577" s="1754"/>
      <c r="CY577" s="1755"/>
      <c r="CZ577" s="1778">
        <v>191</v>
      </c>
      <c r="DA577" s="1754"/>
      <c r="DB577" s="1754"/>
      <c r="DC577" s="1754"/>
      <c r="DD577" s="1754"/>
      <c r="DE577" s="1754"/>
      <c r="DF577" s="1754"/>
      <c r="DG577" s="1754"/>
      <c r="DH577" s="1754"/>
      <c r="DI577" s="1754"/>
      <c r="DJ577" s="1754"/>
      <c r="DK577" s="1754"/>
      <c r="DL577" s="1754"/>
      <c r="DM577" s="1754"/>
      <c r="DN577" s="1754"/>
      <c r="DO577" s="1754"/>
      <c r="DP577" s="1754"/>
      <c r="DQ577" s="1754"/>
      <c r="DR577" s="1755"/>
    </row>
    <row r="578" spans="1:153" ht="18" customHeight="1" x14ac:dyDescent="0.25">
      <c r="A578" s="1913" t="s">
        <v>259</v>
      </c>
      <c r="B578" s="1754"/>
      <c r="C578" s="1754"/>
      <c r="D578" s="1754"/>
      <c r="E578" s="1754"/>
      <c r="F578" s="1754"/>
      <c r="G578" s="1754"/>
      <c r="H578" s="1754"/>
      <c r="I578" s="1754"/>
      <c r="J578" s="1754"/>
      <c r="K578" s="1754"/>
      <c r="L578" s="1754"/>
      <c r="M578" s="1754"/>
      <c r="N578" s="1754"/>
      <c r="O578" s="1754"/>
      <c r="P578" s="1754"/>
      <c r="Q578" s="1754"/>
      <c r="R578" s="1754"/>
      <c r="S578" s="1754"/>
      <c r="T578" s="1754"/>
      <c r="U578" s="1754"/>
      <c r="V578" s="1754"/>
      <c r="W578" s="1754"/>
      <c r="X578" s="1754"/>
      <c r="Y578" s="1755"/>
      <c r="Z578" s="1778">
        <v>192</v>
      </c>
      <c r="AA578" s="1754"/>
      <c r="AB578" s="1754"/>
      <c r="AC578" s="1754"/>
      <c r="AD578" s="1754"/>
      <c r="AE578" s="1754"/>
      <c r="AF578" s="1754"/>
      <c r="AG578" s="1754"/>
      <c r="AH578" s="1754"/>
      <c r="AI578" s="1754"/>
      <c r="AJ578" s="1754"/>
      <c r="AK578" s="1754"/>
      <c r="AL578" s="1754"/>
      <c r="AM578" s="1754"/>
      <c r="AN578" s="1754"/>
      <c r="AO578" s="1754"/>
      <c r="AP578" s="1754"/>
      <c r="AQ578" s="1754"/>
      <c r="AR578" s="1754"/>
      <c r="AS578" s="1754"/>
      <c r="AT578" s="1754"/>
      <c r="AU578" s="1754"/>
      <c r="AV578" s="1754"/>
      <c r="AW578" s="1754"/>
      <c r="AX578" s="1754"/>
      <c r="AY578" s="1755"/>
      <c r="BA578" s="1778">
        <v>193</v>
      </c>
      <c r="BB578" s="1754"/>
      <c r="BC578" s="1754"/>
      <c r="BD578" s="1754"/>
      <c r="BE578" s="1754"/>
      <c r="BF578" s="1754"/>
      <c r="BG578" s="1754"/>
      <c r="BH578" s="1754"/>
      <c r="BI578" s="1754"/>
      <c r="BJ578" s="1754"/>
      <c r="BK578" s="1754"/>
      <c r="BL578" s="1754"/>
      <c r="BM578" s="1754"/>
      <c r="BN578" s="1754"/>
      <c r="BO578" s="1754"/>
      <c r="BP578" s="1754"/>
      <c r="BQ578" s="1754"/>
      <c r="BR578" s="1754"/>
      <c r="BS578" s="1754"/>
      <c r="BT578" s="1754"/>
      <c r="BU578" s="1754"/>
      <c r="BV578" s="1754"/>
      <c r="BW578" s="1754"/>
      <c r="BX578" s="1754"/>
      <c r="BY578" s="1754"/>
      <c r="BZ578" s="1754"/>
      <c r="CA578" s="1754"/>
      <c r="CB578" s="1754"/>
      <c r="CC578" s="1755"/>
      <c r="CE578" s="1778">
        <v>194</v>
      </c>
      <c r="CF578" s="1754"/>
      <c r="CG578" s="1754"/>
      <c r="CH578" s="1754"/>
      <c r="CI578" s="1754"/>
      <c r="CJ578" s="1754"/>
      <c r="CK578" s="1754"/>
      <c r="CL578" s="1754"/>
      <c r="CM578" s="1754"/>
      <c r="CN578" s="1754"/>
      <c r="CO578" s="1754"/>
      <c r="CP578" s="1754"/>
      <c r="CQ578" s="1754"/>
      <c r="CR578" s="1754"/>
      <c r="CS578" s="1754"/>
      <c r="CT578" s="1754"/>
      <c r="CU578" s="1754"/>
      <c r="CV578" s="1754"/>
      <c r="CW578" s="1754"/>
      <c r="CX578" s="1754"/>
      <c r="CY578" s="1755"/>
      <c r="CZ578" s="1778">
        <v>195</v>
      </c>
      <c r="DA578" s="1754"/>
      <c r="DB578" s="1754"/>
      <c r="DC578" s="1754"/>
      <c r="DD578" s="1754"/>
      <c r="DE578" s="1754"/>
      <c r="DF578" s="1754"/>
      <c r="DG578" s="1754"/>
      <c r="DH578" s="1754"/>
      <c r="DI578" s="1754"/>
      <c r="DJ578" s="1754"/>
      <c r="DK578" s="1754"/>
      <c r="DL578" s="1754"/>
      <c r="DM578" s="1754"/>
      <c r="DN578" s="1754"/>
      <c r="DO578" s="1754"/>
      <c r="DP578" s="1754"/>
      <c r="DQ578" s="1754"/>
      <c r="DR578" s="1755"/>
    </row>
    <row r="579" spans="1:153" ht="13.15" customHeight="1" x14ac:dyDescent="0.25"/>
    <row r="580" spans="1:153" ht="18" customHeight="1" x14ac:dyDescent="0.25">
      <c r="A580" s="1895" t="s">
        <v>624</v>
      </c>
      <c r="B580" s="1772"/>
      <c r="C580" s="1772"/>
      <c r="D580" s="1772"/>
      <c r="E580" s="1772"/>
    </row>
    <row r="581" spans="1:153" ht="5.0999999999999996" customHeight="1" x14ac:dyDescent="0.25"/>
    <row r="582" spans="1:153" ht="18" customHeight="1" x14ac:dyDescent="0.25">
      <c r="A582" s="1914" t="s">
        <v>609</v>
      </c>
      <c r="B582" s="1754"/>
      <c r="C582" s="1754"/>
      <c r="D582" s="1754"/>
      <c r="E582" s="1754"/>
      <c r="F582" s="1754"/>
      <c r="G582" s="1754"/>
      <c r="H582" s="1754"/>
      <c r="I582" s="1754"/>
      <c r="J582" s="1754"/>
      <c r="K582" s="1754"/>
      <c r="L582" s="1754"/>
      <c r="M582" s="1754"/>
      <c r="N582" s="1754"/>
      <c r="O582" s="1754"/>
      <c r="P582" s="1754"/>
      <c r="Q582" s="1754"/>
      <c r="R582" s="1754"/>
      <c r="S582" s="1754"/>
      <c r="T582" s="1754"/>
      <c r="U582" s="1754"/>
      <c r="V582" s="1754"/>
      <c r="W582" s="1754"/>
      <c r="X582" s="1754"/>
      <c r="Y582" s="1755"/>
      <c r="Z582" s="1785" t="s">
        <v>627</v>
      </c>
      <c r="AA582" s="1754"/>
      <c r="AB582" s="1754"/>
      <c r="AC582" s="1754"/>
      <c r="AD582" s="1754"/>
      <c r="AE582" s="1754"/>
      <c r="AF582" s="1754"/>
      <c r="AG582" s="1754"/>
      <c r="AH582" s="1754"/>
      <c r="AI582" s="1754"/>
      <c r="AJ582" s="1754"/>
      <c r="AK582" s="1754"/>
      <c r="AL582" s="1754"/>
      <c r="AM582" s="1754"/>
      <c r="AN582" s="1754"/>
      <c r="AO582" s="1754"/>
      <c r="AP582" s="1754"/>
      <c r="AQ582" s="1754"/>
      <c r="AR582" s="1754"/>
      <c r="AS582" s="1754"/>
      <c r="AT582" s="1754"/>
      <c r="AU582" s="1754"/>
      <c r="AV582" s="1754"/>
      <c r="AW582" s="1754"/>
      <c r="AX582" s="1754"/>
      <c r="AY582" s="1755"/>
      <c r="BA582" s="1785" t="s">
        <v>628</v>
      </c>
      <c r="BB582" s="1754"/>
      <c r="BC582" s="1754"/>
      <c r="BD582" s="1754"/>
      <c r="BE582" s="1754"/>
      <c r="BF582" s="1754"/>
      <c r="BG582" s="1754"/>
      <c r="BH582" s="1754"/>
      <c r="BI582" s="1754"/>
      <c r="BJ582" s="1754"/>
      <c r="BK582" s="1754"/>
      <c r="BL582" s="1754"/>
      <c r="BM582" s="1754"/>
      <c r="BN582" s="1754"/>
      <c r="BO582" s="1754"/>
      <c r="BP582" s="1754"/>
      <c r="BQ582" s="1754"/>
      <c r="BR582" s="1754"/>
      <c r="BS582" s="1754"/>
      <c r="BT582" s="1754"/>
      <c r="BU582" s="1754"/>
      <c r="BV582" s="1754"/>
      <c r="BW582" s="1754"/>
      <c r="BX582" s="1754"/>
      <c r="BY582" s="1754"/>
      <c r="BZ582" s="1754"/>
      <c r="CA582" s="1754"/>
      <c r="CB582" s="1754"/>
      <c r="CC582" s="1755"/>
      <c r="CE582" s="1785" t="s">
        <v>629</v>
      </c>
      <c r="CF582" s="1754"/>
      <c r="CG582" s="1754"/>
      <c r="CH582" s="1754"/>
      <c r="CI582" s="1754"/>
      <c r="CJ582" s="1754"/>
      <c r="CK582" s="1754"/>
      <c r="CL582" s="1754"/>
      <c r="CM582" s="1754"/>
      <c r="CN582" s="1754"/>
      <c r="CO582" s="1754"/>
      <c r="CP582" s="1754"/>
      <c r="CQ582" s="1754"/>
      <c r="CR582" s="1754"/>
      <c r="CS582" s="1754"/>
      <c r="CT582" s="1754"/>
      <c r="CU582" s="1754"/>
      <c r="CV582" s="1754"/>
      <c r="CW582" s="1754"/>
      <c r="CX582" s="1754"/>
      <c r="CY582" s="1755"/>
      <c r="CZ582" s="1785" t="s">
        <v>596</v>
      </c>
      <c r="DA582" s="1754"/>
      <c r="DB582" s="1754"/>
      <c r="DC582" s="1754"/>
      <c r="DD582" s="1754"/>
      <c r="DE582" s="1754"/>
      <c r="DF582" s="1754"/>
      <c r="DG582" s="1754"/>
      <c r="DH582" s="1754"/>
      <c r="DI582" s="1754"/>
      <c r="DJ582" s="1754"/>
      <c r="DK582" s="1754"/>
      <c r="DL582" s="1754"/>
      <c r="DM582" s="1754"/>
      <c r="DN582" s="1754"/>
      <c r="DO582" s="1754"/>
      <c r="DP582" s="1754"/>
      <c r="DQ582" s="1754"/>
      <c r="DR582" s="1755"/>
    </row>
    <row r="583" spans="1:153" ht="18" customHeight="1" x14ac:dyDescent="0.25">
      <c r="A583" s="1913" t="s">
        <v>461</v>
      </c>
      <c r="B583" s="1754"/>
      <c r="C583" s="1754"/>
      <c r="D583" s="1754"/>
      <c r="E583" s="1754"/>
      <c r="F583" s="1754"/>
      <c r="G583" s="1754"/>
      <c r="H583" s="1754"/>
      <c r="I583" s="1754"/>
      <c r="J583" s="1754"/>
      <c r="K583" s="1754"/>
      <c r="L583" s="1754"/>
      <c r="M583" s="1754"/>
      <c r="N583" s="1754"/>
      <c r="O583" s="1754"/>
      <c r="P583" s="1754"/>
      <c r="Q583" s="1754"/>
      <c r="R583" s="1754"/>
      <c r="S583" s="1754"/>
      <c r="T583" s="1754"/>
      <c r="U583" s="1754"/>
      <c r="V583" s="1754"/>
      <c r="W583" s="1754"/>
      <c r="X583" s="1754"/>
      <c r="Y583" s="1755"/>
      <c r="Z583" s="1778">
        <v>196</v>
      </c>
      <c r="AA583" s="1754"/>
      <c r="AB583" s="1754"/>
      <c r="AC583" s="1754"/>
      <c r="AD583" s="1754"/>
      <c r="AE583" s="1754"/>
      <c r="AF583" s="1754"/>
      <c r="AG583" s="1754"/>
      <c r="AH583" s="1754"/>
      <c r="AI583" s="1754"/>
      <c r="AJ583" s="1754"/>
      <c r="AK583" s="1754"/>
      <c r="AL583" s="1754"/>
      <c r="AM583" s="1754"/>
      <c r="AN583" s="1754"/>
      <c r="AO583" s="1754"/>
      <c r="AP583" s="1754"/>
      <c r="AQ583" s="1754"/>
      <c r="AR583" s="1754"/>
      <c r="AS583" s="1754"/>
      <c r="AT583" s="1754"/>
      <c r="AU583" s="1754"/>
      <c r="AV583" s="1754"/>
      <c r="AW583" s="1754"/>
      <c r="AX583" s="1754"/>
      <c r="AY583" s="1755"/>
      <c r="BA583" s="1778">
        <v>197</v>
      </c>
      <c r="BB583" s="1754"/>
      <c r="BC583" s="1754"/>
      <c r="BD583" s="1754"/>
      <c r="BE583" s="1754"/>
      <c r="BF583" s="1754"/>
      <c r="BG583" s="1754"/>
      <c r="BH583" s="1754"/>
      <c r="BI583" s="1754"/>
      <c r="BJ583" s="1754"/>
      <c r="BK583" s="1754"/>
      <c r="BL583" s="1754"/>
      <c r="BM583" s="1754"/>
      <c r="BN583" s="1754"/>
      <c r="BO583" s="1754"/>
      <c r="BP583" s="1754"/>
      <c r="BQ583" s="1754"/>
      <c r="BR583" s="1754"/>
      <c r="BS583" s="1754"/>
      <c r="BT583" s="1754"/>
      <c r="BU583" s="1754"/>
      <c r="BV583" s="1754"/>
      <c r="BW583" s="1754"/>
      <c r="BX583" s="1754"/>
      <c r="BY583" s="1754"/>
      <c r="BZ583" s="1754"/>
      <c r="CA583" s="1754"/>
      <c r="CB583" s="1754"/>
      <c r="CC583" s="1755"/>
      <c r="CE583" s="1778">
        <v>198</v>
      </c>
      <c r="CF583" s="1754"/>
      <c r="CG583" s="1754"/>
      <c r="CH583" s="1754"/>
      <c r="CI583" s="1754"/>
      <c r="CJ583" s="1754"/>
      <c r="CK583" s="1754"/>
      <c r="CL583" s="1754"/>
      <c r="CM583" s="1754"/>
      <c r="CN583" s="1754"/>
      <c r="CO583" s="1754"/>
      <c r="CP583" s="1754"/>
      <c r="CQ583" s="1754"/>
      <c r="CR583" s="1754"/>
      <c r="CS583" s="1754"/>
      <c r="CT583" s="1754"/>
      <c r="CU583" s="1754"/>
      <c r="CV583" s="1754"/>
      <c r="CW583" s="1754"/>
      <c r="CX583" s="1754"/>
      <c r="CY583" s="1755"/>
      <c r="CZ583" s="1778">
        <v>199</v>
      </c>
      <c r="DA583" s="1754"/>
      <c r="DB583" s="1754"/>
      <c r="DC583" s="1754"/>
      <c r="DD583" s="1754"/>
      <c r="DE583" s="1754"/>
      <c r="DF583" s="1754"/>
      <c r="DG583" s="1754"/>
      <c r="DH583" s="1754"/>
      <c r="DI583" s="1754"/>
      <c r="DJ583" s="1754"/>
      <c r="DK583" s="1754"/>
      <c r="DL583" s="1754"/>
      <c r="DM583" s="1754"/>
      <c r="DN583" s="1754"/>
      <c r="DO583" s="1754"/>
      <c r="DP583" s="1754"/>
      <c r="DQ583" s="1754"/>
      <c r="DR583" s="1755"/>
    </row>
    <row r="584" spans="1:153" ht="18" customHeight="1" x14ac:dyDescent="0.25">
      <c r="A584" s="1913" t="s">
        <v>462</v>
      </c>
      <c r="B584" s="1754"/>
      <c r="C584" s="1754"/>
      <c r="D584" s="1754"/>
      <c r="E584" s="1754"/>
      <c r="F584" s="1754"/>
      <c r="G584" s="1754"/>
      <c r="H584" s="1754"/>
      <c r="I584" s="1754"/>
      <c r="J584" s="1754"/>
      <c r="K584" s="1754"/>
      <c r="L584" s="1754"/>
      <c r="M584" s="1754"/>
      <c r="N584" s="1754"/>
      <c r="O584" s="1754"/>
      <c r="P584" s="1754"/>
      <c r="Q584" s="1754"/>
      <c r="R584" s="1754"/>
      <c r="S584" s="1754"/>
      <c r="T584" s="1754"/>
      <c r="U584" s="1754"/>
      <c r="V584" s="1754"/>
      <c r="W584" s="1754"/>
      <c r="X584" s="1754"/>
      <c r="Y584" s="1755"/>
      <c r="Z584" s="1778">
        <v>200</v>
      </c>
      <c r="AA584" s="1754"/>
      <c r="AB584" s="1754"/>
      <c r="AC584" s="1754"/>
      <c r="AD584" s="1754"/>
      <c r="AE584" s="1754"/>
      <c r="AF584" s="1754"/>
      <c r="AG584" s="1754"/>
      <c r="AH584" s="1754"/>
      <c r="AI584" s="1754"/>
      <c r="AJ584" s="1754"/>
      <c r="AK584" s="1754"/>
      <c r="AL584" s="1754"/>
      <c r="AM584" s="1754"/>
      <c r="AN584" s="1754"/>
      <c r="AO584" s="1754"/>
      <c r="AP584" s="1754"/>
      <c r="AQ584" s="1754"/>
      <c r="AR584" s="1754"/>
      <c r="AS584" s="1754"/>
      <c r="AT584" s="1754"/>
      <c r="AU584" s="1754"/>
      <c r="AV584" s="1754"/>
      <c r="AW584" s="1754"/>
      <c r="AX584" s="1754"/>
      <c r="AY584" s="1755"/>
      <c r="BA584" s="1778">
        <v>201</v>
      </c>
      <c r="BB584" s="1754"/>
      <c r="BC584" s="1754"/>
      <c r="BD584" s="1754"/>
      <c r="BE584" s="1754"/>
      <c r="BF584" s="1754"/>
      <c r="BG584" s="1754"/>
      <c r="BH584" s="1754"/>
      <c r="BI584" s="1754"/>
      <c r="BJ584" s="1754"/>
      <c r="BK584" s="1754"/>
      <c r="BL584" s="1754"/>
      <c r="BM584" s="1754"/>
      <c r="BN584" s="1754"/>
      <c r="BO584" s="1754"/>
      <c r="BP584" s="1754"/>
      <c r="BQ584" s="1754"/>
      <c r="BR584" s="1754"/>
      <c r="BS584" s="1754"/>
      <c r="BT584" s="1754"/>
      <c r="BU584" s="1754"/>
      <c r="BV584" s="1754"/>
      <c r="BW584" s="1754"/>
      <c r="BX584" s="1754"/>
      <c r="BY584" s="1754"/>
      <c r="BZ584" s="1754"/>
      <c r="CA584" s="1754"/>
      <c r="CB584" s="1754"/>
      <c r="CC584" s="1755"/>
      <c r="CE584" s="1778">
        <v>202</v>
      </c>
      <c r="CF584" s="1754"/>
      <c r="CG584" s="1754"/>
      <c r="CH584" s="1754"/>
      <c r="CI584" s="1754"/>
      <c r="CJ584" s="1754"/>
      <c r="CK584" s="1754"/>
      <c r="CL584" s="1754"/>
      <c r="CM584" s="1754"/>
      <c r="CN584" s="1754"/>
      <c r="CO584" s="1754"/>
      <c r="CP584" s="1754"/>
      <c r="CQ584" s="1754"/>
      <c r="CR584" s="1754"/>
      <c r="CS584" s="1754"/>
      <c r="CT584" s="1754"/>
      <c r="CU584" s="1754"/>
      <c r="CV584" s="1754"/>
      <c r="CW584" s="1754"/>
      <c r="CX584" s="1754"/>
      <c r="CY584" s="1755"/>
      <c r="CZ584" s="1778">
        <v>203</v>
      </c>
      <c r="DA584" s="1754"/>
      <c r="DB584" s="1754"/>
      <c r="DC584" s="1754"/>
      <c r="DD584" s="1754"/>
      <c r="DE584" s="1754"/>
      <c r="DF584" s="1754"/>
      <c r="DG584" s="1754"/>
      <c r="DH584" s="1754"/>
      <c r="DI584" s="1754"/>
      <c r="DJ584" s="1754"/>
      <c r="DK584" s="1754"/>
      <c r="DL584" s="1754"/>
      <c r="DM584" s="1754"/>
      <c r="DN584" s="1754"/>
      <c r="DO584" s="1754"/>
      <c r="DP584" s="1754"/>
      <c r="DQ584" s="1754"/>
      <c r="DR584" s="1755"/>
    </row>
    <row r="585" spans="1:153" ht="18" customHeight="1" x14ac:dyDescent="0.25">
      <c r="A585" s="1913" t="s">
        <v>463</v>
      </c>
      <c r="B585" s="1754"/>
      <c r="C585" s="1754"/>
      <c r="D585" s="1754"/>
      <c r="E585" s="1754"/>
      <c r="F585" s="1754"/>
      <c r="G585" s="1754"/>
      <c r="H585" s="1754"/>
      <c r="I585" s="1754"/>
      <c r="J585" s="1754"/>
      <c r="K585" s="1754"/>
      <c r="L585" s="1754"/>
      <c r="M585" s="1754"/>
      <c r="N585" s="1754"/>
      <c r="O585" s="1754"/>
      <c r="P585" s="1754"/>
      <c r="Q585" s="1754"/>
      <c r="R585" s="1754"/>
      <c r="S585" s="1754"/>
      <c r="T585" s="1754"/>
      <c r="U585" s="1754"/>
      <c r="V585" s="1754"/>
      <c r="W585" s="1754"/>
      <c r="X585" s="1754"/>
      <c r="Y585" s="1755"/>
      <c r="Z585" s="1778">
        <v>204</v>
      </c>
      <c r="AA585" s="1754"/>
      <c r="AB585" s="1754"/>
      <c r="AC585" s="1754"/>
      <c r="AD585" s="1754"/>
      <c r="AE585" s="1754"/>
      <c r="AF585" s="1754"/>
      <c r="AG585" s="1754"/>
      <c r="AH585" s="1754"/>
      <c r="AI585" s="1754"/>
      <c r="AJ585" s="1754"/>
      <c r="AK585" s="1754"/>
      <c r="AL585" s="1754"/>
      <c r="AM585" s="1754"/>
      <c r="AN585" s="1754"/>
      <c r="AO585" s="1754"/>
      <c r="AP585" s="1754"/>
      <c r="AQ585" s="1754"/>
      <c r="AR585" s="1754"/>
      <c r="AS585" s="1754"/>
      <c r="AT585" s="1754"/>
      <c r="AU585" s="1754"/>
      <c r="AV585" s="1754"/>
      <c r="AW585" s="1754"/>
      <c r="AX585" s="1754"/>
      <c r="AY585" s="1755"/>
      <c r="BA585" s="1778">
        <v>205</v>
      </c>
      <c r="BB585" s="1754"/>
      <c r="BC585" s="1754"/>
      <c r="BD585" s="1754"/>
      <c r="BE585" s="1754"/>
      <c r="BF585" s="1754"/>
      <c r="BG585" s="1754"/>
      <c r="BH585" s="1754"/>
      <c r="BI585" s="1754"/>
      <c r="BJ585" s="1754"/>
      <c r="BK585" s="1754"/>
      <c r="BL585" s="1754"/>
      <c r="BM585" s="1754"/>
      <c r="BN585" s="1754"/>
      <c r="BO585" s="1754"/>
      <c r="BP585" s="1754"/>
      <c r="BQ585" s="1754"/>
      <c r="BR585" s="1754"/>
      <c r="BS585" s="1754"/>
      <c r="BT585" s="1754"/>
      <c r="BU585" s="1754"/>
      <c r="BV585" s="1754"/>
      <c r="BW585" s="1754"/>
      <c r="BX585" s="1754"/>
      <c r="BY585" s="1754"/>
      <c r="BZ585" s="1754"/>
      <c r="CA585" s="1754"/>
      <c r="CB585" s="1754"/>
      <c r="CC585" s="1755"/>
      <c r="CE585" s="1778">
        <v>206</v>
      </c>
      <c r="CF585" s="1754"/>
      <c r="CG585" s="1754"/>
      <c r="CH585" s="1754"/>
      <c r="CI585" s="1754"/>
      <c r="CJ585" s="1754"/>
      <c r="CK585" s="1754"/>
      <c r="CL585" s="1754"/>
      <c r="CM585" s="1754"/>
      <c r="CN585" s="1754"/>
      <c r="CO585" s="1754"/>
      <c r="CP585" s="1754"/>
      <c r="CQ585" s="1754"/>
      <c r="CR585" s="1754"/>
      <c r="CS585" s="1754"/>
      <c r="CT585" s="1754"/>
      <c r="CU585" s="1754"/>
      <c r="CV585" s="1754"/>
      <c r="CW585" s="1754"/>
      <c r="CX585" s="1754"/>
      <c r="CY585" s="1755"/>
      <c r="CZ585" s="1778">
        <v>207</v>
      </c>
      <c r="DA585" s="1754"/>
      <c r="DB585" s="1754"/>
      <c r="DC585" s="1754"/>
      <c r="DD585" s="1754"/>
      <c r="DE585" s="1754"/>
      <c r="DF585" s="1754"/>
      <c r="DG585" s="1754"/>
      <c r="DH585" s="1754"/>
      <c r="DI585" s="1754"/>
      <c r="DJ585" s="1754"/>
      <c r="DK585" s="1754"/>
      <c r="DL585" s="1754"/>
      <c r="DM585" s="1754"/>
      <c r="DN585" s="1754"/>
      <c r="DO585" s="1754"/>
      <c r="DP585" s="1754"/>
      <c r="DQ585" s="1754"/>
      <c r="DR585" s="1755"/>
    </row>
    <row r="586" spans="1:153" ht="18" customHeight="1" x14ac:dyDescent="0.25">
      <c r="A586" s="1913" t="s">
        <v>464</v>
      </c>
      <c r="B586" s="1754"/>
      <c r="C586" s="1754"/>
      <c r="D586" s="1754"/>
      <c r="E586" s="1754"/>
      <c r="F586" s="1754"/>
      <c r="G586" s="1754"/>
      <c r="H586" s="1754"/>
      <c r="I586" s="1754"/>
      <c r="J586" s="1754"/>
      <c r="K586" s="1754"/>
      <c r="L586" s="1754"/>
      <c r="M586" s="1754"/>
      <c r="N586" s="1754"/>
      <c r="O586" s="1754"/>
      <c r="P586" s="1754"/>
      <c r="Q586" s="1754"/>
      <c r="R586" s="1754"/>
      <c r="S586" s="1754"/>
      <c r="T586" s="1754"/>
      <c r="U586" s="1754"/>
      <c r="V586" s="1754"/>
      <c r="W586" s="1754"/>
      <c r="X586" s="1754"/>
      <c r="Y586" s="1755"/>
      <c r="Z586" s="1778">
        <v>208</v>
      </c>
      <c r="AA586" s="1754"/>
      <c r="AB586" s="1754"/>
      <c r="AC586" s="1754"/>
      <c r="AD586" s="1754"/>
      <c r="AE586" s="1754"/>
      <c r="AF586" s="1754"/>
      <c r="AG586" s="1754"/>
      <c r="AH586" s="1754"/>
      <c r="AI586" s="1754"/>
      <c r="AJ586" s="1754"/>
      <c r="AK586" s="1754"/>
      <c r="AL586" s="1754"/>
      <c r="AM586" s="1754"/>
      <c r="AN586" s="1754"/>
      <c r="AO586" s="1754"/>
      <c r="AP586" s="1754"/>
      <c r="AQ586" s="1754"/>
      <c r="AR586" s="1754"/>
      <c r="AS586" s="1754"/>
      <c r="AT586" s="1754"/>
      <c r="AU586" s="1754"/>
      <c r="AV586" s="1754"/>
      <c r="AW586" s="1754"/>
      <c r="AX586" s="1754"/>
      <c r="AY586" s="1755"/>
      <c r="BA586" s="1778">
        <v>209</v>
      </c>
      <c r="BB586" s="1754"/>
      <c r="BC586" s="1754"/>
      <c r="BD586" s="1754"/>
      <c r="BE586" s="1754"/>
      <c r="BF586" s="1754"/>
      <c r="BG586" s="1754"/>
      <c r="BH586" s="1754"/>
      <c r="BI586" s="1754"/>
      <c r="BJ586" s="1754"/>
      <c r="BK586" s="1754"/>
      <c r="BL586" s="1754"/>
      <c r="BM586" s="1754"/>
      <c r="BN586" s="1754"/>
      <c r="BO586" s="1754"/>
      <c r="BP586" s="1754"/>
      <c r="BQ586" s="1754"/>
      <c r="BR586" s="1754"/>
      <c r="BS586" s="1754"/>
      <c r="BT586" s="1754"/>
      <c r="BU586" s="1754"/>
      <c r="BV586" s="1754"/>
      <c r="BW586" s="1754"/>
      <c r="BX586" s="1754"/>
      <c r="BY586" s="1754"/>
      <c r="BZ586" s="1754"/>
      <c r="CA586" s="1754"/>
      <c r="CB586" s="1754"/>
      <c r="CC586" s="1755"/>
      <c r="CE586" s="1778">
        <v>210</v>
      </c>
      <c r="CF586" s="1754"/>
      <c r="CG586" s="1754"/>
      <c r="CH586" s="1754"/>
      <c r="CI586" s="1754"/>
      <c r="CJ586" s="1754"/>
      <c r="CK586" s="1754"/>
      <c r="CL586" s="1754"/>
      <c r="CM586" s="1754"/>
      <c r="CN586" s="1754"/>
      <c r="CO586" s="1754"/>
      <c r="CP586" s="1754"/>
      <c r="CQ586" s="1754"/>
      <c r="CR586" s="1754"/>
      <c r="CS586" s="1754"/>
      <c r="CT586" s="1754"/>
      <c r="CU586" s="1754"/>
      <c r="CV586" s="1754"/>
      <c r="CW586" s="1754"/>
      <c r="CX586" s="1754"/>
      <c r="CY586" s="1755"/>
      <c r="CZ586" s="1778">
        <v>211</v>
      </c>
      <c r="DA586" s="1754"/>
      <c r="DB586" s="1754"/>
      <c r="DC586" s="1754"/>
      <c r="DD586" s="1754"/>
      <c r="DE586" s="1754"/>
      <c r="DF586" s="1754"/>
      <c r="DG586" s="1754"/>
      <c r="DH586" s="1754"/>
      <c r="DI586" s="1754"/>
      <c r="DJ586" s="1754"/>
      <c r="DK586" s="1754"/>
      <c r="DL586" s="1754"/>
      <c r="DM586" s="1754"/>
      <c r="DN586" s="1754"/>
      <c r="DO586" s="1754"/>
      <c r="DP586" s="1754"/>
      <c r="DQ586" s="1754"/>
      <c r="DR586" s="1755"/>
    </row>
    <row r="587" spans="1:153" ht="18" customHeight="1" x14ac:dyDescent="0.25">
      <c r="A587" s="1913" t="s">
        <v>465</v>
      </c>
      <c r="B587" s="1754"/>
      <c r="C587" s="1754"/>
      <c r="D587" s="1754"/>
      <c r="E587" s="1754"/>
      <c r="F587" s="1754"/>
      <c r="G587" s="1754"/>
      <c r="H587" s="1754"/>
      <c r="I587" s="1754"/>
      <c r="J587" s="1754"/>
      <c r="K587" s="1754"/>
      <c r="L587" s="1754"/>
      <c r="M587" s="1754"/>
      <c r="N587" s="1754"/>
      <c r="O587" s="1754"/>
      <c r="P587" s="1754"/>
      <c r="Q587" s="1754"/>
      <c r="R587" s="1754"/>
      <c r="S587" s="1754"/>
      <c r="T587" s="1754"/>
      <c r="U587" s="1754"/>
      <c r="V587" s="1754"/>
      <c r="W587" s="1754"/>
      <c r="X587" s="1754"/>
      <c r="Y587" s="1755"/>
      <c r="Z587" s="1778">
        <v>212</v>
      </c>
      <c r="AA587" s="1754"/>
      <c r="AB587" s="1754"/>
      <c r="AC587" s="1754"/>
      <c r="AD587" s="1754"/>
      <c r="AE587" s="1754"/>
      <c r="AF587" s="1754"/>
      <c r="AG587" s="1754"/>
      <c r="AH587" s="1754"/>
      <c r="AI587" s="1754"/>
      <c r="AJ587" s="1754"/>
      <c r="AK587" s="1754"/>
      <c r="AL587" s="1754"/>
      <c r="AM587" s="1754"/>
      <c r="AN587" s="1754"/>
      <c r="AO587" s="1754"/>
      <c r="AP587" s="1754"/>
      <c r="AQ587" s="1754"/>
      <c r="AR587" s="1754"/>
      <c r="AS587" s="1754"/>
      <c r="AT587" s="1754"/>
      <c r="AU587" s="1754"/>
      <c r="AV587" s="1754"/>
      <c r="AW587" s="1754"/>
      <c r="AX587" s="1754"/>
      <c r="AY587" s="1755"/>
      <c r="BA587" s="1778">
        <v>213</v>
      </c>
      <c r="BB587" s="1754"/>
      <c r="BC587" s="1754"/>
      <c r="BD587" s="1754"/>
      <c r="BE587" s="1754"/>
      <c r="BF587" s="1754"/>
      <c r="BG587" s="1754"/>
      <c r="BH587" s="1754"/>
      <c r="BI587" s="1754"/>
      <c r="BJ587" s="1754"/>
      <c r="BK587" s="1754"/>
      <c r="BL587" s="1754"/>
      <c r="BM587" s="1754"/>
      <c r="BN587" s="1754"/>
      <c r="BO587" s="1754"/>
      <c r="BP587" s="1754"/>
      <c r="BQ587" s="1754"/>
      <c r="BR587" s="1754"/>
      <c r="BS587" s="1754"/>
      <c r="BT587" s="1754"/>
      <c r="BU587" s="1754"/>
      <c r="BV587" s="1754"/>
      <c r="BW587" s="1754"/>
      <c r="BX587" s="1754"/>
      <c r="BY587" s="1754"/>
      <c r="BZ587" s="1754"/>
      <c r="CA587" s="1754"/>
      <c r="CB587" s="1754"/>
      <c r="CC587" s="1755"/>
      <c r="CE587" s="1778">
        <v>214</v>
      </c>
      <c r="CF587" s="1754"/>
      <c r="CG587" s="1754"/>
      <c r="CH587" s="1754"/>
      <c r="CI587" s="1754"/>
      <c r="CJ587" s="1754"/>
      <c r="CK587" s="1754"/>
      <c r="CL587" s="1754"/>
      <c r="CM587" s="1754"/>
      <c r="CN587" s="1754"/>
      <c r="CO587" s="1754"/>
      <c r="CP587" s="1754"/>
      <c r="CQ587" s="1754"/>
      <c r="CR587" s="1754"/>
      <c r="CS587" s="1754"/>
      <c r="CT587" s="1754"/>
      <c r="CU587" s="1754"/>
      <c r="CV587" s="1754"/>
      <c r="CW587" s="1754"/>
      <c r="CX587" s="1754"/>
      <c r="CY587" s="1755"/>
      <c r="CZ587" s="1778">
        <v>215</v>
      </c>
      <c r="DA587" s="1754"/>
      <c r="DB587" s="1754"/>
      <c r="DC587" s="1754"/>
      <c r="DD587" s="1754"/>
      <c r="DE587" s="1754"/>
      <c r="DF587" s="1754"/>
      <c r="DG587" s="1754"/>
      <c r="DH587" s="1754"/>
      <c r="DI587" s="1754"/>
      <c r="DJ587" s="1754"/>
      <c r="DK587" s="1754"/>
      <c r="DL587" s="1754"/>
      <c r="DM587" s="1754"/>
      <c r="DN587" s="1754"/>
      <c r="DO587" s="1754"/>
      <c r="DP587" s="1754"/>
      <c r="DQ587" s="1754"/>
      <c r="DR587" s="1755"/>
    </row>
    <row r="588" spans="1:153" ht="12.4" customHeight="1" x14ac:dyDescent="0.25"/>
    <row r="589" spans="1:153" ht="18" customHeight="1" x14ac:dyDescent="0.25">
      <c r="A589" s="1773" t="s">
        <v>630</v>
      </c>
      <c r="B589" s="1772"/>
      <c r="C589" s="1772"/>
      <c r="D589" s="1772"/>
      <c r="E589" s="1772"/>
      <c r="F589" s="1772"/>
      <c r="G589" s="1772"/>
      <c r="H589" s="1772"/>
      <c r="I589" s="1772"/>
      <c r="J589" s="1772"/>
      <c r="K589" s="1772"/>
      <c r="L589" s="1772"/>
      <c r="M589" s="1772"/>
      <c r="N589" s="1772"/>
      <c r="O589" s="1772"/>
      <c r="P589" s="1772"/>
      <c r="Q589" s="1772"/>
      <c r="R589" s="1772"/>
      <c r="S589" s="1772"/>
      <c r="T589" s="1772"/>
      <c r="U589" s="1772"/>
      <c r="V589" s="1772"/>
      <c r="W589" s="1772"/>
      <c r="X589" s="1772"/>
      <c r="Y589" s="1772"/>
      <c r="Z589" s="1772"/>
      <c r="AA589" s="1772"/>
      <c r="AB589" s="1772"/>
      <c r="AC589" s="1772"/>
      <c r="AD589" s="1772"/>
      <c r="AE589" s="1772"/>
      <c r="AF589" s="1772"/>
      <c r="AG589" s="1772"/>
      <c r="AH589" s="1772"/>
      <c r="AI589" s="1772"/>
      <c r="AJ589" s="1772"/>
      <c r="AK589" s="1772"/>
      <c r="AL589" s="1772"/>
      <c r="AM589" s="1772"/>
      <c r="AN589" s="1772"/>
      <c r="AO589" s="1772"/>
      <c r="AP589" s="1772"/>
      <c r="AQ589" s="1772"/>
      <c r="AR589" s="1772"/>
      <c r="AS589" s="1772"/>
      <c r="AT589" s="1772"/>
      <c r="AU589" s="1772"/>
      <c r="AV589" s="1772"/>
      <c r="AW589" s="1772"/>
      <c r="AX589" s="1772"/>
      <c r="AY589" s="1772"/>
      <c r="AZ589" s="1772"/>
      <c r="BA589" s="1772"/>
      <c r="BB589" s="1772"/>
      <c r="BC589" s="1772"/>
      <c r="BD589" s="1772"/>
      <c r="BE589" s="1772"/>
      <c r="BF589" s="1772"/>
      <c r="BG589" s="1772"/>
      <c r="BH589" s="1772"/>
      <c r="BI589" s="1772"/>
      <c r="BJ589" s="1772"/>
      <c r="BK589" s="1772"/>
      <c r="BL589" s="1772"/>
      <c r="BM589" s="1772"/>
      <c r="BN589" s="1772"/>
      <c r="BO589" s="1772"/>
      <c r="BP589" s="1772"/>
      <c r="BQ589" s="1772"/>
      <c r="BR589" s="1772"/>
      <c r="BS589" s="1772"/>
      <c r="BT589" s="1772"/>
      <c r="BU589" s="1772"/>
      <c r="BV589" s="1772"/>
      <c r="BW589" s="1772"/>
      <c r="BX589" s="1772"/>
      <c r="BY589" s="1772"/>
      <c r="BZ589" s="1772"/>
      <c r="CA589" s="1772"/>
      <c r="CB589" s="1772"/>
      <c r="CC589" s="1772"/>
      <c r="CD589" s="1772"/>
      <c r="CE589" s="1772"/>
      <c r="CF589" s="1772"/>
      <c r="CG589" s="1772"/>
      <c r="CH589" s="1772"/>
      <c r="CI589" s="1772"/>
      <c r="CJ589" s="1772"/>
      <c r="CK589" s="1772"/>
      <c r="CL589" s="1772"/>
      <c r="CM589" s="1772"/>
      <c r="CN589" s="1772"/>
      <c r="CO589" s="1772"/>
      <c r="CP589" s="1772"/>
      <c r="CQ589" s="1772"/>
      <c r="CR589" s="1772"/>
      <c r="CS589" s="1772"/>
      <c r="CT589" s="1772"/>
      <c r="CU589" s="1772"/>
      <c r="CV589" s="1772"/>
      <c r="CW589" s="1772"/>
      <c r="CX589" s="1772"/>
      <c r="CY589" s="1772"/>
      <c r="CZ589" s="1772"/>
      <c r="DA589" s="1772"/>
      <c r="DB589" s="1772"/>
      <c r="DC589" s="1772"/>
      <c r="DD589" s="1772"/>
      <c r="DE589" s="1772"/>
      <c r="DF589" s="1772"/>
      <c r="DG589" s="1772"/>
      <c r="DH589" s="1772"/>
      <c r="DI589" s="1772"/>
      <c r="DJ589" s="1772"/>
      <c r="DK589" s="1772"/>
      <c r="DL589" s="1772"/>
      <c r="DM589" s="1772"/>
      <c r="DN589" s="1772"/>
      <c r="DO589" s="1772"/>
      <c r="DP589" s="1772"/>
      <c r="DQ589" s="1772"/>
      <c r="DR589" s="1772"/>
      <c r="DS589" s="1772"/>
      <c r="DT589" s="1772"/>
      <c r="DU589" s="1772"/>
      <c r="DV589" s="1772"/>
      <c r="DW589" s="1772"/>
      <c r="DX589" s="1772"/>
      <c r="DY589" s="1772"/>
      <c r="DZ589" s="1772"/>
      <c r="EA589" s="1772"/>
      <c r="EB589" s="1772"/>
      <c r="EC589" s="1772"/>
      <c r="ED589" s="1772"/>
      <c r="EE589" s="1772"/>
      <c r="EF589" s="1772"/>
      <c r="EG589" s="1772"/>
      <c r="EH589" s="1772"/>
      <c r="EI589" s="1772"/>
      <c r="EJ589" s="1772"/>
      <c r="EK589" s="1772"/>
      <c r="EL589" s="1772"/>
      <c r="EM589" s="1772"/>
      <c r="EN589" s="1772"/>
      <c r="EO589" s="1772"/>
      <c r="EP589" s="1772"/>
      <c r="EQ589" s="1772"/>
      <c r="ER589" s="1772"/>
      <c r="ES589" s="1772"/>
      <c r="ET589" s="1772"/>
      <c r="EU589" s="1772"/>
      <c r="EV589" s="1772"/>
      <c r="EW589" s="1772"/>
    </row>
    <row r="590" spans="1:153" ht="11.85" customHeight="1" x14ac:dyDescent="0.25"/>
    <row r="591" spans="1:153" ht="18" customHeight="1" x14ac:dyDescent="0.25">
      <c r="A591" s="1895" t="s">
        <v>618</v>
      </c>
      <c r="B591" s="1772"/>
      <c r="C591" s="1772"/>
      <c r="D591" s="1772"/>
      <c r="E591" s="1772"/>
    </row>
    <row r="592" spans="1:153" ht="4.9000000000000004" customHeight="1" x14ac:dyDescent="0.25"/>
    <row r="593" spans="1:181" ht="18" customHeight="1" x14ac:dyDescent="0.25">
      <c r="A593" s="1914" t="s">
        <v>631</v>
      </c>
      <c r="B593" s="1817"/>
      <c r="C593" s="1817"/>
      <c r="D593" s="1817"/>
      <c r="E593" s="1817"/>
      <c r="F593" s="1817"/>
      <c r="G593" s="1817"/>
      <c r="H593" s="1817"/>
      <c r="I593" s="1817"/>
      <c r="J593" s="1817"/>
      <c r="K593" s="1817"/>
      <c r="L593" s="1817"/>
      <c r="M593" s="1817"/>
      <c r="N593" s="1817"/>
      <c r="O593" s="1817"/>
      <c r="P593" s="1817"/>
      <c r="Q593" s="1817"/>
      <c r="R593" s="1817"/>
      <c r="S593" s="1817"/>
      <c r="T593" s="1817"/>
      <c r="U593" s="1817"/>
      <c r="V593" s="1817"/>
      <c r="W593" s="1817"/>
      <c r="X593" s="1817"/>
      <c r="Y593" s="1818"/>
      <c r="Z593" s="1916" t="s">
        <v>453</v>
      </c>
      <c r="AA593" s="1754"/>
      <c r="AB593" s="1754"/>
      <c r="AC593" s="1754"/>
      <c r="AD593" s="1754"/>
      <c r="AE593" s="1754"/>
      <c r="AF593" s="1754"/>
      <c r="AG593" s="1754"/>
      <c r="AH593" s="1754"/>
      <c r="AI593" s="1754"/>
      <c r="AJ593" s="1754"/>
      <c r="AK593" s="1754"/>
      <c r="AL593" s="1754"/>
      <c r="AM593" s="1754"/>
      <c r="AN593" s="1754"/>
      <c r="AO593" s="1754"/>
      <c r="AP593" s="1754"/>
      <c r="AQ593" s="1754"/>
      <c r="AR593" s="1754"/>
      <c r="AS593" s="1754"/>
      <c r="AT593" s="1754"/>
      <c r="AU593" s="1754"/>
      <c r="AV593" s="1754"/>
      <c r="AW593" s="1754"/>
      <c r="AX593" s="1754"/>
      <c r="AY593" s="1754"/>
      <c r="AZ593" s="1754"/>
      <c r="BA593" s="1754"/>
      <c r="BB593" s="1754"/>
      <c r="BC593" s="1754"/>
      <c r="BD593" s="1754"/>
      <c r="BE593" s="1754"/>
      <c r="BF593" s="1754"/>
      <c r="BG593" s="1754"/>
      <c r="BH593" s="1754"/>
      <c r="BI593" s="1754"/>
      <c r="BJ593" s="1754"/>
      <c r="BK593" s="1754"/>
      <c r="BL593" s="1754"/>
      <c r="BM593" s="1754"/>
      <c r="BN593" s="1754"/>
      <c r="BO593" s="1754"/>
      <c r="BP593" s="1754"/>
      <c r="BQ593" s="1754"/>
      <c r="BR593" s="1754"/>
      <c r="BS593" s="1754"/>
      <c r="BT593" s="1754"/>
      <c r="BU593" s="1754"/>
      <c r="BV593" s="1754"/>
      <c r="BW593" s="1754"/>
      <c r="BX593" s="1754"/>
      <c r="BY593" s="1754"/>
      <c r="BZ593" s="1754"/>
      <c r="CA593" s="1754"/>
      <c r="CB593" s="1754"/>
      <c r="CC593" s="1755"/>
      <c r="CE593" s="1916" t="s">
        <v>454</v>
      </c>
      <c r="CF593" s="1754"/>
      <c r="CG593" s="1754"/>
      <c r="CH593" s="1754"/>
      <c r="CI593" s="1754"/>
      <c r="CJ593" s="1754"/>
      <c r="CK593" s="1754"/>
      <c r="CL593" s="1754"/>
      <c r="CM593" s="1754"/>
      <c r="CN593" s="1754"/>
      <c r="CO593" s="1754"/>
      <c r="CP593" s="1754"/>
      <c r="CQ593" s="1754"/>
      <c r="CR593" s="1754"/>
      <c r="CS593" s="1754"/>
      <c r="CT593" s="1754"/>
      <c r="CU593" s="1754"/>
      <c r="CV593" s="1754"/>
      <c r="CW593" s="1754"/>
      <c r="CX593" s="1754"/>
      <c r="CY593" s="1754"/>
      <c r="CZ593" s="1754"/>
      <c r="DA593" s="1754"/>
      <c r="DB593" s="1754"/>
      <c r="DC593" s="1754"/>
      <c r="DD593" s="1754"/>
      <c r="DE593" s="1754"/>
      <c r="DF593" s="1754"/>
      <c r="DG593" s="1754"/>
      <c r="DH593" s="1754"/>
      <c r="DI593" s="1754"/>
      <c r="DJ593" s="1754"/>
      <c r="DK593" s="1754"/>
      <c r="DL593" s="1754"/>
      <c r="DM593" s="1754"/>
      <c r="DN593" s="1754"/>
      <c r="DO593" s="1754"/>
      <c r="DP593" s="1754"/>
      <c r="DQ593" s="1754"/>
      <c r="DR593" s="1755"/>
      <c r="DT593" s="1916" t="s">
        <v>455</v>
      </c>
      <c r="DU593" s="1754"/>
      <c r="DV593" s="1754"/>
      <c r="DW593" s="1754"/>
      <c r="DX593" s="1754"/>
      <c r="DY593" s="1754"/>
      <c r="DZ593" s="1754"/>
      <c r="EA593" s="1754"/>
      <c r="EB593" s="1754"/>
      <c r="EC593" s="1754"/>
      <c r="ED593" s="1754"/>
      <c r="EE593" s="1754"/>
      <c r="EF593" s="1754"/>
      <c r="EG593" s="1754"/>
      <c r="EH593" s="1754"/>
      <c r="EI593" s="1754"/>
      <c r="EJ593" s="1754"/>
      <c r="EK593" s="1754"/>
      <c r="EL593" s="1754"/>
      <c r="EM593" s="1754"/>
      <c r="EN593" s="1754"/>
      <c r="EO593" s="1755"/>
      <c r="EQ593" s="1916" t="s">
        <v>456</v>
      </c>
      <c r="ER593" s="1754"/>
      <c r="ES593" s="1754"/>
      <c r="ET593" s="1754"/>
      <c r="EU593" s="1754"/>
      <c r="EV593" s="1754"/>
      <c r="EW593" s="1754"/>
      <c r="EX593" s="1754"/>
      <c r="EY593" s="1754"/>
      <c r="EZ593" s="1754"/>
      <c r="FA593" s="1754"/>
      <c r="FB593" s="1754"/>
      <c r="FC593" s="1754"/>
      <c r="FD593" s="1754"/>
      <c r="FE593" s="1754"/>
      <c r="FF593" s="1755"/>
      <c r="FH593" s="1916" t="s">
        <v>457</v>
      </c>
      <c r="FI593" s="1754"/>
      <c r="FJ593" s="1754"/>
      <c r="FK593" s="1754"/>
      <c r="FL593" s="1754"/>
      <c r="FM593" s="1754"/>
      <c r="FN593" s="1754"/>
      <c r="FO593" s="1755"/>
      <c r="FQ593" s="1916" t="s">
        <v>458</v>
      </c>
      <c r="FR593" s="1754"/>
      <c r="FS593" s="1754"/>
      <c r="FT593" s="1754"/>
      <c r="FU593" s="1755"/>
      <c r="FV593" s="1916" t="s">
        <v>459</v>
      </c>
      <c r="FW593" s="1755"/>
      <c r="FX593" s="1916" t="s">
        <v>259</v>
      </c>
      <c r="FY593" s="1755"/>
    </row>
    <row r="594" spans="1:181" ht="30.75" customHeight="1" x14ac:dyDescent="0.25">
      <c r="A594" s="1915"/>
      <c r="B594" s="1861"/>
      <c r="C594" s="1861"/>
      <c r="D594" s="1861"/>
      <c r="E594" s="1861"/>
      <c r="F594" s="1861"/>
      <c r="G594" s="1861"/>
      <c r="H594" s="1861"/>
      <c r="I594" s="1861"/>
      <c r="J594" s="1861"/>
      <c r="K594" s="1861"/>
      <c r="L594" s="1861"/>
      <c r="M594" s="1861"/>
      <c r="N594" s="1861"/>
      <c r="O594" s="1861"/>
      <c r="P594" s="1861"/>
      <c r="Q594" s="1861"/>
      <c r="R594" s="1861"/>
      <c r="S594" s="1861"/>
      <c r="T594" s="1861"/>
      <c r="U594" s="1861"/>
      <c r="V594" s="1861"/>
      <c r="W594" s="1861"/>
      <c r="X594" s="1861"/>
      <c r="Y594" s="1862"/>
      <c r="Z594" s="1916" t="s">
        <v>138</v>
      </c>
      <c r="AA594" s="1754"/>
      <c r="AB594" s="1754"/>
      <c r="AC594" s="1754"/>
      <c r="AD594" s="1754"/>
      <c r="AE594" s="1754"/>
      <c r="AF594" s="1754"/>
      <c r="AG594" s="1754"/>
      <c r="AH594" s="1754"/>
      <c r="AI594" s="1754"/>
      <c r="AJ594" s="1754"/>
      <c r="AK594" s="1754"/>
      <c r="AL594" s="1754"/>
      <c r="AM594" s="1754"/>
      <c r="AN594" s="1754"/>
      <c r="AO594" s="1754"/>
      <c r="AP594" s="1754"/>
      <c r="AQ594" s="1754"/>
      <c r="AR594" s="1754"/>
      <c r="AS594" s="1754"/>
      <c r="AT594" s="1754"/>
      <c r="AU594" s="1754"/>
      <c r="AV594" s="1754"/>
      <c r="AW594" s="1754"/>
      <c r="AX594" s="1754"/>
      <c r="AY594" s="1755"/>
      <c r="BA594" s="1916" t="s">
        <v>252</v>
      </c>
      <c r="BB594" s="1754"/>
      <c r="BC594" s="1754"/>
      <c r="BD594" s="1754"/>
      <c r="BE594" s="1754"/>
      <c r="BF594" s="1754"/>
      <c r="BG594" s="1754"/>
      <c r="BH594" s="1754"/>
      <c r="BI594" s="1754"/>
      <c r="BJ594" s="1754"/>
      <c r="BK594" s="1754"/>
      <c r="BL594" s="1754"/>
      <c r="BM594" s="1754"/>
      <c r="BN594" s="1754"/>
      <c r="BO594" s="1754"/>
      <c r="BP594" s="1754"/>
      <c r="BQ594" s="1754"/>
      <c r="BR594" s="1754"/>
      <c r="BS594" s="1754"/>
      <c r="BT594" s="1754"/>
      <c r="BU594" s="1754"/>
      <c r="BV594" s="1754"/>
      <c r="BW594" s="1754"/>
      <c r="BX594" s="1754"/>
      <c r="BY594" s="1754"/>
      <c r="BZ594" s="1754"/>
      <c r="CA594" s="1754"/>
      <c r="CB594" s="1754"/>
      <c r="CC594" s="1755"/>
      <c r="CE594" s="1916" t="s">
        <v>138</v>
      </c>
      <c r="CF594" s="1754"/>
      <c r="CG594" s="1754"/>
      <c r="CH594" s="1754"/>
      <c r="CI594" s="1754"/>
      <c r="CJ594" s="1754"/>
      <c r="CK594" s="1754"/>
      <c r="CL594" s="1754"/>
      <c r="CM594" s="1754"/>
      <c r="CN594" s="1754"/>
      <c r="CO594" s="1754"/>
      <c r="CP594" s="1754"/>
      <c r="CQ594" s="1754"/>
      <c r="CR594" s="1754"/>
      <c r="CS594" s="1754"/>
      <c r="CT594" s="1754"/>
      <c r="CU594" s="1754"/>
      <c r="CV594" s="1754"/>
      <c r="CW594" s="1754"/>
      <c r="CX594" s="1754"/>
      <c r="CY594" s="1755"/>
      <c r="CZ594" s="1916" t="s">
        <v>252</v>
      </c>
      <c r="DA594" s="1754"/>
      <c r="DB594" s="1754"/>
      <c r="DC594" s="1754"/>
      <c r="DD594" s="1754"/>
      <c r="DE594" s="1754"/>
      <c r="DF594" s="1754"/>
      <c r="DG594" s="1754"/>
      <c r="DH594" s="1754"/>
      <c r="DI594" s="1754"/>
      <c r="DJ594" s="1754"/>
      <c r="DK594" s="1754"/>
      <c r="DL594" s="1754"/>
      <c r="DM594" s="1754"/>
      <c r="DN594" s="1754"/>
      <c r="DO594" s="1754"/>
      <c r="DP594" s="1754"/>
      <c r="DQ594" s="1754"/>
      <c r="DR594" s="1755"/>
      <c r="DT594" s="1916" t="s">
        <v>138</v>
      </c>
      <c r="DU594" s="1754"/>
      <c r="DV594" s="1754"/>
      <c r="DW594" s="1754"/>
      <c r="DX594" s="1754"/>
      <c r="DY594" s="1754"/>
      <c r="DZ594" s="1754"/>
      <c r="EA594" s="1754"/>
      <c r="EB594" s="1754"/>
      <c r="EC594" s="1754"/>
      <c r="ED594" s="1754"/>
      <c r="EE594" s="1754"/>
      <c r="EF594" s="1754"/>
      <c r="EG594" s="1755"/>
      <c r="EI594" s="1916" t="s">
        <v>252</v>
      </c>
      <c r="EJ594" s="1754"/>
      <c r="EK594" s="1754"/>
      <c r="EL594" s="1754"/>
      <c r="EM594" s="1754"/>
      <c r="EN594" s="1754"/>
      <c r="EO594" s="1755"/>
      <c r="EQ594" s="1916" t="s">
        <v>138</v>
      </c>
      <c r="ER594" s="1754"/>
      <c r="ES594" s="1754"/>
      <c r="ET594" s="1754"/>
      <c r="EU594" s="1754"/>
      <c r="EV594" s="1754"/>
      <c r="EW594" s="1754"/>
      <c r="EX594" s="1754"/>
      <c r="EY594" s="1754"/>
      <c r="EZ594" s="1755"/>
      <c r="FA594" s="1916" t="s">
        <v>252</v>
      </c>
      <c r="FB594" s="1754"/>
      <c r="FC594" s="1754"/>
      <c r="FD594" s="1754"/>
      <c r="FE594" s="1754"/>
      <c r="FF594" s="1755"/>
      <c r="FH594" s="1916" t="s">
        <v>138</v>
      </c>
      <c r="FI594" s="1754"/>
      <c r="FJ594" s="1754"/>
      <c r="FK594" s="1754"/>
      <c r="FL594" s="1755"/>
      <c r="FM594" s="1916" t="s">
        <v>252</v>
      </c>
      <c r="FN594" s="1754"/>
      <c r="FO594" s="1755"/>
      <c r="FQ594" s="1916" t="s">
        <v>138</v>
      </c>
      <c r="FR594" s="1755"/>
      <c r="FS594" s="1916" t="s">
        <v>252</v>
      </c>
      <c r="FT594" s="1754"/>
      <c r="FU594" s="1755"/>
      <c r="FV594" s="213" t="s">
        <v>138</v>
      </c>
      <c r="FW594" s="213" t="s">
        <v>252</v>
      </c>
      <c r="FX594" s="213" t="s">
        <v>138</v>
      </c>
      <c r="FY594" s="213" t="s">
        <v>252</v>
      </c>
    </row>
    <row r="595" spans="1:181" ht="18" customHeight="1" x14ac:dyDescent="0.25">
      <c r="A595" s="1913" t="s">
        <v>234</v>
      </c>
      <c r="B595" s="1754"/>
      <c r="C595" s="1754"/>
      <c r="D595" s="1754"/>
      <c r="E595" s="1754"/>
      <c r="F595" s="1754"/>
      <c r="G595" s="1754"/>
      <c r="H595" s="1754"/>
      <c r="I595" s="1754"/>
      <c r="J595" s="1754"/>
      <c r="K595" s="1754"/>
      <c r="L595" s="1754"/>
      <c r="M595" s="1754"/>
      <c r="N595" s="1754"/>
      <c r="O595" s="1754"/>
      <c r="P595" s="1754"/>
      <c r="Q595" s="1754"/>
      <c r="R595" s="1754"/>
      <c r="S595" s="1754"/>
      <c r="T595" s="1754"/>
      <c r="U595" s="1754"/>
      <c r="V595" s="1754"/>
      <c r="W595" s="1754"/>
      <c r="X595" s="1754"/>
      <c r="Y595" s="1755"/>
      <c r="Z595" s="1778">
        <v>216</v>
      </c>
      <c r="AA595" s="1754"/>
      <c r="AB595" s="1754"/>
      <c r="AC595" s="1754"/>
      <c r="AD595" s="1754"/>
      <c r="AE595" s="1754"/>
      <c r="AF595" s="1754"/>
      <c r="AG595" s="1754"/>
      <c r="AH595" s="1754"/>
      <c r="AI595" s="1754"/>
      <c r="AJ595" s="1754"/>
      <c r="AK595" s="1754"/>
      <c r="AL595" s="1754"/>
      <c r="AM595" s="1754"/>
      <c r="AN595" s="1754"/>
      <c r="AO595" s="1754"/>
      <c r="AP595" s="1754"/>
      <c r="AQ595" s="1754"/>
      <c r="AR595" s="1754"/>
      <c r="AS595" s="1754"/>
      <c r="AT595" s="1754"/>
      <c r="AU595" s="1754"/>
      <c r="AV595" s="1754"/>
      <c r="AW595" s="1754"/>
      <c r="AX595" s="1754"/>
      <c r="AY595" s="1755"/>
      <c r="BA595" s="1778">
        <v>217</v>
      </c>
      <c r="BB595" s="1754"/>
      <c r="BC595" s="1754"/>
      <c r="BD595" s="1754"/>
      <c r="BE595" s="1754"/>
      <c r="BF595" s="1754"/>
      <c r="BG595" s="1754"/>
      <c r="BH595" s="1754"/>
      <c r="BI595" s="1754"/>
      <c r="BJ595" s="1754"/>
      <c r="BK595" s="1754"/>
      <c r="BL595" s="1754"/>
      <c r="BM595" s="1754"/>
      <c r="BN595" s="1754"/>
      <c r="BO595" s="1754"/>
      <c r="BP595" s="1754"/>
      <c r="BQ595" s="1754"/>
      <c r="BR595" s="1754"/>
      <c r="BS595" s="1754"/>
      <c r="BT595" s="1754"/>
      <c r="BU595" s="1754"/>
      <c r="BV595" s="1754"/>
      <c r="BW595" s="1754"/>
      <c r="BX595" s="1754"/>
      <c r="BY595" s="1754"/>
      <c r="BZ595" s="1754"/>
      <c r="CA595" s="1754"/>
      <c r="CB595" s="1754"/>
      <c r="CC595" s="1755"/>
      <c r="CE595" s="1778">
        <v>218</v>
      </c>
      <c r="CF595" s="1754"/>
      <c r="CG595" s="1754"/>
      <c r="CH595" s="1754"/>
      <c r="CI595" s="1754"/>
      <c r="CJ595" s="1754"/>
      <c r="CK595" s="1754"/>
      <c r="CL595" s="1754"/>
      <c r="CM595" s="1754"/>
      <c r="CN595" s="1754"/>
      <c r="CO595" s="1754"/>
      <c r="CP595" s="1754"/>
      <c r="CQ595" s="1754"/>
      <c r="CR595" s="1754"/>
      <c r="CS595" s="1754"/>
      <c r="CT595" s="1754"/>
      <c r="CU595" s="1754"/>
      <c r="CV595" s="1754"/>
      <c r="CW595" s="1754"/>
      <c r="CX595" s="1754"/>
      <c r="CY595" s="1755"/>
      <c r="CZ595" s="1778">
        <v>219</v>
      </c>
      <c r="DA595" s="1754"/>
      <c r="DB595" s="1754"/>
      <c r="DC595" s="1754"/>
      <c r="DD595" s="1754"/>
      <c r="DE595" s="1754"/>
      <c r="DF595" s="1754"/>
      <c r="DG595" s="1754"/>
      <c r="DH595" s="1754"/>
      <c r="DI595" s="1754"/>
      <c r="DJ595" s="1754"/>
      <c r="DK595" s="1754"/>
      <c r="DL595" s="1754"/>
      <c r="DM595" s="1754"/>
      <c r="DN595" s="1754"/>
      <c r="DO595" s="1754"/>
      <c r="DP595" s="1754"/>
      <c r="DQ595" s="1754"/>
      <c r="DR595" s="1755"/>
      <c r="DT595" s="1778">
        <v>220</v>
      </c>
      <c r="DU595" s="1754"/>
      <c r="DV595" s="1754"/>
      <c r="DW595" s="1754"/>
      <c r="DX595" s="1754"/>
      <c r="DY595" s="1754"/>
      <c r="DZ595" s="1754"/>
      <c r="EA595" s="1754"/>
      <c r="EB595" s="1754"/>
      <c r="EC595" s="1754"/>
      <c r="ED595" s="1754"/>
      <c r="EE595" s="1754"/>
      <c r="EF595" s="1754"/>
      <c r="EG595" s="1755"/>
      <c r="EI595" s="1778">
        <v>221</v>
      </c>
      <c r="EJ595" s="1754"/>
      <c r="EK595" s="1754"/>
      <c r="EL595" s="1754"/>
      <c r="EM595" s="1754"/>
      <c r="EN595" s="1754"/>
      <c r="EO595" s="1755"/>
      <c r="EQ595" s="1778">
        <v>222</v>
      </c>
      <c r="ER595" s="1754"/>
      <c r="ES595" s="1754"/>
      <c r="ET595" s="1754"/>
      <c r="EU595" s="1754"/>
      <c r="EV595" s="1754"/>
      <c r="EW595" s="1754"/>
      <c r="EX595" s="1754"/>
      <c r="EY595" s="1754"/>
      <c r="EZ595" s="1755"/>
      <c r="FA595" s="1778">
        <v>223</v>
      </c>
      <c r="FB595" s="1754"/>
      <c r="FC595" s="1754"/>
      <c r="FD595" s="1754"/>
      <c r="FE595" s="1754"/>
      <c r="FF595" s="1755"/>
      <c r="FH595" s="1778">
        <v>224</v>
      </c>
      <c r="FI595" s="1754"/>
      <c r="FJ595" s="1754"/>
      <c r="FK595" s="1754"/>
      <c r="FL595" s="1755"/>
      <c r="FM595" s="1778">
        <v>225</v>
      </c>
      <c r="FN595" s="1754"/>
      <c r="FO595" s="1755"/>
      <c r="FQ595" s="1778">
        <v>226</v>
      </c>
      <c r="FR595" s="1755"/>
      <c r="FS595" s="1778">
        <v>227</v>
      </c>
      <c r="FT595" s="1754"/>
      <c r="FU595" s="1755"/>
      <c r="FV595" s="208">
        <v>228</v>
      </c>
      <c r="FW595" s="208">
        <v>229</v>
      </c>
      <c r="FX595" s="208">
        <v>230</v>
      </c>
      <c r="FY595" s="208">
        <v>231</v>
      </c>
    </row>
    <row r="596" spans="1:181" ht="18" customHeight="1" x14ac:dyDescent="0.25">
      <c r="A596" s="1913" t="s">
        <v>235</v>
      </c>
      <c r="B596" s="1754"/>
      <c r="C596" s="1754"/>
      <c r="D596" s="1754"/>
      <c r="E596" s="1754"/>
      <c r="F596" s="1754"/>
      <c r="G596" s="1754"/>
      <c r="H596" s="1754"/>
      <c r="I596" s="1754"/>
      <c r="J596" s="1754"/>
      <c r="K596" s="1754"/>
      <c r="L596" s="1754"/>
      <c r="M596" s="1754"/>
      <c r="N596" s="1754"/>
      <c r="O596" s="1754"/>
      <c r="P596" s="1754"/>
      <c r="Q596" s="1754"/>
      <c r="R596" s="1754"/>
      <c r="S596" s="1754"/>
      <c r="T596" s="1754"/>
      <c r="U596" s="1754"/>
      <c r="V596" s="1754"/>
      <c r="W596" s="1754"/>
      <c r="X596" s="1754"/>
      <c r="Y596" s="1755"/>
      <c r="Z596" s="1778">
        <v>232</v>
      </c>
      <c r="AA596" s="1754"/>
      <c r="AB596" s="1754"/>
      <c r="AC596" s="1754"/>
      <c r="AD596" s="1754"/>
      <c r="AE596" s="1754"/>
      <c r="AF596" s="1754"/>
      <c r="AG596" s="1754"/>
      <c r="AH596" s="1754"/>
      <c r="AI596" s="1754"/>
      <c r="AJ596" s="1754"/>
      <c r="AK596" s="1754"/>
      <c r="AL596" s="1754"/>
      <c r="AM596" s="1754"/>
      <c r="AN596" s="1754"/>
      <c r="AO596" s="1754"/>
      <c r="AP596" s="1754"/>
      <c r="AQ596" s="1754"/>
      <c r="AR596" s="1754"/>
      <c r="AS596" s="1754"/>
      <c r="AT596" s="1754"/>
      <c r="AU596" s="1754"/>
      <c r="AV596" s="1754"/>
      <c r="AW596" s="1754"/>
      <c r="AX596" s="1754"/>
      <c r="AY596" s="1755"/>
      <c r="BA596" s="1778">
        <v>233</v>
      </c>
      <c r="BB596" s="1754"/>
      <c r="BC596" s="1754"/>
      <c r="BD596" s="1754"/>
      <c r="BE596" s="1754"/>
      <c r="BF596" s="1754"/>
      <c r="BG596" s="1754"/>
      <c r="BH596" s="1754"/>
      <c r="BI596" s="1754"/>
      <c r="BJ596" s="1754"/>
      <c r="BK596" s="1754"/>
      <c r="BL596" s="1754"/>
      <c r="BM596" s="1754"/>
      <c r="BN596" s="1754"/>
      <c r="BO596" s="1754"/>
      <c r="BP596" s="1754"/>
      <c r="BQ596" s="1754"/>
      <c r="BR596" s="1754"/>
      <c r="BS596" s="1754"/>
      <c r="BT596" s="1754"/>
      <c r="BU596" s="1754"/>
      <c r="BV596" s="1754"/>
      <c r="BW596" s="1754"/>
      <c r="BX596" s="1754"/>
      <c r="BY596" s="1754"/>
      <c r="BZ596" s="1754"/>
      <c r="CA596" s="1754"/>
      <c r="CB596" s="1754"/>
      <c r="CC596" s="1755"/>
      <c r="CE596" s="1778">
        <v>234</v>
      </c>
      <c r="CF596" s="1754"/>
      <c r="CG596" s="1754"/>
      <c r="CH596" s="1754"/>
      <c r="CI596" s="1754"/>
      <c r="CJ596" s="1754"/>
      <c r="CK596" s="1754"/>
      <c r="CL596" s="1754"/>
      <c r="CM596" s="1754"/>
      <c r="CN596" s="1754"/>
      <c r="CO596" s="1754"/>
      <c r="CP596" s="1754"/>
      <c r="CQ596" s="1754"/>
      <c r="CR596" s="1754"/>
      <c r="CS596" s="1754"/>
      <c r="CT596" s="1754"/>
      <c r="CU596" s="1754"/>
      <c r="CV596" s="1754"/>
      <c r="CW596" s="1754"/>
      <c r="CX596" s="1754"/>
      <c r="CY596" s="1755"/>
      <c r="CZ596" s="1778">
        <v>235</v>
      </c>
      <c r="DA596" s="1754"/>
      <c r="DB596" s="1754"/>
      <c r="DC596" s="1754"/>
      <c r="DD596" s="1754"/>
      <c r="DE596" s="1754"/>
      <c r="DF596" s="1754"/>
      <c r="DG596" s="1754"/>
      <c r="DH596" s="1754"/>
      <c r="DI596" s="1754"/>
      <c r="DJ596" s="1754"/>
      <c r="DK596" s="1754"/>
      <c r="DL596" s="1754"/>
      <c r="DM596" s="1754"/>
      <c r="DN596" s="1754"/>
      <c r="DO596" s="1754"/>
      <c r="DP596" s="1754"/>
      <c r="DQ596" s="1754"/>
      <c r="DR596" s="1755"/>
      <c r="DT596" s="1778">
        <v>236</v>
      </c>
      <c r="DU596" s="1754"/>
      <c r="DV596" s="1754"/>
      <c r="DW596" s="1754"/>
      <c r="DX596" s="1754"/>
      <c r="DY596" s="1754"/>
      <c r="DZ596" s="1754"/>
      <c r="EA596" s="1754"/>
      <c r="EB596" s="1754"/>
      <c r="EC596" s="1754"/>
      <c r="ED596" s="1754"/>
      <c r="EE596" s="1754"/>
      <c r="EF596" s="1754"/>
      <c r="EG596" s="1755"/>
      <c r="EI596" s="1778">
        <v>237</v>
      </c>
      <c r="EJ596" s="1754"/>
      <c r="EK596" s="1754"/>
      <c r="EL596" s="1754"/>
      <c r="EM596" s="1754"/>
      <c r="EN596" s="1754"/>
      <c r="EO596" s="1755"/>
      <c r="EQ596" s="1778">
        <v>238</v>
      </c>
      <c r="ER596" s="1754"/>
      <c r="ES596" s="1754"/>
      <c r="ET596" s="1754"/>
      <c r="EU596" s="1754"/>
      <c r="EV596" s="1754"/>
      <c r="EW596" s="1754"/>
      <c r="EX596" s="1754"/>
      <c r="EY596" s="1754"/>
      <c r="EZ596" s="1755"/>
      <c r="FA596" s="1778">
        <v>239</v>
      </c>
      <c r="FB596" s="1754"/>
      <c r="FC596" s="1754"/>
      <c r="FD596" s="1754"/>
      <c r="FE596" s="1754"/>
      <c r="FF596" s="1755"/>
      <c r="FH596" s="1778">
        <v>240</v>
      </c>
      <c r="FI596" s="1754"/>
      <c r="FJ596" s="1754"/>
      <c r="FK596" s="1754"/>
      <c r="FL596" s="1755"/>
      <c r="FM596" s="1778">
        <v>241</v>
      </c>
      <c r="FN596" s="1754"/>
      <c r="FO596" s="1755"/>
      <c r="FQ596" s="1778">
        <v>242</v>
      </c>
      <c r="FR596" s="1755"/>
      <c r="FS596" s="1778">
        <v>243</v>
      </c>
      <c r="FT596" s="1754"/>
      <c r="FU596" s="1755"/>
      <c r="FV596" s="208">
        <v>244</v>
      </c>
      <c r="FW596" s="208">
        <v>245</v>
      </c>
      <c r="FX596" s="208">
        <v>246</v>
      </c>
      <c r="FY596" s="208">
        <v>247</v>
      </c>
    </row>
    <row r="597" spans="1:181" ht="18" customHeight="1" x14ac:dyDescent="0.25">
      <c r="A597" s="1913" t="s">
        <v>236</v>
      </c>
      <c r="B597" s="1754"/>
      <c r="C597" s="1754"/>
      <c r="D597" s="1754"/>
      <c r="E597" s="1754"/>
      <c r="F597" s="1754"/>
      <c r="G597" s="1754"/>
      <c r="H597" s="1754"/>
      <c r="I597" s="1754"/>
      <c r="J597" s="1754"/>
      <c r="K597" s="1754"/>
      <c r="L597" s="1754"/>
      <c r="M597" s="1754"/>
      <c r="N597" s="1754"/>
      <c r="O597" s="1754"/>
      <c r="P597" s="1754"/>
      <c r="Q597" s="1754"/>
      <c r="R597" s="1754"/>
      <c r="S597" s="1754"/>
      <c r="T597" s="1754"/>
      <c r="U597" s="1754"/>
      <c r="V597" s="1754"/>
      <c r="W597" s="1754"/>
      <c r="X597" s="1754"/>
      <c r="Y597" s="1755"/>
      <c r="Z597" s="1778">
        <v>248</v>
      </c>
      <c r="AA597" s="1754"/>
      <c r="AB597" s="1754"/>
      <c r="AC597" s="1754"/>
      <c r="AD597" s="1754"/>
      <c r="AE597" s="1754"/>
      <c r="AF597" s="1754"/>
      <c r="AG597" s="1754"/>
      <c r="AH597" s="1754"/>
      <c r="AI597" s="1754"/>
      <c r="AJ597" s="1754"/>
      <c r="AK597" s="1754"/>
      <c r="AL597" s="1754"/>
      <c r="AM597" s="1754"/>
      <c r="AN597" s="1754"/>
      <c r="AO597" s="1754"/>
      <c r="AP597" s="1754"/>
      <c r="AQ597" s="1754"/>
      <c r="AR597" s="1754"/>
      <c r="AS597" s="1754"/>
      <c r="AT597" s="1754"/>
      <c r="AU597" s="1754"/>
      <c r="AV597" s="1754"/>
      <c r="AW597" s="1754"/>
      <c r="AX597" s="1754"/>
      <c r="AY597" s="1755"/>
      <c r="BA597" s="1778">
        <v>249</v>
      </c>
      <c r="BB597" s="1754"/>
      <c r="BC597" s="1754"/>
      <c r="BD597" s="1754"/>
      <c r="BE597" s="1754"/>
      <c r="BF597" s="1754"/>
      <c r="BG597" s="1754"/>
      <c r="BH597" s="1754"/>
      <c r="BI597" s="1754"/>
      <c r="BJ597" s="1754"/>
      <c r="BK597" s="1754"/>
      <c r="BL597" s="1754"/>
      <c r="BM597" s="1754"/>
      <c r="BN597" s="1754"/>
      <c r="BO597" s="1754"/>
      <c r="BP597" s="1754"/>
      <c r="BQ597" s="1754"/>
      <c r="BR597" s="1754"/>
      <c r="BS597" s="1754"/>
      <c r="BT597" s="1754"/>
      <c r="BU597" s="1754"/>
      <c r="BV597" s="1754"/>
      <c r="BW597" s="1754"/>
      <c r="BX597" s="1754"/>
      <c r="BY597" s="1754"/>
      <c r="BZ597" s="1754"/>
      <c r="CA597" s="1754"/>
      <c r="CB597" s="1754"/>
      <c r="CC597" s="1755"/>
      <c r="CE597" s="1778">
        <v>250</v>
      </c>
      <c r="CF597" s="1754"/>
      <c r="CG597" s="1754"/>
      <c r="CH597" s="1754"/>
      <c r="CI597" s="1754"/>
      <c r="CJ597" s="1754"/>
      <c r="CK597" s="1754"/>
      <c r="CL597" s="1754"/>
      <c r="CM597" s="1754"/>
      <c r="CN597" s="1754"/>
      <c r="CO597" s="1754"/>
      <c r="CP597" s="1754"/>
      <c r="CQ597" s="1754"/>
      <c r="CR597" s="1754"/>
      <c r="CS597" s="1754"/>
      <c r="CT597" s="1754"/>
      <c r="CU597" s="1754"/>
      <c r="CV597" s="1754"/>
      <c r="CW597" s="1754"/>
      <c r="CX597" s="1754"/>
      <c r="CY597" s="1755"/>
      <c r="CZ597" s="1778">
        <v>251</v>
      </c>
      <c r="DA597" s="1754"/>
      <c r="DB597" s="1754"/>
      <c r="DC597" s="1754"/>
      <c r="DD597" s="1754"/>
      <c r="DE597" s="1754"/>
      <c r="DF597" s="1754"/>
      <c r="DG597" s="1754"/>
      <c r="DH597" s="1754"/>
      <c r="DI597" s="1754"/>
      <c r="DJ597" s="1754"/>
      <c r="DK597" s="1754"/>
      <c r="DL597" s="1754"/>
      <c r="DM597" s="1754"/>
      <c r="DN597" s="1754"/>
      <c r="DO597" s="1754"/>
      <c r="DP597" s="1754"/>
      <c r="DQ597" s="1754"/>
      <c r="DR597" s="1755"/>
      <c r="DT597" s="1778">
        <v>252</v>
      </c>
      <c r="DU597" s="1754"/>
      <c r="DV597" s="1754"/>
      <c r="DW597" s="1754"/>
      <c r="DX597" s="1754"/>
      <c r="DY597" s="1754"/>
      <c r="DZ597" s="1754"/>
      <c r="EA597" s="1754"/>
      <c r="EB597" s="1754"/>
      <c r="EC597" s="1754"/>
      <c r="ED597" s="1754"/>
      <c r="EE597" s="1754"/>
      <c r="EF597" s="1754"/>
      <c r="EG597" s="1755"/>
      <c r="EI597" s="1778">
        <v>253</v>
      </c>
      <c r="EJ597" s="1754"/>
      <c r="EK597" s="1754"/>
      <c r="EL597" s="1754"/>
      <c r="EM597" s="1754"/>
      <c r="EN597" s="1754"/>
      <c r="EO597" s="1755"/>
      <c r="EQ597" s="1778">
        <v>254</v>
      </c>
      <c r="ER597" s="1754"/>
      <c r="ES597" s="1754"/>
      <c r="ET597" s="1754"/>
      <c r="EU597" s="1754"/>
      <c r="EV597" s="1754"/>
      <c r="EW597" s="1754"/>
      <c r="EX597" s="1754"/>
      <c r="EY597" s="1754"/>
      <c r="EZ597" s="1755"/>
      <c r="FA597" s="1778">
        <v>255</v>
      </c>
      <c r="FB597" s="1754"/>
      <c r="FC597" s="1754"/>
      <c r="FD597" s="1754"/>
      <c r="FE597" s="1754"/>
      <c r="FF597" s="1755"/>
      <c r="FH597" s="1778">
        <v>256</v>
      </c>
      <c r="FI597" s="1754"/>
      <c r="FJ597" s="1754"/>
      <c r="FK597" s="1754"/>
      <c r="FL597" s="1755"/>
      <c r="FM597" s="1778">
        <v>257</v>
      </c>
      <c r="FN597" s="1754"/>
      <c r="FO597" s="1755"/>
      <c r="FQ597" s="1778">
        <v>258</v>
      </c>
      <c r="FR597" s="1755"/>
      <c r="FS597" s="1778">
        <v>259</v>
      </c>
      <c r="FT597" s="1754"/>
      <c r="FU597" s="1755"/>
      <c r="FV597" s="208">
        <v>260</v>
      </c>
      <c r="FW597" s="208">
        <v>261</v>
      </c>
      <c r="FX597" s="208">
        <v>262</v>
      </c>
      <c r="FY597" s="208">
        <v>263</v>
      </c>
    </row>
    <row r="598" spans="1:181" ht="18" customHeight="1" x14ac:dyDescent="0.25">
      <c r="A598" s="1913" t="s">
        <v>237</v>
      </c>
      <c r="B598" s="1754"/>
      <c r="C598" s="1754"/>
      <c r="D598" s="1754"/>
      <c r="E598" s="1754"/>
      <c r="F598" s="1754"/>
      <c r="G598" s="1754"/>
      <c r="H598" s="1754"/>
      <c r="I598" s="1754"/>
      <c r="J598" s="1754"/>
      <c r="K598" s="1754"/>
      <c r="L598" s="1754"/>
      <c r="M598" s="1754"/>
      <c r="N598" s="1754"/>
      <c r="O598" s="1754"/>
      <c r="P598" s="1754"/>
      <c r="Q598" s="1754"/>
      <c r="R598" s="1754"/>
      <c r="S598" s="1754"/>
      <c r="T598" s="1754"/>
      <c r="U598" s="1754"/>
      <c r="V598" s="1754"/>
      <c r="W598" s="1754"/>
      <c r="X598" s="1754"/>
      <c r="Y598" s="1755"/>
      <c r="Z598" s="1778">
        <v>264</v>
      </c>
      <c r="AA598" s="1754"/>
      <c r="AB598" s="1754"/>
      <c r="AC598" s="1754"/>
      <c r="AD598" s="1754"/>
      <c r="AE598" s="1754"/>
      <c r="AF598" s="1754"/>
      <c r="AG598" s="1754"/>
      <c r="AH598" s="1754"/>
      <c r="AI598" s="1754"/>
      <c r="AJ598" s="1754"/>
      <c r="AK598" s="1754"/>
      <c r="AL598" s="1754"/>
      <c r="AM598" s="1754"/>
      <c r="AN598" s="1754"/>
      <c r="AO598" s="1754"/>
      <c r="AP598" s="1754"/>
      <c r="AQ598" s="1754"/>
      <c r="AR598" s="1754"/>
      <c r="AS598" s="1754"/>
      <c r="AT598" s="1754"/>
      <c r="AU598" s="1754"/>
      <c r="AV598" s="1754"/>
      <c r="AW598" s="1754"/>
      <c r="AX598" s="1754"/>
      <c r="AY598" s="1755"/>
      <c r="BA598" s="1778">
        <v>265</v>
      </c>
      <c r="BB598" s="1754"/>
      <c r="BC598" s="1754"/>
      <c r="BD598" s="1754"/>
      <c r="BE598" s="1754"/>
      <c r="BF598" s="1754"/>
      <c r="BG598" s="1754"/>
      <c r="BH598" s="1754"/>
      <c r="BI598" s="1754"/>
      <c r="BJ598" s="1754"/>
      <c r="BK598" s="1754"/>
      <c r="BL598" s="1754"/>
      <c r="BM598" s="1754"/>
      <c r="BN598" s="1754"/>
      <c r="BO598" s="1754"/>
      <c r="BP598" s="1754"/>
      <c r="BQ598" s="1754"/>
      <c r="BR598" s="1754"/>
      <c r="BS598" s="1754"/>
      <c r="BT598" s="1754"/>
      <c r="BU598" s="1754"/>
      <c r="BV598" s="1754"/>
      <c r="BW598" s="1754"/>
      <c r="BX598" s="1754"/>
      <c r="BY598" s="1754"/>
      <c r="BZ598" s="1754"/>
      <c r="CA598" s="1754"/>
      <c r="CB598" s="1754"/>
      <c r="CC598" s="1755"/>
      <c r="CE598" s="1778">
        <v>266</v>
      </c>
      <c r="CF598" s="1754"/>
      <c r="CG598" s="1754"/>
      <c r="CH598" s="1754"/>
      <c r="CI598" s="1754"/>
      <c r="CJ598" s="1754"/>
      <c r="CK598" s="1754"/>
      <c r="CL598" s="1754"/>
      <c r="CM598" s="1754"/>
      <c r="CN598" s="1754"/>
      <c r="CO598" s="1754"/>
      <c r="CP598" s="1754"/>
      <c r="CQ598" s="1754"/>
      <c r="CR598" s="1754"/>
      <c r="CS598" s="1754"/>
      <c r="CT598" s="1754"/>
      <c r="CU598" s="1754"/>
      <c r="CV598" s="1754"/>
      <c r="CW598" s="1754"/>
      <c r="CX598" s="1754"/>
      <c r="CY598" s="1755"/>
      <c r="CZ598" s="1778">
        <v>267</v>
      </c>
      <c r="DA598" s="1754"/>
      <c r="DB598" s="1754"/>
      <c r="DC598" s="1754"/>
      <c r="DD598" s="1754"/>
      <c r="DE598" s="1754"/>
      <c r="DF598" s="1754"/>
      <c r="DG598" s="1754"/>
      <c r="DH598" s="1754"/>
      <c r="DI598" s="1754"/>
      <c r="DJ598" s="1754"/>
      <c r="DK598" s="1754"/>
      <c r="DL598" s="1754"/>
      <c r="DM598" s="1754"/>
      <c r="DN598" s="1754"/>
      <c r="DO598" s="1754"/>
      <c r="DP598" s="1754"/>
      <c r="DQ598" s="1754"/>
      <c r="DR598" s="1755"/>
      <c r="DT598" s="1778">
        <v>268</v>
      </c>
      <c r="DU598" s="1754"/>
      <c r="DV598" s="1754"/>
      <c r="DW598" s="1754"/>
      <c r="DX598" s="1754"/>
      <c r="DY598" s="1754"/>
      <c r="DZ598" s="1754"/>
      <c r="EA598" s="1754"/>
      <c r="EB598" s="1754"/>
      <c r="EC598" s="1754"/>
      <c r="ED598" s="1754"/>
      <c r="EE598" s="1754"/>
      <c r="EF598" s="1754"/>
      <c r="EG598" s="1755"/>
      <c r="EI598" s="1778">
        <v>269</v>
      </c>
      <c r="EJ598" s="1754"/>
      <c r="EK598" s="1754"/>
      <c r="EL598" s="1754"/>
      <c r="EM598" s="1754"/>
      <c r="EN598" s="1754"/>
      <c r="EO598" s="1755"/>
      <c r="EQ598" s="1778">
        <v>270</v>
      </c>
      <c r="ER598" s="1754"/>
      <c r="ES598" s="1754"/>
      <c r="ET598" s="1754"/>
      <c r="EU598" s="1754"/>
      <c r="EV598" s="1754"/>
      <c r="EW598" s="1754"/>
      <c r="EX598" s="1754"/>
      <c r="EY598" s="1754"/>
      <c r="EZ598" s="1755"/>
      <c r="FA598" s="1778">
        <v>271</v>
      </c>
      <c r="FB598" s="1754"/>
      <c r="FC598" s="1754"/>
      <c r="FD598" s="1754"/>
      <c r="FE598" s="1754"/>
      <c r="FF598" s="1755"/>
      <c r="FH598" s="1778">
        <v>272</v>
      </c>
      <c r="FI598" s="1754"/>
      <c r="FJ598" s="1754"/>
      <c r="FK598" s="1754"/>
      <c r="FL598" s="1755"/>
      <c r="FM598" s="1778">
        <v>273</v>
      </c>
      <c r="FN598" s="1754"/>
      <c r="FO598" s="1755"/>
      <c r="FQ598" s="1778">
        <v>274</v>
      </c>
      <c r="FR598" s="1755"/>
      <c r="FS598" s="1778">
        <v>275</v>
      </c>
      <c r="FT598" s="1754"/>
      <c r="FU598" s="1755"/>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73" t="s">
        <v>632</v>
      </c>
      <c r="B601" s="1772"/>
      <c r="C601" s="1772"/>
      <c r="D601" s="1772"/>
      <c r="E601" s="1772"/>
      <c r="F601" s="1772"/>
      <c r="G601" s="1772"/>
      <c r="H601" s="1772"/>
      <c r="I601" s="1772"/>
      <c r="J601" s="1772"/>
      <c r="K601" s="1772"/>
      <c r="L601" s="1772"/>
      <c r="M601" s="1772"/>
      <c r="N601" s="1772"/>
      <c r="O601" s="1772"/>
      <c r="P601" s="1772"/>
      <c r="Q601" s="1772"/>
      <c r="R601" s="1772"/>
      <c r="S601" s="1772"/>
      <c r="T601" s="1772"/>
      <c r="U601" s="1772"/>
      <c r="V601" s="1772"/>
      <c r="W601" s="1772"/>
      <c r="X601" s="1772"/>
      <c r="Y601" s="1772"/>
      <c r="Z601" s="1772"/>
      <c r="AA601" s="1772"/>
      <c r="AB601" s="1772"/>
      <c r="AC601" s="1772"/>
      <c r="AD601" s="1772"/>
      <c r="AE601" s="1772"/>
      <c r="AF601" s="1772"/>
      <c r="AG601" s="1772"/>
      <c r="AH601" s="1772"/>
      <c r="AI601" s="1772"/>
      <c r="AJ601" s="1772"/>
      <c r="AK601" s="1772"/>
      <c r="AL601" s="1772"/>
      <c r="AM601" s="1772"/>
      <c r="AN601" s="1772"/>
      <c r="AO601" s="1772"/>
      <c r="AP601" s="1772"/>
      <c r="AQ601" s="1772"/>
      <c r="AR601" s="1772"/>
      <c r="AS601" s="1772"/>
      <c r="AT601" s="1772"/>
      <c r="AU601" s="1772"/>
      <c r="AV601" s="1772"/>
      <c r="AW601" s="1772"/>
      <c r="AX601" s="1772"/>
      <c r="AY601" s="1772"/>
      <c r="AZ601" s="1772"/>
      <c r="BA601" s="1772"/>
      <c r="BB601" s="1772"/>
      <c r="BC601" s="1772"/>
      <c r="BD601" s="1772"/>
      <c r="BE601" s="1772"/>
      <c r="BF601" s="1772"/>
      <c r="BG601" s="1772"/>
      <c r="BH601" s="1772"/>
      <c r="BI601" s="1772"/>
      <c r="BJ601" s="1772"/>
      <c r="BK601" s="1772"/>
      <c r="BL601" s="1772"/>
      <c r="BM601" s="1772"/>
      <c r="BN601" s="1772"/>
      <c r="BO601" s="1772"/>
      <c r="BP601" s="1772"/>
      <c r="BQ601" s="1772"/>
      <c r="BR601" s="1772"/>
      <c r="BS601" s="1772"/>
      <c r="BT601" s="1772"/>
      <c r="BU601" s="1772"/>
      <c r="BV601" s="1772"/>
      <c r="BW601" s="1772"/>
      <c r="BX601" s="1772"/>
      <c r="BY601" s="1772"/>
      <c r="BZ601" s="1772"/>
      <c r="CA601" s="1772"/>
      <c r="CB601" s="1772"/>
      <c r="CC601" s="1772"/>
      <c r="CD601" s="1772"/>
      <c r="CE601" s="1772"/>
      <c r="CF601" s="1772"/>
      <c r="CG601" s="1772"/>
      <c r="CH601" s="1772"/>
      <c r="CI601" s="1772"/>
      <c r="CJ601" s="1772"/>
      <c r="CK601" s="1772"/>
      <c r="CL601" s="1772"/>
      <c r="CM601" s="1772"/>
      <c r="CN601" s="1772"/>
      <c r="CO601" s="1772"/>
      <c r="CP601" s="1772"/>
      <c r="CQ601" s="1772"/>
      <c r="CR601" s="1772"/>
      <c r="CS601" s="1772"/>
      <c r="CT601" s="1772"/>
      <c r="CU601" s="1772"/>
      <c r="CV601" s="1772"/>
      <c r="CW601" s="1772"/>
      <c r="CX601" s="1772"/>
      <c r="CY601" s="1772"/>
      <c r="CZ601" s="1772"/>
      <c r="DA601" s="1772"/>
      <c r="DB601" s="1772"/>
      <c r="DC601" s="1772"/>
      <c r="DD601" s="1772"/>
      <c r="DE601" s="1772"/>
      <c r="DF601" s="1772"/>
      <c r="DG601" s="1772"/>
      <c r="DH601" s="1772"/>
      <c r="DI601" s="1772"/>
      <c r="DJ601" s="1772"/>
      <c r="DK601" s="1772"/>
      <c r="DL601" s="1772"/>
      <c r="DM601" s="1772"/>
      <c r="DN601" s="1772"/>
      <c r="DO601" s="1772"/>
      <c r="DP601" s="1772"/>
      <c r="DQ601" s="1772"/>
      <c r="DR601" s="1772"/>
      <c r="DS601" s="1772"/>
      <c r="DT601" s="1772"/>
      <c r="DU601" s="1772"/>
      <c r="DV601" s="1772"/>
      <c r="DW601" s="1772"/>
      <c r="DX601" s="1772"/>
      <c r="DY601" s="1772"/>
      <c r="DZ601" s="1772"/>
      <c r="EA601" s="1772"/>
      <c r="EB601" s="1772"/>
      <c r="EC601" s="1772"/>
      <c r="ED601" s="1772"/>
      <c r="EE601" s="1772"/>
      <c r="EF601" s="1772"/>
      <c r="EG601" s="1772"/>
      <c r="EH601" s="1772"/>
      <c r="EI601" s="1772"/>
      <c r="EJ601" s="1772"/>
      <c r="EK601" s="1772"/>
      <c r="EL601" s="1772"/>
      <c r="EM601" s="1772"/>
      <c r="EN601" s="1772"/>
      <c r="EO601" s="1772"/>
      <c r="EP601" s="1772"/>
      <c r="EQ601" s="1772"/>
      <c r="ER601" s="1772"/>
      <c r="ES601" s="1772"/>
      <c r="ET601" s="1772"/>
      <c r="EU601" s="1772"/>
      <c r="EV601" s="1772"/>
      <c r="EW601" s="1772"/>
    </row>
    <row r="602" spans="1:181" ht="13.5" customHeight="1" x14ac:dyDescent="0.25"/>
    <row r="603" spans="1:181" ht="18" customHeight="1" x14ac:dyDescent="0.25">
      <c r="A603" s="1895" t="s">
        <v>618</v>
      </c>
      <c r="B603" s="1772"/>
      <c r="C603" s="1772"/>
      <c r="D603" s="1772"/>
      <c r="E603" s="1772"/>
    </row>
    <row r="604" spans="1:181" ht="5.0999999999999996" customHeight="1" x14ac:dyDescent="0.25"/>
    <row r="605" spans="1:181" ht="18" customHeight="1" x14ac:dyDescent="0.25">
      <c r="A605" s="1914" t="s">
        <v>631</v>
      </c>
      <c r="B605" s="1817"/>
      <c r="C605" s="1817"/>
      <c r="D605" s="1817"/>
      <c r="E605" s="1817"/>
      <c r="F605" s="1817"/>
      <c r="G605" s="1817"/>
      <c r="H605" s="1817"/>
      <c r="I605" s="1817"/>
      <c r="J605" s="1817"/>
      <c r="K605" s="1817"/>
      <c r="L605" s="1817"/>
      <c r="M605" s="1817"/>
      <c r="N605" s="1817"/>
      <c r="O605" s="1817"/>
      <c r="P605" s="1817"/>
      <c r="Q605" s="1817"/>
      <c r="R605" s="1817"/>
      <c r="S605" s="1817"/>
      <c r="T605" s="1817"/>
      <c r="U605" s="1817"/>
      <c r="V605" s="1817"/>
      <c r="W605" s="1817"/>
      <c r="X605" s="1817"/>
      <c r="Y605" s="1818"/>
      <c r="Z605" s="1785" t="s">
        <v>453</v>
      </c>
      <c r="AA605" s="1754"/>
      <c r="AB605" s="1754"/>
      <c r="AC605" s="1754"/>
      <c r="AD605" s="1754"/>
      <c r="AE605" s="1754"/>
      <c r="AF605" s="1754"/>
      <c r="AG605" s="1754"/>
      <c r="AH605" s="1754"/>
      <c r="AI605" s="1754"/>
      <c r="AJ605" s="1754"/>
      <c r="AK605" s="1754"/>
      <c r="AL605" s="1754"/>
      <c r="AM605" s="1754"/>
      <c r="AN605" s="1754"/>
      <c r="AO605" s="1754"/>
      <c r="AP605" s="1754"/>
      <c r="AQ605" s="1754"/>
      <c r="AR605" s="1754"/>
      <c r="AS605" s="1754"/>
      <c r="AT605" s="1754"/>
      <c r="AU605" s="1754"/>
      <c r="AV605" s="1754"/>
      <c r="AW605" s="1754"/>
      <c r="AX605" s="1754"/>
      <c r="AY605" s="1754"/>
      <c r="AZ605" s="1754"/>
      <c r="BA605" s="1754"/>
      <c r="BB605" s="1754"/>
      <c r="BC605" s="1754"/>
      <c r="BD605" s="1754"/>
      <c r="BE605" s="1754"/>
      <c r="BF605" s="1754"/>
      <c r="BG605" s="1754"/>
      <c r="BH605" s="1754"/>
      <c r="BI605" s="1754"/>
      <c r="BJ605" s="1754"/>
      <c r="BK605" s="1754"/>
      <c r="BL605" s="1754"/>
      <c r="BM605" s="1754"/>
      <c r="BN605" s="1754"/>
      <c r="BO605" s="1754"/>
      <c r="BP605" s="1754"/>
      <c r="BQ605" s="1754"/>
      <c r="BR605" s="1754"/>
      <c r="BS605" s="1754"/>
      <c r="BT605" s="1754"/>
      <c r="BU605" s="1754"/>
      <c r="BV605" s="1754"/>
      <c r="BW605" s="1754"/>
      <c r="BX605" s="1754"/>
      <c r="BY605" s="1754"/>
      <c r="BZ605" s="1754"/>
      <c r="CA605" s="1754"/>
      <c r="CB605" s="1754"/>
      <c r="CC605" s="1755"/>
      <c r="CE605" s="1785" t="s">
        <v>454</v>
      </c>
      <c r="CF605" s="1754"/>
      <c r="CG605" s="1754"/>
      <c r="CH605" s="1754"/>
      <c r="CI605" s="1754"/>
      <c r="CJ605" s="1754"/>
      <c r="CK605" s="1754"/>
      <c r="CL605" s="1754"/>
      <c r="CM605" s="1754"/>
      <c r="CN605" s="1754"/>
      <c r="CO605" s="1754"/>
      <c r="CP605" s="1754"/>
      <c r="CQ605" s="1754"/>
      <c r="CR605" s="1754"/>
      <c r="CS605" s="1754"/>
      <c r="CT605" s="1754"/>
      <c r="CU605" s="1754"/>
      <c r="CV605" s="1754"/>
      <c r="CW605" s="1754"/>
      <c r="CX605" s="1754"/>
      <c r="CY605" s="1754"/>
      <c r="CZ605" s="1754"/>
      <c r="DA605" s="1754"/>
      <c r="DB605" s="1754"/>
      <c r="DC605" s="1754"/>
      <c r="DD605" s="1754"/>
      <c r="DE605" s="1754"/>
      <c r="DF605" s="1754"/>
      <c r="DG605" s="1754"/>
      <c r="DH605" s="1754"/>
      <c r="DI605" s="1754"/>
      <c r="DJ605" s="1754"/>
      <c r="DK605" s="1754"/>
      <c r="DL605" s="1754"/>
      <c r="DM605" s="1754"/>
      <c r="DN605" s="1754"/>
      <c r="DO605" s="1754"/>
      <c r="DP605" s="1754"/>
      <c r="DQ605" s="1754"/>
      <c r="DR605" s="1755"/>
      <c r="DT605" s="1785" t="s">
        <v>455</v>
      </c>
      <c r="DU605" s="1754"/>
      <c r="DV605" s="1754"/>
      <c r="DW605" s="1754"/>
      <c r="DX605" s="1754"/>
      <c r="DY605" s="1754"/>
      <c r="DZ605" s="1754"/>
      <c r="EA605" s="1754"/>
      <c r="EB605" s="1754"/>
      <c r="EC605" s="1754"/>
      <c r="ED605" s="1754"/>
      <c r="EE605" s="1754"/>
      <c r="EF605" s="1754"/>
      <c r="EG605" s="1754"/>
      <c r="EH605" s="1754"/>
      <c r="EI605" s="1754"/>
      <c r="EJ605" s="1754"/>
      <c r="EK605" s="1754"/>
      <c r="EL605" s="1754"/>
      <c r="EM605" s="1754"/>
      <c r="EN605" s="1754"/>
      <c r="EO605" s="1755"/>
      <c r="EQ605" s="1785" t="s">
        <v>456</v>
      </c>
      <c r="ER605" s="1754"/>
      <c r="ES605" s="1754"/>
      <c r="ET605" s="1754"/>
      <c r="EU605" s="1754"/>
      <c r="EV605" s="1754"/>
      <c r="EW605" s="1754"/>
      <c r="EX605" s="1754"/>
      <c r="EY605" s="1754"/>
      <c r="EZ605" s="1754"/>
      <c r="FA605" s="1754"/>
      <c r="FB605" s="1754"/>
      <c r="FC605" s="1754"/>
      <c r="FD605" s="1754"/>
      <c r="FE605" s="1754"/>
      <c r="FF605" s="1755"/>
      <c r="FH605" s="1785" t="s">
        <v>457</v>
      </c>
      <c r="FI605" s="1754"/>
      <c r="FJ605" s="1754"/>
      <c r="FK605" s="1754"/>
      <c r="FL605" s="1754"/>
      <c r="FM605" s="1754"/>
      <c r="FN605" s="1754"/>
      <c r="FO605" s="1755"/>
      <c r="FQ605" s="1785" t="s">
        <v>458</v>
      </c>
      <c r="FR605" s="1754"/>
      <c r="FS605" s="1754"/>
      <c r="FT605" s="1754"/>
      <c r="FU605" s="1755"/>
      <c r="FV605" s="1785" t="s">
        <v>459</v>
      </c>
      <c r="FW605" s="1755"/>
      <c r="FX605" s="1785" t="s">
        <v>259</v>
      </c>
      <c r="FY605" s="1755"/>
    </row>
    <row r="606" spans="1:181" ht="30.75" customHeight="1" x14ac:dyDescent="0.25">
      <c r="A606" s="1915"/>
      <c r="B606" s="1861"/>
      <c r="C606" s="1861"/>
      <c r="D606" s="1861"/>
      <c r="E606" s="1861"/>
      <c r="F606" s="1861"/>
      <c r="G606" s="1861"/>
      <c r="H606" s="1861"/>
      <c r="I606" s="1861"/>
      <c r="J606" s="1861"/>
      <c r="K606" s="1861"/>
      <c r="L606" s="1861"/>
      <c r="M606" s="1861"/>
      <c r="N606" s="1861"/>
      <c r="O606" s="1861"/>
      <c r="P606" s="1861"/>
      <c r="Q606" s="1861"/>
      <c r="R606" s="1861"/>
      <c r="S606" s="1861"/>
      <c r="T606" s="1861"/>
      <c r="U606" s="1861"/>
      <c r="V606" s="1861"/>
      <c r="W606" s="1861"/>
      <c r="X606" s="1861"/>
      <c r="Y606" s="1862"/>
      <c r="Z606" s="1916" t="s">
        <v>138</v>
      </c>
      <c r="AA606" s="1754"/>
      <c r="AB606" s="1754"/>
      <c r="AC606" s="1754"/>
      <c r="AD606" s="1754"/>
      <c r="AE606" s="1754"/>
      <c r="AF606" s="1754"/>
      <c r="AG606" s="1754"/>
      <c r="AH606" s="1754"/>
      <c r="AI606" s="1754"/>
      <c r="AJ606" s="1754"/>
      <c r="AK606" s="1754"/>
      <c r="AL606" s="1754"/>
      <c r="AM606" s="1754"/>
      <c r="AN606" s="1754"/>
      <c r="AO606" s="1754"/>
      <c r="AP606" s="1754"/>
      <c r="AQ606" s="1754"/>
      <c r="AR606" s="1754"/>
      <c r="AS606" s="1754"/>
      <c r="AT606" s="1754"/>
      <c r="AU606" s="1754"/>
      <c r="AV606" s="1754"/>
      <c r="AW606" s="1754"/>
      <c r="AX606" s="1754"/>
      <c r="AY606" s="1755"/>
      <c r="BA606" s="1916" t="s">
        <v>252</v>
      </c>
      <c r="BB606" s="1754"/>
      <c r="BC606" s="1754"/>
      <c r="BD606" s="1754"/>
      <c r="BE606" s="1754"/>
      <c r="BF606" s="1754"/>
      <c r="BG606" s="1754"/>
      <c r="BH606" s="1754"/>
      <c r="BI606" s="1754"/>
      <c r="BJ606" s="1754"/>
      <c r="BK606" s="1754"/>
      <c r="BL606" s="1754"/>
      <c r="BM606" s="1754"/>
      <c r="BN606" s="1754"/>
      <c r="BO606" s="1754"/>
      <c r="BP606" s="1754"/>
      <c r="BQ606" s="1754"/>
      <c r="BR606" s="1754"/>
      <c r="BS606" s="1754"/>
      <c r="BT606" s="1754"/>
      <c r="BU606" s="1754"/>
      <c r="BV606" s="1754"/>
      <c r="BW606" s="1754"/>
      <c r="BX606" s="1754"/>
      <c r="BY606" s="1754"/>
      <c r="BZ606" s="1754"/>
      <c r="CA606" s="1754"/>
      <c r="CB606" s="1754"/>
      <c r="CC606" s="1755"/>
      <c r="CE606" s="1916" t="s">
        <v>138</v>
      </c>
      <c r="CF606" s="1754"/>
      <c r="CG606" s="1754"/>
      <c r="CH606" s="1754"/>
      <c r="CI606" s="1754"/>
      <c r="CJ606" s="1754"/>
      <c r="CK606" s="1754"/>
      <c r="CL606" s="1754"/>
      <c r="CM606" s="1754"/>
      <c r="CN606" s="1754"/>
      <c r="CO606" s="1754"/>
      <c r="CP606" s="1754"/>
      <c r="CQ606" s="1754"/>
      <c r="CR606" s="1754"/>
      <c r="CS606" s="1754"/>
      <c r="CT606" s="1754"/>
      <c r="CU606" s="1754"/>
      <c r="CV606" s="1754"/>
      <c r="CW606" s="1754"/>
      <c r="CX606" s="1754"/>
      <c r="CY606" s="1755"/>
      <c r="CZ606" s="1916" t="s">
        <v>252</v>
      </c>
      <c r="DA606" s="1754"/>
      <c r="DB606" s="1754"/>
      <c r="DC606" s="1754"/>
      <c r="DD606" s="1754"/>
      <c r="DE606" s="1754"/>
      <c r="DF606" s="1754"/>
      <c r="DG606" s="1754"/>
      <c r="DH606" s="1754"/>
      <c r="DI606" s="1754"/>
      <c r="DJ606" s="1754"/>
      <c r="DK606" s="1754"/>
      <c r="DL606" s="1754"/>
      <c r="DM606" s="1754"/>
      <c r="DN606" s="1754"/>
      <c r="DO606" s="1754"/>
      <c r="DP606" s="1754"/>
      <c r="DQ606" s="1754"/>
      <c r="DR606" s="1755"/>
      <c r="DT606" s="1916" t="s">
        <v>138</v>
      </c>
      <c r="DU606" s="1754"/>
      <c r="DV606" s="1754"/>
      <c r="DW606" s="1754"/>
      <c r="DX606" s="1754"/>
      <c r="DY606" s="1754"/>
      <c r="DZ606" s="1754"/>
      <c r="EA606" s="1754"/>
      <c r="EB606" s="1754"/>
      <c r="EC606" s="1754"/>
      <c r="ED606" s="1754"/>
      <c r="EE606" s="1754"/>
      <c r="EF606" s="1754"/>
      <c r="EG606" s="1755"/>
      <c r="EI606" s="1916" t="s">
        <v>252</v>
      </c>
      <c r="EJ606" s="1754"/>
      <c r="EK606" s="1754"/>
      <c r="EL606" s="1754"/>
      <c r="EM606" s="1754"/>
      <c r="EN606" s="1754"/>
      <c r="EO606" s="1755"/>
      <c r="EQ606" s="1916" t="s">
        <v>138</v>
      </c>
      <c r="ER606" s="1754"/>
      <c r="ES606" s="1754"/>
      <c r="ET606" s="1754"/>
      <c r="EU606" s="1754"/>
      <c r="EV606" s="1754"/>
      <c r="EW606" s="1754"/>
      <c r="EX606" s="1754"/>
      <c r="EY606" s="1754"/>
      <c r="EZ606" s="1755"/>
      <c r="FA606" s="1916" t="s">
        <v>252</v>
      </c>
      <c r="FB606" s="1754"/>
      <c r="FC606" s="1754"/>
      <c r="FD606" s="1754"/>
      <c r="FE606" s="1754"/>
      <c r="FF606" s="1755"/>
      <c r="FH606" s="1916" t="s">
        <v>138</v>
      </c>
      <c r="FI606" s="1754"/>
      <c r="FJ606" s="1754"/>
      <c r="FK606" s="1754"/>
      <c r="FL606" s="1755"/>
      <c r="FM606" s="1916" t="s">
        <v>252</v>
      </c>
      <c r="FN606" s="1754"/>
      <c r="FO606" s="1755"/>
      <c r="FQ606" s="1916" t="s">
        <v>138</v>
      </c>
      <c r="FR606" s="1755"/>
      <c r="FS606" s="1916" t="s">
        <v>252</v>
      </c>
      <c r="FT606" s="1754"/>
      <c r="FU606" s="1755"/>
      <c r="FV606" s="213" t="s">
        <v>138</v>
      </c>
      <c r="FW606" s="213" t="s">
        <v>252</v>
      </c>
      <c r="FX606" s="213" t="s">
        <v>138</v>
      </c>
      <c r="FY606" s="213" t="s">
        <v>252</v>
      </c>
    </row>
    <row r="607" spans="1:181" ht="18" customHeight="1" x14ac:dyDescent="0.25">
      <c r="A607" s="1913" t="s">
        <v>234</v>
      </c>
      <c r="B607" s="1754"/>
      <c r="C607" s="1754"/>
      <c r="D607" s="1754"/>
      <c r="E607" s="1754"/>
      <c r="F607" s="1754"/>
      <c r="G607" s="1754"/>
      <c r="H607" s="1754"/>
      <c r="I607" s="1754"/>
      <c r="J607" s="1754"/>
      <c r="K607" s="1754"/>
      <c r="L607" s="1754"/>
      <c r="M607" s="1754"/>
      <c r="N607" s="1754"/>
      <c r="O607" s="1754"/>
      <c r="P607" s="1754"/>
      <c r="Q607" s="1754"/>
      <c r="R607" s="1754"/>
      <c r="S607" s="1754"/>
      <c r="T607" s="1754"/>
      <c r="U607" s="1754"/>
      <c r="V607" s="1754"/>
      <c r="W607" s="1754"/>
      <c r="X607" s="1754"/>
      <c r="Y607" s="1755"/>
      <c r="Z607" s="1778">
        <v>280</v>
      </c>
      <c r="AA607" s="1754"/>
      <c r="AB607" s="1754"/>
      <c r="AC607" s="1754"/>
      <c r="AD607" s="1754"/>
      <c r="AE607" s="1754"/>
      <c r="AF607" s="1754"/>
      <c r="AG607" s="1754"/>
      <c r="AH607" s="1754"/>
      <c r="AI607" s="1754"/>
      <c r="AJ607" s="1754"/>
      <c r="AK607" s="1754"/>
      <c r="AL607" s="1754"/>
      <c r="AM607" s="1754"/>
      <c r="AN607" s="1754"/>
      <c r="AO607" s="1754"/>
      <c r="AP607" s="1754"/>
      <c r="AQ607" s="1754"/>
      <c r="AR607" s="1754"/>
      <c r="AS607" s="1754"/>
      <c r="AT607" s="1754"/>
      <c r="AU607" s="1754"/>
      <c r="AV607" s="1754"/>
      <c r="AW607" s="1754"/>
      <c r="AX607" s="1754"/>
      <c r="AY607" s="1755"/>
      <c r="BA607" s="1778">
        <v>281</v>
      </c>
      <c r="BB607" s="1754"/>
      <c r="BC607" s="1754"/>
      <c r="BD607" s="1754"/>
      <c r="BE607" s="1754"/>
      <c r="BF607" s="1754"/>
      <c r="BG607" s="1754"/>
      <c r="BH607" s="1754"/>
      <c r="BI607" s="1754"/>
      <c r="BJ607" s="1754"/>
      <c r="BK607" s="1754"/>
      <c r="BL607" s="1754"/>
      <c r="BM607" s="1754"/>
      <c r="BN607" s="1754"/>
      <c r="BO607" s="1754"/>
      <c r="BP607" s="1754"/>
      <c r="BQ607" s="1754"/>
      <c r="BR607" s="1754"/>
      <c r="BS607" s="1754"/>
      <c r="BT607" s="1754"/>
      <c r="BU607" s="1754"/>
      <c r="BV607" s="1754"/>
      <c r="BW607" s="1754"/>
      <c r="BX607" s="1754"/>
      <c r="BY607" s="1754"/>
      <c r="BZ607" s="1754"/>
      <c r="CA607" s="1754"/>
      <c r="CB607" s="1754"/>
      <c r="CC607" s="1755"/>
      <c r="CE607" s="1778">
        <v>282</v>
      </c>
      <c r="CF607" s="1754"/>
      <c r="CG607" s="1754"/>
      <c r="CH607" s="1754"/>
      <c r="CI607" s="1754"/>
      <c r="CJ607" s="1754"/>
      <c r="CK607" s="1754"/>
      <c r="CL607" s="1754"/>
      <c r="CM607" s="1754"/>
      <c r="CN607" s="1754"/>
      <c r="CO607" s="1754"/>
      <c r="CP607" s="1754"/>
      <c r="CQ607" s="1754"/>
      <c r="CR607" s="1754"/>
      <c r="CS607" s="1754"/>
      <c r="CT607" s="1754"/>
      <c r="CU607" s="1754"/>
      <c r="CV607" s="1754"/>
      <c r="CW607" s="1754"/>
      <c r="CX607" s="1754"/>
      <c r="CY607" s="1755"/>
      <c r="CZ607" s="1778">
        <v>283</v>
      </c>
      <c r="DA607" s="1754"/>
      <c r="DB607" s="1754"/>
      <c r="DC607" s="1754"/>
      <c r="DD607" s="1754"/>
      <c r="DE607" s="1754"/>
      <c r="DF607" s="1754"/>
      <c r="DG607" s="1754"/>
      <c r="DH607" s="1754"/>
      <c r="DI607" s="1754"/>
      <c r="DJ607" s="1754"/>
      <c r="DK607" s="1754"/>
      <c r="DL607" s="1754"/>
      <c r="DM607" s="1754"/>
      <c r="DN607" s="1754"/>
      <c r="DO607" s="1754"/>
      <c r="DP607" s="1754"/>
      <c r="DQ607" s="1754"/>
      <c r="DR607" s="1755"/>
      <c r="DT607" s="1778">
        <v>284</v>
      </c>
      <c r="DU607" s="1754"/>
      <c r="DV607" s="1754"/>
      <c r="DW607" s="1754"/>
      <c r="DX607" s="1754"/>
      <c r="DY607" s="1754"/>
      <c r="DZ607" s="1754"/>
      <c r="EA607" s="1754"/>
      <c r="EB607" s="1754"/>
      <c r="EC607" s="1754"/>
      <c r="ED607" s="1754"/>
      <c r="EE607" s="1754"/>
      <c r="EF607" s="1754"/>
      <c r="EG607" s="1755"/>
      <c r="EI607" s="1778">
        <v>285</v>
      </c>
      <c r="EJ607" s="1754"/>
      <c r="EK607" s="1754"/>
      <c r="EL607" s="1754"/>
      <c r="EM607" s="1754"/>
      <c r="EN607" s="1754"/>
      <c r="EO607" s="1755"/>
      <c r="EQ607" s="1778">
        <v>286</v>
      </c>
      <c r="ER607" s="1754"/>
      <c r="ES607" s="1754"/>
      <c r="ET607" s="1754"/>
      <c r="EU607" s="1754"/>
      <c r="EV607" s="1754"/>
      <c r="EW607" s="1754"/>
      <c r="EX607" s="1754"/>
      <c r="EY607" s="1754"/>
      <c r="EZ607" s="1755"/>
      <c r="FA607" s="1778">
        <v>287</v>
      </c>
      <c r="FB607" s="1754"/>
      <c r="FC607" s="1754"/>
      <c r="FD607" s="1754"/>
      <c r="FE607" s="1754"/>
      <c r="FF607" s="1755"/>
      <c r="FH607" s="1778">
        <v>288</v>
      </c>
      <c r="FI607" s="1754"/>
      <c r="FJ607" s="1754"/>
      <c r="FK607" s="1754"/>
      <c r="FL607" s="1755"/>
      <c r="FM607" s="1778">
        <v>289</v>
      </c>
      <c r="FN607" s="1754"/>
      <c r="FO607" s="1755"/>
      <c r="FQ607" s="1778">
        <v>290</v>
      </c>
      <c r="FR607" s="1755"/>
      <c r="FS607" s="1778">
        <v>291</v>
      </c>
      <c r="FT607" s="1754"/>
      <c r="FU607" s="1755"/>
      <c r="FV607" s="208">
        <v>292</v>
      </c>
      <c r="FW607" s="208">
        <v>293</v>
      </c>
      <c r="FX607" s="208">
        <v>294</v>
      </c>
      <c r="FY607" s="208">
        <v>295</v>
      </c>
    </row>
    <row r="608" spans="1:181" ht="18" customHeight="1" x14ac:dyDescent="0.25">
      <c r="A608" s="1913" t="s">
        <v>235</v>
      </c>
      <c r="B608" s="1754"/>
      <c r="C608" s="1754"/>
      <c r="D608" s="1754"/>
      <c r="E608" s="1754"/>
      <c r="F608" s="1754"/>
      <c r="G608" s="1754"/>
      <c r="H608" s="1754"/>
      <c r="I608" s="1754"/>
      <c r="J608" s="1754"/>
      <c r="K608" s="1754"/>
      <c r="L608" s="1754"/>
      <c r="M608" s="1754"/>
      <c r="N608" s="1754"/>
      <c r="O608" s="1754"/>
      <c r="P608" s="1754"/>
      <c r="Q608" s="1754"/>
      <c r="R608" s="1754"/>
      <c r="S608" s="1754"/>
      <c r="T608" s="1754"/>
      <c r="U608" s="1754"/>
      <c r="V608" s="1754"/>
      <c r="W608" s="1754"/>
      <c r="X608" s="1754"/>
      <c r="Y608" s="1755"/>
      <c r="Z608" s="1778">
        <v>296</v>
      </c>
      <c r="AA608" s="1754"/>
      <c r="AB608" s="1754"/>
      <c r="AC608" s="1754"/>
      <c r="AD608" s="1754"/>
      <c r="AE608" s="1754"/>
      <c r="AF608" s="1754"/>
      <c r="AG608" s="1754"/>
      <c r="AH608" s="1754"/>
      <c r="AI608" s="1754"/>
      <c r="AJ608" s="1754"/>
      <c r="AK608" s="1754"/>
      <c r="AL608" s="1754"/>
      <c r="AM608" s="1754"/>
      <c r="AN608" s="1754"/>
      <c r="AO608" s="1754"/>
      <c r="AP608" s="1754"/>
      <c r="AQ608" s="1754"/>
      <c r="AR608" s="1754"/>
      <c r="AS608" s="1754"/>
      <c r="AT608" s="1754"/>
      <c r="AU608" s="1754"/>
      <c r="AV608" s="1754"/>
      <c r="AW608" s="1754"/>
      <c r="AX608" s="1754"/>
      <c r="AY608" s="1755"/>
      <c r="BA608" s="1778">
        <v>297</v>
      </c>
      <c r="BB608" s="1754"/>
      <c r="BC608" s="1754"/>
      <c r="BD608" s="1754"/>
      <c r="BE608" s="1754"/>
      <c r="BF608" s="1754"/>
      <c r="BG608" s="1754"/>
      <c r="BH608" s="1754"/>
      <c r="BI608" s="1754"/>
      <c r="BJ608" s="1754"/>
      <c r="BK608" s="1754"/>
      <c r="BL608" s="1754"/>
      <c r="BM608" s="1754"/>
      <c r="BN608" s="1754"/>
      <c r="BO608" s="1754"/>
      <c r="BP608" s="1754"/>
      <c r="BQ608" s="1754"/>
      <c r="BR608" s="1754"/>
      <c r="BS608" s="1754"/>
      <c r="BT608" s="1754"/>
      <c r="BU608" s="1754"/>
      <c r="BV608" s="1754"/>
      <c r="BW608" s="1754"/>
      <c r="BX608" s="1754"/>
      <c r="BY608" s="1754"/>
      <c r="BZ608" s="1754"/>
      <c r="CA608" s="1754"/>
      <c r="CB608" s="1754"/>
      <c r="CC608" s="1755"/>
      <c r="CE608" s="1778">
        <v>298</v>
      </c>
      <c r="CF608" s="1754"/>
      <c r="CG608" s="1754"/>
      <c r="CH608" s="1754"/>
      <c r="CI608" s="1754"/>
      <c r="CJ608" s="1754"/>
      <c r="CK608" s="1754"/>
      <c r="CL608" s="1754"/>
      <c r="CM608" s="1754"/>
      <c r="CN608" s="1754"/>
      <c r="CO608" s="1754"/>
      <c r="CP608" s="1754"/>
      <c r="CQ608" s="1754"/>
      <c r="CR608" s="1754"/>
      <c r="CS608" s="1754"/>
      <c r="CT608" s="1754"/>
      <c r="CU608" s="1754"/>
      <c r="CV608" s="1754"/>
      <c r="CW608" s="1754"/>
      <c r="CX608" s="1754"/>
      <c r="CY608" s="1755"/>
      <c r="CZ608" s="1778">
        <v>299</v>
      </c>
      <c r="DA608" s="1754"/>
      <c r="DB608" s="1754"/>
      <c r="DC608" s="1754"/>
      <c r="DD608" s="1754"/>
      <c r="DE608" s="1754"/>
      <c r="DF608" s="1754"/>
      <c r="DG608" s="1754"/>
      <c r="DH608" s="1754"/>
      <c r="DI608" s="1754"/>
      <c r="DJ608" s="1754"/>
      <c r="DK608" s="1754"/>
      <c r="DL608" s="1754"/>
      <c r="DM608" s="1754"/>
      <c r="DN608" s="1754"/>
      <c r="DO608" s="1754"/>
      <c r="DP608" s="1754"/>
      <c r="DQ608" s="1754"/>
      <c r="DR608" s="1755"/>
      <c r="DT608" s="1778">
        <v>300</v>
      </c>
      <c r="DU608" s="1754"/>
      <c r="DV608" s="1754"/>
      <c r="DW608" s="1754"/>
      <c r="DX608" s="1754"/>
      <c r="DY608" s="1754"/>
      <c r="DZ608" s="1754"/>
      <c r="EA608" s="1754"/>
      <c r="EB608" s="1754"/>
      <c r="EC608" s="1754"/>
      <c r="ED608" s="1754"/>
      <c r="EE608" s="1754"/>
      <c r="EF608" s="1754"/>
      <c r="EG608" s="1755"/>
      <c r="EI608" s="1778">
        <v>301</v>
      </c>
      <c r="EJ608" s="1754"/>
      <c r="EK608" s="1754"/>
      <c r="EL608" s="1754"/>
      <c r="EM608" s="1754"/>
      <c r="EN608" s="1754"/>
      <c r="EO608" s="1755"/>
      <c r="EQ608" s="1778">
        <v>302</v>
      </c>
      <c r="ER608" s="1754"/>
      <c r="ES608" s="1754"/>
      <c r="ET608" s="1754"/>
      <c r="EU608" s="1754"/>
      <c r="EV608" s="1754"/>
      <c r="EW608" s="1754"/>
      <c r="EX608" s="1754"/>
      <c r="EY608" s="1754"/>
      <c r="EZ608" s="1755"/>
      <c r="FA608" s="1778">
        <v>303</v>
      </c>
      <c r="FB608" s="1754"/>
      <c r="FC608" s="1754"/>
      <c r="FD608" s="1754"/>
      <c r="FE608" s="1754"/>
      <c r="FF608" s="1755"/>
      <c r="FH608" s="1778">
        <v>304</v>
      </c>
      <c r="FI608" s="1754"/>
      <c r="FJ608" s="1754"/>
      <c r="FK608" s="1754"/>
      <c r="FL608" s="1755"/>
      <c r="FM608" s="1778">
        <v>305</v>
      </c>
      <c r="FN608" s="1754"/>
      <c r="FO608" s="1755"/>
      <c r="FQ608" s="1778">
        <v>306</v>
      </c>
      <c r="FR608" s="1755"/>
      <c r="FS608" s="1778">
        <v>307</v>
      </c>
      <c r="FT608" s="1754"/>
      <c r="FU608" s="1755"/>
      <c r="FV608" s="208">
        <v>308</v>
      </c>
      <c r="FW608" s="208">
        <v>309</v>
      </c>
      <c r="FX608" s="208">
        <v>310</v>
      </c>
      <c r="FY608" s="208">
        <v>311</v>
      </c>
    </row>
    <row r="609" spans="1:181" ht="18" customHeight="1" x14ac:dyDescent="0.25">
      <c r="A609" s="1913" t="s">
        <v>236</v>
      </c>
      <c r="B609" s="1754"/>
      <c r="C609" s="1754"/>
      <c r="D609" s="1754"/>
      <c r="E609" s="1754"/>
      <c r="F609" s="1754"/>
      <c r="G609" s="1754"/>
      <c r="H609" s="1754"/>
      <c r="I609" s="1754"/>
      <c r="J609" s="1754"/>
      <c r="K609" s="1754"/>
      <c r="L609" s="1754"/>
      <c r="M609" s="1754"/>
      <c r="N609" s="1754"/>
      <c r="O609" s="1754"/>
      <c r="P609" s="1754"/>
      <c r="Q609" s="1754"/>
      <c r="R609" s="1754"/>
      <c r="S609" s="1754"/>
      <c r="T609" s="1754"/>
      <c r="U609" s="1754"/>
      <c r="V609" s="1754"/>
      <c r="W609" s="1754"/>
      <c r="X609" s="1754"/>
      <c r="Y609" s="1755"/>
      <c r="Z609" s="1778">
        <v>312</v>
      </c>
      <c r="AA609" s="1754"/>
      <c r="AB609" s="1754"/>
      <c r="AC609" s="1754"/>
      <c r="AD609" s="1754"/>
      <c r="AE609" s="1754"/>
      <c r="AF609" s="1754"/>
      <c r="AG609" s="1754"/>
      <c r="AH609" s="1754"/>
      <c r="AI609" s="1754"/>
      <c r="AJ609" s="1754"/>
      <c r="AK609" s="1754"/>
      <c r="AL609" s="1754"/>
      <c r="AM609" s="1754"/>
      <c r="AN609" s="1754"/>
      <c r="AO609" s="1754"/>
      <c r="AP609" s="1754"/>
      <c r="AQ609" s="1754"/>
      <c r="AR609" s="1754"/>
      <c r="AS609" s="1754"/>
      <c r="AT609" s="1754"/>
      <c r="AU609" s="1754"/>
      <c r="AV609" s="1754"/>
      <c r="AW609" s="1754"/>
      <c r="AX609" s="1754"/>
      <c r="AY609" s="1755"/>
      <c r="BA609" s="1778">
        <v>313</v>
      </c>
      <c r="BB609" s="1754"/>
      <c r="BC609" s="1754"/>
      <c r="BD609" s="1754"/>
      <c r="BE609" s="1754"/>
      <c r="BF609" s="1754"/>
      <c r="BG609" s="1754"/>
      <c r="BH609" s="1754"/>
      <c r="BI609" s="1754"/>
      <c r="BJ609" s="1754"/>
      <c r="BK609" s="1754"/>
      <c r="BL609" s="1754"/>
      <c r="BM609" s="1754"/>
      <c r="BN609" s="1754"/>
      <c r="BO609" s="1754"/>
      <c r="BP609" s="1754"/>
      <c r="BQ609" s="1754"/>
      <c r="BR609" s="1754"/>
      <c r="BS609" s="1754"/>
      <c r="BT609" s="1754"/>
      <c r="BU609" s="1754"/>
      <c r="BV609" s="1754"/>
      <c r="BW609" s="1754"/>
      <c r="BX609" s="1754"/>
      <c r="BY609" s="1754"/>
      <c r="BZ609" s="1754"/>
      <c r="CA609" s="1754"/>
      <c r="CB609" s="1754"/>
      <c r="CC609" s="1755"/>
      <c r="CE609" s="1778">
        <v>314</v>
      </c>
      <c r="CF609" s="1754"/>
      <c r="CG609" s="1754"/>
      <c r="CH609" s="1754"/>
      <c r="CI609" s="1754"/>
      <c r="CJ609" s="1754"/>
      <c r="CK609" s="1754"/>
      <c r="CL609" s="1754"/>
      <c r="CM609" s="1754"/>
      <c r="CN609" s="1754"/>
      <c r="CO609" s="1754"/>
      <c r="CP609" s="1754"/>
      <c r="CQ609" s="1754"/>
      <c r="CR609" s="1754"/>
      <c r="CS609" s="1754"/>
      <c r="CT609" s="1754"/>
      <c r="CU609" s="1754"/>
      <c r="CV609" s="1754"/>
      <c r="CW609" s="1754"/>
      <c r="CX609" s="1754"/>
      <c r="CY609" s="1755"/>
      <c r="CZ609" s="1778">
        <v>315</v>
      </c>
      <c r="DA609" s="1754"/>
      <c r="DB609" s="1754"/>
      <c r="DC609" s="1754"/>
      <c r="DD609" s="1754"/>
      <c r="DE609" s="1754"/>
      <c r="DF609" s="1754"/>
      <c r="DG609" s="1754"/>
      <c r="DH609" s="1754"/>
      <c r="DI609" s="1754"/>
      <c r="DJ609" s="1754"/>
      <c r="DK609" s="1754"/>
      <c r="DL609" s="1754"/>
      <c r="DM609" s="1754"/>
      <c r="DN609" s="1754"/>
      <c r="DO609" s="1754"/>
      <c r="DP609" s="1754"/>
      <c r="DQ609" s="1754"/>
      <c r="DR609" s="1755"/>
      <c r="DT609" s="1778">
        <v>316</v>
      </c>
      <c r="DU609" s="1754"/>
      <c r="DV609" s="1754"/>
      <c r="DW609" s="1754"/>
      <c r="DX609" s="1754"/>
      <c r="DY609" s="1754"/>
      <c r="DZ609" s="1754"/>
      <c r="EA609" s="1754"/>
      <c r="EB609" s="1754"/>
      <c r="EC609" s="1754"/>
      <c r="ED609" s="1754"/>
      <c r="EE609" s="1754"/>
      <c r="EF609" s="1754"/>
      <c r="EG609" s="1755"/>
      <c r="EI609" s="1778">
        <v>317</v>
      </c>
      <c r="EJ609" s="1754"/>
      <c r="EK609" s="1754"/>
      <c r="EL609" s="1754"/>
      <c r="EM609" s="1754"/>
      <c r="EN609" s="1754"/>
      <c r="EO609" s="1755"/>
      <c r="EQ609" s="1778">
        <v>318</v>
      </c>
      <c r="ER609" s="1754"/>
      <c r="ES609" s="1754"/>
      <c r="ET609" s="1754"/>
      <c r="EU609" s="1754"/>
      <c r="EV609" s="1754"/>
      <c r="EW609" s="1754"/>
      <c r="EX609" s="1754"/>
      <c r="EY609" s="1754"/>
      <c r="EZ609" s="1755"/>
      <c r="FA609" s="1778">
        <v>319</v>
      </c>
      <c r="FB609" s="1754"/>
      <c r="FC609" s="1754"/>
      <c r="FD609" s="1754"/>
      <c r="FE609" s="1754"/>
      <c r="FF609" s="1755"/>
      <c r="FH609" s="1778">
        <v>320</v>
      </c>
      <c r="FI609" s="1754"/>
      <c r="FJ609" s="1754"/>
      <c r="FK609" s="1754"/>
      <c r="FL609" s="1755"/>
      <c r="FM609" s="1778">
        <v>321</v>
      </c>
      <c r="FN609" s="1754"/>
      <c r="FO609" s="1755"/>
      <c r="FQ609" s="1778">
        <v>322</v>
      </c>
      <c r="FR609" s="1755"/>
      <c r="FS609" s="1778">
        <v>323</v>
      </c>
      <c r="FT609" s="1754"/>
      <c r="FU609" s="1755"/>
      <c r="FV609" s="208">
        <v>324</v>
      </c>
      <c r="FW609" s="208">
        <v>325</v>
      </c>
      <c r="FX609" s="208">
        <v>326</v>
      </c>
      <c r="FY609" s="208">
        <v>327</v>
      </c>
    </row>
    <row r="610" spans="1:181" ht="18" customHeight="1" x14ac:dyDescent="0.25">
      <c r="A610" s="1913" t="s">
        <v>237</v>
      </c>
      <c r="B610" s="1754"/>
      <c r="C610" s="1754"/>
      <c r="D610" s="1754"/>
      <c r="E610" s="1754"/>
      <c r="F610" s="1754"/>
      <c r="G610" s="1754"/>
      <c r="H610" s="1754"/>
      <c r="I610" s="1754"/>
      <c r="J610" s="1754"/>
      <c r="K610" s="1754"/>
      <c r="L610" s="1754"/>
      <c r="M610" s="1754"/>
      <c r="N610" s="1754"/>
      <c r="O610" s="1754"/>
      <c r="P610" s="1754"/>
      <c r="Q610" s="1754"/>
      <c r="R610" s="1754"/>
      <c r="S610" s="1754"/>
      <c r="T610" s="1754"/>
      <c r="U610" s="1754"/>
      <c r="V610" s="1754"/>
      <c r="W610" s="1754"/>
      <c r="X610" s="1754"/>
      <c r="Y610" s="1755"/>
      <c r="Z610" s="1778">
        <v>328</v>
      </c>
      <c r="AA610" s="1754"/>
      <c r="AB610" s="1754"/>
      <c r="AC610" s="1754"/>
      <c r="AD610" s="1754"/>
      <c r="AE610" s="1754"/>
      <c r="AF610" s="1754"/>
      <c r="AG610" s="1754"/>
      <c r="AH610" s="1754"/>
      <c r="AI610" s="1754"/>
      <c r="AJ610" s="1754"/>
      <c r="AK610" s="1754"/>
      <c r="AL610" s="1754"/>
      <c r="AM610" s="1754"/>
      <c r="AN610" s="1754"/>
      <c r="AO610" s="1754"/>
      <c r="AP610" s="1754"/>
      <c r="AQ610" s="1754"/>
      <c r="AR610" s="1754"/>
      <c r="AS610" s="1754"/>
      <c r="AT610" s="1754"/>
      <c r="AU610" s="1754"/>
      <c r="AV610" s="1754"/>
      <c r="AW610" s="1754"/>
      <c r="AX610" s="1754"/>
      <c r="AY610" s="1755"/>
      <c r="BA610" s="1778">
        <v>329</v>
      </c>
      <c r="BB610" s="1754"/>
      <c r="BC610" s="1754"/>
      <c r="BD610" s="1754"/>
      <c r="BE610" s="1754"/>
      <c r="BF610" s="1754"/>
      <c r="BG610" s="1754"/>
      <c r="BH610" s="1754"/>
      <c r="BI610" s="1754"/>
      <c r="BJ610" s="1754"/>
      <c r="BK610" s="1754"/>
      <c r="BL610" s="1754"/>
      <c r="BM610" s="1754"/>
      <c r="BN610" s="1754"/>
      <c r="BO610" s="1754"/>
      <c r="BP610" s="1754"/>
      <c r="BQ610" s="1754"/>
      <c r="BR610" s="1754"/>
      <c r="BS610" s="1754"/>
      <c r="BT610" s="1754"/>
      <c r="BU610" s="1754"/>
      <c r="BV610" s="1754"/>
      <c r="BW610" s="1754"/>
      <c r="BX610" s="1754"/>
      <c r="BY610" s="1754"/>
      <c r="BZ610" s="1754"/>
      <c r="CA610" s="1754"/>
      <c r="CB610" s="1754"/>
      <c r="CC610" s="1755"/>
      <c r="CE610" s="1778">
        <v>330</v>
      </c>
      <c r="CF610" s="1754"/>
      <c r="CG610" s="1754"/>
      <c r="CH610" s="1754"/>
      <c r="CI610" s="1754"/>
      <c r="CJ610" s="1754"/>
      <c r="CK610" s="1754"/>
      <c r="CL610" s="1754"/>
      <c r="CM610" s="1754"/>
      <c r="CN610" s="1754"/>
      <c r="CO610" s="1754"/>
      <c r="CP610" s="1754"/>
      <c r="CQ610" s="1754"/>
      <c r="CR610" s="1754"/>
      <c r="CS610" s="1754"/>
      <c r="CT610" s="1754"/>
      <c r="CU610" s="1754"/>
      <c r="CV610" s="1754"/>
      <c r="CW610" s="1754"/>
      <c r="CX610" s="1754"/>
      <c r="CY610" s="1755"/>
      <c r="CZ610" s="1778">
        <v>331</v>
      </c>
      <c r="DA610" s="1754"/>
      <c r="DB610" s="1754"/>
      <c r="DC610" s="1754"/>
      <c r="DD610" s="1754"/>
      <c r="DE610" s="1754"/>
      <c r="DF610" s="1754"/>
      <c r="DG610" s="1754"/>
      <c r="DH610" s="1754"/>
      <c r="DI610" s="1754"/>
      <c r="DJ610" s="1754"/>
      <c r="DK610" s="1754"/>
      <c r="DL610" s="1754"/>
      <c r="DM610" s="1754"/>
      <c r="DN610" s="1754"/>
      <c r="DO610" s="1754"/>
      <c r="DP610" s="1754"/>
      <c r="DQ610" s="1754"/>
      <c r="DR610" s="1755"/>
      <c r="DT610" s="1778">
        <v>332</v>
      </c>
      <c r="DU610" s="1754"/>
      <c r="DV610" s="1754"/>
      <c r="DW610" s="1754"/>
      <c r="DX610" s="1754"/>
      <c r="DY610" s="1754"/>
      <c r="DZ610" s="1754"/>
      <c r="EA610" s="1754"/>
      <c r="EB610" s="1754"/>
      <c r="EC610" s="1754"/>
      <c r="ED610" s="1754"/>
      <c r="EE610" s="1754"/>
      <c r="EF610" s="1754"/>
      <c r="EG610" s="1755"/>
      <c r="EI610" s="1778">
        <v>333</v>
      </c>
      <c r="EJ610" s="1754"/>
      <c r="EK610" s="1754"/>
      <c r="EL610" s="1754"/>
      <c r="EM610" s="1754"/>
      <c r="EN610" s="1754"/>
      <c r="EO610" s="1755"/>
      <c r="EQ610" s="1778">
        <v>334</v>
      </c>
      <c r="ER610" s="1754"/>
      <c r="ES610" s="1754"/>
      <c r="ET610" s="1754"/>
      <c r="EU610" s="1754"/>
      <c r="EV610" s="1754"/>
      <c r="EW610" s="1754"/>
      <c r="EX610" s="1754"/>
      <c r="EY610" s="1754"/>
      <c r="EZ610" s="1755"/>
      <c r="FA610" s="1778">
        <v>335</v>
      </c>
      <c r="FB610" s="1754"/>
      <c r="FC610" s="1754"/>
      <c r="FD610" s="1754"/>
      <c r="FE610" s="1754"/>
      <c r="FF610" s="1755"/>
      <c r="FH610" s="1778">
        <v>336</v>
      </c>
      <c r="FI610" s="1754"/>
      <c r="FJ610" s="1754"/>
      <c r="FK610" s="1754"/>
      <c r="FL610" s="1755"/>
      <c r="FM610" s="1778">
        <v>337</v>
      </c>
      <c r="FN610" s="1754"/>
      <c r="FO610" s="1755"/>
      <c r="FQ610" s="1778">
        <v>338</v>
      </c>
      <c r="FR610" s="1755"/>
      <c r="FS610" s="1778">
        <v>339</v>
      </c>
      <c r="FT610" s="1754"/>
      <c r="FU610" s="1755"/>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73" t="s">
        <v>633</v>
      </c>
      <c r="B613" s="1772"/>
      <c r="C613" s="1772"/>
      <c r="D613" s="1772"/>
      <c r="E613" s="1772"/>
      <c r="F613" s="1772"/>
      <c r="G613" s="1772"/>
      <c r="H613" s="1772"/>
      <c r="I613" s="1772"/>
      <c r="J613" s="1772"/>
      <c r="K613" s="1772"/>
      <c r="L613" s="1772"/>
      <c r="M613" s="1772"/>
      <c r="N613" s="1772"/>
      <c r="O613" s="1772"/>
      <c r="P613" s="1772"/>
      <c r="Q613" s="1772"/>
      <c r="R613" s="1772"/>
      <c r="S613" s="1772"/>
      <c r="T613" s="1772"/>
      <c r="U613" s="1772"/>
      <c r="V613" s="1772"/>
      <c r="W613" s="1772"/>
      <c r="X613" s="1772"/>
      <c r="Y613" s="1772"/>
      <c r="Z613" s="1772"/>
      <c r="AA613" s="1772"/>
      <c r="AB613" s="1772"/>
      <c r="AC613" s="1772"/>
      <c r="AD613" s="1772"/>
      <c r="AE613" s="1772"/>
      <c r="AF613" s="1772"/>
      <c r="AG613" s="1772"/>
      <c r="AH613" s="1772"/>
      <c r="AI613" s="1772"/>
      <c r="AJ613" s="1772"/>
      <c r="AK613" s="1772"/>
      <c r="AL613" s="1772"/>
      <c r="AM613" s="1772"/>
      <c r="AN613" s="1772"/>
      <c r="AO613" s="1772"/>
      <c r="AP613" s="1772"/>
      <c r="AQ613" s="1772"/>
      <c r="AR613" s="1772"/>
      <c r="AS613" s="1772"/>
      <c r="AT613" s="1772"/>
      <c r="AU613" s="1772"/>
      <c r="AV613" s="1772"/>
      <c r="AW613" s="1772"/>
      <c r="AX613" s="1772"/>
      <c r="AY613" s="1772"/>
      <c r="AZ613" s="1772"/>
      <c r="BA613" s="1772"/>
      <c r="BB613" s="1772"/>
      <c r="BC613" s="1772"/>
      <c r="BD613" s="1772"/>
      <c r="BE613" s="1772"/>
      <c r="BF613" s="1772"/>
      <c r="BG613" s="1772"/>
      <c r="BH613" s="1772"/>
      <c r="BI613" s="1772"/>
      <c r="BJ613" s="1772"/>
      <c r="BK613" s="1772"/>
      <c r="BL613" s="1772"/>
      <c r="BM613" s="1772"/>
      <c r="BN613" s="1772"/>
      <c r="BO613" s="1772"/>
      <c r="BP613" s="1772"/>
      <c r="BQ613" s="1772"/>
      <c r="BR613" s="1772"/>
      <c r="BS613" s="1772"/>
      <c r="BT613" s="1772"/>
      <c r="BU613" s="1772"/>
      <c r="BV613" s="1772"/>
      <c r="BW613" s="1772"/>
      <c r="BX613" s="1772"/>
      <c r="BY613" s="1772"/>
      <c r="BZ613" s="1772"/>
      <c r="CA613" s="1772"/>
      <c r="CB613" s="1772"/>
      <c r="CC613" s="1772"/>
      <c r="CD613" s="1772"/>
      <c r="CE613" s="1772"/>
      <c r="CF613" s="1772"/>
      <c r="CG613" s="1772"/>
      <c r="CH613" s="1772"/>
      <c r="CI613" s="1772"/>
      <c r="CJ613" s="1772"/>
      <c r="CK613" s="1772"/>
      <c r="CL613" s="1772"/>
      <c r="CM613" s="1772"/>
      <c r="CN613" s="1772"/>
      <c r="CO613" s="1772"/>
      <c r="CP613" s="1772"/>
      <c r="CQ613" s="1772"/>
      <c r="CR613" s="1772"/>
      <c r="CS613" s="1772"/>
      <c r="CT613" s="1772"/>
      <c r="CU613" s="1772"/>
      <c r="CV613" s="1772"/>
      <c r="CW613" s="1772"/>
      <c r="CX613" s="1772"/>
      <c r="CY613" s="1772"/>
      <c r="CZ613" s="1772"/>
      <c r="DA613" s="1772"/>
      <c r="DB613" s="1772"/>
      <c r="DC613" s="1772"/>
      <c r="DD613" s="1772"/>
      <c r="DE613" s="1772"/>
      <c r="DF613" s="1772"/>
      <c r="DG613" s="1772"/>
      <c r="DH613" s="1772"/>
      <c r="DI613" s="1772"/>
      <c r="DJ613" s="1772"/>
      <c r="DK613" s="1772"/>
      <c r="DL613" s="1772"/>
      <c r="DM613" s="1772"/>
      <c r="DN613" s="1772"/>
      <c r="DO613" s="1772"/>
      <c r="DP613" s="1772"/>
      <c r="DQ613" s="1772"/>
      <c r="DR613" s="1772"/>
      <c r="DS613" s="1772"/>
      <c r="DT613" s="1772"/>
      <c r="DU613" s="1772"/>
      <c r="DV613" s="1772"/>
      <c r="DW613" s="1772"/>
      <c r="DX613" s="1772"/>
      <c r="DY613" s="1772"/>
      <c r="DZ613" s="1772"/>
      <c r="EA613" s="1772"/>
      <c r="EB613" s="1772"/>
      <c r="EC613" s="1772"/>
      <c r="ED613" s="1772"/>
      <c r="EE613" s="1772"/>
      <c r="EF613" s="1772"/>
      <c r="EG613" s="1772"/>
      <c r="EH613" s="1772"/>
      <c r="EI613" s="1772"/>
      <c r="EJ613" s="1772"/>
      <c r="EK613" s="1772"/>
      <c r="EL613" s="1772"/>
      <c r="EM613" s="1772"/>
      <c r="EN613" s="1772"/>
      <c r="EO613" s="1772"/>
      <c r="EP613" s="1772"/>
      <c r="EQ613" s="1772"/>
      <c r="ER613" s="1772"/>
      <c r="ES613" s="1772"/>
      <c r="ET613" s="1772"/>
      <c r="EU613" s="1772"/>
      <c r="EV613" s="1772"/>
      <c r="EW613" s="1772"/>
    </row>
    <row r="614" spans="1:181" ht="11.85" customHeight="1" x14ac:dyDescent="0.25"/>
    <row r="615" spans="1:181" ht="18" customHeight="1" x14ac:dyDescent="0.25">
      <c r="A615" s="1895" t="s">
        <v>624</v>
      </c>
      <c r="B615" s="1772"/>
      <c r="C615" s="1772"/>
      <c r="D615" s="1772"/>
      <c r="E615" s="1772"/>
    </row>
    <row r="616" spans="1:181" ht="5.0999999999999996" customHeight="1" x14ac:dyDescent="0.25"/>
    <row r="617" spans="1:181" ht="18" customHeight="1" x14ac:dyDescent="0.25">
      <c r="A617" s="1914" t="s">
        <v>631</v>
      </c>
      <c r="B617" s="1817"/>
      <c r="C617" s="1817"/>
      <c r="D617" s="1817"/>
      <c r="E617" s="1817"/>
      <c r="F617" s="1817"/>
      <c r="G617" s="1817"/>
      <c r="H617" s="1817"/>
      <c r="I617" s="1817"/>
      <c r="J617" s="1817"/>
      <c r="K617" s="1817"/>
      <c r="L617" s="1817"/>
      <c r="M617" s="1817"/>
      <c r="N617" s="1817"/>
      <c r="O617" s="1817"/>
      <c r="P617" s="1817"/>
      <c r="Q617" s="1817"/>
      <c r="R617" s="1817"/>
      <c r="S617" s="1817"/>
      <c r="T617" s="1817"/>
      <c r="U617" s="1817"/>
      <c r="V617" s="1817"/>
      <c r="W617" s="1817"/>
      <c r="X617" s="1817"/>
      <c r="Y617" s="1818"/>
      <c r="Z617" s="1785" t="s">
        <v>461</v>
      </c>
      <c r="AA617" s="1754"/>
      <c r="AB617" s="1754"/>
      <c r="AC617" s="1754"/>
      <c r="AD617" s="1754"/>
      <c r="AE617" s="1754"/>
      <c r="AF617" s="1754"/>
      <c r="AG617" s="1754"/>
      <c r="AH617" s="1754"/>
      <c r="AI617" s="1754"/>
      <c r="AJ617" s="1754"/>
      <c r="AK617" s="1754"/>
      <c r="AL617" s="1754"/>
      <c r="AM617" s="1754"/>
      <c r="AN617" s="1754"/>
      <c r="AO617" s="1754"/>
      <c r="AP617" s="1754"/>
      <c r="AQ617" s="1754"/>
      <c r="AR617" s="1754"/>
      <c r="AS617" s="1754"/>
      <c r="AT617" s="1754"/>
      <c r="AU617" s="1754"/>
      <c r="AV617" s="1754"/>
      <c r="AW617" s="1754"/>
      <c r="AX617" s="1754"/>
      <c r="AY617" s="1754"/>
      <c r="AZ617" s="1754"/>
      <c r="BA617" s="1754"/>
      <c r="BB617" s="1754"/>
      <c r="BC617" s="1754"/>
      <c r="BD617" s="1754"/>
      <c r="BE617" s="1754"/>
      <c r="BF617" s="1754"/>
      <c r="BG617" s="1754"/>
      <c r="BH617" s="1754"/>
      <c r="BI617" s="1754"/>
      <c r="BJ617" s="1754"/>
      <c r="BK617" s="1754"/>
      <c r="BL617" s="1754"/>
      <c r="BM617" s="1754"/>
      <c r="BN617" s="1754"/>
      <c r="BO617" s="1754"/>
      <c r="BP617" s="1754"/>
      <c r="BQ617" s="1754"/>
      <c r="BR617" s="1754"/>
      <c r="BS617" s="1754"/>
      <c r="BT617" s="1754"/>
      <c r="BU617" s="1754"/>
      <c r="BV617" s="1754"/>
      <c r="BW617" s="1754"/>
      <c r="BX617" s="1754"/>
      <c r="BY617" s="1754"/>
      <c r="BZ617" s="1754"/>
      <c r="CA617" s="1754"/>
      <c r="CB617" s="1754"/>
      <c r="CC617" s="1755"/>
      <c r="CE617" s="1785" t="s">
        <v>462</v>
      </c>
      <c r="CF617" s="1754"/>
      <c r="CG617" s="1754"/>
      <c r="CH617" s="1754"/>
      <c r="CI617" s="1754"/>
      <c r="CJ617" s="1754"/>
      <c r="CK617" s="1754"/>
      <c r="CL617" s="1754"/>
      <c r="CM617" s="1754"/>
      <c r="CN617" s="1754"/>
      <c r="CO617" s="1754"/>
      <c r="CP617" s="1754"/>
      <c r="CQ617" s="1754"/>
      <c r="CR617" s="1754"/>
      <c r="CS617" s="1754"/>
      <c r="CT617" s="1754"/>
      <c r="CU617" s="1754"/>
      <c r="CV617" s="1754"/>
      <c r="CW617" s="1754"/>
      <c r="CX617" s="1754"/>
      <c r="CY617" s="1754"/>
      <c r="CZ617" s="1754"/>
      <c r="DA617" s="1754"/>
      <c r="DB617" s="1754"/>
      <c r="DC617" s="1754"/>
      <c r="DD617" s="1754"/>
      <c r="DE617" s="1754"/>
      <c r="DF617" s="1754"/>
      <c r="DG617" s="1754"/>
      <c r="DH617" s="1754"/>
      <c r="DI617" s="1754"/>
      <c r="DJ617" s="1754"/>
      <c r="DK617" s="1754"/>
      <c r="DL617" s="1754"/>
      <c r="DM617" s="1754"/>
      <c r="DN617" s="1754"/>
      <c r="DO617" s="1754"/>
      <c r="DP617" s="1754"/>
      <c r="DQ617" s="1754"/>
      <c r="DR617" s="1755"/>
      <c r="DT617" s="1785" t="s">
        <v>463</v>
      </c>
      <c r="DU617" s="1754"/>
      <c r="DV617" s="1754"/>
      <c r="DW617" s="1754"/>
      <c r="DX617" s="1754"/>
      <c r="DY617" s="1754"/>
      <c r="DZ617" s="1754"/>
      <c r="EA617" s="1754"/>
      <c r="EB617" s="1754"/>
      <c r="EC617" s="1754"/>
      <c r="ED617" s="1754"/>
      <c r="EE617" s="1754"/>
      <c r="EF617" s="1754"/>
      <c r="EG617" s="1754"/>
      <c r="EH617" s="1754"/>
      <c r="EI617" s="1754"/>
      <c r="EJ617" s="1754"/>
      <c r="EK617" s="1754"/>
      <c r="EL617" s="1754"/>
      <c r="EM617" s="1754"/>
      <c r="EN617" s="1754"/>
      <c r="EO617" s="1755"/>
      <c r="EQ617" s="1785" t="s">
        <v>464</v>
      </c>
      <c r="ER617" s="1754"/>
      <c r="ES617" s="1754"/>
      <c r="ET617" s="1754"/>
      <c r="EU617" s="1754"/>
      <c r="EV617" s="1754"/>
      <c r="EW617" s="1754"/>
      <c r="EX617" s="1754"/>
      <c r="EY617" s="1754"/>
      <c r="EZ617" s="1754"/>
      <c r="FA617" s="1754"/>
      <c r="FB617" s="1754"/>
      <c r="FC617" s="1754"/>
      <c r="FD617" s="1754"/>
      <c r="FE617" s="1754"/>
      <c r="FF617" s="1755"/>
      <c r="FH617" s="1785" t="s">
        <v>465</v>
      </c>
      <c r="FI617" s="1754"/>
      <c r="FJ617" s="1754"/>
      <c r="FK617" s="1754"/>
      <c r="FL617" s="1754"/>
      <c r="FM617" s="1754"/>
      <c r="FN617" s="1754"/>
      <c r="FO617" s="1755"/>
    </row>
    <row r="618" spans="1:181" ht="30.75" customHeight="1" x14ac:dyDescent="0.25">
      <c r="A618" s="1915"/>
      <c r="B618" s="1861"/>
      <c r="C618" s="1861"/>
      <c r="D618" s="1861"/>
      <c r="E618" s="1861"/>
      <c r="F618" s="1861"/>
      <c r="G618" s="1861"/>
      <c r="H618" s="1861"/>
      <c r="I618" s="1861"/>
      <c r="J618" s="1861"/>
      <c r="K618" s="1861"/>
      <c r="L618" s="1861"/>
      <c r="M618" s="1861"/>
      <c r="N618" s="1861"/>
      <c r="O618" s="1861"/>
      <c r="P618" s="1861"/>
      <c r="Q618" s="1861"/>
      <c r="R618" s="1861"/>
      <c r="S618" s="1861"/>
      <c r="T618" s="1861"/>
      <c r="U618" s="1861"/>
      <c r="V618" s="1861"/>
      <c r="W618" s="1861"/>
      <c r="X618" s="1861"/>
      <c r="Y618" s="1862"/>
      <c r="Z618" s="1916" t="s">
        <v>138</v>
      </c>
      <c r="AA618" s="1754"/>
      <c r="AB618" s="1754"/>
      <c r="AC618" s="1754"/>
      <c r="AD618" s="1754"/>
      <c r="AE618" s="1754"/>
      <c r="AF618" s="1754"/>
      <c r="AG618" s="1754"/>
      <c r="AH618" s="1754"/>
      <c r="AI618" s="1754"/>
      <c r="AJ618" s="1754"/>
      <c r="AK618" s="1754"/>
      <c r="AL618" s="1754"/>
      <c r="AM618" s="1754"/>
      <c r="AN618" s="1754"/>
      <c r="AO618" s="1754"/>
      <c r="AP618" s="1754"/>
      <c r="AQ618" s="1754"/>
      <c r="AR618" s="1754"/>
      <c r="AS618" s="1754"/>
      <c r="AT618" s="1754"/>
      <c r="AU618" s="1754"/>
      <c r="AV618" s="1754"/>
      <c r="AW618" s="1754"/>
      <c r="AX618" s="1754"/>
      <c r="AY618" s="1755"/>
      <c r="BA618" s="1916" t="s">
        <v>252</v>
      </c>
      <c r="BB618" s="1754"/>
      <c r="BC618" s="1754"/>
      <c r="BD618" s="1754"/>
      <c r="BE618" s="1754"/>
      <c r="BF618" s="1754"/>
      <c r="BG618" s="1754"/>
      <c r="BH618" s="1754"/>
      <c r="BI618" s="1754"/>
      <c r="BJ618" s="1754"/>
      <c r="BK618" s="1754"/>
      <c r="BL618" s="1754"/>
      <c r="BM618" s="1754"/>
      <c r="BN618" s="1754"/>
      <c r="BO618" s="1754"/>
      <c r="BP618" s="1754"/>
      <c r="BQ618" s="1754"/>
      <c r="BR618" s="1754"/>
      <c r="BS618" s="1754"/>
      <c r="BT618" s="1754"/>
      <c r="BU618" s="1754"/>
      <c r="BV618" s="1754"/>
      <c r="BW618" s="1754"/>
      <c r="BX618" s="1754"/>
      <c r="BY618" s="1754"/>
      <c r="BZ618" s="1754"/>
      <c r="CA618" s="1754"/>
      <c r="CB618" s="1754"/>
      <c r="CC618" s="1755"/>
      <c r="CE618" s="1916" t="s">
        <v>138</v>
      </c>
      <c r="CF618" s="1754"/>
      <c r="CG618" s="1754"/>
      <c r="CH618" s="1754"/>
      <c r="CI618" s="1754"/>
      <c r="CJ618" s="1754"/>
      <c r="CK618" s="1754"/>
      <c r="CL618" s="1754"/>
      <c r="CM618" s="1754"/>
      <c r="CN618" s="1754"/>
      <c r="CO618" s="1754"/>
      <c r="CP618" s="1754"/>
      <c r="CQ618" s="1754"/>
      <c r="CR618" s="1754"/>
      <c r="CS618" s="1754"/>
      <c r="CT618" s="1754"/>
      <c r="CU618" s="1754"/>
      <c r="CV618" s="1754"/>
      <c r="CW618" s="1754"/>
      <c r="CX618" s="1754"/>
      <c r="CY618" s="1755"/>
      <c r="CZ618" s="1916" t="s">
        <v>252</v>
      </c>
      <c r="DA618" s="1754"/>
      <c r="DB618" s="1754"/>
      <c r="DC618" s="1754"/>
      <c r="DD618" s="1754"/>
      <c r="DE618" s="1754"/>
      <c r="DF618" s="1754"/>
      <c r="DG618" s="1754"/>
      <c r="DH618" s="1754"/>
      <c r="DI618" s="1754"/>
      <c r="DJ618" s="1754"/>
      <c r="DK618" s="1754"/>
      <c r="DL618" s="1754"/>
      <c r="DM618" s="1754"/>
      <c r="DN618" s="1754"/>
      <c r="DO618" s="1754"/>
      <c r="DP618" s="1754"/>
      <c r="DQ618" s="1754"/>
      <c r="DR618" s="1755"/>
      <c r="DT618" s="1916" t="s">
        <v>138</v>
      </c>
      <c r="DU618" s="1754"/>
      <c r="DV618" s="1754"/>
      <c r="DW618" s="1754"/>
      <c r="DX618" s="1754"/>
      <c r="DY618" s="1754"/>
      <c r="DZ618" s="1754"/>
      <c r="EA618" s="1754"/>
      <c r="EB618" s="1754"/>
      <c r="EC618" s="1754"/>
      <c r="ED618" s="1754"/>
      <c r="EE618" s="1754"/>
      <c r="EF618" s="1754"/>
      <c r="EG618" s="1755"/>
      <c r="EI618" s="1916" t="s">
        <v>252</v>
      </c>
      <c r="EJ618" s="1754"/>
      <c r="EK618" s="1754"/>
      <c r="EL618" s="1754"/>
      <c r="EM618" s="1754"/>
      <c r="EN618" s="1754"/>
      <c r="EO618" s="1755"/>
      <c r="EQ618" s="1916" t="s">
        <v>138</v>
      </c>
      <c r="ER618" s="1754"/>
      <c r="ES618" s="1754"/>
      <c r="ET618" s="1754"/>
      <c r="EU618" s="1754"/>
      <c r="EV618" s="1754"/>
      <c r="EW618" s="1754"/>
      <c r="EX618" s="1754"/>
      <c r="EY618" s="1754"/>
      <c r="EZ618" s="1755"/>
      <c r="FA618" s="1916" t="s">
        <v>252</v>
      </c>
      <c r="FB618" s="1754"/>
      <c r="FC618" s="1754"/>
      <c r="FD618" s="1754"/>
      <c r="FE618" s="1754"/>
      <c r="FF618" s="1755"/>
      <c r="FH618" s="1916" t="s">
        <v>138</v>
      </c>
      <c r="FI618" s="1754"/>
      <c r="FJ618" s="1754"/>
      <c r="FK618" s="1754"/>
      <c r="FL618" s="1755"/>
      <c r="FM618" s="1916" t="s">
        <v>252</v>
      </c>
      <c r="FN618" s="1754"/>
      <c r="FO618" s="1755"/>
    </row>
    <row r="619" spans="1:181" ht="18" customHeight="1" x14ac:dyDescent="0.25">
      <c r="A619" s="1913" t="s">
        <v>234</v>
      </c>
      <c r="B619" s="1754"/>
      <c r="C619" s="1754"/>
      <c r="D619" s="1754"/>
      <c r="E619" s="1754"/>
      <c r="F619" s="1754"/>
      <c r="G619" s="1754"/>
      <c r="H619" s="1754"/>
      <c r="I619" s="1754"/>
      <c r="J619" s="1754"/>
      <c r="K619" s="1754"/>
      <c r="L619" s="1754"/>
      <c r="M619" s="1754"/>
      <c r="N619" s="1754"/>
      <c r="O619" s="1754"/>
      <c r="P619" s="1754"/>
      <c r="Q619" s="1754"/>
      <c r="R619" s="1754"/>
      <c r="S619" s="1754"/>
      <c r="T619" s="1754"/>
      <c r="U619" s="1754"/>
      <c r="V619" s="1754"/>
      <c r="W619" s="1754"/>
      <c r="X619" s="1754"/>
      <c r="Y619" s="1755"/>
      <c r="Z619" s="1778">
        <v>344</v>
      </c>
      <c r="AA619" s="1754"/>
      <c r="AB619" s="1754"/>
      <c r="AC619" s="1754"/>
      <c r="AD619" s="1754"/>
      <c r="AE619" s="1754"/>
      <c r="AF619" s="1754"/>
      <c r="AG619" s="1754"/>
      <c r="AH619" s="1754"/>
      <c r="AI619" s="1754"/>
      <c r="AJ619" s="1754"/>
      <c r="AK619" s="1754"/>
      <c r="AL619" s="1754"/>
      <c r="AM619" s="1754"/>
      <c r="AN619" s="1754"/>
      <c r="AO619" s="1754"/>
      <c r="AP619" s="1754"/>
      <c r="AQ619" s="1754"/>
      <c r="AR619" s="1754"/>
      <c r="AS619" s="1754"/>
      <c r="AT619" s="1754"/>
      <c r="AU619" s="1754"/>
      <c r="AV619" s="1754"/>
      <c r="AW619" s="1754"/>
      <c r="AX619" s="1754"/>
      <c r="AY619" s="1755"/>
      <c r="BA619" s="1778">
        <v>345</v>
      </c>
      <c r="BB619" s="1754"/>
      <c r="BC619" s="1754"/>
      <c r="BD619" s="1754"/>
      <c r="BE619" s="1754"/>
      <c r="BF619" s="1754"/>
      <c r="BG619" s="1754"/>
      <c r="BH619" s="1754"/>
      <c r="BI619" s="1754"/>
      <c r="BJ619" s="1754"/>
      <c r="BK619" s="1754"/>
      <c r="BL619" s="1754"/>
      <c r="BM619" s="1754"/>
      <c r="BN619" s="1754"/>
      <c r="BO619" s="1754"/>
      <c r="BP619" s="1754"/>
      <c r="BQ619" s="1754"/>
      <c r="BR619" s="1754"/>
      <c r="BS619" s="1754"/>
      <c r="BT619" s="1754"/>
      <c r="BU619" s="1754"/>
      <c r="BV619" s="1754"/>
      <c r="BW619" s="1754"/>
      <c r="BX619" s="1754"/>
      <c r="BY619" s="1754"/>
      <c r="BZ619" s="1754"/>
      <c r="CA619" s="1754"/>
      <c r="CB619" s="1754"/>
      <c r="CC619" s="1755"/>
      <c r="CE619" s="1778">
        <v>346</v>
      </c>
      <c r="CF619" s="1754"/>
      <c r="CG619" s="1754"/>
      <c r="CH619" s="1754"/>
      <c r="CI619" s="1754"/>
      <c r="CJ619" s="1754"/>
      <c r="CK619" s="1754"/>
      <c r="CL619" s="1754"/>
      <c r="CM619" s="1754"/>
      <c r="CN619" s="1754"/>
      <c r="CO619" s="1754"/>
      <c r="CP619" s="1754"/>
      <c r="CQ619" s="1754"/>
      <c r="CR619" s="1754"/>
      <c r="CS619" s="1754"/>
      <c r="CT619" s="1754"/>
      <c r="CU619" s="1754"/>
      <c r="CV619" s="1754"/>
      <c r="CW619" s="1754"/>
      <c r="CX619" s="1754"/>
      <c r="CY619" s="1755"/>
      <c r="CZ619" s="1778">
        <v>347</v>
      </c>
      <c r="DA619" s="1754"/>
      <c r="DB619" s="1754"/>
      <c r="DC619" s="1754"/>
      <c r="DD619" s="1754"/>
      <c r="DE619" s="1754"/>
      <c r="DF619" s="1754"/>
      <c r="DG619" s="1754"/>
      <c r="DH619" s="1754"/>
      <c r="DI619" s="1754"/>
      <c r="DJ619" s="1754"/>
      <c r="DK619" s="1754"/>
      <c r="DL619" s="1754"/>
      <c r="DM619" s="1754"/>
      <c r="DN619" s="1754"/>
      <c r="DO619" s="1754"/>
      <c r="DP619" s="1754"/>
      <c r="DQ619" s="1754"/>
      <c r="DR619" s="1755"/>
      <c r="DT619" s="1778">
        <v>348</v>
      </c>
      <c r="DU619" s="1754"/>
      <c r="DV619" s="1754"/>
      <c r="DW619" s="1754"/>
      <c r="DX619" s="1754"/>
      <c r="DY619" s="1754"/>
      <c r="DZ619" s="1754"/>
      <c r="EA619" s="1754"/>
      <c r="EB619" s="1754"/>
      <c r="EC619" s="1754"/>
      <c r="ED619" s="1754"/>
      <c r="EE619" s="1754"/>
      <c r="EF619" s="1754"/>
      <c r="EG619" s="1755"/>
      <c r="EI619" s="1778">
        <v>349</v>
      </c>
      <c r="EJ619" s="1754"/>
      <c r="EK619" s="1754"/>
      <c r="EL619" s="1754"/>
      <c r="EM619" s="1754"/>
      <c r="EN619" s="1754"/>
      <c r="EO619" s="1755"/>
      <c r="EQ619" s="1778">
        <v>350</v>
      </c>
      <c r="ER619" s="1754"/>
      <c r="ES619" s="1754"/>
      <c r="ET619" s="1754"/>
      <c r="EU619" s="1754"/>
      <c r="EV619" s="1754"/>
      <c r="EW619" s="1754"/>
      <c r="EX619" s="1754"/>
      <c r="EY619" s="1754"/>
      <c r="EZ619" s="1755"/>
      <c r="FA619" s="1778">
        <v>351</v>
      </c>
      <c r="FB619" s="1754"/>
      <c r="FC619" s="1754"/>
      <c r="FD619" s="1754"/>
      <c r="FE619" s="1754"/>
      <c r="FF619" s="1755"/>
      <c r="FH619" s="1778">
        <v>352</v>
      </c>
      <c r="FI619" s="1754"/>
      <c r="FJ619" s="1754"/>
      <c r="FK619" s="1754"/>
      <c r="FL619" s="1755"/>
      <c r="FM619" s="1778">
        <v>353</v>
      </c>
      <c r="FN619" s="1754"/>
      <c r="FO619" s="1755"/>
    </row>
    <row r="620" spans="1:181" ht="18" customHeight="1" x14ac:dyDescent="0.25">
      <c r="A620" s="1913" t="s">
        <v>235</v>
      </c>
      <c r="B620" s="1754"/>
      <c r="C620" s="1754"/>
      <c r="D620" s="1754"/>
      <c r="E620" s="1754"/>
      <c r="F620" s="1754"/>
      <c r="G620" s="1754"/>
      <c r="H620" s="1754"/>
      <c r="I620" s="1754"/>
      <c r="J620" s="1754"/>
      <c r="K620" s="1754"/>
      <c r="L620" s="1754"/>
      <c r="M620" s="1754"/>
      <c r="N620" s="1754"/>
      <c r="O620" s="1754"/>
      <c r="P620" s="1754"/>
      <c r="Q620" s="1754"/>
      <c r="R620" s="1754"/>
      <c r="S620" s="1754"/>
      <c r="T620" s="1754"/>
      <c r="U620" s="1754"/>
      <c r="V620" s="1754"/>
      <c r="W620" s="1754"/>
      <c r="X620" s="1754"/>
      <c r="Y620" s="1755"/>
      <c r="Z620" s="1778">
        <v>354</v>
      </c>
      <c r="AA620" s="1754"/>
      <c r="AB620" s="1754"/>
      <c r="AC620" s="1754"/>
      <c r="AD620" s="1754"/>
      <c r="AE620" s="1754"/>
      <c r="AF620" s="1754"/>
      <c r="AG620" s="1754"/>
      <c r="AH620" s="1754"/>
      <c r="AI620" s="1754"/>
      <c r="AJ620" s="1754"/>
      <c r="AK620" s="1754"/>
      <c r="AL620" s="1754"/>
      <c r="AM620" s="1754"/>
      <c r="AN620" s="1754"/>
      <c r="AO620" s="1754"/>
      <c r="AP620" s="1754"/>
      <c r="AQ620" s="1754"/>
      <c r="AR620" s="1754"/>
      <c r="AS620" s="1754"/>
      <c r="AT620" s="1754"/>
      <c r="AU620" s="1754"/>
      <c r="AV620" s="1754"/>
      <c r="AW620" s="1754"/>
      <c r="AX620" s="1754"/>
      <c r="AY620" s="1755"/>
      <c r="BA620" s="1778">
        <v>355</v>
      </c>
      <c r="BB620" s="1754"/>
      <c r="BC620" s="1754"/>
      <c r="BD620" s="1754"/>
      <c r="BE620" s="1754"/>
      <c r="BF620" s="1754"/>
      <c r="BG620" s="1754"/>
      <c r="BH620" s="1754"/>
      <c r="BI620" s="1754"/>
      <c r="BJ620" s="1754"/>
      <c r="BK620" s="1754"/>
      <c r="BL620" s="1754"/>
      <c r="BM620" s="1754"/>
      <c r="BN620" s="1754"/>
      <c r="BO620" s="1754"/>
      <c r="BP620" s="1754"/>
      <c r="BQ620" s="1754"/>
      <c r="BR620" s="1754"/>
      <c r="BS620" s="1754"/>
      <c r="BT620" s="1754"/>
      <c r="BU620" s="1754"/>
      <c r="BV620" s="1754"/>
      <c r="BW620" s="1754"/>
      <c r="BX620" s="1754"/>
      <c r="BY620" s="1754"/>
      <c r="BZ620" s="1754"/>
      <c r="CA620" s="1754"/>
      <c r="CB620" s="1754"/>
      <c r="CC620" s="1755"/>
      <c r="CE620" s="1778">
        <v>356</v>
      </c>
      <c r="CF620" s="1754"/>
      <c r="CG620" s="1754"/>
      <c r="CH620" s="1754"/>
      <c r="CI620" s="1754"/>
      <c r="CJ620" s="1754"/>
      <c r="CK620" s="1754"/>
      <c r="CL620" s="1754"/>
      <c r="CM620" s="1754"/>
      <c r="CN620" s="1754"/>
      <c r="CO620" s="1754"/>
      <c r="CP620" s="1754"/>
      <c r="CQ620" s="1754"/>
      <c r="CR620" s="1754"/>
      <c r="CS620" s="1754"/>
      <c r="CT620" s="1754"/>
      <c r="CU620" s="1754"/>
      <c r="CV620" s="1754"/>
      <c r="CW620" s="1754"/>
      <c r="CX620" s="1754"/>
      <c r="CY620" s="1755"/>
      <c r="CZ620" s="1778">
        <v>357</v>
      </c>
      <c r="DA620" s="1754"/>
      <c r="DB620" s="1754"/>
      <c r="DC620" s="1754"/>
      <c r="DD620" s="1754"/>
      <c r="DE620" s="1754"/>
      <c r="DF620" s="1754"/>
      <c r="DG620" s="1754"/>
      <c r="DH620" s="1754"/>
      <c r="DI620" s="1754"/>
      <c r="DJ620" s="1754"/>
      <c r="DK620" s="1754"/>
      <c r="DL620" s="1754"/>
      <c r="DM620" s="1754"/>
      <c r="DN620" s="1754"/>
      <c r="DO620" s="1754"/>
      <c r="DP620" s="1754"/>
      <c r="DQ620" s="1754"/>
      <c r="DR620" s="1755"/>
      <c r="DT620" s="1778">
        <v>358</v>
      </c>
      <c r="DU620" s="1754"/>
      <c r="DV620" s="1754"/>
      <c r="DW620" s="1754"/>
      <c r="DX620" s="1754"/>
      <c r="DY620" s="1754"/>
      <c r="DZ620" s="1754"/>
      <c r="EA620" s="1754"/>
      <c r="EB620" s="1754"/>
      <c r="EC620" s="1754"/>
      <c r="ED620" s="1754"/>
      <c r="EE620" s="1754"/>
      <c r="EF620" s="1754"/>
      <c r="EG620" s="1755"/>
      <c r="EI620" s="1778">
        <v>359</v>
      </c>
      <c r="EJ620" s="1754"/>
      <c r="EK620" s="1754"/>
      <c r="EL620" s="1754"/>
      <c r="EM620" s="1754"/>
      <c r="EN620" s="1754"/>
      <c r="EO620" s="1755"/>
      <c r="EQ620" s="1778">
        <v>360</v>
      </c>
      <c r="ER620" s="1754"/>
      <c r="ES620" s="1754"/>
      <c r="ET620" s="1754"/>
      <c r="EU620" s="1754"/>
      <c r="EV620" s="1754"/>
      <c r="EW620" s="1754"/>
      <c r="EX620" s="1754"/>
      <c r="EY620" s="1754"/>
      <c r="EZ620" s="1755"/>
      <c r="FA620" s="1778">
        <v>361</v>
      </c>
      <c r="FB620" s="1754"/>
      <c r="FC620" s="1754"/>
      <c r="FD620" s="1754"/>
      <c r="FE620" s="1754"/>
      <c r="FF620" s="1755"/>
      <c r="FH620" s="1778">
        <v>362</v>
      </c>
      <c r="FI620" s="1754"/>
      <c r="FJ620" s="1754"/>
      <c r="FK620" s="1754"/>
      <c r="FL620" s="1755"/>
      <c r="FM620" s="1778">
        <v>363</v>
      </c>
      <c r="FN620" s="1754"/>
      <c r="FO620" s="1755"/>
    </row>
    <row r="621" spans="1:181" ht="18" customHeight="1" x14ac:dyDescent="0.25">
      <c r="A621" s="1913" t="s">
        <v>236</v>
      </c>
      <c r="B621" s="1754"/>
      <c r="C621" s="1754"/>
      <c r="D621" s="1754"/>
      <c r="E621" s="1754"/>
      <c r="F621" s="1754"/>
      <c r="G621" s="1754"/>
      <c r="H621" s="1754"/>
      <c r="I621" s="1754"/>
      <c r="J621" s="1754"/>
      <c r="K621" s="1754"/>
      <c r="L621" s="1754"/>
      <c r="M621" s="1754"/>
      <c r="N621" s="1754"/>
      <c r="O621" s="1754"/>
      <c r="P621" s="1754"/>
      <c r="Q621" s="1754"/>
      <c r="R621" s="1754"/>
      <c r="S621" s="1754"/>
      <c r="T621" s="1754"/>
      <c r="U621" s="1754"/>
      <c r="V621" s="1754"/>
      <c r="W621" s="1754"/>
      <c r="X621" s="1754"/>
      <c r="Y621" s="1755"/>
      <c r="Z621" s="1778">
        <v>364</v>
      </c>
      <c r="AA621" s="1754"/>
      <c r="AB621" s="1754"/>
      <c r="AC621" s="1754"/>
      <c r="AD621" s="1754"/>
      <c r="AE621" s="1754"/>
      <c r="AF621" s="1754"/>
      <c r="AG621" s="1754"/>
      <c r="AH621" s="1754"/>
      <c r="AI621" s="1754"/>
      <c r="AJ621" s="1754"/>
      <c r="AK621" s="1754"/>
      <c r="AL621" s="1754"/>
      <c r="AM621" s="1754"/>
      <c r="AN621" s="1754"/>
      <c r="AO621" s="1754"/>
      <c r="AP621" s="1754"/>
      <c r="AQ621" s="1754"/>
      <c r="AR621" s="1754"/>
      <c r="AS621" s="1754"/>
      <c r="AT621" s="1754"/>
      <c r="AU621" s="1754"/>
      <c r="AV621" s="1754"/>
      <c r="AW621" s="1754"/>
      <c r="AX621" s="1754"/>
      <c r="AY621" s="1755"/>
      <c r="BA621" s="1778">
        <v>365</v>
      </c>
      <c r="BB621" s="1754"/>
      <c r="BC621" s="1754"/>
      <c r="BD621" s="1754"/>
      <c r="BE621" s="1754"/>
      <c r="BF621" s="1754"/>
      <c r="BG621" s="1754"/>
      <c r="BH621" s="1754"/>
      <c r="BI621" s="1754"/>
      <c r="BJ621" s="1754"/>
      <c r="BK621" s="1754"/>
      <c r="BL621" s="1754"/>
      <c r="BM621" s="1754"/>
      <c r="BN621" s="1754"/>
      <c r="BO621" s="1754"/>
      <c r="BP621" s="1754"/>
      <c r="BQ621" s="1754"/>
      <c r="BR621" s="1754"/>
      <c r="BS621" s="1754"/>
      <c r="BT621" s="1754"/>
      <c r="BU621" s="1754"/>
      <c r="BV621" s="1754"/>
      <c r="BW621" s="1754"/>
      <c r="BX621" s="1754"/>
      <c r="BY621" s="1754"/>
      <c r="BZ621" s="1754"/>
      <c r="CA621" s="1754"/>
      <c r="CB621" s="1754"/>
      <c r="CC621" s="1755"/>
      <c r="CE621" s="1778">
        <v>366</v>
      </c>
      <c r="CF621" s="1754"/>
      <c r="CG621" s="1754"/>
      <c r="CH621" s="1754"/>
      <c r="CI621" s="1754"/>
      <c r="CJ621" s="1754"/>
      <c r="CK621" s="1754"/>
      <c r="CL621" s="1754"/>
      <c r="CM621" s="1754"/>
      <c r="CN621" s="1754"/>
      <c r="CO621" s="1754"/>
      <c r="CP621" s="1754"/>
      <c r="CQ621" s="1754"/>
      <c r="CR621" s="1754"/>
      <c r="CS621" s="1754"/>
      <c r="CT621" s="1754"/>
      <c r="CU621" s="1754"/>
      <c r="CV621" s="1754"/>
      <c r="CW621" s="1754"/>
      <c r="CX621" s="1754"/>
      <c r="CY621" s="1755"/>
      <c r="CZ621" s="1778">
        <v>367</v>
      </c>
      <c r="DA621" s="1754"/>
      <c r="DB621" s="1754"/>
      <c r="DC621" s="1754"/>
      <c r="DD621" s="1754"/>
      <c r="DE621" s="1754"/>
      <c r="DF621" s="1754"/>
      <c r="DG621" s="1754"/>
      <c r="DH621" s="1754"/>
      <c r="DI621" s="1754"/>
      <c r="DJ621" s="1754"/>
      <c r="DK621" s="1754"/>
      <c r="DL621" s="1754"/>
      <c r="DM621" s="1754"/>
      <c r="DN621" s="1754"/>
      <c r="DO621" s="1754"/>
      <c r="DP621" s="1754"/>
      <c r="DQ621" s="1754"/>
      <c r="DR621" s="1755"/>
      <c r="DT621" s="1778">
        <v>368</v>
      </c>
      <c r="DU621" s="1754"/>
      <c r="DV621" s="1754"/>
      <c r="DW621" s="1754"/>
      <c r="DX621" s="1754"/>
      <c r="DY621" s="1754"/>
      <c r="DZ621" s="1754"/>
      <c r="EA621" s="1754"/>
      <c r="EB621" s="1754"/>
      <c r="EC621" s="1754"/>
      <c r="ED621" s="1754"/>
      <c r="EE621" s="1754"/>
      <c r="EF621" s="1754"/>
      <c r="EG621" s="1755"/>
      <c r="EI621" s="1778">
        <v>369</v>
      </c>
      <c r="EJ621" s="1754"/>
      <c r="EK621" s="1754"/>
      <c r="EL621" s="1754"/>
      <c r="EM621" s="1754"/>
      <c r="EN621" s="1754"/>
      <c r="EO621" s="1755"/>
      <c r="EQ621" s="1778">
        <v>370</v>
      </c>
      <c r="ER621" s="1754"/>
      <c r="ES621" s="1754"/>
      <c r="ET621" s="1754"/>
      <c r="EU621" s="1754"/>
      <c r="EV621" s="1754"/>
      <c r="EW621" s="1754"/>
      <c r="EX621" s="1754"/>
      <c r="EY621" s="1754"/>
      <c r="EZ621" s="1755"/>
      <c r="FA621" s="1778">
        <v>371</v>
      </c>
      <c r="FB621" s="1754"/>
      <c r="FC621" s="1754"/>
      <c r="FD621" s="1754"/>
      <c r="FE621" s="1754"/>
      <c r="FF621" s="1755"/>
      <c r="FH621" s="1778">
        <v>372</v>
      </c>
      <c r="FI621" s="1754"/>
      <c r="FJ621" s="1754"/>
      <c r="FK621" s="1754"/>
      <c r="FL621" s="1755"/>
      <c r="FM621" s="1778">
        <v>373</v>
      </c>
      <c r="FN621" s="1754"/>
      <c r="FO621" s="1755"/>
    </row>
    <row r="622" spans="1:181" ht="18" customHeight="1" x14ac:dyDescent="0.25">
      <c r="A622" s="1913" t="s">
        <v>237</v>
      </c>
      <c r="B622" s="1754"/>
      <c r="C622" s="1754"/>
      <c r="D622" s="1754"/>
      <c r="E622" s="1754"/>
      <c r="F622" s="1754"/>
      <c r="G622" s="1754"/>
      <c r="H622" s="1754"/>
      <c r="I622" s="1754"/>
      <c r="J622" s="1754"/>
      <c r="K622" s="1754"/>
      <c r="L622" s="1754"/>
      <c r="M622" s="1754"/>
      <c r="N622" s="1754"/>
      <c r="O622" s="1754"/>
      <c r="P622" s="1754"/>
      <c r="Q622" s="1754"/>
      <c r="R622" s="1754"/>
      <c r="S622" s="1754"/>
      <c r="T622" s="1754"/>
      <c r="U622" s="1754"/>
      <c r="V622" s="1754"/>
      <c r="W622" s="1754"/>
      <c r="X622" s="1754"/>
      <c r="Y622" s="1755"/>
      <c r="Z622" s="1778">
        <v>374</v>
      </c>
      <c r="AA622" s="1754"/>
      <c r="AB622" s="1754"/>
      <c r="AC622" s="1754"/>
      <c r="AD622" s="1754"/>
      <c r="AE622" s="1754"/>
      <c r="AF622" s="1754"/>
      <c r="AG622" s="1754"/>
      <c r="AH622" s="1754"/>
      <c r="AI622" s="1754"/>
      <c r="AJ622" s="1754"/>
      <c r="AK622" s="1754"/>
      <c r="AL622" s="1754"/>
      <c r="AM622" s="1754"/>
      <c r="AN622" s="1754"/>
      <c r="AO622" s="1754"/>
      <c r="AP622" s="1754"/>
      <c r="AQ622" s="1754"/>
      <c r="AR622" s="1754"/>
      <c r="AS622" s="1754"/>
      <c r="AT622" s="1754"/>
      <c r="AU622" s="1754"/>
      <c r="AV622" s="1754"/>
      <c r="AW622" s="1754"/>
      <c r="AX622" s="1754"/>
      <c r="AY622" s="1755"/>
      <c r="BA622" s="1778">
        <v>375</v>
      </c>
      <c r="BB622" s="1754"/>
      <c r="BC622" s="1754"/>
      <c r="BD622" s="1754"/>
      <c r="BE622" s="1754"/>
      <c r="BF622" s="1754"/>
      <c r="BG622" s="1754"/>
      <c r="BH622" s="1754"/>
      <c r="BI622" s="1754"/>
      <c r="BJ622" s="1754"/>
      <c r="BK622" s="1754"/>
      <c r="BL622" s="1754"/>
      <c r="BM622" s="1754"/>
      <c r="BN622" s="1754"/>
      <c r="BO622" s="1754"/>
      <c r="BP622" s="1754"/>
      <c r="BQ622" s="1754"/>
      <c r="BR622" s="1754"/>
      <c r="BS622" s="1754"/>
      <c r="BT622" s="1754"/>
      <c r="BU622" s="1754"/>
      <c r="BV622" s="1754"/>
      <c r="BW622" s="1754"/>
      <c r="BX622" s="1754"/>
      <c r="BY622" s="1754"/>
      <c r="BZ622" s="1754"/>
      <c r="CA622" s="1754"/>
      <c r="CB622" s="1754"/>
      <c r="CC622" s="1755"/>
      <c r="CE622" s="1778">
        <v>376</v>
      </c>
      <c r="CF622" s="1754"/>
      <c r="CG622" s="1754"/>
      <c r="CH622" s="1754"/>
      <c r="CI622" s="1754"/>
      <c r="CJ622" s="1754"/>
      <c r="CK622" s="1754"/>
      <c r="CL622" s="1754"/>
      <c r="CM622" s="1754"/>
      <c r="CN622" s="1754"/>
      <c r="CO622" s="1754"/>
      <c r="CP622" s="1754"/>
      <c r="CQ622" s="1754"/>
      <c r="CR622" s="1754"/>
      <c r="CS622" s="1754"/>
      <c r="CT622" s="1754"/>
      <c r="CU622" s="1754"/>
      <c r="CV622" s="1754"/>
      <c r="CW622" s="1754"/>
      <c r="CX622" s="1754"/>
      <c r="CY622" s="1755"/>
      <c r="CZ622" s="1778">
        <v>377</v>
      </c>
      <c r="DA622" s="1754"/>
      <c r="DB622" s="1754"/>
      <c r="DC622" s="1754"/>
      <c r="DD622" s="1754"/>
      <c r="DE622" s="1754"/>
      <c r="DF622" s="1754"/>
      <c r="DG622" s="1754"/>
      <c r="DH622" s="1754"/>
      <c r="DI622" s="1754"/>
      <c r="DJ622" s="1754"/>
      <c r="DK622" s="1754"/>
      <c r="DL622" s="1754"/>
      <c r="DM622" s="1754"/>
      <c r="DN622" s="1754"/>
      <c r="DO622" s="1754"/>
      <c r="DP622" s="1754"/>
      <c r="DQ622" s="1754"/>
      <c r="DR622" s="1755"/>
      <c r="DT622" s="1778">
        <v>378</v>
      </c>
      <c r="DU622" s="1754"/>
      <c r="DV622" s="1754"/>
      <c r="DW622" s="1754"/>
      <c r="DX622" s="1754"/>
      <c r="DY622" s="1754"/>
      <c r="DZ622" s="1754"/>
      <c r="EA622" s="1754"/>
      <c r="EB622" s="1754"/>
      <c r="EC622" s="1754"/>
      <c r="ED622" s="1754"/>
      <c r="EE622" s="1754"/>
      <c r="EF622" s="1754"/>
      <c r="EG622" s="1755"/>
      <c r="EI622" s="1778">
        <v>379</v>
      </c>
      <c r="EJ622" s="1754"/>
      <c r="EK622" s="1754"/>
      <c r="EL622" s="1754"/>
      <c r="EM622" s="1754"/>
      <c r="EN622" s="1754"/>
      <c r="EO622" s="1755"/>
      <c r="EQ622" s="1778">
        <v>380</v>
      </c>
      <c r="ER622" s="1754"/>
      <c r="ES622" s="1754"/>
      <c r="ET622" s="1754"/>
      <c r="EU622" s="1754"/>
      <c r="EV622" s="1754"/>
      <c r="EW622" s="1754"/>
      <c r="EX622" s="1754"/>
      <c r="EY622" s="1754"/>
      <c r="EZ622" s="1755"/>
      <c r="FA622" s="1778">
        <v>381</v>
      </c>
      <c r="FB622" s="1754"/>
      <c r="FC622" s="1754"/>
      <c r="FD622" s="1754"/>
      <c r="FE622" s="1754"/>
      <c r="FF622" s="1755"/>
      <c r="FH622" s="1778">
        <v>382</v>
      </c>
      <c r="FI622" s="1754"/>
      <c r="FJ622" s="1754"/>
      <c r="FK622" s="1754"/>
      <c r="FL622" s="1755"/>
      <c r="FM622" s="1778">
        <v>383</v>
      </c>
      <c r="FN622" s="1754"/>
      <c r="FO622" s="1755"/>
    </row>
    <row r="623" spans="1:181" ht="0" hidden="1" customHeight="1" x14ac:dyDescent="0.25"/>
    <row r="624" spans="1:181" ht="11.45" customHeight="1" x14ac:dyDescent="0.25"/>
    <row r="625" spans="1:171" ht="18" customHeight="1" x14ac:dyDescent="0.25">
      <c r="A625" s="1773" t="s">
        <v>634</v>
      </c>
      <c r="B625" s="1772"/>
      <c r="C625" s="1772"/>
      <c r="D625" s="1772"/>
      <c r="E625" s="1772"/>
      <c r="F625" s="1772"/>
      <c r="G625" s="1772"/>
      <c r="H625" s="1772"/>
      <c r="I625" s="1772"/>
      <c r="J625" s="1772"/>
      <c r="K625" s="1772"/>
      <c r="L625" s="1772"/>
      <c r="M625" s="1772"/>
      <c r="N625" s="1772"/>
      <c r="O625" s="1772"/>
      <c r="P625" s="1772"/>
      <c r="Q625" s="1772"/>
      <c r="R625" s="1772"/>
      <c r="S625" s="1772"/>
      <c r="T625" s="1772"/>
      <c r="U625" s="1772"/>
      <c r="V625" s="1772"/>
      <c r="W625" s="1772"/>
      <c r="X625" s="1772"/>
      <c r="Y625" s="1772"/>
      <c r="Z625" s="1772"/>
      <c r="AA625" s="1772"/>
      <c r="AB625" s="1772"/>
      <c r="AC625" s="1772"/>
      <c r="AD625" s="1772"/>
      <c r="AE625" s="1772"/>
      <c r="AF625" s="1772"/>
      <c r="AG625" s="1772"/>
      <c r="AH625" s="1772"/>
      <c r="AI625" s="1772"/>
      <c r="AJ625" s="1772"/>
      <c r="AK625" s="1772"/>
      <c r="AL625" s="1772"/>
      <c r="AM625" s="1772"/>
      <c r="AN625" s="1772"/>
      <c r="AO625" s="1772"/>
      <c r="AP625" s="1772"/>
      <c r="AQ625" s="1772"/>
      <c r="AR625" s="1772"/>
      <c r="AS625" s="1772"/>
      <c r="AT625" s="1772"/>
      <c r="AU625" s="1772"/>
      <c r="AV625" s="1772"/>
      <c r="AW625" s="1772"/>
      <c r="AX625" s="1772"/>
      <c r="AY625" s="1772"/>
      <c r="AZ625" s="1772"/>
      <c r="BA625" s="1772"/>
      <c r="BB625" s="1772"/>
      <c r="BC625" s="1772"/>
      <c r="BD625" s="1772"/>
      <c r="BE625" s="1772"/>
      <c r="BF625" s="1772"/>
      <c r="BG625" s="1772"/>
      <c r="BH625" s="1772"/>
      <c r="BI625" s="1772"/>
      <c r="BJ625" s="1772"/>
      <c r="BK625" s="1772"/>
      <c r="BL625" s="1772"/>
      <c r="BM625" s="1772"/>
      <c r="BN625" s="1772"/>
      <c r="BO625" s="1772"/>
      <c r="BP625" s="1772"/>
      <c r="BQ625" s="1772"/>
      <c r="BR625" s="1772"/>
      <c r="BS625" s="1772"/>
      <c r="BT625" s="1772"/>
      <c r="BU625" s="1772"/>
      <c r="BV625" s="1772"/>
      <c r="BW625" s="1772"/>
      <c r="BX625" s="1772"/>
      <c r="BY625" s="1772"/>
      <c r="BZ625" s="1772"/>
      <c r="CA625" s="1772"/>
      <c r="CB625" s="1772"/>
      <c r="CC625" s="1772"/>
      <c r="CD625" s="1772"/>
      <c r="CE625" s="1772"/>
      <c r="CF625" s="1772"/>
      <c r="CG625" s="1772"/>
      <c r="CH625" s="1772"/>
      <c r="CI625" s="1772"/>
      <c r="CJ625" s="1772"/>
      <c r="CK625" s="1772"/>
      <c r="CL625" s="1772"/>
      <c r="CM625" s="1772"/>
      <c r="CN625" s="1772"/>
      <c r="CO625" s="1772"/>
      <c r="CP625" s="1772"/>
      <c r="CQ625" s="1772"/>
      <c r="CR625" s="1772"/>
      <c r="CS625" s="1772"/>
      <c r="CT625" s="1772"/>
      <c r="CU625" s="1772"/>
      <c r="CV625" s="1772"/>
      <c r="CW625" s="1772"/>
      <c r="CX625" s="1772"/>
      <c r="CY625" s="1772"/>
      <c r="CZ625" s="1772"/>
      <c r="DA625" s="1772"/>
      <c r="DB625" s="1772"/>
      <c r="DC625" s="1772"/>
      <c r="DD625" s="1772"/>
      <c r="DE625" s="1772"/>
      <c r="DF625" s="1772"/>
      <c r="DG625" s="1772"/>
      <c r="DH625" s="1772"/>
      <c r="DI625" s="1772"/>
      <c r="DJ625" s="1772"/>
      <c r="DK625" s="1772"/>
      <c r="DL625" s="1772"/>
      <c r="DM625" s="1772"/>
      <c r="DN625" s="1772"/>
      <c r="DO625" s="1772"/>
      <c r="DP625" s="1772"/>
      <c r="DQ625" s="1772"/>
      <c r="DR625" s="1772"/>
      <c r="DS625" s="1772"/>
      <c r="DT625" s="1772"/>
      <c r="DU625" s="1772"/>
      <c r="DV625" s="1772"/>
      <c r="DW625" s="1772"/>
      <c r="DX625" s="1772"/>
      <c r="DY625" s="1772"/>
      <c r="DZ625" s="1772"/>
      <c r="EA625" s="1772"/>
      <c r="EB625" s="1772"/>
      <c r="EC625" s="1772"/>
      <c r="ED625" s="1772"/>
      <c r="EE625" s="1772"/>
      <c r="EF625" s="1772"/>
      <c r="EG625" s="1772"/>
      <c r="EH625" s="1772"/>
      <c r="EI625" s="1772"/>
      <c r="EJ625" s="1772"/>
      <c r="EK625" s="1772"/>
      <c r="EL625" s="1772"/>
      <c r="EM625" s="1772"/>
      <c r="EN625" s="1772"/>
      <c r="EO625" s="1772"/>
      <c r="EP625" s="1772"/>
      <c r="EQ625" s="1772"/>
      <c r="ER625" s="1772"/>
      <c r="ES625" s="1772"/>
      <c r="ET625" s="1772"/>
      <c r="EU625" s="1772"/>
      <c r="EV625" s="1772"/>
      <c r="EW625" s="1772"/>
    </row>
    <row r="626" spans="1:171" ht="10.5" customHeight="1" x14ac:dyDescent="0.25"/>
    <row r="627" spans="1:171" ht="18" customHeight="1" x14ac:dyDescent="0.25">
      <c r="A627" s="1895" t="s">
        <v>624</v>
      </c>
      <c r="B627" s="1772"/>
      <c r="C627" s="1772"/>
      <c r="D627" s="1772"/>
      <c r="E627" s="1772"/>
    </row>
    <row r="628" spans="1:171" ht="5.0999999999999996" customHeight="1" x14ac:dyDescent="0.25"/>
    <row r="629" spans="1:171" ht="18" customHeight="1" x14ac:dyDescent="0.25">
      <c r="A629" s="1914" t="s">
        <v>631</v>
      </c>
      <c r="B629" s="1817"/>
      <c r="C629" s="1817"/>
      <c r="D629" s="1817"/>
      <c r="E629" s="1817"/>
      <c r="F629" s="1817"/>
      <c r="G629" s="1817"/>
      <c r="H629" s="1817"/>
      <c r="I629" s="1817"/>
      <c r="J629" s="1817"/>
      <c r="K629" s="1817"/>
      <c r="L629" s="1817"/>
      <c r="M629" s="1817"/>
      <c r="N629" s="1817"/>
      <c r="O629" s="1817"/>
      <c r="P629" s="1817"/>
      <c r="Q629" s="1817"/>
      <c r="R629" s="1817"/>
      <c r="S629" s="1817"/>
      <c r="T629" s="1817"/>
      <c r="U629" s="1817"/>
      <c r="V629" s="1817"/>
      <c r="W629" s="1817"/>
      <c r="X629" s="1817"/>
      <c r="Y629" s="1818"/>
      <c r="Z629" s="1785" t="s">
        <v>461</v>
      </c>
      <c r="AA629" s="1754"/>
      <c r="AB629" s="1754"/>
      <c r="AC629" s="1754"/>
      <c r="AD629" s="1754"/>
      <c r="AE629" s="1754"/>
      <c r="AF629" s="1754"/>
      <c r="AG629" s="1754"/>
      <c r="AH629" s="1754"/>
      <c r="AI629" s="1754"/>
      <c r="AJ629" s="1754"/>
      <c r="AK629" s="1754"/>
      <c r="AL629" s="1754"/>
      <c r="AM629" s="1754"/>
      <c r="AN629" s="1754"/>
      <c r="AO629" s="1754"/>
      <c r="AP629" s="1754"/>
      <c r="AQ629" s="1754"/>
      <c r="AR629" s="1754"/>
      <c r="AS629" s="1754"/>
      <c r="AT629" s="1754"/>
      <c r="AU629" s="1754"/>
      <c r="AV629" s="1754"/>
      <c r="AW629" s="1754"/>
      <c r="AX629" s="1754"/>
      <c r="AY629" s="1754"/>
      <c r="AZ629" s="1754"/>
      <c r="BA629" s="1754"/>
      <c r="BB629" s="1754"/>
      <c r="BC629" s="1754"/>
      <c r="BD629" s="1754"/>
      <c r="BE629" s="1754"/>
      <c r="BF629" s="1754"/>
      <c r="BG629" s="1754"/>
      <c r="BH629" s="1754"/>
      <c r="BI629" s="1754"/>
      <c r="BJ629" s="1754"/>
      <c r="BK629" s="1754"/>
      <c r="BL629" s="1754"/>
      <c r="BM629" s="1754"/>
      <c r="BN629" s="1754"/>
      <c r="BO629" s="1754"/>
      <c r="BP629" s="1754"/>
      <c r="BQ629" s="1754"/>
      <c r="BR629" s="1754"/>
      <c r="BS629" s="1754"/>
      <c r="BT629" s="1754"/>
      <c r="BU629" s="1754"/>
      <c r="BV629" s="1754"/>
      <c r="BW629" s="1754"/>
      <c r="BX629" s="1754"/>
      <c r="BY629" s="1754"/>
      <c r="BZ629" s="1754"/>
      <c r="CA629" s="1754"/>
      <c r="CB629" s="1754"/>
      <c r="CC629" s="1755"/>
      <c r="CE629" s="1785" t="s">
        <v>462</v>
      </c>
      <c r="CF629" s="1754"/>
      <c r="CG629" s="1754"/>
      <c r="CH629" s="1754"/>
      <c r="CI629" s="1754"/>
      <c r="CJ629" s="1754"/>
      <c r="CK629" s="1754"/>
      <c r="CL629" s="1754"/>
      <c r="CM629" s="1754"/>
      <c r="CN629" s="1754"/>
      <c r="CO629" s="1754"/>
      <c r="CP629" s="1754"/>
      <c r="CQ629" s="1754"/>
      <c r="CR629" s="1754"/>
      <c r="CS629" s="1754"/>
      <c r="CT629" s="1754"/>
      <c r="CU629" s="1754"/>
      <c r="CV629" s="1754"/>
      <c r="CW629" s="1754"/>
      <c r="CX629" s="1754"/>
      <c r="CY629" s="1754"/>
      <c r="CZ629" s="1754"/>
      <c r="DA629" s="1754"/>
      <c r="DB629" s="1754"/>
      <c r="DC629" s="1754"/>
      <c r="DD629" s="1754"/>
      <c r="DE629" s="1754"/>
      <c r="DF629" s="1754"/>
      <c r="DG629" s="1754"/>
      <c r="DH629" s="1754"/>
      <c r="DI629" s="1754"/>
      <c r="DJ629" s="1754"/>
      <c r="DK629" s="1754"/>
      <c r="DL629" s="1754"/>
      <c r="DM629" s="1754"/>
      <c r="DN629" s="1754"/>
      <c r="DO629" s="1754"/>
      <c r="DP629" s="1754"/>
      <c r="DQ629" s="1754"/>
      <c r="DR629" s="1755"/>
      <c r="DT629" s="1785" t="s">
        <v>463</v>
      </c>
      <c r="DU629" s="1754"/>
      <c r="DV629" s="1754"/>
      <c r="DW629" s="1754"/>
      <c r="DX629" s="1754"/>
      <c r="DY629" s="1754"/>
      <c r="DZ629" s="1754"/>
      <c r="EA629" s="1754"/>
      <c r="EB629" s="1754"/>
      <c r="EC629" s="1754"/>
      <c r="ED629" s="1754"/>
      <c r="EE629" s="1754"/>
      <c r="EF629" s="1754"/>
      <c r="EG629" s="1754"/>
      <c r="EH629" s="1754"/>
      <c r="EI629" s="1754"/>
      <c r="EJ629" s="1754"/>
      <c r="EK629" s="1754"/>
      <c r="EL629" s="1754"/>
      <c r="EM629" s="1754"/>
      <c r="EN629" s="1754"/>
      <c r="EO629" s="1755"/>
      <c r="EQ629" s="1785" t="s">
        <v>464</v>
      </c>
      <c r="ER629" s="1754"/>
      <c r="ES629" s="1754"/>
      <c r="ET629" s="1754"/>
      <c r="EU629" s="1754"/>
      <c r="EV629" s="1754"/>
      <c r="EW629" s="1754"/>
      <c r="EX629" s="1754"/>
      <c r="EY629" s="1754"/>
      <c r="EZ629" s="1754"/>
      <c r="FA629" s="1754"/>
      <c r="FB629" s="1754"/>
      <c r="FC629" s="1754"/>
      <c r="FD629" s="1754"/>
      <c r="FE629" s="1754"/>
      <c r="FF629" s="1755"/>
      <c r="FH629" s="1785" t="s">
        <v>465</v>
      </c>
      <c r="FI629" s="1754"/>
      <c r="FJ629" s="1754"/>
      <c r="FK629" s="1754"/>
      <c r="FL629" s="1754"/>
      <c r="FM629" s="1754"/>
      <c r="FN629" s="1754"/>
      <c r="FO629" s="1755"/>
    </row>
    <row r="630" spans="1:171" ht="30.75" customHeight="1" x14ac:dyDescent="0.25">
      <c r="A630" s="1915"/>
      <c r="B630" s="1861"/>
      <c r="C630" s="1861"/>
      <c r="D630" s="1861"/>
      <c r="E630" s="1861"/>
      <c r="F630" s="1861"/>
      <c r="G630" s="1861"/>
      <c r="H630" s="1861"/>
      <c r="I630" s="1861"/>
      <c r="J630" s="1861"/>
      <c r="K630" s="1861"/>
      <c r="L630" s="1861"/>
      <c r="M630" s="1861"/>
      <c r="N630" s="1861"/>
      <c r="O630" s="1861"/>
      <c r="P630" s="1861"/>
      <c r="Q630" s="1861"/>
      <c r="R630" s="1861"/>
      <c r="S630" s="1861"/>
      <c r="T630" s="1861"/>
      <c r="U630" s="1861"/>
      <c r="V630" s="1861"/>
      <c r="W630" s="1861"/>
      <c r="X630" s="1861"/>
      <c r="Y630" s="1862"/>
      <c r="Z630" s="1916" t="s">
        <v>138</v>
      </c>
      <c r="AA630" s="1754"/>
      <c r="AB630" s="1754"/>
      <c r="AC630" s="1754"/>
      <c r="AD630" s="1754"/>
      <c r="AE630" s="1754"/>
      <c r="AF630" s="1754"/>
      <c r="AG630" s="1754"/>
      <c r="AH630" s="1754"/>
      <c r="AI630" s="1754"/>
      <c r="AJ630" s="1754"/>
      <c r="AK630" s="1754"/>
      <c r="AL630" s="1754"/>
      <c r="AM630" s="1754"/>
      <c r="AN630" s="1754"/>
      <c r="AO630" s="1754"/>
      <c r="AP630" s="1754"/>
      <c r="AQ630" s="1754"/>
      <c r="AR630" s="1754"/>
      <c r="AS630" s="1754"/>
      <c r="AT630" s="1754"/>
      <c r="AU630" s="1754"/>
      <c r="AV630" s="1754"/>
      <c r="AW630" s="1754"/>
      <c r="AX630" s="1754"/>
      <c r="AY630" s="1755"/>
      <c r="BA630" s="1916" t="s">
        <v>252</v>
      </c>
      <c r="BB630" s="1754"/>
      <c r="BC630" s="1754"/>
      <c r="BD630" s="1754"/>
      <c r="BE630" s="1754"/>
      <c r="BF630" s="1754"/>
      <c r="BG630" s="1754"/>
      <c r="BH630" s="1754"/>
      <c r="BI630" s="1754"/>
      <c r="BJ630" s="1754"/>
      <c r="BK630" s="1754"/>
      <c r="BL630" s="1754"/>
      <c r="BM630" s="1754"/>
      <c r="BN630" s="1754"/>
      <c r="BO630" s="1754"/>
      <c r="BP630" s="1754"/>
      <c r="BQ630" s="1754"/>
      <c r="BR630" s="1754"/>
      <c r="BS630" s="1754"/>
      <c r="BT630" s="1754"/>
      <c r="BU630" s="1754"/>
      <c r="BV630" s="1754"/>
      <c r="BW630" s="1754"/>
      <c r="BX630" s="1754"/>
      <c r="BY630" s="1754"/>
      <c r="BZ630" s="1754"/>
      <c r="CA630" s="1754"/>
      <c r="CB630" s="1754"/>
      <c r="CC630" s="1755"/>
      <c r="CE630" s="1916" t="s">
        <v>138</v>
      </c>
      <c r="CF630" s="1754"/>
      <c r="CG630" s="1754"/>
      <c r="CH630" s="1754"/>
      <c r="CI630" s="1754"/>
      <c r="CJ630" s="1754"/>
      <c r="CK630" s="1754"/>
      <c r="CL630" s="1754"/>
      <c r="CM630" s="1754"/>
      <c r="CN630" s="1754"/>
      <c r="CO630" s="1754"/>
      <c r="CP630" s="1754"/>
      <c r="CQ630" s="1754"/>
      <c r="CR630" s="1754"/>
      <c r="CS630" s="1754"/>
      <c r="CT630" s="1754"/>
      <c r="CU630" s="1754"/>
      <c r="CV630" s="1754"/>
      <c r="CW630" s="1754"/>
      <c r="CX630" s="1754"/>
      <c r="CY630" s="1755"/>
      <c r="CZ630" s="1916" t="s">
        <v>252</v>
      </c>
      <c r="DA630" s="1754"/>
      <c r="DB630" s="1754"/>
      <c r="DC630" s="1754"/>
      <c r="DD630" s="1754"/>
      <c r="DE630" s="1754"/>
      <c r="DF630" s="1754"/>
      <c r="DG630" s="1754"/>
      <c r="DH630" s="1754"/>
      <c r="DI630" s="1754"/>
      <c r="DJ630" s="1754"/>
      <c r="DK630" s="1754"/>
      <c r="DL630" s="1754"/>
      <c r="DM630" s="1754"/>
      <c r="DN630" s="1754"/>
      <c r="DO630" s="1754"/>
      <c r="DP630" s="1754"/>
      <c r="DQ630" s="1754"/>
      <c r="DR630" s="1755"/>
      <c r="DT630" s="1916" t="s">
        <v>138</v>
      </c>
      <c r="DU630" s="1754"/>
      <c r="DV630" s="1754"/>
      <c r="DW630" s="1754"/>
      <c r="DX630" s="1754"/>
      <c r="DY630" s="1754"/>
      <c r="DZ630" s="1754"/>
      <c r="EA630" s="1754"/>
      <c r="EB630" s="1754"/>
      <c r="EC630" s="1754"/>
      <c r="ED630" s="1754"/>
      <c r="EE630" s="1754"/>
      <c r="EF630" s="1754"/>
      <c r="EG630" s="1755"/>
      <c r="EI630" s="1916" t="s">
        <v>252</v>
      </c>
      <c r="EJ630" s="1754"/>
      <c r="EK630" s="1754"/>
      <c r="EL630" s="1754"/>
      <c r="EM630" s="1754"/>
      <c r="EN630" s="1754"/>
      <c r="EO630" s="1755"/>
      <c r="EQ630" s="1916" t="s">
        <v>138</v>
      </c>
      <c r="ER630" s="1754"/>
      <c r="ES630" s="1754"/>
      <c r="ET630" s="1754"/>
      <c r="EU630" s="1754"/>
      <c r="EV630" s="1754"/>
      <c r="EW630" s="1754"/>
      <c r="EX630" s="1754"/>
      <c r="EY630" s="1754"/>
      <c r="EZ630" s="1755"/>
      <c r="FA630" s="1916" t="s">
        <v>252</v>
      </c>
      <c r="FB630" s="1754"/>
      <c r="FC630" s="1754"/>
      <c r="FD630" s="1754"/>
      <c r="FE630" s="1754"/>
      <c r="FF630" s="1755"/>
      <c r="FH630" s="1916" t="s">
        <v>138</v>
      </c>
      <c r="FI630" s="1754"/>
      <c r="FJ630" s="1754"/>
      <c r="FK630" s="1754"/>
      <c r="FL630" s="1755"/>
      <c r="FM630" s="1916" t="s">
        <v>252</v>
      </c>
      <c r="FN630" s="1754"/>
      <c r="FO630" s="1755"/>
    </row>
    <row r="631" spans="1:171" ht="18" customHeight="1" x14ac:dyDescent="0.25">
      <c r="A631" s="1913" t="s">
        <v>234</v>
      </c>
      <c r="B631" s="1754"/>
      <c r="C631" s="1754"/>
      <c r="D631" s="1754"/>
      <c r="E631" s="1754"/>
      <c r="F631" s="1754"/>
      <c r="G631" s="1754"/>
      <c r="H631" s="1754"/>
      <c r="I631" s="1754"/>
      <c r="J631" s="1754"/>
      <c r="K631" s="1754"/>
      <c r="L631" s="1754"/>
      <c r="M631" s="1754"/>
      <c r="N631" s="1754"/>
      <c r="O631" s="1754"/>
      <c r="P631" s="1754"/>
      <c r="Q631" s="1754"/>
      <c r="R631" s="1754"/>
      <c r="S631" s="1754"/>
      <c r="T631" s="1754"/>
      <c r="U631" s="1754"/>
      <c r="V631" s="1754"/>
      <c r="W631" s="1754"/>
      <c r="X631" s="1754"/>
      <c r="Y631" s="1755"/>
      <c r="Z631" s="1778">
        <v>384</v>
      </c>
      <c r="AA631" s="1754"/>
      <c r="AB631" s="1754"/>
      <c r="AC631" s="1754"/>
      <c r="AD631" s="1754"/>
      <c r="AE631" s="1754"/>
      <c r="AF631" s="1754"/>
      <c r="AG631" s="1754"/>
      <c r="AH631" s="1754"/>
      <c r="AI631" s="1754"/>
      <c r="AJ631" s="1754"/>
      <c r="AK631" s="1754"/>
      <c r="AL631" s="1754"/>
      <c r="AM631" s="1754"/>
      <c r="AN631" s="1754"/>
      <c r="AO631" s="1754"/>
      <c r="AP631" s="1754"/>
      <c r="AQ631" s="1754"/>
      <c r="AR631" s="1754"/>
      <c r="AS631" s="1754"/>
      <c r="AT631" s="1754"/>
      <c r="AU631" s="1754"/>
      <c r="AV631" s="1754"/>
      <c r="AW631" s="1754"/>
      <c r="AX631" s="1754"/>
      <c r="AY631" s="1755"/>
      <c r="BA631" s="1778">
        <v>385</v>
      </c>
      <c r="BB631" s="1754"/>
      <c r="BC631" s="1754"/>
      <c r="BD631" s="1754"/>
      <c r="BE631" s="1754"/>
      <c r="BF631" s="1754"/>
      <c r="BG631" s="1754"/>
      <c r="BH631" s="1754"/>
      <c r="BI631" s="1754"/>
      <c r="BJ631" s="1754"/>
      <c r="BK631" s="1754"/>
      <c r="BL631" s="1754"/>
      <c r="BM631" s="1754"/>
      <c r="BN631" s="1754"/>
      <c r="BO631" s="1754"/>
      <c r="BP631" s="1754"/>
      <c r="BQ631" s="1754"/>
      <c r="BR631" s="1754"/>
      <c r="BS631" s="1754"/>
      <c r="BT631" s="1754"/>
      <c r="BU631" s="1754"/>
      <c r="BV631" s="1754"/>
      <c r="BW631" s="1754"/>
      <c r="BX631" s="1754"/>
      <c r="BY631" s="1754"/>
      <c r="BZ631" s="1754"/>
      <c r="CA631" s="1754"/>
      <c r="CB631" s="1754"/>
      <c r="CC631" s="1755"/>
      <c r="CE631" s="1778">
        <v>386</v>
      </c>
      <c r="CF631" s="1754"/>
      <c r="CG631" s="1754"/>
      <c r="CH631" s="1754"/>
      <c r="CI631" s="1754"/>
      <c r="CJ631" s="1754"/>
      <c r="CK631" s="1754"/>
      <c r="CL631" s="1754"/>
      <c r="CM631" s="1754"/>
      <c r="CN631" s="1754"/>
      <c r="CO631" s="1754"/>
      <c r="CP631" s="1754"/>
      <c r="CQ631" s="1754"/>
      <c r="CR631" s="1754"/>
      <c r="CS631" s="1754"/>
      <c r="CT631" s="1754"/>
      <c r="CU631" s="1754"/>
      <c r="CV631" s="1754"/>
      <c r="CW631" s="1754"/>
      <c r="CX631" s="1754"/>
      <c r="CY631" s="1755"/>
      <c r="CZ631" s="1778">
        <v>387</v>
      </c>
      <c r="DA631" s="1754"/>
      <c r="DB631" s="1754"/>
      <c r="DC631" s="1754"/>
      <c r="DD631" s="1754"/>
      <c r="DE631" s="1754"/>
      <c r="DF631" s="1754"/>
      <c r="DG631" s="1754"/>
      <c r="DH631" s="1754"/>
      <c r="DI631" s="1754"/>
      <c r="DJ631" s="1754"/>
      <c r="DK631" s="1754"/>
      <c r="DL631" s="1754"/>
      <c r="DM631" s="1754"/>
      <c r="DN631" s="1754"/>
      <c r="DO631" s="1754"/>
      <c r="DP631" s="1754"/>
      <c r="DQ631" s="1754"/>
      <c r="DR631" s="1755"/>
      <c r="DT631" s="1778">
        <v>388</v>
      </c>
      <c r="DU631" s="1754"/>
      <c r="DV631" s="1754"/>
      <c r="DW631" s="1754"/>
      <c r="DX631" s="1754"/>
      <c r="DY631" s="1754"/>
      <c r="DZ631" s="1754"/>
      <c r="EA631" s="1754"/>
      <c r="EB631" s="1754"/>
      <c r="EC631" s="1754"/>
      <c r="ED631" s="1754"/>
      <c r="EE631" s="1754"/>
      <c r="EF631" s="1754"/>
      <c r="EG631" s="1755"/>
      <c r="EI631" s="1778">
        <v>389</v>
      </c>
      <c r="EJ631" s="1754"/>
      <c r="EK631" s="1754"/>
      <c r="EL631" s="1754"/>
      <c r="EM631" s="1754"/>
      <c r="EN631" s="1754"/>
      <c r="EO631" s="1755"/>
      <c r="EQ631" s="1778">
        <v>390</v>
      </c>
      <c r="ER631" s="1754"/>
      <c r="ES631" s="1754"/>
      <c r="ET631" s="1754"/>
      <c r="EU631" s="1754"/>
      <c r="EV631" s="1754"/>
      <c r="EW631" s="1754"/>
      <c r="EX631" s="1754"/>
      <c r="EY631" s="1754"/>
      <c r="EZ631" s="1755"/>
      <c r="FA631" s="1778">
        <v>391</v>
      </c>
      <c r="FB631" s="1754"/>
      <c r="FC631" s="1754"/>
      <c r="FD631" s="1754"/>
      <c r="FE631" s="1754"/>
      <c r="FF631" s="1755"/>
      <c r="FH631" s="1778">
        <v>392</v>
      </c>
      <c r="FI631" s="1754"/>
      <c r="FJ631" s="1754"/>
      <c r="FK631" s="1754"/>
      <c r="FL631" s="1755"/>
      <c r="FM631" s="1778">
        <v>393</v>
      </c>
      <c r="FN631" s="1754"/>
      <c r="FO631" s="1755"/>
    </row>
    <row r="632" spans="1:171" ht="18" customHeight="1" x14ac:dyDescent="0.25">
      <c r="A632" s="1913" t="s">
        <v>235</v>
      </c>
      <c r="B632" s="1754"/>
      <c r="C632" s="1754"/>
      <c r="D632" s="1754"/>
      <c r="E632" s="1754"/>
      <c r="F632" s="1754"/>
      <c r="G632" s="1754"/>
      <c r="H632" s="1754"/>
      <c r="I632" s="1754"/>
      <c r="J632" s="1754"/>
      <c r="K632" s="1754"/>
      <c r="L632" s="1754"/>
      <c r="M632" s="1754"/>
      <c r="N632" s="1754"/>
      <c r="O632" s="1754"/>
      <c r="P632" s="1754"/>
      <c r="Q632" s="1754"/>
      <c r="R632" s="1754"/>
      <c r="S632" s="1754"/>
      <c r="T632" s="1754"/>
      <c r="U632" s="1754"/>
      <c r="V632" s="1754"/>
      <c r="W632" s="1754"/>
      <c r="X632" s="1754"/>
      <c r="Y632" s="1755"/>
      <c r="Z632" s="1778">
        <v>394</v>
      </c>
      <c r="AA632" s="1754"/>
      <c r="AB632" s="1754"/>
      <c r="AC632" s="1754"/>
      <c r="AD632" s="1754"/>
      <c r="AE632" s="1754"/>
      <c r="AF632" s="1754"/>
      <c r="AG632" s="1754"/>
      <c r="AH632" s="1754"/>
      <c r="AI632" s="1754"/>
      <c r="AJ632" s="1754"/>
      <c r="AK632" s="1754"/>
      <c r="AL632" s="1754"/>
      <c r="AM632" s="1754"/>
      <c r="AN632" s="1754"/>
      <c r="AO632" s="1754"/>
      <c r="AP632" s="1754"/>
      <c r="AQ632" s="1754"/>
      <c r="AR632" s="1754"/>
      <c r="AS632" s="1754"/>
      <c r="AT632" s="1754"/>
      <c r="AU632" s="1754"/>
      <c r="AV632" s="1754"/>
      <c r="AW632" s="1754"/>
      <c r="AX632" s="1754"/>
      <c r="AY632" s="1755"/>
      <c r="BA632" s="1778">
        <v>395</v>
      </c>
      <c r="BB632" s="1754"/>
      <c r="BC632" s="1754"/>
      <c r="BD632" s="1754"/>
      <c r="BE632" s="1754"/>
      <c r="BF632" s="1754"/>
      <c r="BG632" s="1754"/>
      <c r="BH632" s="1754"/>
      <c r="BI632" s="1754"/>
      <c r="BJ632" s="1754"/>
      <c r="BK632" s="1754"/>
      <c r="BL632" s="1754"/>
      <c r="BM632" s="1754"/>
      <c r="BN632" s="1754"/>
      <c r="BO632" s="1754"/>
      <c r="BP632" s="1754"/>
      <c r="BQ632" s="1754"/>
      <c r="BR632" s="1754"/>
      <c r="BS632" s="1754"/>
      <c r="BT632" s="1754"/>
      <c r="BU632" s="1754"/>
      <c r="BV632" s="1754"/>
      <c r="BW632" s="1754"/>
      <c r="BX632" s="1754"/>
      <c r="BY632" s="1754"/>
      <c r="BZ632" s="1754"/>
      <c r="CA632" s="1754"/>
      <c r="CB632" s="1754"/>
      <c r="CC632" s="1755"/>
      <c r="CE632" s="1778">
        <v>396</v>
      </c>
      <c r="CF632" s="1754"/>
      <c r="CG632" s="1754"/>
      <c r="CH632" s="1754"/>
      <c r="CI632" s="1754"/>
      <c r="CJ632" s="1754"/>
      <c r="CK632" s="1754"/>
      <c r="CL632" s="1754"/>
      <c r="CM632" s="1754"/>
      <c r="CN632" s="1754"/>
      <c r="CO632" s="1754"/>
      <c r="CP632" s="1754"/>
      <c r="CQ632" s="1754"/>
      <c r="CR632" s="1754"/>
      <c r="CS632" s="1754"/>
      <c r="CT632" s="1754"/>
      <c r="CU632" s="1754"/>
      <c r="CV632" s="1754"/>
      <c r="CW632" s="1754"/>
      <c r="CX632" s="1754"/>
      <c r="CY632" s="1755"/>
      <c r="CZ632" s="1778">
        <v>397</v>
      </c>
      <c r="DA632" s="1754"/>
      <c r="DB632" s="1754"/>
      <c r="DC632" s="1754"/>
      <c r="DD632" s="1754"/>
      <c r="DE632" s="1754"/>
      <c r="DF632" s="1754"/>
      <c r="DG632" s="1754"/>
      <c r="DH632" s="1754"/>
      <c r="DI632" s="1754"/>
      <c r="DJ632" s="1754"/>
      <c r="DK632" s="1754"/>
      <c r="DL632" s="1754"/>
      <c r="DM632" s="1754"/>
      <c r="DN632" s="1754"/>
      <c r="DO632" s="1754"/>
      <c r="DP632" s="1754"/>
      <c r="DQ632" s="1754"/>
      <c r="DR632" s="1755"/>
      <c r="DT632" s="1778">
        <v>398</v>
      </c>
      <c r="DU632" s="1754"/>
      <c r="DV632" s="1754"/>
      <c r="DW632" s="1754"/>
      <c r="DX632" s="1754"/>
      <c r="DY632" s="1754"/>
      <c r="DZ632" s="1754"/>
      <c r="EA632" s="1754"/>
      <c r="EB632" s="1754"/>
      <c r="EC632" s="1754"/>
      <c r="ED632" s="1754"/>
      <c r="EE632" s="1754"/>
      <c r="EF632" s="1754"/>
      <c r="EG632" s="1755"/>
      <c r="EI632" s="1778">
        <v>399</v>
      </c>
      <c r="EJ632" s="1754"/>
      <c r="EK632" s="1754"/>
      <c r="EL632" s="1754"/>
      <c r="EM632" s="1754"/>
      <c r="EN632" s="1754"/>
      <c r="EO632" s="1755"/>
      <c r="EQ632" s="1778">
        <v>400</v>
      </c>
      <c r="ER632" s="1754"/>
      <c r="ES632" s="1754"/>
      <c r="ET632" s="1754"/>
      <c r="EU632" s="1754"/>
      <c r="EV632" s="1754"/>
      <c r="EW632" s="1754"/>
      <c r="EX632" s="1754"/>
      <c r="EY632" s="1754"/>
      <c r="EZ632" s="1755"/>
      <c r="FA632" s="1778">
        <v>401</v>
      </c>
      <c r="FB632" s="1754"/>
      <c r="FC632" s="1754"/>
      <c r="FD632" s="1754"/>
      <c r="FE632" s="1754"/>
      <c r="FF632" s="1755"/>
      <c r="FH632" s="1778">
        <v>402</v>
      </c>
      <c r="FI632" s="1754"/>
      <c r="FJ632" s="1754"/>
      <c r="FK632" s="1754"/>
      <c r="FL632" s="1755"/>
      <c r="FM632" s="1778">
        <v>403</v>
      </c>
      <c r="FN632" s="1754"/>
      <c r="FO632" s="1755"/>
    </row>
    <row r="633" spans="1:171" ht="18" customHeight="1" x14ac:dyDescent="0.25">
      <c r="A633" s="1913" t="s">
        <v>236</v>
      </c>
      <c r="B633" s="1754"/>
      <c r="C633" s="1754"/>
      <c r="D633" s="1754"/>
      <c r="E633" s="1754"/>
      <c r="F633" s="1754"/>
      <c r="G633" s="1754"/>
      <c r="H633" s="1754"/>
      <c r="I633" s="1754"/>
      <c r="J633" s="1754"/>
      <c r="K633" s="1754"/>
      <c r="L633" s="1754"/>
      <c r="M633" s="1754"/>
      <c r="N633" s="1754"/>
      <c r="O633" s="1754"/>
      <c r="P633" s="1754"/>
      <c r="Q633" s="1754"/>
      <c r="R633" s="1754"/>
      <c r="S633" s="1754"/>
      <c r="T633" s="1754"/>
      <c r="U633" s="1754"/>
      <c r="V633" s="1754"/>
      <c r="W633" s="1754"/>
      <c r="X633" s="1754"/>
      <c r="Y633" s="1755"/>
      <c r="Z633" s="1778">
        <v>404</v>
      </c>
      <c r="AA633" s="1754"/>
      <c r="AB633" s="1754"/>
      <c r="AC633" s="1754"/>
      <c r="AD633" s="1754"/>
      <c r="AE633" s="1754"/>
      <c r="AF633" s="1754"/>
      <c r="AG633" s="1754"/>
      <c r="AH633" s="1754"/>
      <c r="AI633" s="1754"/>
      <c r="AJ633" s="1754"/>
      <c r="AK633" s="1754"/>
      <c r="AL633" s="1754"/>
      <c r="AM633" s="1754"/>
      <c r="AN633" s="1754"/>
      <c r="AO633" s="1754"/>
      <c r="AP633" s="1754"/>
      <c r="AQ633" s="1754"/>
      <c r="AR633" s="1754"/>
      <c r="AS633" s="1754"/>
      <c r="AT633" s="1754"/>
      <c r="AU633" s="1754"/>
      <c r="AV633" s="1754"/>
      <c r="AW633" s="1754"/>
      <c r="AX633" s="1754"/>
      <c r="AY633" s="1755"/>
      <c r="BA633" s="1778">
        <v>405</v>
      </c>
      <c r="BB633" s="1754"/>
      <c r="BC633" s="1754"/>
      <c r="BD633" s="1754"/>
      <c r="BE633" s="1754"/>
      <c r="BF633" s="1754"/>
      <c r="BG633" s="1754"/>
      <c r="BH633" s="1754"/>
      <c r="BI633" s="1754"/>
      <c r="BJ633" s="1754"/>
      <c r="BK633" s="1754"/>
      <c r="BL633" s="1754"/>
      <c r="BM633" s="1754"/>
      <c r="BN633" s="1754"/>
      <c r="BO633" s="1754"/>
      <c r="BP633" s="1754"/>
      <c r="BQ633" s="1754"/>
      <c r="BR633" s="1754"/>
      <c r="BS633" s="1754"/>
      <c r="BT633" s="1754"/>
      <c r="BU633" s="1754"/>
      <c r="BV633" s="1754"/>
      <c r="BW633" s="1754"/>
      <c r="BX633" s="1754"/>
      <c r="BY633" s="1754"/>
      <c r="BZ633" s="1754"/>
      <c r="CA633" s="1754"/>
      <c r="CB633" s="1754"/>
      <c r="CC633" s="1755"/>
      <c r="CE633" s="1778">
        <v>406</v>
      </c>
      <c r="CF633" s="1754"/>
      <c r="CG633" s="1754"/>
      <c r="CH633" s="1754"/>
      <c r="CI633" s="1754"/>
      <c r="CJ633" s="1754"/>
      <c r="CK633" s="1754"/>
      <c r="CL633" s="1754"/>
      <c r="CM633" s="1754"/>
      <c r="CN633" s="1754"/>
      <c r="CO633" s="1754"/>
      <c r="CP633" s="1754"/>
      <c r="CQ633" s="1754"/>
      <c r="CR633" s="1754"/>
      <c r="CS633" s="1754"/>
      <c r="CT633" s="1754"/>
      <c r="CU633" s="1754"/>
      <c r="CV633" s="1754"/>
      <c r="CW633" s="1754"/>
      <c r="CX633" s="1754"/>
      <c r="CY633" s="1755"/>
      <c r="CZ633" s="1778">
        <v>407</v>
      </c>
      <c r="DA633" s="1754"/>
      <c r="DB633" s="1754"/>
      <c r="DC633" s="1754"/>
      <c r="DD633" s="1754"/>
      <c r="DE633" s="1754"/>
      <c r="DF633" s="1754"/>
      <c r="DG633" s="1754"/>
      <c r="DH633" s="1754"/>
      <c r="DI633" s="1754"/>
      <c r="DJ633" s="1754"/>
      <c r="DK633" s="1754"/>
      <c r="DL633" s="1754"/>
      <c r="DM633" s="1754"/>
      <c r="DN633" s="1754"/>
      <c r="DO633" s="1754"/>
      <c r="DP633" s="1754"/>
      <c r="DQ633" s="1754"/>
      <c r="DR633" s="1755"/>
      <c r="DT633" s="1778">
        <v>408</v>
      </c>
      <c r="DU633" s="1754"/>
      <c r="DV633" s="1754"/>
      <c r="DW633" s="1754"/>
      <c r="DX633" s="1754"/>
      <c r="DY633" s="1754"/>
      <c r="DZ633" s="1754"/>
      <c r="EA633" s="1754"/>
      <c r="EB633" s="1754"/>
      <c r="EC633" s="1754"/>
      <c r="ED633" s="1754"/>
      <c r="EE633" s="1754"/>
      <c r="EF633" s="1754"/>
      <c r="EG633" s="1755"/>
      <c r="EI633" s="1778">
        <v>409</v>
      </c>
      <c r="EJ633" s="1754"/>
      <c r="EK633" s="1754"/>
      <c r="EL633" s="1754"/>
      <c r="EM633" s="1754"/>
      <c r="EN633" s="1754"/>
      <c r="EO633" s="1755"/>
      <c r="EQ633" s="1778">
        <v>410</v>
      </c>
      <c r="ER633" s="1754"/>
      <c r="ES633" s="1754"/>
      <c r="ET633" s="1754"/>
      <c r="EU633" s="1754"/>
      <c r="EV633" s="1754"/>
      <c r="EW633" s="1754"/>
      <c r="EX633" s="1754"/>
      <c r="EY633" s="1754"/>
      <c r="EZ633" s="1755"/>
      <c r="FA633" s="1778">
        <v>411</v>
      </c>
      <c r="FB633" s="1754"/>
      <c r="FC633" s="1754"/>
      <c r="FD633" s="1754"/>
      <c r="FE633" s="1754"/>
      <c r="FF633" s="1755"/>
      <c r="FH633" s="1778">
        <v>412</v>
      </c>
      <c r="FI633" s="1754"/>
      <c r="FJ633" s="1754"/>
      <c r="FK633" s="1754"/>
      <c r="FL633" s="1755"/>
      <c r="FM633" s="1778">
        <v>413</v>
      </c>
      <c r="FN633" s="1754"/>
      <c r="FO633" s="1755"/>
    </row>
    <row r="634" spans="1:171" ht="18" customHeight="1" x14ac:dyDescent="0.25">
      <c r="A634" s="1913" t="s">
        <v>237</v>
      </c>
      <c r="B634" s="1754"/>
      <c r="C634" s="1754"/>
      <c r="D634" s="1754"/>
      <c r="E634" s="1754"/>
      <c r="F634" s="1754"/>
      <c r="G634" s="1754"/>
      <c r="H634" s="1754"/>
      <c r="I634" s="1754"/>
      <c r="J634" s="1754"/>
      <c r="K634" s="1754"/>
      <c r="L634" s="1754"/>
      <c r="M634" s="1754"/>
      <c r="N634" s="1754"/>
      <c r="O634" s="1754"/>
      <c r="P634" s="1754"/>
      <c r="Q634" s="1754"/>
      <c r="R634" s="1754"/>
      <c r="S634" s="1754"/>
      <c r="T634" s="1754"/>
      <c r="U634" s="1754"/>
      <c r="V634" s="1754"/>
      <c r="W634" s="1754"/>
      <c r="X634" s="1754"/>
      <c r="Y634" s="1755"/>
      <c r="Z634" s="1778">
        <v>414</v>
      </c>
      <c r="AA634" s="1754"/>
      <c r="AB634" s="1754"/>
      <c r="AC634" s="1754"/>
      <c r="AD634" s="1754"/>
      <c r="AE634" s="1754"/>
      <c r="AF634" s="1754"/>
      <c r="AG634" s="1754"/>
      <c r="AH634" s="1754"/>
      <c r="AI634" s="1754"/>
      <c r="AJ634" s="1754"/>
      <c r="AK634" s="1754"/>
      <c r="AL634" s="1754"/>
      <c r="AM634" s="1754"/>
      <c r="AN634" s="1754"/>
      <c r="AO634" s="1754"/>
      <c r="AP634" s="1754"/>
      <c r="AQ634" s="1754"/>
      <c r="AR634" s="1754"/>
      <c r="AS634" s="1754"/>
      <c r="AT634" s="1754"/>
      <c r="AU634" s="1754"/>
      <c r="AV634" s="1754"/>
      <c r="AW634" s="1754"/>
      <c r="AX634" s="1754"/>
      <c r="AY634" s="1755"/>
      <c r="BA634" s="1778">
        <v>415</v>
      </c>
      <c r="BB634" s="1754"/>
      <c r="BC634" s="1754"/>
      <c r="BD634" s="1754"/>
      <c r="BE634" s="1754"/>
      <c r="BF634" s="1754"/>
      <c r="BG634" s="1754"/>
      <c r="BH634" s="1754"/>
      <c r="BI634" s="1754"/>
      <c r="BJ634" s="1754"/>
      <c r="BK634" s="1754"/>
      <c r="BL634" s="1754"/>
      <c r="BM634" s="1754"/>
      <c r="BN634" s="1754"/>
      <c r="BO634" s="1754"/>
      <c r="BP634" s="1754"/>
      <c r="BQ634" s="1754"/>
      <c r="BR634" s="1754"/>
      <c r="BS634" s="1754"/>
      <c r="BT634" s="1754"/>
      <c r="BU634" s="1754"/>
      <c r="BV634" s="1754"/>
      <c r="BW634" s="1754"/>
      <c r="BX634" s="1754"/>
      <c r="BY634" s="1754"/>
      <c r="BZ634" s="1754"/>
      <c r="CA634" s="1754"/>
      <c r="CB634" s="1754"/>
      <c r="CC634" s="1755"/>
      <c r="CE634" s="1778">
        <v>416</v>
      </c>
      <c r="CF634" s="1754"/>
      <c r="CG634" s="1754"/>
      <c r="CH634" s="1754"/>
      <c r="CI634" s="1754"/>
      <c r="CJ634" s="1754"/>
      <c r="CK634" s="1754"/>
      <c r="CL634" s="1754"/>
      <c r="CM634" s="1754"/>
      <c r="CN634" s="1754"/>
      <c r="CO634" s="1754"/>
      <c r="CP634" s="1754"/>
      <c r="CQ634" s="1754"/>
      <c r="CR634" s="1754"/>
      <c r="CS634" s="1754"/>
      <c r="CT634" s="1754"/>
      <c r="CU634" s="1754"/>
      <c r="CV634" s="1754"/>
      <c r="CW634" s="1754"/>
      <c r="CX634" s="1754"/>
      <c r="CY634" s="1755"/>
      <c r="CZ634" s="1778">
        <v>417</v>
      </c>
      <c r="DA634" s="1754"/>
      <c r="DB634" s="1754"/>
      <c r="DC634" s="1754"/>
      <c r="DD634" s="1754"/>
      <c r="DE634" s="1754"/>
      <c r="DF634" s="1754"/>
      <c r="DG634" s="1754"/>
      <c r="DH634" s="1754"/>
      <c r="DI634" s="1754"/>
      <c r="DJ634" s="1754"/>
      <c r="DK634" s="1754"/>
      <c r="DL634" s="1754"/>
      <c r="DM634" s="1754"/>
      <c r="DN634" s="1754"/>
      <c r="DO634" s="1754"/>
      <c r="DP634" s="1754"/>
      <c r="DQ634" s="1754"/>
      <c r="DR634" s="1755"/>
      <c r="DT634" s="1778">
        <v>418</v>
      </c>
      <c r="DU634" s="1754"/>
      <c r="DV634" s="1754"/>
      <c r="DW634" s="1754"/>
      <c r="DX634" s="1754"/>
      <c r="DY634" s="1754"/>
      <c r="DZ634" s="1754"/>
      <c r="EA634" s="1754"/>
      <c r="EB634" s="1754"/>
      <c r="EC634" s="1754"/>
      <c r="ED634" s="1754"/>
      <c r="EE634" s="1754"/>
      <c r="EF634" s="1754"/>
      <c r="EG634" s="1755"/>
      <c r="EI634" s="1778">
        <v>419</v>
      </c>
      <c r="EJ634" s="1754"/>
      <c r="EK634" s="1754"/>
      <c r="EL634" s="1754"/>
      <c r="EM634" s="1754"/>
      <c r="EN634" s="1754"/>
      <c r="EO634" s="1755"/>
      <c r="EQ634" s="1778">
        <v>420</v>
      </c>
      <c r="ER634" s="1754"/>
      <c r="ES634" s="1754"/>
      <c r="ET634" s="1754"/>
      <c r="EU634" s="1754"/>
      <c r="EV634" s="1754"/>
      <c r="EW634" s="1754"/>
      <c r="EX634" s="1754"/>
      <c r="EY634" s="1754"/>
      <c r="EZ634" s="1755"/>
      <c r="FA634" s="1778">
        <v>421</v>
      </c>
      <c r="FB634" s="1754"/>
      <c r="FC634" s="1754"/>
      <c r="FD634" s="1754"/>
      <c r="FE634" s="1754"/>
      <c r="FF634" s="1755"/>
      <c r="FH634" s="1778">
        <v>422</v>
      </c>
      <c r="FI634" s="1754"/>
      <c r="FJ634" s="1754"/>
      <c r="FK634" s="1754"/>
      <c r="FL634" s="1755"/>
      <c r="FM634" s="1778">
        <v>423</v>
      </c>
      <c r="FN634" s="1754"/>
      <c r="FO634" s="1755"/>
    </row>
    <row r="635" spans="1:171" ht="0" hidden="1" customHeight="1" x14ac:dyDescent="0.25"/>
    <row r="636" spans="1:171" ht="10.5" customHeight="1" x14ac:dyDescent="0.25"/>
    <row r="637" spans="1:171" ht="18" customHeight="1" x14ac:dyDescent="0.25">
      <c r="A637" s="1773" t="s">
        <v>635</v>
      </c>
      <c r="B637" s="1772"/>
      <c r="C637" s="1772"/>
      <c r="D637" s="1772"/>
      <c r="E637" s="1772"/>
      <c r="F637" s="1772"/>
      <c r="G637" s="1772"/>
      <c r="H637" s="1772"/>
      <c r="I637" s="1772"/>
      <c r="J637" s="1772"/>
      <c r="K637" s="1772"/>
      <c r="L637" s="1772"/>
      <c r="M637" s="1772"/>
      <c r="N637" s="1772"/>
      <c r="O637" s="1772"/>
      <c r="P637" s="1772"/>
      <c r="Q637" s="1772"/>
      <c r="R637" s="1772"/>
      <c r="S637" s="1772"/>
      <c r="T637" s="1772"/>
      <c r="U637" s="1772"/>
      <c r="V637" s="1772"/>
      <c r="W637" s="1772"/>
      <c r="X637" s="1772"/>
      <c r="Y637" s="1772"/>
      <c r="Z637" s="1772"/>
      <c r="AA637" s="1772"/>
      <c r="AB637" s="1772"/>
      <c r="AC637" s="1772"/>
      <c r="AD637" s="1772"/>
      <c r="AE637" s="1772"/>
      <c r="AF637" s="1772"/>
      <c r="AG637" s="1772"/>
      <c r="AH637" s="1772"/>
      <c r="AI637" s="1772"/>
      <c r="AJ637" s="1772"/>
      <c r="AK637" s="1772"/>
      <c r="AL637" s="1772"/>
      <c r="AM637" s="1772"/>
      <c r="AN637" s="1772"/>
      <c r="AO637" s="1772"/>
      <c r="AP637" s="1772"/>
      <c r="AQ637" s="1772"/>
      <c r="AR637" s="1772"/>
      <c r="AS637" s="1772"/>
      <c r="AT637" s="1772"/>
      <c r="AU637" s="1772"/>
      <c r="AV637" s="1772"/>
      <c r="AW637" s="1772"/>
      <c r="AX637" s="1772"/>
      <c r="AY637" s="1772"/>
      <c r="AZ637" s="1772"/>
      <c r="BA637" s="1772"/>
      <c r="BB637" s="1772"/>
      <c r="BC637" s="1772"/>
      <c r="BD637" s="1772"/>
      <c r="BE637" s="1772"/>
      <c r="BF637" s="1772"/>
      <c r="BG637" s="1772"/>
      <c r="BH637" s="1772"/>
      <c r="BI637" s="1772"/>
      <c r="BJ637" s="1772"/>
      <c r="BK637" s="1772"/>
      <c r="BL637" s="1772"/>
      <c r="BM637" s="1772"/>
      <c r="BN637" s="1772"/>
      <c r="BO637" s="1772"/>
      <c r="BP637" s="1772"/>
      <c r="BQ637" s="1772"/>
      <c r="BR637" s="1772"/>
      <c r="BS637" s="1772"/>
      <c r="BT637" s="1772"/>
      <c r="BU637" s="1772"/>
      <c r="BV637" s="1772"/>
      <c r="BW637" s="1772"/>
      <c r="BX637" s="1772"/>
      <c r="BY637" s="1772"/>
      <c r="BZ637" s="1772"/>
      <c r="CA637" s="1772"/>
      <c r="CB637" s="1772"/>
      <c r="CC637" s="1772"/>
      <c r="CD637" s="1772"/>
      <c r="CE637" s="1772"/>
      <c r="CF637" s="1772"/>
      <c r="CG637" s="1772"/>
      <c r="CH637" s="1772"/>
      <c r="CI637" s="1772"/>
      <c r="CJ637" s="1772"/>
      <c r="CK637" s="1772"/>
      <c r="CL637" s="1772"/>
      <c r="CM637" s="1772"/>
      <c r="CN637" s="1772"/>
      <c r="CO637" s="1772"/>
      <c r="CP637" s="1772"/>
      <c r="CQ637" s="1772"/>
      <c r="CR637" s="1772"/>
      <c r="CS637" s="1772"/>
      <c r="CT637" s="1772"/>
      <c r="CU637" s="1772"/>
      <c r="CV637" s="1772"/>
      <c r="CW637" s="1772"/>
      <c r="CX637" s="1772"/>
      <c r="CY637" s="1772"/>
      <c r="CZ637" s="1772"/>
      <c r="DA637" s="1772"/>
      <c r="DB637" s="1772"/>
      <c r="DC637" s="1772"/>
      <c r="DD637" s="1772"/>
      <c r="DE637" s="1772"/>
      <c r="DF637" s="1772"/>
      <c r="DG637" s="1772"/>
      <c r="DH637" s="1772"/>
      <c r="DI637" s="1772"/>
      <c r="DJ637" s="1772"/>
      <c r="DK637" s="1772"/>
      <c r="DL637" s="1772"/>
      <c r="DM637" s="1772"/>
      <c r="DN637" s="1772"/>
      <c r="DO637" s="1772"/>
      <c r="DP637" s="1772"/>
      <c r="DQ637" s="1772"/>
      <c r="DR637" s="1772"/>
      <c r="DS637" s="1772"/>
      <c r="DT637" s="1772"/>
      <c r="DU637" s="1772"/>
      <c r="DV637" s="1772"/>
      <c r="DW637" s="1772"/>
      <c r="DX637" s="1772"/>
      <c r="DY637" s="1772"/>
      <c r="DZ637" s="1772"/>
      <c r="EA637" s="1772"/>
      <c r="EB637" s="1772"/>
      <c r="EC637" s="1772"/>
      <c r="ED637" s="1772"/>
      <c r="EE637" s="1772"/>
      <c r="EF637" s="1772"/>
      <c r="EG637" s="1772"/>
      <c r="EH637" s="1772"/>
      <c r="EI637" s="1772"/>
      <c r="EJ637" s="1772"/>
      <c r="EK637" s="1772"/>
      <c r="EL637" s="1772"/>
      <c r="EM637" s="1772"/>
      <c r="EN637" s="1772"/>
      <c r="EO637" s="1772"/>
      <c r="EP637" s="1772"/>
      <c r="EQ637" s="1772"/>
      <c r="ER637" s="1772"/>
      <c r="ES637" s="1772"/>
      <c r="ET637" s="1772"/>
      <c r="EU637" s="1772"/>
      <c r="EV637" s="1772"/>
      <c r="EW637" s="1772"/>
    </row>
    <row r="638" spans="1:171" ht="11.65" customHeight="1" x14ac:dyDescent="0.25"/>
    <row r="639" spans="1:171" ht="18" customHeight="1" x14ac:dyDescent="0.25">
      <c r="A639" s="1895" t="s">
        <v>618</v>
      </c>
      <c r="B639" s="1772"/>
      <c r="C639" s="1772"/>
      <c r="D639" s="1772"/>
      <c r="E639" s="1772"/>
    </row>
    <row r="640" spans="1:171" ht="4.9000000000000004" customHeight="1" x14ac:dyDescent="0.25"/>
    <row r="641" spans="1:81" ht="18" customHeight="1" x14ac:dyDescent="0.25">
      <c r="A641" s="1914" t="s">
        <v>609</v>
      </c>
      <c r="B641" s="1754"/>
      <c r="C641" s="1754"/>
      <c r="D641" s="1754"/>
      <c r="E641" s="1754"/>
      <c r="F641" s="1754"/>
      <c r="G641" s="1754"/>
      <c r="H641" s="1754"/>
      <c r="I641" s="1754"/>
      <c r="J641" s="1754"/>
      <c r="K641" s="1754"/>
      <c r="L641" s="1754"/>
      <c r="M641" s="1754"/>
      <c r="N641" s="1754"/>
      <c r="O641" s="1754"/>
      <c r="P641" s="1754"/>
      <c r="Q641" s="1754"/>
      <c r="R641" s="1754"/>
      <c r="S641" s="1754"/>
      <c r="T641" s="1754"/>
      <c r="U641" s="1754"/>
      <c r="V641" s="1754"/>
      <c r="W641" s="1754"/>
      <c r="X641" s="1754"/>
      <c r="Y641" s="1755"/>
      <c r="Z641" s="1785" t="s">
        <v>138</v>
      </c>
      <c r="AA641" s="1754"/>
      <c r="AB641" s="1754"/>
      <c r="AC641" s="1754"/>
      <c r="AD641" s="1754"/>
      <c r="AE641" s="1754"/>
      <c r="AF641" s="1754"/>
      <c r="AG641" s="1754"/>
      <c r="AH641" s="1754"/>
      <c r="AI641" s="1754"/>
      <c r="AJ641" s="1754"/>
      <c r="AK641" s="1754"/>
      <c r="AL641" s="1754"/>
      <c r="AM641" s="1754"/>
      <c r="AN641" s="1754"/>
      <c r="AO641" s="1754"/>
      <c r="AP641" s="1754"/>
      <c r="AQ641" s="1754"/>
      <c r="AR641" s="1754"/>
      <c r="AS641" s="1754"/>
      <c r="AT641" s="1754"/>
      <c r="AU641" s="1754"/>
      <c r="AV641" s="1754"/>
      <c r="AW641" s="1754"/>
      <c r="AX641" s="1754"/>
      <c r="AY641" s="1755"/>
      <c r="BA641" s="1785" t="s">
        <v>143</v>
      </c>
      <c r="BB641" s="1754"/>
      <c r="BC641" s="1754"/>
      <c r="BD641" s="1754"/>
      <c r="BE641" s="1754"/>
      <c r="BF641" s="1754"/>
      <c r="BG641" s="1754"/>
      <c r="BH641" s="1754"/>
      <c r="BI641" s="1754"/>
      <c r="BJ641" s="1754"/>
      <c r="BK641" s="1754"/>
      <c r="BL641" s="1754"/>
      <c r="BM641" s="1754"/>
      <c r="BN641" s="1754"/>
      <c r="BO641" s="1754"/>
      <c r="BP641" s="1754"/>
      <c r="BQ641" s="1754"/>
      <c r="BR641" s="1754"/>
      <c r="BS641" s="1754"/>
      <c r="BT641" s="1754"/>
      <c r="BU641" s="1754"/>
      <c r="BV641" s="1754"/>
      <c r="BW641" s="1754"/>
      <c r="BX641" s="1754"/>
      <c r="BY641" s="1754"/>
      <c r="BZ641" s="1754"/>
      <c r="CA641" s="1754"/>
      <c r="CB641" s="1754"/>
      <c r="CC641" s="1755"/>
    </row>
    <row r="642" spans="1:81" ht="18" customHeight="1" x14ac:dyDescent="0.25">
      <c r="A642" s="1913" t="s">
        <v>453</v>
      </c>
      <c r="B642" s="1754"/>
      <c r="C642" s="1754"/>
      <c r="D642" s="1754"/>
      <c r="E642" s="1754"/>
      <c r="F642" s="1754"/>
      <c r="G642" s="1754"/>
      <c r="H642" s="1754"/>
      <c r="I642" s="1754"/>
      <c r="J642" s="1754"/>
      <c r="K642" s="1754"/>
      <c r="L642" s="1754"/>
      <c r="M642" s="1754"/>
      <c r="N642" s="1754"/>
      <c r="O642" s="1754"/>
      <c r="P642" s="1754"/>
      <c r="Q642" s="1754"/>
      <c r="R642" s="1754"/>
      <c r="S642" s="1754"/>
      <c r="T642" s="1754"/>
      <c r="U642" s="1754"/>
      <c r="V642" s="1754"/>
      <c r="W642" s="1754"/>
      <c r="X642" s="1754"/>
      <c r="Y642" s="1755"/>
      <c r="Z642" s="1778">
        <v>424</v>
      </c>
      <c r="AA642" s="1754"/>
      <c r="AB642" s="1754"/>
      <c r="AC642" s="1754"/>
      <c r="AD642" s="1754"/>
      <c r="AE642" s="1754"/>
      <c r="AF642" s="1754"/>
      <c r="AG642" s="1754"/>
      <c r="AH642" s="1754"/>
      <c r="AI642" s="1754"/>
      <c r="AJ642" s="1754"/>
      <c r="AK642" s="1754"/>
      <c r="AL642" s="1754"/>
      <c r="AM642" s="1754"/>
      <c r="AN642" s="1754"/>
      <c r="AO642" s="1754"/>
      <c r="AP642" s="1754"/>
      <c r="AQ642" s="1754"/>
      <c r="AR642" s="1754"/>
      <c r="AS642" s="1754"/>
      <c r="AT642" s="1754"/>
      <c r="AU642" s="1754"/>
      <c r="AV642" s="1754"/>
      <c r="AW642" s="1754"/>
      <c r="AX642" s="1754"/>
      <c r="AY642" s="1755"/>
      <c r="BA642" s="1778">
        <v>425</v>
      </c>
      <c r="BB642" s="1754"/>
      <c r="BC642" s="1754"/>
      <c r="BD642" s="1754"/>
      <c r="BE642" s="1754"/>
      <c r="BF642" s="1754"/>
      <c r="BG642" s="1754"/>
      <c r="BH642" s="1754"/>
      <c r="BI642" s="1754"/>
      <c r="BJ642" s="1754"/>
      <c r="BK642" s="1754"/>
      <c r="BL642" s="1754"/>
      <c r="BM642" s="1754"/>
      <c r="BN642" s="1754"/>
      <c r="BO642" s="1754"/>
      <c r="BP642" s="1754"/>
      <c r="BQ642" s="1754"/>
      <c r="BR642" s="1754"/>
      <c r="BS642" s="1754"/>
      <c r="BT642" s="1754"/>
      <c r="BU642" s="1754"/>
      <c r="BV642" s="1754"/>
      <c r="BW642" s="1754"/>
      <c r="BX642" s="1754"/>
      <c r="BY642" s="1754"/>
      <c r="BZ642" s="1754"/>
      <c r="CA642" s="1754"/>
      <c r="CB642" s="1754"/>
      <c r="CC642" s="1755"/>
    </row>
    <row r="643" spans="1:81" ht="18" customHeight="1" x14ac:dyDescent="0.25">
      <c r="A643" s="1913" t="s">
        <v>454</v>
      </c>
      <c r="B643" s="1754"/>
      <c r="C643" s="1754"/>
      <c r="D643" s="1754"/>
      <c r="E643" s="1754"/>
      <c r="F643" s="1754"/>
      <c r="G643" s="1754"/>
      <c r="H643" s="1754"/>
      <c r="I643" s="1754"/>
      <c r="J643" s="1754"/>
      <c r="K643" s="1754"/>
      <c r="L643" s="1754"/>
      <c r="M643" s="1754"/>
      <c r="N643" s="1754"/>
      <c r="O643" s="1754"/>
      <c r="P643" s="1754"/>
      <c r="Q643" s="1754"/>
      <c r="R643" s="1754"/>
      <c r="S643" s="1754"/>
      <c r="T643" s="1754"/>
      <c r="U643" s="1754"/>
      <c r="V643" s="1754"/>
      <c r="W643" s="1754"/>
      <c r="X643" s="1754"/>
      <c r="Y643" s="1755"/>
      <c r="Z643" s="1778">
        <v>426</v>
      </c>
      <c r="AA643" s="1754"/>
      <c r="AB643" s="1754"/>
      <c r="AC643" s="1754"/>
      <c r="AD643" s="1754"/>
      <c r="AE643" s="1754"/>
      <c r="AF643" s="1754"/>
      <c r="AG643" s="1754"/>
      <c r="AH643" s="1754"/>
      <c r="AI643" s="1754"/>
      <c r="AJ643" s="1754"/>
      <c r="AK643" s="1754"/>
      <c r="AL643" s="1754"/>
      <c r="AM643" s="1754"/>
      <c r="AN643" s="1754"/>
      <c r="AO643" s="1754"/>
      <c r="AP643" s="1754"/>
      <c r="AQ643" s="1754"/>
      <c r="AR643" s="1754"/>
      <c r="AS643" s="1754"/>
      <c r="AT643" s="1754"/>
      <c r="AU643" s="1754"/>
      <c r="AV643" s="1754"/>
      <c r="AW643" s="1754"/>
      <c r="AX643" s="1754"/>
      <c r="AY643" s="1755"/>
      <c r="BA643" s="1778">
        <v>427</v>
      </c>
      <c r="BB643" s="1754"/>
      <c r="BC643" s="1754"/>
      <c r="BD643" s="1754"/>
      <c r="BE643" s="1754"/>
      <c r="BF643" s="1754"/>
      <c r="BG643" s="1754"/>
      <c r="BH643" s="1754"/>
      <c r="BI643" s="1754"/>
      <c r="BJ643" s="1754"/>
      <c r="BK643" s="1754"/>
      <c r="BL643" s="1754"/>
      <c r="BM643" s="1754"/>
      <c r="BN643" s="1754"/>
      <c r="BO643" s="1754"/>
      <c r="BP643" s="1754"/>
      <c r="BQ643" s="1754"/>
      <c r="BR643" s="1754"/>
      <c r="BS643" s="1754"/>
      <c r="BT643" s="1754"/>
      <c r="BU643" s="1754"/>
      <c r="BV643" s="1754"/>
      <c r="BW643" s="1754"/>
      <c r="BX643" s="1754"/>
      <c r="BY643" s="1754"/>
      <c r="BZ643" s="1754"/>
      <c r="CA643" s="1754"/>
      <c r="CB643" s="1754"/>
      <c r="CC643" s="1755"/>
    </row>
    <row r="644" spans="1:81" ht="18" customHeight="1" x14ac:dyDescent="0.25">
      <c r="A644" s="1913" t="s">
        <v>455</v>
      </c>
      <c r="B644" s="1754"/>
      <c r="C644" s="1754"/>
      <c r="D644" s="1754"/>
      <c r="E644" s="1754"/>
      <c r="F644" s="1754"/>
      <c r="G644" s="1754"/>
      <c r="H644" s="1754"/>
      <c r="I644" s="1754"/>
      <c r="J644" s="1754"/>
      <c r="K644" s="1754"/>
      <c r="L644" s="1754"/>
      <c r="M644" s="1754"/>
      <c r="N644" s="1754"/>
      <c r="O644" s="1754"/>
      <c r="P644" s="1754"/>
      <c r="Q644" s="1754"/>
      <c r="R644" s="1754"/>
      <c r="S644" s="1754"/>
      <c r="T644" s="1754"/>
      <c r="U644" s="1754"/>
      <c r="V644" s="1754"/>
      <c r="W644" s="1754"/>
      <c r="X644" s="1754"/>
      <c r="Y644" s="1755"/>
      <c r="Z644" s="1778">
        <v>428</v>
      </c>
      <c r="AA644" s="1754"/>
      <c r="AB644" s="1754"/>
      <c r="AC644" s="1754"/>
      <c r="AD644" s="1754"/>
      <c r="AE644" s="1754"/>
      <c r="AF644" s="1754"/>
      <c r="AG644" s="1754"/>
      <c r="AH644" s="1754"/>
      <c r="AI644" s="1754"/>
      <c r="AJ644" s="1754"/>
      <c r="AK644" s="1754"/>
      <c r="AL644" s="1754"/>
      <c r="AM644" s="1754"/>
      <c r="AN644" s="1754"/>
      <c r="AO644" s="1754"/>
      <c r="AP644" s="1754"/>
      <c r="AQ644" s="1754"/>
      <c r="AR644" s="1754"/>
      <c r="AS644" s="1754"/>
      <c r="AT644" s="1754"/>
      <c r="AU644" s="1754"/>
      <c r="AV644" s="1754"/>
      <c r="AW644" s="1754"/>
      <c r="AX644" s="1754"/>
      <c r="AY644" s="1755"/>
      <c r="BA644" s="1778">
        <v>429</v>
      </c>
      <c r="BB644" s="1754"/>
      <c r="BC644" s="1754"/>
      <c r="BD644" s="1754"/>
      <c r="BE644" s="1754"/>
      <c r="BF644" s="1754"/>
      <c r="BG644" s="1754"/>
      <c r="BH644" s="1754"/>
      <c r="BI644" s="1754"/>
      <c r="BJ644" s="1754"/>
      <c r="BK644" s="1754"/>
      <c r="BL644" s="1754"/>
      <c r="BM644" s="1754"/>
      <c r="BN644" s="1754"/>
      <c r="BO644" s="1754"/>
      <c r="BP644" s="1754"/>
      <c r="BQ644" s="1754"/>
      <c r="BR644" s="1754"/>
      <c r="BS644" s="1754"/>
      <c r="BT644" s="1754"/>
      <c r="BU644" s="1754"/>
      <c r="BV644" s="1754"/>
      <c r="BW644" s="1754"/>
      <c r="BX644" s="1754"/>
      <c r="BY644" s="1754"/>
      <c r="BZ644" s="1754"/>
      <c r="CA644" s="1754"/>
      <c r="CB644" s="1754"/>
      <c r="CC644" s="1755"/>
    </row>
    <row r="645" spans="1:81" ht="18" customHeight="1" x14ac:dyDescent="0.25">
      <c r="A645" s="1913" t="s">
        <v>456</v>
      </c>
      <c r="B645" s="1754"/>
      <c r="C645" s="1754"/>
      <c r="D645" s="1754"/>
      <c r="E645" s="1754"/>
      <c r="F645" s="1754"/>
      <c r="G645" s="1754"/>
      <c r="H645" s="1754"/>
      <c r="I645" s="1754"/>
      <c r="J645" s="1754"/>
      <c r="K645" s="1754"/>
      <c r="L645" s="1754"/>
      <c r="M645" s="1754"/>
      <c r="N645" s="1754"/>
      <c r="O645" s="1754"/>
      <c r="P645" s="1754"/>
      <c r="Q645" s="1754"/>
      <c r="R645" s="1754"/>
      <c r="S645" s="1754"/>
      <c r="T645" s="1754"/>
      <c r="U645" s="1754"/>
      <c r="V645" s="1754"/>
      <c r="W645" s="1754"/>
      <c r="X645" s="1754"/>
      <c r="Y645" s="1755"/>
      <c r="Z645" s="1778">
        <v>430</v>
      </c>
      <c r="AA645" s="1754"/>
      <c r="AB645" s="1754"/>
      <c r="AC645" s="1754"/>
      <c r="AD645" s="1754"/>
      <c r="AE645" s="1754"/>
      <c r="AF645" s="1754"/>
      <c r="AG645" s="1754"/>
      <c r="AH645" s="1754"/>
      <c r="AI645" s="1754"/>
      <c r="AJ645" s="1754"/>
      <c r="AK645" s="1754"/>
      <c r="AL645" s="1754"/>
      <c r="AM645" s="1754"/>
      <c r="AN645" s="1754"/>
      <c r="AO645" s="1754"/>
      <c r="AP645" s="1754"/>
      <c r="AQ645" s="1754"/>
      <c r="AR645" s="1754"/>
      <c r="AS645" s="1754"/>
      <c r="AT645" s="1754"/>
      <c r="AU645" s="1754"/>
      <c r="AV645" s="1754"/>
      <c r="AW645" s="1754"/>
      <c r="AX645" s="1754"/>
      <c r="AY645" s="1755"/>
      <c r="BA645" s="1778">
        <v>431</v>
      </c>
      <c r="BB645" s="1754"/>
      <c r="BC645" s="1754"/>
      <c r="BD645" s="1754"/>
      <c r="BE645" s="1754"/>
      <c r="BF645" s="1754"/>
      <c r="BG645" s="1754"/>
      <c r="BH645" s="1754"/>
      <c r="BI645" s="1754"/>
      <c r="BJ645" s="1754"/>
      <c r="BK645" s="1754"/>
      <c r="BL645" s="1754"/>
      <c r="BM645" s="1754"/>
      <c r="BN645" s="1754"/>
      <c r="BO645" s="1754"/>
      <c r="BP645" s="1754"/>
      <c r="BQ645" s="1754"/>
      <c r="BR645" s="1754"/>
      <c r="BS645" s="1754"/>
      <c r="BT645" s="1754"/>
      <c r="BU645" s="1754"/>
      <c r="BV645" s="1754"/>
      <c r="BW645" s="1754"/>
      <c r="BX645" s="1754"/>
      <c r="BY645" s="1754"/>
      <c r="BZ645" s="1754"/>
      <c r="CA645" s="1754"/>
      <c r="CB645" s="1754"/>
      <c r="CC645" s="1755"/>
    </row>
    <row r="646" spans="1:81" ht="18" customHeight="1" x14ac:dyDescent="0.25">
      <c r="A646" s="1913" t="s">
        <v>457</v>
      </c>
      <c r="B646" s="1754"/>
      <c r="C646" s="1754"/>
      <c r="D646" s="1754"/>
      <c r="E646" s="1754"/>
      <c r="F646" s="1754"/>
      <c r="G646" s="1754"/>
      <c r="H646" s="1754"/>
      <c r="I646" s="1754"/>
      <c r="J646" s="1754"/>
      <c r="K646" s="1754"/>
      <c r="L646" s="1754"/>
      <c r="M646" s="1754"/>
      <c r="N646" s="1754"/>
      <c r="O646" s="1754"/>
      <c r="P646" s="1754"/>
      <c r="Q646" s="1754"/>
      <c r="R646" s="1754"/>
      <c r="S646" s="1754"/>
      <c r="T646" s="1754"/>
      <c r="U646" s="1754"/>
      <c r="V646" s="1754"/>
      <c r="W646" s="1754"/>
      <c r="X646" s="1754"/>
      <c r="Y646" s="1755"/>
      <c r="Z646" s="1778">
        <v>432</v>
      </c>
      <c r="AA646" s="1754"/>
      <c r="AB646" s="1754"/>
      <c r="AC646" s="1754"/>
      <c r="AD646" s="1754"/>
      <c r="AE646" s="1754"/>
      <c r="AF646" s="1754"/>
      <c r="AG646" s="1754"/>
      <c r="AH646" s="1754"/>
      <c r="AI646" s="1754"/>
      <c r="AJ646" s="1754"/>
      <c r="AK646" s="1754"/>
      <c r="AL646" s="1754"/>
      <c r="AM646" s="1754"/>
      <c r="AN646" s="1754"/>
      <c r="AO646" s="1754"/>
      <c r="AP646" s="1754"/>
      <c r="AQ646" s="1754"/>
      <c r="AR646" s="1754"/>
      <c r="AS646" s="1754"/>
      <c r="AT646" s="1754"/>
      <c r="AU646" s="1754"/>
      <c r="AV646" s="1754"/>
      <c r="AW646" s="1754"/>
      <c r="AX646" s="1754"/>
      <c r="AY646" s="1755"/>
      <c r="BA646" s="1778">
        <v>433</v>
      </c>
      <c r="BB646" s="1754"/>
      <c r="BC646" s="1754"/>
      <c r="BD646" s="1754"/>
      <c r="BE646" s="1754"/>
      <c r="BF646" s="1754"/>
      <c r="BG646" s="1754"/>
      <c r="BH646" s="1754"/>
      <c r="BI646" s="1754"/>
      <c r="BJ646" s="1754"/>
      <c r="BK646" s="1754"/>
      <c r="BL646" s="1754"/>
      <c r="BM646" s="1754"/>
      <c r="BN646" s="1754"/>
      <c r="BO646" s="1754"/>
      <c r="BP646" s="1754"/>
      <c r="BQ646" s="1754"/>
      <c r="BR646" s="1754"/>
      <c r="BS646" s="1754"/>
      <c r="BT646" s="1754"/>
      <c r="BU646" s="1754"/>
      <c r="BV646" s="1754"/>
      <c r="BW646" s="1754"/>
      <c r="BX646" s="1754"/>
      <c r="BY646" s="1754"/>
      <c r="BZ646" s="1754"/>
      <c r="CA646" s="1754"/>
      <c r="CB646" s="1754"/>
      <c r="CC646" s="1755"/>
    </row>
    <row r="647" spans="1:81" ht="18" customHeight="1" x14ac:dyDescent="0.25">
      <c r="A647" s="1913" t="s">
        <v>458</v>
      </c>
      <c r="B647" s="1754"/>
      <c r="C647" s="1754"/>
      <c r="D647" s="1754"/>
      <c r="E647" s="1754"/>
      <c r="F647" s="1754"/>
      <c r="G647" s="1754"/>
      <c r="H647" s="1754"/>
      <c r="I647" s="1754"/>
      <c r="J647" s="1754"/>
      <c r="K647" s="1754"/>
      <c r="L647" s="1754"/>
      <c r="M647" s="1754"/>
      <c r="N647" s="1754"/>
      <c r="O647" s="1754"/>
      <c r="P647" s="1754"/>
      <c r="Q647" s="1754"/>
      <c r="R647" s="1754"/>
      <c r="S647" s="1754"/>
      <c r="T647" s="1754"/>
      <c r="U647" s="1754"/>
      <c r="V647" s="1754"/>
      <c r="W647" s="1754"/>
      <c r="X647" s="1754"/>
      <c r="Y647" s="1755"/>
      <c r="Z647" s="1778">
        <v>434</v>
      </c>
      <c r="AA647" s="1754"/>
      <c r="AB647" s="1754"/>
      <c r="AC647" s="1754"/>
      <c r="AD647" s="1754"/>
      <c r="AE647" s="1754"/>
      <c r="AF647" s="1754"/>
      <c r="AG647" s="1754"/>
      <c r="AH647" s="1754"/>
      <c r="AI647" s="1754"/>
      <c r="AJ647" s="1754"/>
      <c r="AK647" s="1754"/>
      <c r="AL647" s="1754"/>
      <c r="AM647" s="1754"/>
      <c r="AN647" s="1754"/>
      <c r="AO647" s="1754"/>
      <c r="AP647" s="1754"/>
      <c r="AQ647" s="1754"/>
      <c r="AR647" s="1754"/>
      <c r="AS647" s="1754"/>
      <c r="AT647" s="1754"/>
      <c r="AU647" s="1754"/>
      <c r="AV647" s="1754"/>
      <c r="AW647" s="1754"/>
      <c r="AX647" s="1754"/>
      <c r="AY647" s="1755"/>
      <c r="BA647" s="1778">
        <v>435</v>
      </c>
      <c r="BB647" s="1754"/>
      <c r="BC647" s="1754"/>
      <c r="BD647" s="1754"/>
      <c r="BE647" s="1754"/>
      <c r="BF647" s="1754"/>
      <c r="BG647" s="1754"/>
      <c r="BH647" s="1754"/>
      <c r="BI647" s="1754"/>
      <c r="BJ647" s="1754"/>
      <c r="BK647" s="1754"/>
      <c r="BL647" s="1754"/>
      <c r="BM647" s="1754"/>
      <c r="BN647" s="1754"/>
      <c r="BO647" s="1754"/>
      <c r="BP647" s="1754"/>
      <c r="BQ647" s="1754"/>
      <c r="BR647" s="1754"/>
      <c r="BS647" s="1754"/>
      <c r="BT647" s="1754"/>
      <c r="BU647" s="1754"/>
      <c r="BV647" s="1754"/>
      <c r="BW647" s="1754"/>
      <c r="BX647" s="1754"/>
      <c r="BY647" s="1754"/>
      <c r="BZ647" s="1754"/>
      <c r="CA647" s="1754"/>
      <c r="CB647" s="1754"/>
      <c r="CC647" s="1755"/>
    </row>
    <row r="648" spans="1:81" ht="18" customHeight="1" x14ac:dyDescent="0.25">
      <c r="A648" s="1913" t="s">
        <v>459</v>
      </c>
      <c r="B648" s="1754"/>
      <c r="C648" s="1754"/>
      <c r="D648" s="1754"/>
      <c r="E648" s="1754"/>
      <c r="F648" s="1754"/>
      <c r="G648" s="1754"/>
      <c r="H648" s="1754"/>
      <c r="I648" s="1754"/>
      <c r="J648" s="1754"/>
      <c r="K648" s="1754"/>
      <c r="L648" s="1754"/>
      <c r="M648" s="1754"/>
      <c r="N648" s="1754"/>
      <c r="O648" s="1754"/>
      <c r="P648" s="1754"/>
      <c r="Q648" s="1754"/>
      <c r="R648" s="1754"/>
      <c r="S648" s="1754"/>
      <c r="T648" s="1754"/>
      <c r="U648" s="1754"/>
      <c r="V648" s="1754"/>
      <c r="W648" s="1754"/>
      <c r="X648" s="1754"/>
      <c r="Y648" s="1755"/>
      <c r="Z648" s="1778">
        <v>436</v>
      </c>
      <c r="AA648" s="1754"/>
      <c r="AB648" s="1754"/>
      <c r="AC648" s="1754"/>
      <c r="AD648" s="1754"/>
      <c r="AE648" s="1754"/>
      <c r="AF648" s="1754"/>
      <c r="AG648" s="1754"/>
      <c r="AH648" s="1754"/>
      <c r="AI648" s="1754"/>
      <c r="AJ648" s="1754"/>
      <c r="AK648" s="1754"/>
      <c r="AL648" s="1754"/>
      <c r="AM648" s="1754"/>
      <c r="AN648" s="1754"/>
      <c r="AO648" s="1754"/>
      <c r="AP648" s="1754"/>
      <c r="AQ648" s="1754"/>
      <c r="AR648" s="1754"/>
      <c r="AS648" s="1754"/>
      <c r="AT648" s="1754"/>
      <c r="AU648" s="1754"/>
      <c r="AV648" s="1754"/>
      <c r="AW648" s="1754"/>
      <c r="AX648" s="1754"/>
      <c r="AY648" s="1755"/>
      <c r="BA648" s="1778">
        <v>437</v>
      </c>
      <c r="BB648" s="1754"/>
      <c r="BC648" s="1754"/>
      <c r="BD648" s="1754"/>
      <c r="BE648" s="1754"/>
      <c r="BF648" s="1754"/>
      <c r="BG648" s="1754"/>
      <c r="BH648" s="1754"/>
      <c r="BI648" s="1754"/>
      <c r="BJ648" s="1754"/>
      <c r="BK648" s="1754"/>
      <c r="BL648" s="1754"/>
      <c r="BM648" s="1754"/>
      <c r="BN648" s="1754"/>
      <c r="BO648" s="1754"/>
      <c r="BP648" s="1754"/>
      <c r="BQ648" s="1754"/>
      <c r="BR648" s="1754"/>
      <c r="BS648" s="1754"/>
      <c r="BT648" s="1754"/>
      <c r="BU648" s="1754"/>
      <c r="BV648" s="1754"/>
      <c r="BW648" s="1754"/>
      <c r="BX648" s="1754"/>
      <c r="BY648" s="1754"/>
      <c r="BZ648" s="1754"/>
      <c r="CA648" s="1754"/>
      <c r="CB648" s="1754"/>
      <c r="CC648" s="1755"/>
    </row>
    <row r="649" spans="1:81" ht="18" customHeight="1" x14ac:dyDescent="0.25">
      <c r="A649" s="1913" t="s">
        <v>259</v>
      </c>
      <c r="B649" s="1754"/>
      <c r="C649" s="1754"/>
      <c r="D649" s="1754"/>
      <c r="E649" s="1754"/>
      <c r="F649" s="1754"/>
      <c r="G649" s="1754"/>
      <c r="H649" s="1754"/>
      <c r="I649" s="1754"/>
      <c r="J649" s="1754"/>
      <c r="K649" s="1754"/>
      <c r="L649" s="1754"/>
      <c r="M649" s="1754"/>
      <c r="N649" s="1754"/>
      <c r="O649" s="1754"/>
      <c r="P649" s="1754"/>
      <c r="Q649" s="1754"/>
      <c r="R649" s="1754"/>
      <c r="S649" s="1754"/>
      <c r="T649" s="1754"/>
      <c r="U649" s="1754"/>
      <c r="V649" s="1754"/>
      <c r="W649" s="1754"/>
      <c r="X649" s="1754"/>
      <c r="Y649" s="1755"/>
      <c r="Z649" s="1778">
        <v>438</v>
      </c>
      <c r="AA649" s="1754"/>
      <c r="AB649" s="1754"/>
      <c r="AC649" s="1754"/>
      <c r="AD649" s="1754"/>
      <c r="AE649" s="1754"/>
      <c r="AF649" s="1754"/>
      <c r="AG649" s="1754"/>
      <c r="AH649" s="1754"/>
      <c r="AI649" s="1754"/>
      <c r="AJ649" s="1754"/>
      <c r="AK649" s="1754"/>
      <c r="AL649" s="1754"/>
      <c r="AM649" s="1754"/>
      <c r="AN649" s="1754"/>
      <c r="AO649" s="1754"/>
      <c r="AP649" s="1754"/>
      <c r="AQ649" s="1754"/>
      <c r="AR649" s="1754"/>
      <c r="AS649" s="1754"/>
      <c r="AT649" s="1754"/>
      <c r="AU649" s="1754"/>
      <c r="AV649" s="1754"/>
      <c r="AW649" s="1754"/>
      <c r="AX649" s="1754"/>
      <c r="AY649" s="1755"/>
      <c r="BA649" s="1778">
        <v>439</v>
      </c>
      <c r="BB649" s="1754"/>
      <c r="BC649" s="1754"/>
      <c r="BD649" s="1754"/>
      <c r="BE649" s="1754"/>
      <c r="BF649" s="1754"/>
      <c r="BG649" s="1754"/>
      <c r="BH649" s="1754"/>
      <c r="BI649" s="1754"/>
      <c r="BJ649" s="1754"/>
      <c r="BK649" s="1754"/>
      <c r="BL649" s="1754"/>
      <c r="BM649" s="1754"/>
      <c r="BN649" s="1754"/>
      <c r="BO649" s="1754"/>
      <c r="BP649" s="1754"/>
      <c r="BQ649" s="1754"/>
      <c r="BR649" s="1754"/>
      <c r="BS649" s="1754"/>
      <c r="BT649" s="1754"/>
      <c r="BU649" s="1754"/>
      <c r="BV649" s="1754"/>
      <c r="BW649" s="1754"/>
      <c r="BX649" s="1754"/>
      <c r="BY649" s="1754"/>
      <c r="BZ649" s="1754"/>
      <c r="CA649" s="1754"/>
      <c r="CB649" s="1754"/>
      <c r="CC649" s="1755"/>
    </row>
    <row r="650" spans="1:81" ht="13.9" customHeight="1" x14ac:dyDescent="0.25"/>
    <row r="651" spans="1:81" ht="18" customHeight="1" x14ac:dyDescent="0.25">
      <c r="A651" s="1895" t="s">
        <v>624</v>
      </c>
      <c r="B651" s="1772"/>
      <c r="C651" s="1772"/>
      <c r="D651" s="1772"/>
      <c r="E651" s="1772"/>
    </row>
    <row r="652" spans="1:81" ht="5.0999999999999996" customHeight="1" x14ac:dyDescent="0.25"/>
    <row r="653" spans="1:81" ht="18" customHeight="1" x14ac:dyDescent="0.25">
      <c r="A653" s="1914" t="s">
        <v>609</v>
      </c>
      <c r="B653" s="1754"/>
      <c r="C653" s="1754"/>
      <c r="D653" s="1754"/>
      <c r="E653" s="1754"/>
      <c r="F653" s="1754"/>
      <c r="G653" s="1754"/>
      <c r="H653" s="1754"/>
      <c r="I653" s="1754"/>
      <c r="J653" s="1754"/>
      <c r="K653" s="1754"/>
      <c r="L653" s="1754"/>
      <c r="M653" s="1754"/>
      <c r="N653" s="1754"/>
      <c r="O653" s="1754"/>
      <c r="P653" s="1754"/>
      <c r="Q653" s="1754"/>
      <c r="R653" s="1754"/>
      <c r="S653" s="1754"/>
      <c r="T653" s="1754"/>
      <c r="U653" s="1754"/>
      <c r="V653" s="1754"/>
      <c r="W653" s="1754"/>
      <c r="X653" s="1754"/>
      <c r="Y653" s="1755"/>
      <c r="Z653" s="1785" t="s">
        <v>138</v>
      </c>
      <c r="AA653" s="1754"/>
      <c r="AB653" s="1754"/>
      <c r="AC653" s="1754"/>
      <c r="AD653" s="1754"/>
      <c r="AE653" s="1754"/>
      <c r="AF653" s="1754"/>
      <c r="AG653" s="1754"/>
      <c r="AH653" s="1754"/>
      <c r="AI653" s="1754"/>
      <c r="AJ653" s="1754"/>
      <c r="AK653" s="1754"/>
      <c r="AL653" s="1754"/>
      <c r="AM653" s="1754"/>
      <c r="AN653" s="1754"/>
      <c r="AO653" s="1754"/>
      <c r="AP653" s="1754"/>
      <c r="AQ653" s="1754"/>
      <c r="AR653" s="1754"/>
      <c r="AS653" s="1754"/>
      <c r="AT653" s="1754"/>
      <c r="AU653" s="1754"/>
      <c r="AV653" s="1754"/>
      <c r="AW653" s="1754"/>
      <c r="AX653" s="1754"/>
      <c r="AY653" s="1755"/>
      <c r="BA653" s="1785" t="s">
        <v>143</v>
      </c>
      <c r="BB653" s="1754"/>
      <c r="BC653" s="1754"/>
      <c r="BD653" s="1754"/>
      <c r="BE653" s="1754"/>
      <c r="BF653" s="1754"/>
      <c r="BG653" s="1754"/>
      <c r="BH653" s="1754"/>
      <c r="BI653" s="1754"/>
      <c r="BJ653" s="1754"/>
      <c r="BK653" s="1754"/>
      <c r="BL653" s="1754"/>
      <c r="BM653" s="1754"/>
      <c r="BN653" s="1754"/>
      <c r="BO653" s="1754"/>
      <c r="BP653" s="1754"/>
      <c r="BQ653" s="1754"/>
      <c r="BR653" s="1754"/>
      <c r="BS653" s="1754"/>
      <c r="BT653" s="1754"/>
      <c r="BU653" s="1754"/>
      <c r="BV653" s="1754"/>
      <c r="BW653" s="1754"/>
      <c r="BX653" s="1754"/>
      <c r="BY653" s="1754"/>
      <c r="BZ653" s="1754"/>
      <c r="CA653" s="1754"/>
      <c r="CB653" s="1754"/>
      <c r="CC653" s="1755"/>
    </row>
    <row r="654" spans="1:81" ht="18" customHeight="1" x14ac:dyDescent="0.25">
      <c r="A654" s="1913" t="s">
        <v>461</v>
      </c>
      <c r="B654" s="1754"/>
      <c r="C654" s="1754"/>
      <c r="D654" s="1754"/>
      <c r="E654" s="1754"/>
      <c r="F654" s="1754"/>
      <c r="G654" s="1754"/>
      <c r="H654" s="1754"/>
      <c r="I654" s="1754"/>
      <c r="J654" s="1754"/>
      <c r="K654" s="1754"/>
      <c r="L654" s="1754"/>
      <c r="M654" s="1754"/>
      <c r="N654" s="1754"/>
      <c r="O654" s="1754"/>
      <c r="P654" s="1754"/>
      <c r="Q654" s="1754"/>
      <c r="R654" s="1754"/>
      <c r="S654" s="1754"/>
      <c r="T654" s="1754"/>
      <c r="U654" s="1754"/>
      <c r="V654" s="1754"/>
      <c r="W654" s="1754"/>
      <c r="X654" s="1754"/>
      <c r="Y654" s="1755"/>
      <c r="Z654" s="1778">
        <v>440</v>
      </c>
      <c r="AA654" s="1754"/>
      <c r="AB654" s="1754"/>
      <c r="AC654" s="1754"/>
      <c r="AD654" s="1754"/>
      <c r="AE654" s="1754"/>
      <c r="AF654" s="1754"/>
      <c r="AG654" s="1754"/>
      <c r="AH654" s="1754"/>
      <c r="AI654" s="1754"/>
      <c r="AJ654" s="1754"/>
      <c r="AK654" s="1754"/>
      <c r="AL654" s="1754"/>
      <c r="AM654" s="1754"/>
      <c r="AN654" s="1754"/>
      <c r="AO654" s="1754"/>
      <c r="AP654" s="1754"/>
      <c r="AQ654" s="1754"/>
      <c r="AR654" s="1754"/>
      <c r="AS654" s="1754"/>
      <c r="AT654" s="1754"/>
      <c r="AU654" s="1754"/>
      <c r="AV654" s="1754"/>
      <c r="AW654" s="1754"/>
      <c r="AX654" s="1754"/>
      <c r="AY654" s="1755"/>
      <c r="BA654" s="1778">
        <v>441</v>
      </c>
      <c r="BB654" s="1754"/>
      <c r="BC654" s="1754"/>
      <c r="BD654" s="1754"/>
      <c r="BE654" s="1754"/>
      <c r="BF654" s="1754"/>
      <c r="BG654" s="1754"/>
      <c r="BH654" s="1754"/>
      <c r="BI654" s="1754"/>
      <c r="BJ654" s="1754"/>
      <c r="BK654" s="1754"/>
      <c r="BL654" s="1754"/>
      <c r="BM654" s="1754"/>
      <c r="BN654" s="1754"/>
      <c r="BO654" s="1754"/>
      <c r="BP654" s="1754"/>
      <c r="BQ654" s="1754"/>
      <c r="BR654" s="1754"/>
      <c r="BS654" s="1754"/>
      <c r="BT654" s="1754"/>
      <c r="BU654" s="1754"/>
      <c r="BV654" s="1754"/>
      <c r="BW654" s="1754"/>
      <c r="BX654" s="1754"/>
      <c r="BY654" s="1754"/>
      <c r="BZ654" s="1754"/>
      <c r="CA654" s="1754"/>
      <c r="CB654" s="1754"/>
      <c r="CC654" s="1755"/>
    </row>
    <row r="655" spans="1:81" ht="18" customHeight="1" x14ac:dyDescent="0.25">
      <c r="A655" s="1913" t="s">
        <v>462</v>
      </c>
      <c r="B655" s="1754"/>
      <c r="C655" s="1754"/>
      <c r="D655" s="1754"/>
      <c r="E655" s="1754"/>
      <c r="F655" s="1754"/>
      <c r="G655" s="1754"/>
      <c r="H655" s="1754"/>
      <c r="I655" s="1754"/>
      <c r="J655" s="1754"/>
      <c r="K655" s="1754"/>
      <c r="L655" s="1754"/>
      <c r="M655" s="1754"/>
      <c r="N655" s="1754"/>
      <c r="O655" s="1754"/>
      <c r="P655" s="1754"/>
      <c r="Q655" s="1754"/>
      <c r="R655" s="1754"/>
      <c r="S655" s="1754"/>
      <c r="T655" s="1754"/>
      <c r="U655" s="1754"/>
      <c r="V655" s="1754"/>
      <c r="W655" s="1754"/>
      <c r="X655" s="1754"/>
      <c r="Y655" s="1755"/>
      <c r="Z655" s="1778">
        <v>442</v>
      </c>
      <c r="AA655" s="1754"/>
      <c r="AB655" s="1754"/>
      <c r="AC655" s="1754"/>
      <c r="AD655" s="1754"/>
      <c r="AE655" s="1754"/>
      <c r="AF655" s="1754"/>
      <c r="AG655" s="1754"/>
      <c r="AH655" s="1754"/>
      <c r="AI655" s="1754"/>
      <c r="AJ655" s="1754"/>
      <c r="AK655" s="1754"/>
      <c r="AL655" s="1754"/>
      <c r="AM655" s="1754"/>
      <c r="AN655" s="1754"/>
      <c r="AO655" s="1754"/>
      <c r="AP655" s="1754"/>
      <c r="AQ655" s="1754"/>
      <c r="AR655" s="1754"/>
      <c r="AS655" s="1754"/>
      <c r="AT655" s="1754"/>
      <c r="AU655" s="1754"/>
      <c r="AV655" s="1754"/>
      <c r="AW655" s="1754"/>
      <c r="AX655" s="1754"/>
      <c r="AY655" s="1755"/>
      <c r="BA655" s="1778">
        <v>443</v>
      </c>
      <c r="BB655" s="1754"/>
      <c r="BC655" s="1754"/>
      <c r="BD655" s="1754"/>
      <c r="BE655" s="1754"/>
      <c r="BF655" s="1754"/>
      <c r="BG655" s="1754"/>
      <c r="BH655" s="1754"/>
      <c r="BI655" s="1754"/>
      <c r="BJ655" s="1754"/>
      <c r="BK655" s="1754"/>
      <c r="BL655" s="1754"/>
      <c r="BM655" s="1754"/>
      <c r="BN655" s="1754"/>
      <c r="BO655" s="1754"/>
      <c r="BP655" s="1754"/>
      <c r="BQ655" s="1754"/>
      <c r="BR655" s="1754"/>
      <c r="BS655" s="1754"/>
      <c r="BT655" s="1754"/>
      <c r="BU655" s="1754"/>
      <c r="BV655" s="1754"/>
      <c r="BW655" s="1754"/>
      <c r="BX655" s="1754"/>
      <c r="BY655" s="1754"/>
      <c r="BZ655" s="1754"/>
      <c r="CA655" s="1754"/>
      <c r="CB655" s="1754"/>
      <c r="CC655" s="1755"/>
    </row>
    <row r="656" spans="1:81" ht="18" customHeight="1" x14ac:dyDescent="0.25">
      <c r="A656" s="1913" t="s">
        <v>463</v>
      </c>
      <c r="B656" s="1754"/>
      <c r="C656" s="1754"/>
      <c r="D656" s="1754"/>
      <c r="E656" s="1754"/>
      <c r="F656" s="1754"/>
      <c r="G656" s="1754"/>
      <c r="H656" s="1754"/>
      <c r="I656" s="1754"/>
      <c r="J656" s="1754"/>
      <c r="K656" s="1754"/>
      <c r="L656" s="1754"/>
      <c r="M656" s="1754"/>
      <c r="N656" s="1754"/>
      <c r="O656" s="1754"/>
      <c r="P656" s="1754"/>
      <c r="Q656" s="1754"/>
      <c r="R656" s="1754"/>
      <c r="S656" s="1754"/>
      <c r="T656" s="1754"/>
      <c r="U656" s="1754"/>
      <c r="V656" s="1754"/>
      <c r="W656" s="1754"/>
      <c r="X656" s="1754"/>
      <c r="Y656" s="1755"/>
      <c r="Z656" s="1778">
        <v>444</v>
      </c>
      <c r="AA656" s="1754"/>
      <c r="AB656" s="1754"/>
      <c r="AC656" s="1754"/>
      <c r="AD656" s="1754"/>
      <c r="AE656" s="1754"/>
      <c r="AF656" s="1754"/>
      <c r="AG656" s="1754"/>
      <c r="AH656" s="1754"/>
      <c r="AI656" s="1754"/>
      <c r="AJ656" s="1754"/>
      <c r="AK656" s="1754"/>
      <c r="AL656" s="1754"/>
      <c r="AM656" s="1754"/>
      <c r="AN656" s="1754"/>
      <c r="AO656" s="1754"/>
      <c r="AP656" s="1754"/>
      <c r="AQ656" s="1754"/>
      <c r="AR656" s="1754"/>
      <c r="AS656" s="1754"/>
      <c r="AT656" s="1754"/>
      <c r="AU656" s="1754"/>
      <c r="AV656" s="1754"/>
      <c r="AW656" s="1754"/>
      <c r="AX656" s="1754"/>
      <c r="AY656" s="1755"/>
      <c r="BA656" s="1778">
        <v>445</v>
      </c>
      <c r="BB656" s="1754"/>
      <c r="BC656" s="1754"/>
      <c r="BD656" s="1754"/>
      <c r="BE656" s="1754"/>
      <c r="BF656" s="1754"/>
      <c r="BG656" s="1754"/>
      <c r="BH656" s="1754"/>
      <c r="BI656" s="1754"/>
      <c r="BJ656" s="1754"/>
      <c r="BK656" s="1754"/>
      <c r="BL656" s="1754"/>
      <c r="BM656" s="1754"/>
      <c r="BN656" s="1754"/>
      <c r="BO656" s="1754"/>
      <c r="BP656" s="1754"/>
      <c r="BQ656" s="1754"/>
      <c r="BR656" s="1754"/>
      <c r="BS656" s="1754"/>
      <c r="BT656" s="1754"/>
      <c r="BU656" s="1754"/>
      <c r="BV656" s="1754"/>
      <c r="BW656" s="1754"/>
      <c r="BX656" s="1754"/>
      <c r="BY656" s="1754"/>
      <c r="BZ656" s="1754"/>
      <c r="CA656" s="1754"/>
      <c r="CB656" s="1754"/>
      <c r="CC656" s="1755"/>
    </row>
    <row r="657" spans="1:153" ht="18" customHeight="1" x14ac:dyDescent="0.25">
      <c r="A657" s="1913" t="s">
        <v>464</v>
      </c>
      <c r="B657" s="1754"/>
      <c r="C657" s="1754"/>
      <c r="D657" s="1754"/>
      <c r="E657" s="1754"/>
      <c r="F657" s="1754"/>
      <c r="G657" s="1754"/>
      <c r="H657" s="1754"/>
      <c r="I657" s="1754"/>
      <c r="J657" s="1754"/>
      <c r="K657" s="1754"/>
      <c r="L657" s="1754"/>
      <c r="M657" s="1754"/>
      <c r="N657" s="1754"/>
      <c r="O657" s="1754"/>
      <c r="P657" s="1754"/>
      <c r="Q657" s="1754"/>
      <c r="R657" s="1754"/>
      <c r="S657" s="1754"/>
      <c r="T657" s="1754"/>
      <c r="U657" s="1754"/>
      <c r="V657" s="1754"/>
      <c r="W657" s="1754"/>
      <c r="X657" s="1754"/>
      <c r="Y657" s="1755"/>
      <c r="Z657" s="1778">
        <v>446</v>
      </c>
      <c r="AA657" s="1754"/>
      <c r="AB657" s="1754"/>
      <c r="AC657" s="1754"/>
      <c r="AD657" s="1754"/>
      <c r="AE657" s="1754"/>
      <c r="AF657" s="1754"/>
      <c r="AG657" s="1754"/>
      <c r="AH657" s="1754"/>
      <c r="AI657" s="1754"/>
      <c r="AJ657" s="1754"/>
      <c r="AK657" s="1754"/>
      <c r="AL657" s="1754"/>
      <c r="AM657" s="1754"/>
      <c r="AN657" s="1754"/>
      <c r="AO657" s="1754"/>
      <c r="AP657" s="1754"/>
      <c r="AQ657" s="1754"/>
      <c r="AR657" s="1754"/>
      <c r="AS657" s="1754"/>
      <c r="AT657" s="1754"/>
      <c r="AU657" s="1754"/>
      <c r="AV657" s="1754"/>
      <c r="AW657" s="1754"/>
      <c r="AX657" s="1754"/>
      <c r="AY657" s="1755"/>
      <c r="BA657" s="1778">
        <v>447</v>
      </c>
      <c r="BB657" s="1754"/>
      <c r="BC657" s="1754"/>
      <c r="BD657" s="1754"/>
      <c r="BE657" s="1754"/>
      <c r="BF657" s="1754"/>
      <c r="BG657" s="1754"/>
      <c r="BH657" s="1754"/>
      <c r="BI657" s="1754"/>
      <c r="BJ657" s="1754"/>
      <c r="BK657" s="1754"/>
      <c r="BL657" s="1754"/>
      <c r="BM657" s="1754"/>
      <c r="BN657" s="1754"/>
      <c r="BO657" s="1754"/>
      <c r="BP657" s="1754"/>
      <c r="BQ657" s="1754"/>
      <c r="BR657" s="1754"/>
      <c r="BS657" s="1754"/>
      <c r="BT657" s="1754"/>
      <c r="BU657" s="1754"/>
      <c r="BV657" s="1754"/>
      <c r="BW657" s="1754"/>
      <c r="BX657" s="1754"/>
      <c r="BY657" s="1754"/>
      <c r="BZ657" s="1754"/>
      <c r="CA657" s="1754"/>
      <c r="CB657" s="1754"/>
      <c r="CC657" s="1755"/>
    </row>
    <row r="658" spans="1:153" ht="18" customHeight="1" x14ac:dyDescent="0.25">
      <c r="A658" s="1913" t="s">
        <v>465</v>
      </c>
      <c r="B658" s="1754"/>
      <c r="C658" s="1754"/>
      <c r="D658" s="1754"/>
      <c r="E658" s="1754"/>
      <c r="F658" s="1754"/>
      <c r="G658" s="1754"/>
      <c r="H658" s="1754"/>
      <c r="I658" s="1754"/>
      <c r="J658" s="1754"/>
      <c r="K658" s="1754"/>
      <c r="L658" s="1754"/>
      <c r="M658" s="1754"/>
      <c r="N658" s="1754"/>
      <c r="O658" s="1754"/>
      <c r="P658" s="1754"/>
      <c r="Q658" s="1754"/>
      <c r="R658" s="1754"/>
      <c r="S658" s="1754"/>
      <c r="T658" s="1754"/>
      <c r="U658" s="1754"/>
      <c r="V658" s="1754"/>
      <c r="W658" s="1754"/>
      <c r="X658" s="1754"/>
      <c r="Y658" s="1755"/>
      <c r="Z658" s="1778">
        <v>448</v>
      </c>
      <c r="AA658" s="1754"/>
      <c r="AB658" s="1754"/>
      <c r="AC658" s="1754"/>
      <c r="AD658" s="1754"/>
      <c r="AE658" s="1754"/>
      <c r="AF658" s="1754"/>
      <c r="AG658" s="1754"/>
      <c r="AH658" s="1754"/>
      <c r="AI658" s="1754"/>
      <c r="AJ658" s="1754"/>
      <c r="AK658" s="1754"/>
      <c r="AL658" s="1754"/>
      <c r="AM658" s="1754"/>
      <c r="AN658" s="1754"/>
      <c r="AO658" s="1754"/>
      <c r="AP658" s="1754"/>
      <c r="AQ658" s="1754"/>
      <c r="AR658" s="1754"/>
      <c r="AS658" s="1754"/>
      <c r="AT658" s="1754"/>
      <c r="AU658" s="1754"/>
      <c r="AV658" s="1754"/>
      <c r="AW658" s="1754"/>
      <c r="AX658" s="1754"/>
      <c r="AY658" s="1755"/>
      <c r="BA658" s="1778">
        <v>449</v>
      </c>
      <c r="BB658" s="1754"/>
      <c r="BC658" s="1754"/>
      <c r="BD658" s="1754"/>
      <c r="BE658" s="1754"/>
      <c r="BF658" s="1754"/>
      <c r="BG658" s="1754"/>
      <c r="BH658" s="1754"/>
      <c r="BI658" s="1754"/>
      <c r="BJ658" s="1754"/>
      <c r="BK658" s="1754"/>
      <c r="BL658" s="1754"/>
      <c r="BM658" s="1754"/>
      <c r="BN658" s="1754"/>
      <c r="BO658" s="1754"/>
      <c r="BP658" s="1754"/>
      <c r="BQ658" s="1754"/>
      <c r="BR658" s="1754"/>
      <c r="BS658" s="1754"/>
      <c r="BT658" s="1754"/>
      <c r="BU658" s="1754"/>
      <c r="BV658" s="1754"/>
      <c r="BW658" s="1754"/>
      <c r="BX658" s="1754"/>
      <c r="BY658" s="1754"/>
      <c r="BZ658" s="1754"/>
      <c r="CA658" s="1754"/>
      <c r="CB658" s="1754"/>
      <c r="CC658" s="1755"/>
    </row>
    <row r="659" spans="1:153" ht="17.45" customHeight="1" x14ac:dyDescent="0.25"/>
    <row r="660" spans="1:153" ht="32.450000000000003" customHeight="1" x14ac:dyDescent="0.25">
      <c r="A660" s="1771" t="s">
        <v>636</v>
      </c>
      <c r="B660" s="1772"/>
      <c r="C660" s="1772"/>
      <c r="D660" s="1772"/>
      <c r="E660" s="1772"/>
      <c r="F660" s="1772"/>
      <c r="G660" s="1772"/>
      <c r="H660" s="1772"/>
      <c r="I660" s="1772"/>
      <c r="J660" s="1772"/>
      <c r="K660" s="1772"/>
      <c r="L660" s="1772"/>
      <c r="M660" s="1772"/>
      <c r="N660" s="1772"/>
      <c r="O660" s="1772"/>
      <c r="P660" s="1772"/>
      <c r="Q660" s="1772"/>
      <c r="R660" s="1772"/>
      <c r="S660" s="1772"/>
      <c r="T660" s="1772"/>
      <c r="U660" s="1772"/>
      <c r="V660" s="1772"/>
      <c r="W660" s="1772"/>
      <c r="X660" s="1772"/>
      <c r="Y660" s="1772"/>
      <c r="Z660" s="1772"/>
      <c r="AA660" s="1772"/>
      <c r="AB660" s="1772"/>
      <c r="AC660" s="1772"/>
      <c r="AD660" s="1772"/>
      <c r="AE660" s="1772"/>
      <c r="AF660" s="1772"/>
      <c r="AG660" s="1772"/>
      <c r="AH660" s="1772"/>
      <c r="AI660" s="1772"/>
      <c r="AJ660" s="1772"/>
      <c r="AK660" s="1772"/>
      <c r="AL660" s="1772"/>
      <c r="AM660" s="1772"/>
      <c r="AN660" s="1772"/>
      <c r="AO660" s="1772"/>
      <c r="AP660" s="1772"/>
      <c r="AQ660" s="1772"/>
      <c r="AR660" s="1772"/>
      <c r="AS660" s="1772"/>
      <c r="AT660" s="1772"/>
      <c r="AU660" s="1772"/>
      <c r="AV660" s="1772"/>
      <c r="AW660" s="1772"/>
      <c r="AX660" s="1772"/>
      <c r="AY660" s="1772"/>
      <c r="AZ660" s="1772"/>
      <c r="BA660" s="1772"/>
      <c r="BB660" s="1772"/>
      <c r="BC660" s="1772"/>
      <c r="BD660" s="1772"/>
      <c r="BE660" s="1772"/>
      <c r="BF660" s="1772"/>
      <c r="BG660" s="1772"/>
      <c r="BH660" s="1772"/>
      <c r="BI660" s="1772"/>
      <c r="BJ660" s="1772"/>
      <c r="BK660" s="1772"/>
      <c r="BL660" s="1772"/>
      <c r="BM660" s="1772"/>
      <c r="BN660" s="1772"/>
      <c r="BO660" s="1772"/>
      <c r="BP660" s="1772"/>
      <c r="BQ660" s="1772"/>
      <c r="BR660" s="1772"/>
      <c r="BS660" s="1772"/>
      <c r="BT660" s="1772"/>
      <c r="BU660" s="1772"/>
      <c r="BV660" s="1772"/>
      <c r="BW660" s="1772"/>
      <c r="BX660" s="1772"/>
      <c r="BY660" s="1772"/>
      <c r="BZ660" s="1772"/>
      <c r="CA660" s="1772"/>
      <c r="CB660" s="1772"/>
      <c r="CC660" s="1772"/>
      <c r="CD660" s="1772"/>
      <c r="CE660" s="1772"/>
      <c r="CF660" s="1772"/>
      <c r="CG660" s="1772"/>
      <c r="CH660" s="1772"/>
      <c r="CI660" s="1772"/>
      <c r="CJ660" s="1772"/>
      <c r="CK660" s="1772"/>
      <c r="CL660" s="1772"/>
      <c r="CM660" s="1772"/>
      <c r="CN660" s="1772"/>
      <c r="CO660" s="1772"/>
      <c r="CP660" s="1772"/>
      <c r="CQ660" s="1772"/>
      <c r="CR660" s="1772"/>
      <c r="CS660" s="1772"/>
      <c r="CT660" s="1772"/>
      <c r="CU660" s="1772"/>
      <c r="CV660" s="1772"/>
      <c r="CW660" s="1772"/>
      <c r="CX660" s="1772"/>
      <c r="CY660" s="1772"/>
      <c r="CZ660" s="1772"/>
      <c r="DA660" s="1772"/>
      <c r="DB660" s="1772"/>
      <c r="DC660" s="1772"/>
      <c r="DD660" s="1772"/>
      <c r="DE660" s="1772"/>
      <c r="DF660" s="1772"/>
      <c r="DG660" s="1772"/>
      <c r="DH660" s="1772"/>
      <c r="DI660" s="1772"/>
      <c r="DJ660" s="1772"/>
      <c r="DK660" s="1772"/>
      <c r="DL660" s="1772"/>
      <c r="DM660" s="1772"/>
      <c r="DN660" s="1772"/>
      <c r="DO660" s="1772"/>
      <c r="DP660" s="1772"/>
      <c r="DQ660" s="1772"/>
      <c r="DR660" s="1772"/>
      <c r="DS660" s="1772"/>
      <c r="DT660" s="1772"/>
      <c r="DU660" s="1772"/>
      <c r="DV660" s="1772"/>
      <c r="DW660" s="1772"/>
      <c r="DX660" s="1772"/>
      <c r="DY660" s="1772"/>
      <c r="DZ660" s="1772"/>
      <c r="EA660" s="1772"/>
      <c r="EB660" s="1772"/>
      <c r="EC660" s="1772"/>
      <c r="ED660" s="1772"/>
      <c r="EE660" s="1772"/>
      <c r="EF660" s="1772"/>
      <c r="EG660" s="1772"/>
      <c r="EH660" s="1772"/>
      <c r="EI660" s="1772"/>
      <c r="EJ660" s="1772"/>
      <c r="EK660" s="1772"/>
      <c r="EL660" s="1772"/>
      <c r="EM660" s="1772"/>
      <c r="EN660" s="1772"/>
      <c r="EO660" s="1772"/>
      <c r="EP660" s="1772"/>
      <c r="EQ660" s="1772"/>
      <c r="ER660" s="1772"/>
      <c r="ES660" s="1772"/>
      <c r="ET660" s="1772"/>
      <c r="EU660" s="1772"/>
      <c r="EV660" s="1772"/>
      <c r="EW660" s="1772"/>
    </row>
    <row r="661" spans="1:153" ht="12.2" customHeight="1" x14ac:dyDescent="0.25"/>
    <row r="662" spans="1:153" ht="18" customHeight="1" x14ac:dyDescent="0.25">
      <c r="A662" s="1895" t="s">
        <v>618</v>
      </c>
      <c r="B662" s="1772"/>
      <c r="C662" s="1772"/>
      <c r="D662" s="1772"/>
      <c r="E662" s="1772"/>
    </row>
    <row r="663" spans="1:153" ht="5.0999999999999996" customHeight="1" x14ac:dyDescent="0.25"/>
    <row r="664" spans="1:153" ht="18" customHeight="1" x14ac:dyDescent="0.25">
      <c r="A664" s="1914" t="s">
        <v>609</v>
      </c>
      <c r="B664" s="1817"/>
      <c r="C664" s="1817"/>
      <c r="D664" s="1817"/>
      <c r="E664" s="1817"/>
      <c r="F664" s="1817"/>
      <c r="G664" s="1817"/>
      <c r="H664" s="1817"/>
      <c r="I664" s="1817"/>
      <c r="J664" s="1817"/>
      <c r="K664" s="1817"/>
      <c r="L664" s="1817"/>
      <c r="M664" s="1817"/>
      <c r="N664" s="1817"/>
      <c r="O664" s="1817"/>
      <c r="P664" s="1817"/>
      <c r="Q664" s="1817"/>
      <c r="R664" s="1817"/>
      <c r="S664" s="1817"/>
      <c r="T664" s="1817"/>
      <c r="U664" s="1817"/>
      <c r="V664" s="1817"/>
      <c r="W664" s="1817"/>
      <c r="X664" s="1817"/>
      <c r="Y664" s="1818"/>
      <c r="Z664" s="1916" t="s">
        <v>637</v>
      </c>
      <c r="AA664" s="1754"/>
      <c r="AB664" s="1754"/>
      <c r="AC664" s="1754"/>
      <c r="AD664" s="1754"/>
      <c r="AE664" s="1754"/>
      <c r="AF664" s="1754"/>
      <c r="AG664" s="1754"/>
      <c r="AH664" s="1754"/>
      <c r="AI664" s="1754"/>
      <c r="AJ664" s="1754"/>
      <c r="AK664" s="1754"/>
      <c r="AL664" s="1754"/>
      <c r="AM664" s="1754"/>
      <c r="AN664" s="1754"/>
      <c r="AO664" s="1754"/>
      <c r="AP664" s="1754"/>
      <c r="AQ664" s="1754"/>
      <c r="AR664" s="1754"/>
      <c r="AS664" s="1754"/>
      <c r="AT664" s="1754"/>
      <c r="AU664" s="1754"/>
      <c r="AV664" s="1754"/>
      <c r="AW664" s="1754"/>
      <c r="AX664" s="1754"/>
      <c r="AY664" s="1754"/>
      <c r="AZ664" s="1754"/>
      <c r="BA664" s="1754"/>
      <c r="BB664" s="1754"/>
      <c r="BC664" s="1754"/>
      <c r="BD664" s="1754"/>
      <c r="BE664" s="1754"/>
      <c r="BF664" s="1754"/>
      <c r="BG664" s="1754"/>
      <c r="BH664" s="1754"/>
      <c r="BI664" s="1754"/>
      <c r="BJ664" s="1754"/>
      <c r="BK664" s="1754"/>
      <c r="BL664" s="1754"/>
      <c r="BM664" s="1754"/>
      <c r="BN664" s="1754"/>
      <c r="BO664" s="1754"/>
      <c r="BP664" s="1754"/>
      <c r="BQ664" s="1754"/>
      <c r="BR664" s="1754"/>
      <c r="BS664" s="1754"/>
      <c r="BT664" s="1754"/>
      <c r="BU664" s="1754"/>
      <c r="BV664" s="1754"/>
      <c r="BW664" s="1754"/>
      <c r="BX664" s="1754"/>
      <c r="BY664" s="1754"/>
      <c r="BZ664" s="1754"/>
      <c r="CA664" s="1754"/>
      <c r="CB664" s="1754"/>
      <c r="CC664" s="1754"/>
      <c r="CD664" s="1754"/>
      <c r="CE664" s="1754"/>
      <c r="CF664" s="1754"/>
      <c r="CG664" s="1754"/>
      <c r="CH664" s="1754"/>
      <c r="CI664" s="1754"/>
      <c r="CJ664" s="1754"/>
      <c r="CK664" s="1754"/>
      <c r="CL664" s="1754"/>
      <c r="CM664" s="1754"/>
      <c r="CN664" s="1754"/>
      <c r="CO664" s="1754"/>
      <c r="CP664" s="1754"/>
      <c r="CQ664" s="1754"/>
      <c r="CR664" s="1754"/>
      <c r="CS664" s="1754"/>
      <c r="CT664" s="1754"/>
      <c r="CU664" s="1754"/>
      <c r="CV664" s="1754"/>
      <c r="CW664" s="1754"/>
      <c r="CX664" s="1754"/>
      <c r="CY664" s="1754"/>
      <c r="CZ664" s="1754"/>
      <c r="DA664" s="1754"/>
      <c r="DB664" s="1754"/>
      <c r="DC664" s="1754"/>
      <c r="DD664" s="1754"/>
      <c r="DE664" s="1754"/>
      <c r="DF664" s="1754"/>
      <c r="DG664" s="1754"/>
      <c r="DH664" s="1754"/>
      <c r="DI664" s="1754"/>
      <c r="DJ664" s="1754"/>
      <c r="DK664" s="1754"/>
      <c r="DL664" s="1754"/>
      <c r="DM664" s="1754"/>
      <c r="DN664" s="1754"/>
      <c r="DO664" s="1754"/>
      <c r="DP664" s="1754"/>
      <c r="DQ664" s="1754"/>
      <c r="DR664" s="1755"/>
    </row>
    <row r="665" spans="1:153" ht="42.75" customHeight="1" x14ac:dyDescent="0.25">
      <c r="A665" s="1915"/>
      <c r="B665" s="1861"/>
      <c r="C665" s="1861"/>
      <c r="D665" s="1861"/>
      <c r="E665" s="1861"/>
      <c r="F665" s="1861"/>
      <c r="G665" s="1861"/>
      <c r="H665" s="1861"/>
      <c r="I665" s="1861"/>
      <c r="J665" s="1861"/>
      <c r="K665" s="1861"/>
      <c r="L665" s="1861"/>
      <c r="M665" s="1861"/>
      <c r="N665" s="1861"/>
      <c r="O665" s="1861"/>
      <c r="P665" s="1861"/>
      <c r="Q665" s="1861"/>
      <c r="R665" s="1861"/>
      <c r="S665" s="1861"/>
      <c r="T665" s="1861"/>
      <c r="U665" s="1861"/>
      <c r="V665" s="1861"/>
      <c r="W665" s="1861"/>
      <c r="X665" s="1861"/>
      <c r="Y665" s="1862"/>
      <c r="Z665" s="1919" t="s">
        <v>253</v>
      </c>
      <c r="AA665" s="1754"/>
      <c r="AB665" s="1754"/>
      <c r="AC665" s="1754"/>
      <c r="AD665" s="1754"/>
      <c r="AE665" s="1754"/>
      <c r="AF665" s="1754"/>
      <c r="AG665" s="1754"/>
      <c r="AH665" s="1754"/>
      <c r="AI665" s="1754"/>
      <c r="AJ665" s="1754"/>
      <c r="AK665" s="1754"/>
      <c r="AL665" s="1754"/>
      <c r="AM665" s="1754"/>
      <c r="AN665" s="1754"/>
      <c r="AO665" s="1754"/>
      <c r="AP665" s="1754"/>
      <c r="AQ665" s="1754"/>
      <c r="AR665" s="1754"/>
      <c r="AS665" s="1754"/>
      <c r="AT665" s="1754"/>
      <c r="AU665" s="1754"/>
      <c r="AV665" s="1754"/>
      <c r="AW665" s="1754"/>
      <c r="AX665" s="1754"/>
      <c r="AY665" s="1755"/>
      <c r="BA665" s="1919" t="s">
        <v>254</v>
      </c>
      <c r="BB665" s="1754"/>
      <c r="BC665" s="1754"/>
      <c r="BD665" s="1754"/>
      <c r="BE665" s="1754"/>
      <c r="BF665" s="1754"/>
      <c r="BG665" s="1754"/>
      <c r="BH665" s="1754"/>
      <c r="BI665" s="1754"/>
      <c r="BJ665" s="1754"/>
      <c r="BK665" s="1754"/>
      <c r="BL665" s="1754"/>
      <c r="BM665" s="1754"/>
      <c r="BN665" s="1754"/>
      <c r="BO665" s="1754"/>
      <c r="BP665" s="1754"/>
      <c r="BQ665" s="1754"/>
      <c r="BR665" s="1754"/>
      <c r="BS665" s="1754"/>
      <c r="BT665" s="1754"/>
      <c r="BU665" s="1754"/>
      <c r="BV665" s="1754"/>
      <c r="BW665" s="1754"/>
      <c r="BX665" s="1754"/>
      <c r="BY665" s="1754"/>
      <c r="BZ665" s="1754"/>
      <c r="CA665" s="1754"/>
      <c r="CB665" s="1754"/>
      <c r="CC665" s="1755"/>
      <c r="CE665" s="1919" t="s">
        <v>255</v>
      </c>
      <c r="CF665" s="1754"/>
      <c r="CG665" s="1754"/>
      <c r="CH665" s="1754"/>
      <c r="CI665" s="1754"/>
      <c r="CJ665" s="1754"/>
      <c r="CK665" s="1754"/>
      <c r="CL665" s="1754"/>
      <c r="CM665" s="1754"/>
      <c r="CN665" s="1754"/>
      <c r="CO665" s="1754"/>
      <c r="CP665" s="1754"/>
      <c r="CQ665" s="1754"/>
      <c r="CR665" s="1754"/>
      <c r="CS665" s="1754"/>
      <c r="CT665" s="1754"/>
      <c r="CU665" s="1754"/>
      <c r="CV665" s="1754"/>
      <c r="CW665" s="1754"/>
      <c r="CX665" s="1754"/>
      <c r="CY665" s="1755"/>
      <c r="CZ665" s="1919" t="s">
        <v>256</v>
      </c>
      <c r="DA665" s="1754"/>
      <c r="DB665" s="1754"/>
      <c r="DC665" s="1754"/>
      <c r="DD665" s="1754"/>
      <c r="DE665" s="1754"/>
      <c r="DF665" s="1754"/>
      <c r="DG665" s="1754"/>
      <c r="DH665" s="1754"/>
      <c r="DI665" s="1754"/>
      <c r="DJ665" s="1754"/>
      <c r="DK665" s="1754"/>
      <c r="DL665" s="1754"/>
      <c r="DM665" s="1754"/>
      <c r="DN665" s="1754"/>
      <c r="DO665" s="1754"/>
      <c r="DP665" s="1754"/>
      <c r="DQ665" s="1754"/>
      <c r="DR665" s="1755"/>
    </row>
    <row r="666" spans="1:153" ht="18" customHeight="1" x14ac:dyDescent="0.25">
      <c r="A666" s="1913" t="s">
        <v>453</v>
      </c>
      <c r="B666" s="1754"/>
      <c r="C666" s="1754"/>
      <c r="D666" s="1754"/>
      <c r="E666" s="1754"/>
      <c r="F666" s="1754"/>
      <c r="G666" s="1754"/>
      <c r="H666" s="1754"/>
      <c r="I666" s="1754"/>
      <c r="J666" s="1754"/>
      <c r="K666" s="1754"/>
      <c r="L666" s="1754"/>
      <c r="M666" s="1754"/>
      <c r="N666" s="1754"/>
      <c r="O666" s="1754"/>
      <c r="P666" s="1754"/>
      <c r="Q666" s="1754"/>
      <c r="R666" s="1754"/>
      <c r="S666" s="1754"/>
      <c r="T666" s="1754"/>
      <c r="U666" s="1754"/>
      <c r="V666" s="1754"/>
      <c r="W666" s="1754"/>
      <c r="X666" s="1754"/>
      <c r="Y666" s="1755"/>
      <c r="Z666" s="1778">
        <v>450</v>
      </c>
      <c r="AA666" s="1754"/>
      <c r="AB666" s="1754"/>
      <c r="AC666" s="1754"/>
      <c r="AD666" s="1754"/>
      <c r="AE666" s="1754"/>
      <c r="AF666" s="1754"/>
      <c r="AG666" s="1754"/>
      <c r="AH666" s="1754"/>
      <c r="AI666" s="1754"/>
      <c r="AJ666" s="1754"/>
      <c r="AK666" s="1754"/>
      <c r="AL666" s="1754"/>
      <c r="AM666" s="1754"/>
      <c r="AN666" s="1754"/>
      <c r="AO666" s="1754"/>
      <c r="AP666" s="1754"/>
      <c r="AQ666" s="1754"/>
      <c r="AR666" s="1754"/>
      <c r="AS666" s="1754"/>
      <c r="AT666" s="1754"/>
      <c r="AU666" s="1754"/>
      <c r="AV666" s="1754"/>
      <c r="AW666" s="1754"/>
      <c r="AX666" s="1754"/>
      <c r="AY666" s="1755"/>
      <c r="BA666" s="1778">
        <v>451</v>
      </c>
      <c r="BB666" s="1754"/>
      <c r="BC666" s="1754"/>
      <c r="BD666" s="1754"/>
      <c r="BE666" s="1754"/>
      <c r="BF666" s="1754"/>
      <c r="BG666" s="1754"/>
      <c r="BH666" s="1754"/>
      <c r="BI666" s="1754"/>
      <c r="BJ666" s="1754"/>
      <c r="BK666" s="1754"/>
      <c r="BL666" s="1754"/>
      <c r="BM666" s="1754"/>
      <c r="BN666" s="1754"/>
      <c r="BO666" s="1754"/>
      <c r="BP666" s="1754"/>
      <c r="BQ666" s="1754"/>
      <c r="BR666" s="1754"/>
      <c r="BS666" s="1754"/>
      <c r="BT666" s="1754"/>
      <c r="BU666" s="1754"/>
      <c r="BV666" s="1754"/>
      <c r="BW666" s="1754"/>
      <c r="BX666" s="1754"/>
      <c r="BY666" s="1754"/>
      <c r="BZ666" s="1754"/>
      <c r="CA666" s="1754"/>
      <c r="CB666" s="1754"/>
      <c r="CC666" s="1755"/>
      <c r="CE666" s="1778">
        <v>452</v>
      </c>
      <c r="CF666" s="1754"/>
      <c r="CG666" s="1754"/>
      <c r="CH666" s="1754"/>
      <c r="CI666" s="1754"/>
      <c r="CJ666" s="1754"/>
      <c r="CK666" s="1754"/>
      <c r="CL666" s="1754"/>
      <c r="CM666" s="1754"/>
      <c r="CN666" s="1754"/>
      <c r="CO666" s="1754"/>
      <c r="CP666" s="1754"/>
      <c r="CQ666" s="1754"/>
      <c r="CR666" s="1754"/>
      <c r="CS666" s="1754"/>
      <c r="CT666" s="1754"/>
      <c r="CU666" s="1754"/>
      <c r="CV666" s="1754"/>
      <c r="CW666" s="1754"/>
      <c r="CX666" s="1754"/>
      <c r="CY666" s="1755"/>
      <c r="CZ666" s="1778">
        <v>453</v>
      </c>
      <c r="DA666" s="1754"/>
      <c r="DB666" s="1754"/>
      <c r="DC666" s="1754"/>
      <c r="DD666" s="1754"/>
      <c r="DE666" s="1754"/>
      <c r="DF666" s="1754"/>
      <c r="DG666" s="1754"/>
      <c r="DH666" s="1754"/>
      <c r="DI666" s="1754"/>
      <c r="DJ666" s="1754"/>
      <c r="DK666" s="1754"/>
      <c r="DL666" s="1754"/>
      <c r="DM666" s="1754"/>
      <c r="DN666" s="1754"/>
      <c r="DO666" s="1754"/>
      <c r="DP666" s="1754"/>
      <c r="DQ666" s="1754"/>
      <c r="DR666" s="1755"/>
    </row>
    <row r="667" spans="1:153" ht="18" customHeight="1" x14ac:dyDescent="0.25">
      <c r="A667" s="1913" t="s">
        <v>454</v>
      </c>
      <c r="B667" s="1754"/>
      <c r="C667" s="1754"/>
      <c r="D667" s="1754"/>
      <c r="E667" s="1754"/>
      <c r="F667" s="1754"/>
      <c r="G667" s="1754"/>
      <c r="H667" s="1754"/>
      <c r="I667" s="1754"/>
      <c r="J667" s="1754"/>
      <c r="K667" s="1754"/>
      <c r="L667" s="1754"/>
      <c r="M667" s="1754"/>
      <c r="N667" s="1754"/>
      <c r="O667" s="1754"/>
      <c r="P667" s="1754"/>
      <c r="Q667" s="1754"/>
      <c r="R667" s="1754"/>
      <c r="S667" s="1754"/>
      <c r="T667" s="1754"/>
      <c r="U667" s="1754"/>
      <c r="V667" s="1754"/>
      <c r="W667" s="1754"/>
      <c r="X667" s="1754"/>
      <c r="Y667" s="1755"/>
      <c r="Z667" s="1778">
        <v>454</v>
      </c>
      <c r="AA667" s="1754"/>
      <c r="AB667" s="1754"/>
      <c r="AC667" s="1754"/>
      <c r="AD667" s="1754"/>
      <c r="AE667" s="1754"/>
      <c r="AF667" s="1754"/>
      <c r="AG667" s="1754"/>
      <c r="AH667" s="1754"/>
      <c r="AI667" s="1754"/>
      <c r="AJ667" s="1754"/>
      <c r="AK667" s="1754"/>
      <c r="AL667" s="1754"/>
      <c r="AM667" s="1754"/>
      <c r="AN667" s="1754"/>
      <c r="AO667" s="1754"/>
      <c r="AP667" s="1754"/>
      <c r="AQ667" s="1754"/>
      <c r="AR667" s="1754"/>
      <c r="AS667" s="1754"/>
      <c r="AT667" s="1754"/>
      <c r="AU667" s="1754"/>
      <c r="AV667" s="1754"/>
      <c r="AW667" s="1754"/>
      <c r="AX667" s="1754"/>
      <c r="AY667" s="1755"/>
      <c r="BA667" s="1778">
        <v>455</v>
      </c>
      <c r="BB667" s="1754"/>
      <c r="BC667" s="1754"/>
      <c r="BD667" s="1754"/>
      <c r="BE667" s="1754"/>
      <c r="BF667" s="1754"/>
      <c r="BG667" s="1754"/>
      <c r="BH667" s="1754"/>
      <c r="BI667" s="1754"/>
      <c r="BJ667" s="1754"/>
      <c r="BK667" s="1754"/>
      <c r="BL667" s="1754"/>
      <c r="BM667" s="1754"/>
      <c r="BN667" s="1754"/>
      <c r="BO667" s="1754"/>
      <c r="BP667" s="1754"/>
      <c r="BQ667" s="1754"/>
      <c r="BR667" s="1754"/>
      <c r="BS667" s="1754"/>
      <c r="BT667" s="1754"/>
      <c r="BU667" s="1754"/>
      <c r="BV667" s="1754"/>
      <c r="BW667" s="1754"/>
      <c r="BX667" s="1754"/>
      <c r="BY667" s="1754"/>
      <c r="BZ667" s="1754"/>
      <c r="CA667" s="1754"/>
      <c r="CB667" s="1754"/>
      <c r="CC667" s="1755"/>
      <c r="CE667" s="1778">
        <v>456</v>
      </c>
      <c r="CF667" s="1754"/>
      <c r="CG667" s="1754"/>
      <c r="CH667" s="1754"/>
      <c r="CI667" s="1754"/>
      <c r="CJ667" s="1754"/>
      <c r="CK667" s="1754"/>
      <c r="CL667" s="1754"/>
      <c r="CM667" s="1754"/>
      <c r="CN667" s="1754"/>
      <c r="CO667" s="1754"/>
      <c r="CP667" s="1754"/>
      <c r="CQ667" s="1754"/>
      <c r="CR667" s="1754"/>
      <c r="CS667" s="1754"/>
      <c r="CT667" s="1754"/>
      <c r="CU667" s="1754"/>
      <c r="CV667" s="1754"/>
      <c r="CW667" s="1754"/>
      <c r="CX667" s="1754"/>
      <c r="CY667" s="1755"/>
      <c r="CZ667" s="1778">
        <v>457</v>
      </c>
      <c r="DA667" s="1754"/>
      <c r="DB667" s="1754"/>
      <c r="DC667" s="1754"/>
      <c r="DD667" s="1754"/>
      <c r="DE667" s="1754"/>
      <c r="DF667" s="1754"/>
      <c r="DG667" s="1754"/>
      <c r="DH667" s="1754"/>
      <c r="DI667" s="1754"/>
      <c r="DJ667" s="1754"/>
      <c r="DK667" s="1754"/>
      <c r="DL667" s="1754"/>
      <c r="DM667" s="1754"/>
      <c r="DN667" s="1754"/>
      <c r="DO667" s="1754"/>
      <c r="DP667" s="1754"/>
      <c r="DQ667" s="1754"/>
      <c r="DR667" s="1755"/>
    </row>
    <row r="668" spans="1:153" ht="18" customHeight="1" x14ac:dyDescent="0.25">
      <c r="A668" s="1913" t="s">
        <v>455</v>
      </c>
      <c r="B668" s="1754"/>
      <c r="C668" s="1754"/>
      <c r="D668" s="1754"/>
      <c r="E668" s="1754"/>
      <c r="F668" s="1754"/>
      <c r="G668" s="1754"/>
      <c r="H668" s="1754"/>
      <c r="I668" s="1754"/>
      <c r="J668" s="1754"/>
      <c r="K668" s="1754"/>
      <c r="L668" s="1754"/>
      <c r="M668" s="1754"/>
      <c r="N668" s="1754"/>
      <c r="O668" s="1754"/>
      <c r="P668" s="1754"/>
      <c r="Q668" s="1754"/>
      <c r="R668" s="1754"/>
      <c r="S668" s="1754"/>
      <c r="T668" s="1754"/>
      <c r="U668" s="1754"/>
      <c r="V668" s="1754"/>
      <c r="W668" s="1754"/>
      <c r="X668" s="1754"/>
      <c r="Y668" s="1755"/>
      <c r="Z668" s="1778">
        <v>458</v>
      </c>
      <c r="AA668" s="1754"/>
      <c r="AB668" s="1754"/>
      <c r="AC668" s="1754"/>
      <c r="AD668" s="1754"/>
      <c r="AE668" s="1754"/>
      <c r="AF668" s="1754"/>
      <c r="AG668" s="1754"/>
      <c r="AH668" s="1754"/>
      <c r="AI668" s="1754"/>
      <c r="AJ668" s="1754"/>
      <c r="AK668" s="1754"/>
      <c r="AL668" s="1754"/>
      <c r="AM668" s="1754"/>
      <c r="AN668" s="1754"/>
      <c r="AO668" s="1754"/>
      <c r="AP668" s="1754"/>
      <c r="AQ668" s="1754"/>
      <c r="AR668" s="1754"/>
      <c r="AS668" s="1754"/>
      <c r="AT668" s="1754"/>
      <c r="AU668" s="1754"/>
      <c r="AV668" s="1754"/>
      <c r="AW668" s="1754"/>
      <c r="AX668" s="1754"/>
      <c r="AY668" s="1755"/>
      <c r="BA668" s="1778">
        <v>459</v>
      </c>
      <c r="BB668" s="1754"/>
      <c r="BC668" s="1754"/>
      <c r="BD668" s="1754"/>
      <c r="BE668" s="1754"/>
      <c r="BF668" s="1754"/>
      <c r="BG668" s="1754"/>
      <c r="BH668" s="1754"/>
      <c r="BI668" s="1754"/>
      <c r="BJ668" s="1754"/>
      <c r="BK668" s="1754"/>
      <c r="BL668" s="1754"/>
      <c r="BM668" s="1754"/>
      <c r="BN668" s="1754"/>
      <c r="BO668" s="1754"/>
      <c r="BP668" s="1754"/>
      <c r="BQ668" s="1754"/>
      <c r="BR668" s="1754"/>
      <c r="BS668" s="1754"/>
      <c r="BT668" s="1754"/>
      <c r="BU668" s="1754"/>
      <c r="BV668" s="1754"/>
      <c r="BW668" s="1754"/>
      <c r="BX668" s="1754"/>
      <c r="BY668" s="1754"/>
      <c r="BZ668" s="1754"/>
      <c r="CA668" s="1754"/>
      <c r="CB668" s="1754"/>
      <c r="CC668" s="1755"/>
      <c r="CE668" s="1778">
        <v>460</v>
      </c>
      <c r="CF668" s="1754"/>
      <c r="CG668" s="1754"/>
      <c r="CH668" s="1754"/>
      <c r="CI668" s="1754"/>
      <c r="CJ668" s="1754"/>
      <c r="CK668" s="1754"/>
      <c r="CL668" s="1754"/>
      <c r="CM668" s="1754"/>
      <c r="CN668" s="1754"/>
      <c r="CO668" s="1754"/>
      <c r="CP668" s="1754"/>
      <c r="CQ668" s="1754"/>
      <c r="CR668" s="1754"/>
      <c r="CS668" s="1754"/>
      <c r="CT668" s="1754"/>
      <c r="CU668" s="1754"/>
      <c r="CV668" s="1754"/>
      <c r="CW668" s="1754"/>
      <c r="CX668" s="1754"/>
      <c r="CY668" s="1755"/>
      <c r="CZ668" s="1778">
        <v>461</v>
      </c>
      <c r="DA668" s="1754"/>
      <c r="DB668" s="1754"/>
      <c r="DC668" s="1754"/>
      <c r="DD668" s="1754"/>
      <c r="DE668" s="1754"/>
      <c r="DF668" s="1754"/>
      <c r="DG668" s="1754"/>
      <c r="DH668" s="1754"/>
      <c r="DI668" s="1754"/>
      <c r="DJ668" s="1754"/>
      <c r="DK668" s="1754"/>
      <c r="DL668" s="1754"/>
      <c r="DM668" s="1754"/>
      <c r="DN668" s="1754"/>
      <c r="DO668" s="1754"/>
      <c r="DP668" s="1754"/>
      <c r="DQ668" s="1754"/>
      <c r="DR668" s="1755"/>
    </row>
    <row r="669" spans="1:153" ht="18" customHeight="1" x14ac:dyDescent="0.25">
      <c r="A669" s="1913" t="s">
        <v>456</v>
      </c>
      <c r="B669" s="1754"/>
      <c r="C669" s="1754"/>
      <c r="D669" s="1754"/>
      <c r="E669" s="1754"/>
      <c r="F669" s="1754"/>
      <c r="G669" s="1754"/>
      <c r="H669" s="1754"/>
      <c r="I669" s="1754"/>
      <c r="J669" s="1754"/>
      <c r="K669" s="1754"/>
      <c r="L669" s="1754"/>
      <c r="M669" s="1754"/>
      <c r="N669" s="1754"/>
      <c r="O669" s="1754"/>
      <c r="P669" s="1754"/>
      <c r="Q669" s="1754"/>
      <c r="R669" s="1754"/>
      <c r="S669" s="1754"/>
      <c r="T669" s="1754"/>
      <c r="U669" s="1754"/>
      <c r="V669" s="1754"/>
      <c r="W669" s="1754"/>
      <c r="X669" s="1754"/>
      <c r="Y669" s="1755"/>
      <c r="Z669" s="1778">
        <v>462</v>
      </c>
      <c r="AA669" s="1754"/>
      <c r="AB669" s="1754"/>
      <c r="AC669" s="1754"/>
      <c r="AD669" s="1754"/>
      <c r="AE669" s="1754"/>
      <c r="AF669" s="1754"/>
      <c r="AG669" s="1754"/>
      <c r="AH669" s="1754"/>
      <c r="AI669" s="1754"/>
      <c r="AJ669" s="1754"/>
      <c r="AK669" s="1754"/>
      <c r="AL669" s="1754"/>
      <c r="AM669" s="1754"/>
      <c r="AN669" s="1754"/>
      <c r="AO669" s="1754"/>
      <c r="AP669" s="1754"/>
      <c r="AQ669" s="1754"/>
      <c r="AR669" s="1754"/>
      <c r="AS669" s="1754"/>
      <c r="AT669" s="1754"/>
      <c r="AU669" s="1754"/>
      <c r="AV669" s="1754"/>
      <c r="AW669" s="1754"/>
      <c r="AX669" s="1754"/>
      <c r="AY669" s="1755"/>
      <c r="BA669" s="1778">
        <v>463</v>
      </c>
      <c r="BB669" s="1754"/>
      <c r="BC669" s="1754"/>
      <c r="BD669" s="1754"/>
      <c r="BE669" s="1754"/>
      <c r="BF669" s="1754"/>
      <c r="BG669" s="1754"/>
      <c r="BH669" s="1754"/>
      <c r="BI669" s="1754"/>
      <c r="BJ669" s="1754"/>
      <c r="BK669" s="1754"/>
      <c r="BL669" s="1754"/>
      <c r="BM669" s="1754"/>
      <c r="BN669" s="1754"/>
      <c r="BO669" s="1754"/>
      <c r="BP669" s="1754"/>
      <c r="BQ669" s="1754"/>
      <c r="BR669" s="1754"/>
      <c r="BS669" s="1754"/>
      <c r="BT669" s="1754"/>
      <c r="BU669" s="1754"/>
      <c r="BV669" s="1754"/>
      <c r="BW669" s="1754"/>
      <c r="BX669" s="1754"/>
      <c r="BY669" s="1754"/>
      <c r="BZ669" s="1754"/>
      <c r="CA669" s="1754"/>
      <c r="CB669" s="1754"/>
      <c r="CC669" s="1755"/>
      <c r="CE669" s="1778">
        <v>464</v>
      </c>
      <c r="CF669" s="1754"/>
      <c r="CG669" s="1754"/>
      <c r="CH669" s="1754"/>
      <c r="CI669" s="1754"/>
      <c r="CJ669" s="1754"/>
      <c r="CK669" s="1754"/>
      <c r="CL669" s="1754"/>
      <c r="CM669" s="1754"/>
      <c r="CN669" s="1754"/>
      <c r="CO669" s="1754"/>
      <c r="CP669" s="1754"/>
      <c r="CQ669" s="1754"/>
      <c r="CR669" s="1754"/>
      <c r="CS669" s="1754"/>
      <c r="CT669" s="1754"/>
      <c r="CU669" s="1754"/>
      <c r="CV669" s="1754"/>
      <c r="CW669" s="1754"/>
      <c r="CX669" s="1754"/>
      <c r="CY669" s="1755"/>
      <c r="CZ669" s="1778">
        <v>465</v>
      </c>
      <c r="DA669" s="1754"/>
      <c r="DB669" s="1754"/>
      <c r="DC669" s="1754"/>
      <c r="DD669" s="1754"/>
      <c r="DE669" s="1754"/>
      <c r="DF669" s="1754"/>
      <c r="DG669" s="1754"/>
      <c r="DH669" s="1754"/>
      <c r="DI669" s="1754"/>
      <c r="DJ669" s="1754"/>
      <c r="DK669" s="1754"/>
      <c r="DL669" s="1754"/>
      <c r="DM669" s="1754"/>
      <c r="DN669" s="1754"/>
      <c r="DO669" s="1754"/>
      <c r="DP669" s="1754"/>
      <c r="DQ669" s="1754"/>
      <c r="DR669" s="1755"/>
    </row>
    <row r="670" spans="1:153" ht="18" customHeight="1" x14ac:dyDescent="0.25">
      <c r="A670" s="1913" t="s">
        <v>457</v>
      </c>
      <c r="B670" s="1754"/>
      <c r="C670" s="1754"/>
      <c r="D670" s="1754"/>
      <c r="E670" s="1754"/>
      <c r="F670" s="1754"/>
      <c r="G670" s="1754"/>
      <c r="H670" s="1754"/>
      <c r="I670" s="1754"/>
      <c r="J670" s="1754"/>
      <c r="K670" s="1754"/>
      <c r="L670" s="1754"/>
      <c r="M670" s="1754"/>
      <c r="N670" s="1754"/>
      <c r="O670" s="1754"/>
      <c r="P670" s="1754"/>
      <c r="Q670" s="1754"/>
      <c r="R670" s="1754"/>
      <c r="S670" s="1754"/>
      <c r="T670" s="1754"/>
      <c r="U670" s="1754"/>
      <c r="V670" s="1754"/>
      <c r="W670" s="1754"/>
      <c r="X670" s="1754"/>
      <c r="Y670" s="1755"/>
      <c r="Z670" s="1778">
        <v>466</v>
      </c>
      <c r="AA670" s="1754"/>
      <c r="AB670" s="1754"/>
      <c r="AC670" s="1754"/>
      <c r="AD670" s="1754"/>
      <c r="AE670" s="1754"/>
      <c r="AF670" s="1754"/>
      <c r="AG670" s="1754"/>
      <c r="AH670" s="1754"/>
      <c r="AI670" s="1754"/>
      <c r="AJ670" s="1754"/>
      <c r="AK670" s="1754"/>
      <c r="AL670" s="1754"/>
      <c r="AM670" s="1754"/>
      <c r="AN670" s="1754"/>
      <c r="AO670" s="1754"/>
      <c r="AP670" s="1754"/>
      <c r="AQ670" s="1754"/>
      <c r="AR670" s="1754"/>
      <c r="AS670" s="1754"/>
      <c r="AT670" s="1754"/>
      <c r="AU670" s="1754"/>
      <c r="AV670" s="1754"/>
      <c r="AW670" s="1754"/>
      <c r="AX670" s="1754"/>
      <c r="AY670" s="1755"/>
      <c r="BA670" s="1778">
        <v>467</v>
      </c>
      <c r="BB670" s="1754"/>
      <c r="BC670" s="1754"/>
      <c r="BD670" s="1754"/>
      <c r="BE670" s="1754"/>
      <c r="BF670" s="1754"/>
      <c r="BG670" s="1754"/>
      <c r="BH670" s="1754"/>
      <c r="BI670" s="1754"/>
      <c r="BJ670" s="1754"/>
      <c r="BK670" s="1754"/>
      <c r="BL670" s="1754"/>
      <c r="BM670" s="1754"/>
      <c r="BN670" s="1754"/>
      <c r="BO670" s="1754"/>
      <c r="BP670" s="1754"/>
      <c r="BQ670" s="1754"/>
      <c r="BR670" s="1754"/>
      <c r="BS670" s="1754"/>
      <c r="BT670" s="1754"/>
      <c r="BU670" s="1754"/>
      <c r="BV670" s="1754"/>
      <c r="BW670" s="1754"/>
      <c r="BX670" s="1754"/>
      <c r="BY670" s="1754"/>
      <c r="BZ670" s="1754"/>
      <c r="CA670" s="1754"/>
      <c r="CB670" s="1754"/>
      <c r="CC670" s="1755"/>
      <c r="CE670" s="1778">
        <v>468</v>
      </c>
      <c r="CF670" s="1754"/>
      <c r="CG670" s="1754"/>
      <c r="CH670" s="1754"/>
      <c r="CI670" s="1754"/>
      <c r="CJ670" s="1754"/>
      <c r="CK670" s="1754"/>
      <c r="CL670" s="1754"/>
      <c r="CM670" s="1754"/>
      <c r="CN670" s="1754"/>
      <c r="CO670" s="1754"/>
      <c r="CP670" s="1754"/>
      <c r="CQ670" s="1754"/>
      <c r="CR670" s="1754"/>
      <c r="CS670" s="1754"/>
      <c r="CT670" s="1754"/>
      <c r="CU670" s="1754"/>
      <c r="CV670" s="1754"/>
      <c r="CW670" s="1754"/>
      <c r="CX670" s="1754"/>
      <c r="CY670" s="1755"/>
      <c r="CZ670" s="1778">
        <v>469</v>
      </c>
      <c r="DA670" s="1754"/>
      <c r="DB670" s="1754"/>
      <c r="DC670" s="1754"/>
      <c r="DD670" s="1754"/>
      <c r="DE670" s="1754"/>
      <c r="DF670" s="1754"/>
      <c r="DG670" s="1754"/>
      <c r="DH670" s="1754"/>
      <c r="DI670" s="1754"/>
      <c r="DJ670" s="1754"/>
      <c r="DK670" s="1754"/>
      <c r="DL670" s="1754"/>
      <c r="DM670" s="1754"/>
      <c r="DN670" s="1754"/>
      <c r="DO670" s="1754"/>
      <c r="DP670" s="1754"/>
      <c r="DQ670" s="1754"/>
      <c r="DR670" s="1755"/>
    </row>
    <row r="671" spans="1:153" ht="18" customHeight="1" x14ac:dyDescent="0.25">
      <c r="A671" s="1913" t="s">
        <v>458</v>
      </c>
      <c r="B671" s="1754"/>
      <c r="C671" s="1754"/>
      <c r="D671" s="1754"/>
      <c r="E671" s="1754"/>
      <c r="F671" s="1754"/>
      <c r="G671" s="1754"/>
      <c r="H671" s="1754"/>
      <c r="I671" s="1754"/>
      <c r="J671" s="1754"/>
      <c r="K671" s="1754"/>
      <c r="L671" s="1754"/>
      <c r="M671" s="1754"/>
      <c r="N671" s="1754"/>
      <c r="O671" s="1754"/>
      <c r="P671" s="1754"/>
      <c r="Q671" s="1754"/>
      <c r="R671" s="1754"/>
      <c r="S671" s="1754"/>
      <c r="T671" s="1754"/>
      <c r="U671" s="1754"/>
      <c r="V671" s="1754"/>
      <c r="W671" s="1754"/>
      <c r="X671" s="1754"/>
      <c r="Y671" s="1755"/>
      <c r="Z671" s="1778">
        <v>470</v>
      </c>
      <c r="AA671" s="1754"/>
      <c r="AB671" s="1754"/>
      <c r="AC671" s="1754"/>
      <c r="AD671" s="1754"/>
      <c r="AE671" s="1754"/>
      <c r="AF671" s="1754"/>
      <c r="AG671" s="1754"/>
      <c r="AH671" s="1754"/>
      <c r="AI671" s="1754"/>
      <c r="AJ671" s="1754"/>
      <c r="AK671" s="1754"/>
      <c r="AL671" s="1754"/>
      <c r="AM671" s="1754"/>
      <c r="AN671" s="1754"/>
      <c r="AO671" s="1754"/>
      <c r="AP671" s="1754"/>
      <c r="AQ671" s="1754"/>
      <c r="AR671" s="1754"/>
      <c r="AS671" s="1754"/>
      <c r="AT671" s="1754"/>
      <c r="AU671" s="1754"/>
      <c r="AV671" s="1754"/>
      <c r="AW671" s="1754"/>
      <c r="AX671" s="1754"/>
      <c r="AY671" s="1755"/>
      <c r="BA671" s="1778">
        <v>471</v>
      </c>
      <c r="BB671" s="1754"/>
      <c r="BC671" s="1754"/>
      <c r="BD671" s="1754"/>
      <c r="BE671" s="1754"/>
      <c r="BF671" s="1754"/>
      <c r="BG671" s="1754"/>
      <c r="BH671" s="1754"/>
      <c r="BI671" s="1754"/>
      <c r="BJ671" s="1754"/>
      <c r="BK671" s="1754"/>
      <c r="BL671" s="1754"/>
      <c r="BM671" s="1754"/>
      <c r="BN671" s="1754"/>
      <c r="BO671" s="1754"/>
      <c r="BP671" s="1754"/>
      <c r="BQ671" s="1754"/>
      <c r="BR671" s="1754"/>
      <c r="BS671" s="1754"/>
      <c r="BT671" s="1754"/>
      <c r="BU671" s="1754"/>
      <c r="BV671" s="1754"/>
      <c r="BW671" s="1754"/>
      <c r="BX671" s="1754"/>
      <c r="BY671" s="1754"/>
      <c r="BZ671" s="1754"/>
      <c r="CA671" s="1754"/>
      <c r="CB671" s="1754"/>
      <c r="CC671" s="1755"/>
      <c r="CE671" s="1778">
        <v>472</v>
      </c>
      <c r="CF671" s="1754"/>
      <c r="CG671" s="1754"/>
      <c r="CH671" s="1754"/>
      <c r="CI671" s="1754"/>
      <c r="CJ671" s="1754"/>
      <c r="CK671" s="1754"/>
      <c r="CL671" s="1754"/>
      <c r="CM671" s="1754"/>
      <c r="CN671" s="1754"/>
      <c r="CO671" s="1754"/>
      <c r="CP671" s="1754"/>
      <c r="CQ671" s="1754"/>
      <c r="CR671" s="1754"/>
      <c r="CS671" s="1754"/>
      <c r="CT671" s="1754"/>
      <c r="CU671" s="1754"/>
      <c r="CV671" s="1754"/>
      <c r="CW671" s="1754"/>
      <c r="CX671" s="1754"/>
      <c r="CY671" s="1755"/>
      <c r="CZ671" s="1778">
        <v>473</v>
      </c>
      <c r="DA671" s="1754"/>
      <c r="DB671" s="1754"/>
      <c r="DC671" s="1754"/>
      <c r="DD671" s="1754"/>
      <c r="DE671" s="1754"/>
      <c r="DF671" s="1754"/>
      <c r="DG671" s="1754"/>
      <c r="DH671" s="1754"/>
      <c r="DI671" s="1754"/>
      <c r="DJ671" s="1754"/>
      <c r="DK671" s="1754"/>
      <c r="DL671" s="1754"/>
      <c r="DM671" s="1754"/>
      <c r="DN671" s="1754"/>
      <c r="DO671" s="1754"/>
      <c r="DP671" s="1754"/>
      <c r="DQ671" s="1754"/>
      <c r="DR671" s="1755"/>
    </row>
    <row r="672" spans="1:153" ht="18" customHeight="1" x14ac:dyDescent="0.25">
      <c r="A672" s="1913" t="s">
        <v>459</v>
      </c>
      <c r="B672" s="1754"/>
      <c r="C672" s="1754"/>
      <c r="D672" s="1754"/>
      <c r="E672" s="1754"/>
      <c r="F672" s="1754"/>
      <c r="G672" s="1754"/>
      <c r="H672" s="1754"/>
      <c r="I672" s="1754"/>
      <c r="J672" s="1754"/>
      <c r="K672" s="1754"/>
      <c r="L672" s="1754"/>
      <c r="M672" s="1754"/>
      <c r="N672" s="1754"/>
      <c r="O672" s="1754"/>
      <c r="P672" s="1754"/>
      <c r="Q672" s="1754"/>
      <c r="R672" s="1754"/>
      <c r="S672" s="1754"/>
      <c r="T672" s="1754"/>
      <c r="U672" s="1754"/>
      <c r="V672" s="1754"/>
      <c r="W672" s="1754"/>
      <c r="X672" s="1754"/>
      <c r="Y672" s="1755"/>
      <c r="Z672" s="1778">
        <v>474</v>
      </c>
      <c r="AA672" s="1754"/>
      <c r="AB672" s="1754"/>
      <c r="AC672" s="1754"/>
      <c r="AD672" s="1754"/>
      <c r="AE672" s="1754"/>
      <c r="AF672" s="1754"/>
      <c r="AG672" s="1754"/>
      <c r="AH672" s="1754"/>
      <c r="AI672" s="1754"/>
      <c r="AJ672" s="1754"/>
      <c r="AK672" s="1754"/>
      <c r="AL672" s="1754"/>
      <c r="AM672" s="1754"/>
      <c r="AN672" s="1754"/>
      <c r="AO672" s="1754"/>
      <c r="AP672" s="1754"/>
      <c r="AQ672" s="1754"/>
      <c r="AR672" s="1754"/>
      <c r="AS672" s="1754"/>
      <c r="AT672" s="1754"/>
      <c r="AU672" s="1754"/>
      <c r="AV672" s="1754"/>
      <c r="AW672" s="1754"/>
      <c r="AX672" s="1754"/>
      <c r="AY672" s="1755"/>
      <c r="BA672" s="1778">
        <v>475</v>
      </c>
      <c r="BB672" s="1754"/>
      <c r="BC672" s="1754"/>
      <c r="BD672" s="1754"/>
      <c r="BE672" s="1754"/>
      <c r="BF672" s="1754"/>
      <c r="BG672" s="1754"/>
      <c r="BH672" s="1754"/>
      <c r="BI672" s="1754"/>
      <c r="BJ672" s="1754"/>
      <c r="BK672" s="1754"/>
      <c r="BL672" s="1754"/>
      <c r="BM672" s="1754"/>
      <c r="BN672" s="1754"/>
      <c r="BO672" s="1754"/>
      <c r="BP672" s="1754"/>
      <c r="BQ672" s="1754"/>
      <c r="BR672" s="1754"/>
      <c r="BS672" s="1754"/>
      <c r="BT672" s="1754"/>
      <c r="BU672" s="1754"/>
      <c r="BV672" s="1754"/>
      <c r="BW672" s="1754"/>
      <c r="BX672" s="1754"/>
      <c r="BY672" s="1754"/>
      <c r="BZ672" s="1754"/>
      <c r="CA672" s="1754"/>
      <c r="CB672" s="1754"/>
      <c r="CC672" s="1755"/>
      <c r="CE672" s="1778">
        <v>476</v>
      </c>
      <c r="CF672" s="1754"/>
      <c r="CG672" s="1754"/>
      <c r="CH672" s="1754"/>
      <c r="CI672" s="1754"/>
      <c r="CJ672" s="1754"/>
      <c r="CK672" s="1754"/>
      <c r="CL672" s="1754"/>
      <c r="CM672" s="1754"/>
      <c r="CN672" s="1754"/>
      <c r="CO672" s="1754"/>
      <c r="CP672" s="1754"/>
      <c r="CQ672" s="1754"/>
      <c r="CR672" s="1754"/>
      <c r="CS672" s="1754"/>
      <c r="CT672" s="1754"/>
      <c r="CU672" s="1754"/>
      <c r="CV672" s="1754"/>
      <c r="CW672" s="1754"/>
      <c r="CX672" s="1754"/>
      <c r="CY672" s="1755"/>
      <c r="CZ672" s="1778">
        <v>477</v>
      </c>
      <c r="DA672" s="1754"/>
      <c r="DB672" s="1754"/>
      <c r="DC672" s="1754"/>
      <c r="DD672" s="1754"/>
      <c r="DE672" s="1754"/>
      <c r="DF672" s="1754"/>
      <c r="DG672" s="1754"/>
      <c r="DH672" s="1754"/>
      <c r="DI672" s="1754"/>
      <c r="DJ672" s="1754"/>
      <c r="DK672" s="1754"/>
      <c r="DL672" s="1754"/>
      <c r="DM672" s="1754"/>
      <c r="DN672" s="1754"/>
      <c r="DO672" s="1754"/>
      <c r="DP672" s="1754"/>
      <c r="DQ672" s="1754"/>
      <c r="DR672" s="1755"/>
    </row>
    <row r="673" spans="1:153" ht="18" customHeight="1" x14ac:dyDescent="0.25">
      <c r="A673" s="1913" t="s">
        <v>259</v>
      </c>
      <c r="B673" s="1754"/>
      <c r="C673" s="1754"/>
      <c r="D673" s="1754"/>
      <c r="E673" s="1754"/>
      <c r="F673" s="1754"/>
      <c r="G673" s="1754"/>
      <c r="H673" s="1754"/>
      <c r="I673" s="1754"/>
      <c r="J673" s="1754"/>
      <c r="K673" s="1754"/>
      <c r="L673" s="1754"/>
      <c r="M673" s="1754"/>
      <c r="N673" s="1754"/>
      <c r="O673" s="1754"/>
      <c r="P673" s="1754"/>
      <c r="Q673" s="1754"/>
      <c r="R673" s="1754"/>
      <c r="S673" s="1754"/>
      <c r="T673" s="1754"/>
      <c r="U673" s="1754"/>
      <c r="V673" s="1754"/>
      <c r="W673" s="1754"/>
      <c r="X673" s="1754"/>
      <c r="Y673" s="1755"/>
      <c r="Z673" s="1778">
        <v>478</v>
      </c>
      <c r="AA673" s="1754"/>
      <c r="AB673" s="1754"/>
      <c r="AC673" s="1754"/>
      <c r="AD673" s="1754"/>
      <c r="AE673" s="1754"/>
      <c r="AF673" s="1754"/>
      <c r="AG673" s="1754"/>
      <c r="AH673" s="1754"/>
      <c r="AI673" s="1754"/>
      <c r="AJ673" s="1754"/>
      <c r="AK673" s="1754"/>
      <c r="AL673" s="1754"/>
      <c r="AM673" s="1754"/>
      <c r="AN673" s="1754"/>
      <c r="AO673" s="1754"/>
      <c r="AP673" s="1754"/>
      <c r="AQ673" s="1754"/>
      <c r="AR673" s="1754"/>
      <c r="AS673" s="1754"/>
      <c r="AT673" s="1754"/>
      <c r="AU673" s="1754"/>
      <c r="AV673" s="1754"/>
      <c r="AW673" s="1754"/>
      <c r="AX673" s="1754"/>
      <c r="AY673" s="1755"/>
      <c r="BA673" s="1778">
        <v>479</v>
      </c>
      <c r="BB673" s="1754"/>
      <c r="BC673" s="1754"/>
      <c r="BD673" s="1754"/>
      <c r="BE673" s="1754"/>
      <c r="BF673" s="1754"/>
      <c r="BG673" s="1754"/>
      <c r="BH673" s="1754"/>
      <c r="BI673" s="1754"/>
      <c r="BJ673" s="1754"/>
      <c r="BK673" s="1754"/>
      <c r="BL673" s="1754"/>
      <c r="BM673" s="1754"/>
      <c r="BN673" s="1754"/>
      <c r="BO673" s="1754"/>
      <c r="BP673" s="1754"/>
      <c r="BQ673" s="1754"/>
      <c r="BR673" s="1754"/>
      <c r="BS673" s="1754"/>
      <c r="BT673" s="1754"/>
      <c r="BU673" s="1754"/>
      <c r="BV673" s="1754"/>
      <c r="BW673" s="1754"/>
      <c r="BX673" s="1754"/>
      <c r="BY673" s="1754"/>
      <c r="BZ673" s="1754"/>
      <c r="CA673" s="1754"/>
      <c r="CB673" s="1754"/>
      <c r="CC673" s="1755"/>
      <c r="CE673" s="1778">
        <v>480</v>
      </c>
      <c r="CF673" s="1754"/>
      <c r="CG673" s="1754"/>
      <c r="CH673" s="1754"/>
      <c r="CI673" s="1754"/>
      <c r="CJ673" s="1754"/>
      <c r="CK673" s="1754"/>
      <c r="CL673" s="1754"/>
      <c r="CM673" s="1754"/>
      <c r="CN673" s="1754"/>
      <c r="CO673" s="1754"/>
      <c r="CP673" s="1754"/>
      <c r="CQ673" s="1754"/>
      <c r="CR673" s="1754"/>
      <c r="CS673" s="1754"/>
      <c r="CT673" s="1754"/>
      <c r="CU673" s="1754"/>
      <c r="CV673" s="1754"/>
      <c r="CW673" s="1754"/>
      <c r="CX673" s="1754"/>
      <c r="CY673" s="1755"/>
      <c r="CZ673" s="1778">
        <v>481</v>
      </c>
      <c r="DA673" s="1754"/>
      <c r="DB673" s="1754"/>
      <c r="DC673" s="1754"/>
      <c r="DD673" s="1754"/>
      <c r="DE673" s="1754"/>
      <c r="DF673" s="1754"/>
      <c r="DG673" s="1754"/>
      <c r="DH673" s="1754"/>
      <c r="DI673" s="1754"/>
      <c r="DJ673" s="1754"/>
      <c r="DK673" s="1754"/>
      <c r="DL673" s="1754"/>
      <c r="DM673" s="1754"/>
      <c r="DN673" s="1754"/>
      <c r="DO673" s="1754"/>
      <c r="DP673" s="1754"/>
      <c r="DQ673" s="1754"/>
      <c r="DR673" s="1755"/>
    </row>
    <row r="674" spans="1:153" ht="9.75" customHeight="1" x14ac:dyDescent="0.25"/>
    <row r="675" spans="1:153" ht="18" customHeight="1" x14ac:dyDescent="0.25">
      <c r="A675" s="1895" t="s">
        <v>624</v>
      </c>
      <c r="B675" s="1772"/>
      <c r="C675" s="1772"/>
      <c r="D675" s="1772"/>
      <c r="E675" s="1772"/>
    </row>
    <row r="676" spans="1:153" ht="5.0999999999999996" customHeight="1" x14ac:dyDescent="0.25"/>
    <row r="677" spans="1:153" x14ac:dyDescent="0.25">
      <c r="A677" s="1914" t="s">
        <v>609</v>
      </c>
      <c r="B677" s="1817"/>
      <c r="C677" s="1817"/>
      <c r="D677" s="1817"/>
      <c r="E677" s="1817"/>
      <c r="F677" s="1817"/>
      <c r="G677" s="1817"/>
      <c r="H677" s="1817"/>
      <c r="I677" s="1817"/>
      <c r="J677" s="1817"/>
      <c r="K677" s="1817"/>
      <c r="L677" s="1817"/>
      <c r="M677" s="1817"/>
      <c r="N677" s="1817"/>
      <c r="O677" s="1817"/>
      <c r="P677" s="1817"/>
      <c r="Q677" s="1817"/>
      <c r="R677" s="1817"/>
      <c r="S677" s="1817"/>
      <c r="T677" s="1817"/>
      <c r="U677" s="1817"/>
      <c r="V677" s="1817"/>
      <c r="W677" s="1817"/>
      <c r="X677" s="1817"/>
      <c r="Y677" s="1818"/>
      <c r="Z677" s="1916" t="s">
        <v>637</v>
      </c>
      <c r="AA677" s="1754"/>
      <c r="AB677" s="1754"/>
      <c r="AC677" s="1754"/>
      <c r="AD677" s="1754"/>
      <c r="AE677" s="1754"/>
      <c r="AF677" s="1754"/>
      <c r="AG677" s="1754"/>
      <c r="AH677" s="1754"/>
      <c r="AI677" s="1754"/>
      <c r="AJ677" s="1754"/>
      <c r="AK677" s="1754"/>
      <c r="AL677" s="1754"/>
      <c r="AM677" s="1754"/>
      <c r="AN677" s="1754"/>
      <c r="AO677" s="1754"/>
      <c r="AP677" s="1754"/>
      <c r="AQ677" s="1754"/>
      <c r="AR677" s="1754"/>
      <c r="AS677" s="1754"/>
      <c r="AT677" s="1754"/>
      <c r="AU677" s="1754"/>
      <c r="AV677" s="1754"/>
      <c r="AW677" s="1754"/>
      <c r="AX677" s="1754"/>
      <c r="AY677" s="1754"/>
      <c r="AZ677" s="1754"/>
      <c r="BA677" s="1754"/>
      <c r="BB677" s="1754"/>
      <c r="BC677" s="1754"/>
      <c r="BD677" s="1754"/>
      <c r="BE677" s="1754"/>
      <c r="BF677" s="1754"/>
      <c r="BG677" s="1754"/>
      <c r="BH677" s="1754"/>
      <c r="BI677" s="1754"/>
      <c r="BJ677" s="1754"/>
      <c r="BK677" s="1754"/>
      <c r="BL677" s="1754"/>
      <c r="BM677" s="1754"/>
      <c r="BN677" s="1754"/>
      <c r="BO677" s="1754"/>
      <c r="BP677" s="1754"/>
      <c r="BQ677" s="1754"/>
      <c r="BR677" s="1754"/>
      <c r="BS677" s="1754"/>
      <c r="BT677" s="1754"/>
      <c r="BU677" s="1754"/>
      <c r="BV677" s="1754"/>
      <c r="BW677" s="1754"/>
      <c r="BX677" s="1754"/>
      <c r="BY677" s="1754"/>
      <c r="BZ677" s="1754"/>
      <c r="CA677" s="1754"/>
      <c r="CB677" s="1754"/>
      <c r="CC677" s="1754"/>
      <c r="CD677" s="1754"/>
      <c r="CE677" s="1754"/>
      <c r="CF677" s="1754"/>
      <c r="CG677" s="1754"/>
      <c r="CH677" s="1754"/>
      <c r="CI677" s="1754"/>
      <c r="CJ677" s="1754"/>
      <c r="CK677" s="1754"/>
      <c r="CL677" s="1754"/>
      <c r="CM677" s="1754"/>
      <c r="CN677" s="1754"/>
      <c r="CO677" s="1754"/>
      <c r="CP677" s="1754"/>
      <c r="CQ677" s="1754"/>
      <c r="CR677" s="1754"/>
      <c r="CS677" s="1754"/>
      <c r="CT677" s="1754"/>
      <c r="CU677" s="1754"/>
      <c r="CV677" s="1754"/>
      <c r="CW677" s="1754"/>
      <c r="CX677" s="1754"/>
      <c r="CY677" s="1754"/>
      <c r="CZ677" s="1754"/>
      <c r="DA677" s="1754"/>
      <c r="DB677" s="1754"/>
      <c r="DC677" s="1754"/>
      <c r="DD677" s="1754"/>
      <c r="DE677" s="1754"/>
      <c r="DF677" s="1754"/>
      <c r="DG677" s="1754"/>
      <c r="DH677" s="1754"/>
      <c r="DI677" s="1754"/>
      <c r="DJ677" s="1754"/>
      <c r="DK677" s="1754"/>
      <c r="DL677" s="1754"/>
      <c r="DM677" s="1754"/>
      <c r="DN677" s="1754"/>
      <c r="DO677" s="1754"/>
      <c r="DP677" s="1754"/>
      <c r="DQ677" s="1754"/>
      <c r="DR677" s="1755"/>
    </row>
    <row r="678" spans="1:153" x14ac:dyDescent="0.25">
      <c r="A678" s="1915"/>
      <c r="B678" s="1861"/>
      <c r="C678" s="1861"/>
      <c r="D678" s="1861"/>
      <c r="E678" s="1861"/>
      <c r="F678" s="1861"/>
      <c r="G678" s="1861"/>
      <c r="H678" s="1861"/>
      <c r="I678" s="1861"/>
      <c r="J678" s="1861"/>
      <c r="K678" s="1861"/>
      <c r="L678" s="1861"/>
      <c r="M678" s="1861"/>
      <c r="N678" s="1861"/>
      <c r="O678" s="1861"/>
      <c r="P678" s="1861"/>
      <c r="Q678" s="1861"/>
      <c r="R678" s="1861"/>
      <c r="S678" s="1861"/>
      <c r="T678" s="1861"/>
      <c r="U678" s="1861"/>
      <c r="V678" s="1861"/>
      <c r="W678" s="1861"/>
      <c r="X678" s="1861"/>
      <c r="Y678" s="1862"/>
      <c r="Z678" s="1919" t="s">
        <v>253</v>
      </c>
      <c r="AA678" s="1754"/>
      <c r="AB678" s="1754"/>
      <c r="AC678" s="1754"/>
      <c r="AD678" s="1754"/>
      <c r="AE678" s="1754"/>
      <c r="AF678" s="1754"/>
      <c r="AG678" s="1754"/>
      <c r="AH678" s="1754"/>
      <c r="AI678" s="1754"/>
      <c r="AJ678" s="1754"/>
      <c r="AK678" s="1754"/>
      <c r="AL678" s="1754"/>
      <c r="AM678" s="1754"/>
      <c r="AN678" s="1754"/>
      <c r="AO678" s="1754"/>
      <c r="AP678" s="1754"/>
      <c r="AQ678" s="1754"/>
      <c r="AR678" s="1754"/>
      <c r="AS678" s="1754"/>
      <c r="AT678" s="1754"/>
      <c r="AU678" s="1754"/>
      <c r="AV678" s="1754"/>
      <c r="AW678" s="1754"/>
      <c r="AX678" s="1754"/>
      <c r="AY678" s="1755"/>
      <c r="BA678" s="1919" t="s">
        <v>254</v>
      </c>
      <c r="BB678" s="1754"/>
      <c r="BC678" s="1754"/>
      <c r="BD678" s="1754"/>
      <c r="BE678" s="1754"/>
      <c r="BF678" s="1754"/>
      <c r="BG678" s="1754"/>
      <c r="BH678" s="1754"/>
      <c r="BI678" s="1754"/>
      <c r="BJ678" s="1754"/>
      <c r="BK678" s="1754"/>
      <c r="BL678" s="1754"/>
      <c r="BM678" s="1754"/>
      <c r="BN678" s="1754"/>
      <c r="BO678" s="1754"/>
      <c r="BP678" s="1754"/>
      <c r="BQ678" s="1754"/>
      <c r="BR678" s="1754"/>
      <c r="BS678" s="1754"/>
      <c r="BT678" s="1754"/>
      <c r="BU678" s="1754"/>
      <c r="BV678" s="1754"/>
      <c r="BW678" s="1754"/>
      <c r="BX678" s="1754"/>
      <c r="BY678" s="1754"/>
      <c r="BZ678" s="1754"/>
      <c r="CA678" s="1754"/>
      <c r="CB678" s="1754"/>
      <c r="CC678" s="1755"/>
      <c r="CE678" s="1919" t="s">
        <v>255</v>
      </c>
      <c r="CF678" s="1754"/>
      <c r="CG678" s="1754"/>
      <c r="CH678" s="1754"/>
      <c r="CI678" s="1754"/>
      <c r="CJ678" s="1754"/>
      <c r="CK678" s="1754"/>
      <c r="CL678" s="1754"/>
      <c r="CM678" s="1754"/>
      <c r="CN678" s="1754"/>
      <c r="CO678" s="1754"/>
      <c r="CP678" s="1754"/>
      <c r="CQ678" s="1754"/>
      <c r="CR678" s="1754"/>
      <c r="CS678" s="1754"/>
      <c r="CT678" s="1754"/>
      <c r="CU678" s="1754"/>
      <c r="CV678" s="1754"/>
      <c r="CW678" s="1754"/>
      <c r="CX678" s="1754"/>
      <c r="CY678" s="1755"/>
      <c r="CZ678" s="1919" t="s">
        <v>256</v>
      </c>
      <c r="DA678" s="1754"/>
      <c r="DB678" s="1754"/>
      <c r="DC678" s="1754"/>
      <c r="DD678" s="1754"/>
      <c r="DE678" s="1754"/>
      <c r="DF678" s="1754"/>
      <c r="DG678" s="1754"/>
      <c r="DH678" s="1754"/>
      <c r="DI678" s="1754"/>
      <c r="DJ678" s="1754"/>
      <c r="DK678" s="1754"/>
      <c r="DL678" s="1754"/>
      <c r="DM678" s="1754"/>
      <c r="DN678" s="1754"/>
      <c r="DO678" s="1754"/>
      <c r="DP678" s="1754"/>
      <c r="DQ678" s="1754"/>
      <c r="DR678" s="1755"/>
    </row>
    <row r="679" spans="1:153" ht="18" customHeight="1" x14ac:dyDescent="0.25">
      <c r="A679" s="1913" t="s">
        <v>461</v>
      </c>
      <c r="B679" s="1754"/>
      <c r="C679" s="1754"/>
      <c r="D679" s="1754"/>
      <c r="E679" s="1754"/>
      <c r="F679" s="1754"/>
      <c r="G679" s="1754"/>
      <c r="H679" s="1754"/>
      <c r="I679" s="1754"/>
      <c r="J679" s="1754"/>
      <c r="K679" s="1754"/>
      <c r="L679" s="1754"/>
      <c r="M679" s="1754"/>
      <c r="N679" s="1754"/>
      <c r="O679" s="1754"/>
      <c r="P679" s="1754"/>
      <c r="Q679" s="1754"/>
      <c r="R679" s="1754"/>
      <c r="S679" s="1754"/>
      <c r="T679" s="1754"/>
      <c r="U679" s="1754"/>
      <c r="V679" s="1754"/>
      <c r="W679" s="1754"/>
      <c r="X679" s="1754"/>
      <c r="Y679" s="1755"/>
      <c r="Z679" s="1778">
        <v>482</v>
      </c>
      <c r="AA679" s="1754"/>
      <c r="AB679" s="1754"/>
      <c r="AC679" s="1754"/>
      <c r="AD679" s="1754"/>
      <c r="AE679" s="1754"/>
      <c r="AF679" s="1754"/>
      <c r="AG679" s="1754"/>
      <c r="AH679" s="1754"/>
      <c r="AI679" s="1754"/>
      <c r="AJ679" s="1754"/>
      <c r="AK679" s="1754"/>
      <c r="AL679" s="1754"/>
      <c r="AM679" s="1754"/>
      <c r="AN679" s="1754"/>
      <c r="AO679" s="1754"/>
      <c r="AP679" s="1754"/>
      <c r="AQ679" s="1754"/>
      <c r="AR679" s="1754"/>
      <c r="AS679" s="1754"/>
      <c r="AT679" s="1754"/>
      <c r="AU679" s="1754"/>
      <c r="AV679" s="1754"/>
      <c r="AW679" s="1754"/>
      <c r="AX679" s="1754"/>
      <c r="AY679" s="1755"/>
      <c r="BA679" s="1778">
        <v>483</v>
      </c>
      <c r="BB679" s="1754"/>
      <c r="BC679" s="1754"/>
      <c r="BD679" s="1754"/>
      <c r="BE679" s="1754"/>
      <c r="BF679" s="1754"/>
      <c r="BG679" s="1754"/>
      <c r="BH679" s="1754"/>
      <c r="BI679" s="1754"/>
      <c r="BJ679" s="1754"/>
      <c r="BK679" s="1754"/>
      <c r="BL679" s="1754"/>
      <c r="BM679" s="1754"/>
      <c r="BN679" s="1754"/>
      <c r="BO679" s="1754"/>
      <c r="BP679" s="1754"/>
      <c r="BQ679" s="1754"/>
      <c r="BR679" s="1754"/>
      <c r="BS679" s="1754"/>
      <c r="BT679" s="1754"/>
      <c r="BU679" s="1754"/>
      <c r="BV679" s="1754"/>
      <c r="BW679" s="1754"/>
      <c r="BX679" s="1754"/>
      <c r="BY679" s="1754"/>
      <c r="BZ679" s="1754"/>
      <c r="CA679" s="1754"/>
      <c r="CB679" s="1754"/>
      <c r="CC679" s="1755"/>
      <c r="CE679" s="1778">
        <v>484</v>
      </c>
      <c r="CF679" s="1754"/>
      <c r="CG679" s="1754"/>
      <c r="CH679" s="1754"/>
      <c r="CI679" s="1754"/>
      <c r="CJ679" s="1754"/>
      <c r="CK679" s="1754"/>
      <c r="CL679" s="1754"/>
      <c r="CM679" s="1754"/>
      <c r="CN679" s="1754"/>
      <c r="CO679" s="1754"/>
      <c r="CP679" s="1754"/>
      <c r="CQ679" s="1754"/>
      <c r="CR679" s="1754"/>
      <c r="CS679" s="1754"/>
      <c r="CT679" s="1754"/>
      <c r="CU679" s="1754"/>
      <c r="CV679" s="1754"/>
      <c r="CW679" s="1754"/>
      <c r="CX679" s="1754"/>
      <c r="CY679" s="1755"/>
      <c r="CZ679" s="1778">
        <v>485</v>
      </c>
      <c r="DA679" s="1754"/>
      <c r="DB679" s="1754"/>
      <c r="DC679" s="1754"/>
      <c r="DD679" s="1754"/>
      <c r="DE679" s="1754"/>
      <c r="DF679" s="1754"/>
      <c r="DG679" s="1754"/>
      <c r="DH679" s="1754"/>
      <c r="DI679" s="1754"/>
      <c r="DJ679" s="1754"/>
      <c r="DK679" s="1754"/>
      <c r="DL679" s="1754"/>
      <c r="DM679" s="1754"/>
      <c r="DN679" s="1754"/>
      <c r="DO679" s="1754"/>
      <c r="DP679" s="1754"/>
      <c r="DQ679" s="1754"/>
      <c r="DR679" s="1755"/>
    </row>
    <row r="680" spans="1:153" ht="18" customHeight="1" x14ac:dyDescent="0.25">
      <c r="A680" s="1913" t="s">
        <v>462</v>
      </c>
      <c r="B680" s="1754"/>
      <c r="C680" s="1754"/>
      <c r="D680" s="1754"/>
      <c r="E680" s="1754"/>
      <c r="F680" s="1754"/>
      <c r="G680" s="1754"/>
      <c r="H680" s="1754"/>
      <c r="I680" s="1754"/>
      <c r="J680" s="1754"/>
      <c r="K680" s="1754"/>
      <c r="L680" s="1754"/>
      <c r="M680" s="1754"/>
      <c r="N680" s="1754"/>
      <c r="O680" s="1754"/>
      <c r="P680" s="1754"/>
      <c r="Q680" s="1754"/>
      <c r="R680" s="1754"/>
      <c r="S680" s="1754"/>
      <c r="T680" s="1754"/>
      <c r="U680" s="1754"/>
      <c r="V680" s="1754"/>
      <c r="W680" s="1754"/>
      <c r="X680" s="1754"/>
      <c r="Y680" s="1755"/>
      <c r="Z680" s="1778">
        <v>486</v>
      </c>
      <c r="AA680" s="1754"/>
      <c r="AB680" s="1754"/>
      <c r="AC680" s="1754"/>
      <c r="AD680" s="1754"/>
      <c r="AE680" s="1754"/>
      <c r="AF680" s="1754"/>
      <c r="AG680" s="1754"/>
      <c r="AH680" s="1754"/>
      <c r="AI680" s="1754"/>
      <c r="AJ680" s="1754"/>
      <c r="AK680" s="1754"/>
      <c r="AL680" s="1754"/>
      <c r="AM680" s="1754"/>
      <c r="AN680" s="1754"/>
      <c r="AO680" s="1754"/>
      <c r="AP680" s="1754"/>
      <c r="AQ680" s="1754"/>
      <c r="AR680" s="1754"/>
      <c r="AS680" s="1754"/>
      <c r="AT680" s="1754"/>
      <c r="AU680" s="1754"/>
      <c r="AV680" s="1754"/>
      <c r="AW680" s="1754"/>
      <c r="AX680" s="1754"/>
      <c r="AY680" s="1755"/>
      <c r="BA680" s="1778">
        <v>487</v>
      </c>
      <c r="BB680" s="1754"/>
      <c r="BC680" s="1754"/>
      <c r="BD680" s="1754"/>
      <c r="BE680" s="1754"/>
      <c r="BF680" s="1754"/>
      <c r="BG680" s="1754"/>
      <c r="BH680" s="1754"/>
      <c r="BI680" s="1754"/>
      <c r="BJ680" s="1754"/>
      <c r="BK680" s="1754"/>
      <c r="BL680" s="1754"/>
      <c r="BM680" s="1754"/>
      <c r="BN680" s="1754"/>
      <c r="BO680" s="1754"/>
      <c r="BP680" s="1754"/>
      <c r="BQ680" s="1754"/>
      <c r="BR680" s="1754"/>
      <c r="BS680" s="1754"/>
      <c r="BT680" s="1754"/>
      <c r="BU680" s="1754"/>
      <c r="BV680" s="1754"/>
      <c r="BW680" s="1754"/>
      <c r="BX680" s="1754"/>
      <c r="BY680" s="1754"/>
      <c r="BZ680" s="1754"/>
      <c r="CA680" s="1754"/>
      <c r="CB680" s="1754"/>
      <c r="CC680" s="1755"/>
      <c r="CE680" s="1778">
        <v>488</v>
      </c>
      <c r="CF680" s="1754"/>
      <c r="CG680" s="1754"/>
      <c r="CH680" s="1754"/>
      <c r="CI680" s="1754"/>
      <c r="CJ680" s="1754"/>
      <c r="CK680" s="1754"/>
      <c r="CL680" s="1754"/>
      <c r="CM680" s="1754"/>
      <c r="CN680" s="1754"/>
      <c r="CO680" s="1754"/>
      <c r="CP680" s="1754"/>
      <c r="CQ680" s="1754"/>
      <c r="CR680" s="1754"/>
      <c r="CS680" s="1754"/>
      <c r="CT680" s="1754"/>
      <c r="CU680" s="1754"/>
      <c r="CV680" s="1754"/>
      <c r="CW680" s="1754"/>
      <c r="CX680" s="1754"/>
      <c r="CY680" s="1755"/>
      <c r="CZ680" s="1778">
        <v>489</v>
      </c>
      <c r="DA680" s="1754"/>
      <c r="DB680" s="1754"/>
      <c r="DC680" s="1754"/>
      <c r="DD680" s="1754"/>
      <c r="DE680" s="1754"/>
      <c r="DF680" s="1754"/>
      <c r="DG680" s="1754"/>
      <c r="DH680" s="1754"/>
      <c r="DI680" s="1754"/>
      <c r="DJ680" s="1754"/>
      <c r="DK680" s="1754"/>
      <c r="DL680" s="1754"/>
      <c r="DM680" s="1754"/>
      <c r="DN680" s="1754"/>
      <c r="DO680" s="1754"/>
      <c r="DP680" s="1754"/>
      <c r="DQ680" s="1754"/>
      <c r="DR680" s="1755"/>
    </row>
    <row r="681" spans="1:153" ht="18" customHeight="1" x14ac:dyDescent="0.25">
      <c r="A681" s="1913" t="s">
        <v>463</v>
      </c>
      <c r="B681" s="1754"/>
      <c r="C681" s="1754"/>
      <c r="D681" s="1754"/>
      <c r="E681" s="1754"/>
      <c r="F681" s="1754"/>
      <c r="G681" s="1754"/>
      <c r="H681" s="1754"/>
      <c r="I681" s="1754"/>
      <c r="J681" s="1754"/>
      <c r="K681" s="1754"/>
      <c r="L681" s="1754"/>
      <c r="M681" s="1754"/>
      <c r="N681" s="1754"/>
      <c r="O681" s="1754"/>
      <c r="P681" s="1754"/>
      <c r="Q681" s="1754"/>
      <c r="R681" s="1754"/>
      <c r="S681" s="1754"/>
      <c r="T681" s="1754"/>
      <c r="U681" s="1754"/>
      <c r="V681" s="1754"/>
      <c r="W681" s="1754"/>
      <c r="X681" s="1754"/>
      <c r="Y681" s="1755"/>
      <c r="Z681" s="1778">
        <v>490</v>
      </c>
      <c r="AA681" s="1754"/>
      <c r="AB681" s="1754"/>
      <c r="AC681" s="1754"/>
      <c r="AD681" s="1754"/>
      <c r="AE681" s="1754"/>
      <c r="AF681" s="1754"/>
      <c r="AG681" s="1754"/>
      <c r="AH681" s="1754"/>
      <c r="AI681" s="1754"/>
      <c r="AJ681" s="1754"/>
      <c r="AK681" s="1754"/>
      <c r="AL681" s="1754"/>
      <c r="AM681" s="1754"/>
      <c r="AN681" s="1754"/>
      <c r="AO681" s="1754"/>
      <c r="AP681" s="1754"/>
      <c r="AQ681" s="1754"/>
      <c r="AR681" s="1754"/>
      <c r="AS681" s="1754"/>
      <c r="AT681" s="1754"/>
      <c r="AU681" s="1754"/>
      <c r="AV681" s="1754"/>
      <c r="AW681" s="1754"/>
      <c r="AX681" s="1754"/>
      <c r="AY681" s="1755"/>
      <c r="BA681" s="1778">
        <v>491</v>
      </c>
      <c r="BB681" s="1754"/>
      <c r="BC681" s="1754"/>
      <c r="BD681" s="1754"/>
      <c r="BE681" s="1754"/>
      <c r="BF681" s="1754"/>
      <c r="BG681" s="1754"/>
      <c r="BH681" s="1754"/>
      <c r="BI681" s="1754"/>
      <c r="BJ681" s="1754"/>
      <c r="BK681" s="1754"/>
      <c r="BL681" s="1754"/>
      <c r="BM681" s="1754"/>
      <c r="BN681" s="1754"/>
      <c r="BO681" s="1754"/>
      <c r="BP681" s="1754"/>
      <c r="BQ681" s="1754"/>
      <c r="BR681" s="1754"/>
      <c r="BS681" s="1754"/>
      <c r="BT681" s="1754"/>
      <c r="BU681" s="1754"/>
      <c r="BV681" s="1754"/>
      <c r="BW681" s="1754"/>
      <c r="BX681" s="1754"/>
      <c r="BY681" s="1754"/>
      <c r="BZ681" s="1754"/>
      <c r="CA681" s="1754"/>
      <c r="CB681" s="1754"/>
      <c r="CC681" s="1755"/>
      <c r="CE681" s="1778">
        <v>492</v>
      </c>
      <c r="CF681" s="1754"/>
      <c r="CG681" s="1754"/>
      <c r="CH681" s="1754"/>
      <c r="CI681" s="1754"/>
      <c r="CJ681" s="1754"/>
      <c r="CK681" s="1754"/>
      <c r="CL681" s="1754"/>
      <c r="CM681" s="1754"/>
      <c r="CN681" s="1754"/>
      <c r="CO681" s="1754"/>
      <c r="CP681" s="1754"/>
      <c r="CQ681" s="1754"/>
      <c r="CR681" s="1754"/>
      <c r="CS681" s="1754"/>
      <c r="CT681" s="1754"/>
      <c r="CU681" s="1754"/>
      <c r="CV681" s="1754"/>
      <c r="CW681" s="1754"/>
      <c r="CX681" s="1754"/>
      <c r="CY681" s="1755"/>
      <c r="CZ681" s="1778">
        <v>493</v>
      </c>
      <c r="DA681" s="1754"/>
      <c r="DB681" s="1754"/>
      <c r="DC681" s="1754"/>
      <c r="DD681" s="1754"/>
      <c r="DE681" s="1754"/>
      <c r="DF681" s="1754"/>
      <c r="DG681" s="1754"/>
      <c r="DH681" s="1754"/>
      <c r="DI681" s="1754"/>
      <c r="DJ681" s="1754"/>
      <c r="DK681" s="1754"/>
      <c r="DL681" s="1754"/>
      <c r="DM681" s="1754"/>
      <c r="DN681" s="1754"/>
      <c r="DO681" s="1754"/>
      <c r="DP681" s="1754"/>
      <c r="DQ681" s="1754"/>
      <c r="DR681" s="1755"/>
    </row>
    <row r="682" spans="1:153" ht="18" customHeight="1" x14ac:dyDescent="0.25">
      <c r="A682" s="1913" t="s">
        <v>464</v>
      </c>
      <c r="B682" s="1754"/>
      <c r="C682" s="1754"/>
      <c r="D682" s="1754"/>
      <c r="E682" s="1754"/>
      <c r="F682" s="1754"/>
      <c r="G682" s="1754"/>
      <c r="H682" s="1754"/>
      <c r="I682" s="1754"/>
      <c r="J682" s="1754"/>
      <c r="K682" s="1754"/>
      <c r="L682" s="1754"/>
      <c r="M682" s="1754"/>
      <c r="N682" s="1754"/>
      <c r="O682" s="1754"/>
      <c r="P682" s="1754"/>
      <c r="Q682" s="1754"/>
      <c r="R682" s="1754"/>
      <c r="S682" s="1754"/>
      <c r="T682" s="1754"/>
      <c r="U682" s="1754"/>
      <c r="V682" s="1754"/>
      <c r="W682" s="1754"/>
      <c r="X682" s="1754"/>
      <c r="Y682" s="1755"/>
      <c r="Z682" s="1778">
        <v>494</v>
      </c>
      <c r="AA682" s="1754"/>
      <c r="AB682" s="1754"/>
      <c r="AC682" s="1754"/>
      <c r="AD682" s="1754"/>
      <c r="AE682" s="1754"/>
      <c r="AF682" s="1754"/>
      <c r="AG682" s="1754"/>
      <c r="AH682" s="1754"/>
      <c r="AI682" s="1754"/>
      <c r="AJ682" s="1754"/>
      <c r="AK682" s="1754"/>
      <c r="AL682" s="1754"/>
      <c r="AM682" s="1754"/>
      <c r="AN682" s="1754"/>
      <c r="AO682" s="1754"/>
      <c r="AP682" s="1754"/>
      <c r="AQ682" s="1754"/>
      <c r="AR682" s="1754"/>
      <c r="AS682" s="1754"/>
      <c r="AT682" s="1754"/>
      <c r="AU682" s="1754"/>
      <c r="AV682" s="1754"/>
      <c r="AW682" s="1754"/>
      <c r="AX682" s="1754"/>
      <c r="AY682" s="1755"/>
      <c r="BA682" s="1778">
        <v>495</v>
      </c>
      <c r="BB682" s="1754"/>
      <c r="BC682" s="1754"/>
      <c r="BD682" s="1754"/>
      <c r="BE682" s="1754"/>
      <c r="BF682" s="1754"/>
      <c r="BG682" s="1754"/>
      <c r="BH682" s="1754"/>
      <c r="BI682" s="1754"/>
      <c r="BJ682" s="1754"/>
      <c r="BK682" s="1754"/>
      <c r="BL682" s="1754"/>
      <c r="BM682" s="1754"/>
      <c r="BN682" s="1754"/>
      <c r="BO682" s="1754"/>
      <c r="BP682" s="1754"/>
      <c r="BQ682" s="1754"/>
      <c r="BR682" s="1754"/>
      <c r="BS682" s="1754"/>
      <c r="BT682" s="1754"/>
      <c r="BU682" s="1754"/>
      <c r="BV682" s="1754"/>
      <c r="BW682" s="1754"/>
      <c r="BX682" s="1754"/>
      <c r="BY682" s="1754"/>
      <c r="BZ682" s="1754"/>
      <c r="CA682" s="1754"/>
      <c r="CB682" s="1754"/>
      <c r="CC682" s="1755"/>
      <c r="CE682" s="1778">
        <v>496</v>
      </c>
      <c r="CF682" s="1754"/>
      <c r="CG682" s="1754"/>
      <c r="CH682" s="1754"/>
      <c r="CI682" s="1754"/>
      <c r="CJ682" s="1754"/>
      <c r="CK682" s="1754"/>
      <c r="CL682" s="1754"/>
      <c r="CM682" s="1754"/>
      <c r="CN682" s="1754"/>
      <c r="CO682" s="1754"/>
      <c r="CP682" s="1754"/>
      <c r="CQ682" s="1754"/>
      <c r="CR682" s="1754"/>
      <c r="CS682" s="1754"/>
      <c r="CT682" s="1754"/>
      <c r="CU682" s="1754"/>
      <c r="CV682" s="1754"/>
      <c r="CW682" s="1754"/>
      <c r="CX682" s="1754"/>
      <c r="CY682" s="1755"/>
      <c r="CZ682" s="1778">
        <v>497</v>
      </c>
      <c r="DA682" s="1754"/>
      <c r="DB682" s="1754"/>
      <c r="DC682" s="1754"/>
      <c r="DD682" s="1754"/>
      <c r="DE682" s="1754"/>
      <c r="DF682" s="1754"/>
      <c r="DG682" s="1754"/>
      <c r="DH682" s="1754"/>
      <c r="DI682" s="1754"/>
      <c r="DJ682" s="1754"/>
      <c r="DK682" s="1754"/>
      <c r="DL682" s="1754"/>
      <c r="DM682" s="1754"/>
      <c r="DN682" s="1754"/>
      <c r="DO682" s="1754"/>
      <c r="DP682" s="1754"/>
      <c r="DQ682" s="1754"/>
      <c r="DR682" s="1755"/>
    </row>
    <row r="683" spans="1:153" ht="18" customHeight="1" x14ac:dyDescent="0.25">
      <c r="A683" s="1913" t="s">
        <v>465</v>
      </c>
      <c r="B683" s="1754"/>
      <c r="C683" s="1754"/>
      <c r="D683" s="1754"/>
      <c r="E683" s="1754"/>
      <c r="F683" s="1754"/>
      <c r="G683" s="1754"/>
      <c r="H683" s="1754"/>
      <c r="I683" s="1754"/>
      <c r="J683" s="1754"/>
      <c r="K683" s="1754"/>
      <c r="L683" s="1754"/>
      <c r="M683" s="1754"/>
      <c r="N683" s="1754"/>
      <c r="O683" s="1754"/>
      <c r="P683" s="1754"/>
      <c r="Q683" s="1754"/>
      <c r="R683" s="1754"/>
      <c r="S683" s="1754"/>
      <c r="T683" s="1754"/>
      <c r="U683" s="1754"/>
      <c r="V683" s="1754"/>
      <c r="W683" s="1754"/>
      <c r="X683" s="1754"/>
      <c r="Y683" s="1755"/>
      <c r="Z683" s="1778">
        <v>498</v>
      </c>
      <c r="AA683" s="1754"/>
      <c r="AB683" s="1754"/>
      <c r="AC683" s="1754"/>
      <c r="AD683" s="1754"/>
      <c r="AE683" s="1754"/>
      <c r="AF683" s="1754"/>
      <c r="AG683" s="1754"/>
      <c r="AH683" s="1754"/>
      <c r="AI683" s="1754"/>
      <c r="AJ683" s="1754"/>
      <c r="AK683" s="1754"/>
      <c r="AL683" s="1754"/>
      <c r="AM683" s="1754"/>
      <c r="AN683" s="1754"/>
      <c r="AO683" s="1754"/>
      <c r="AP683" s="1754"/>
      <c r="AQ683" s="1754"/>
      <c r="AR683" s="1754"/>
      <c r="AS683" s="1754"/>
      <c r="AT683" s="1754"/>
      <c r="AU683" s="1754"/>
      <c r="AV683" s="1754"/>
      <c r="AW683" s="1754"/>
      <c r="AX683" s="1754"/>
      <c r="AY683" s="1755"/>
      <c r="BA683" s="1778">
        <v>499</v>
      </c>
      <c r="BB683" s="1754"/>
      <c r="BC683" s="1754"/>
      <c r="BD683" s="1754"/>
      <c r="BE683" s="1754"/>
      <c r="BF683" s="1754"/>
      <c r="BG683" s="1754"/>
      <c r="BH683" s="1754"/>
      <c r="BI683" s="1754"/>
      <c r="BJ683" s="1754"/>
      <c r="BK683" s="1754"/>
      <c r="BL683" s="1754"/>
      <c r="BM683" s="1754"/>
      <c r="BN683" s="1754"/>
      <c r="BO683" s="1754"/>
      <c r="BP683" s="1754"/>
      <c r="BQ683" s="1754"/>
      <c r="BR683" s="1754"/>
      <c r="BS683" s="1754"/>
      <c r="BT683" s="1754"/>
      <c r="BU683" s="1754"/>
      <c r="BV683" s="1754"/>
      <c r="BW683" s="1754"/>
      <c r="BX683" s="1754"/>
      <c r="BY683" s="1754"/>
      <c r="BZ683" s="1754"/>
      <c r="CA683" s="1754"/>
      <c r="CB683" s="1754"/>
      <c r="CC683" s="1755"/>
      <c r="CE683" s="1778">
        <v>500</v>
      </c>
      <c r="CF683" s="1754"/>
      <c r="CG683" s="1754"/>
      <c r="CH683" s="1754"/>
      <c r="CI683" s="1754"/>
      <c r="CJ683" s="1754"/>
      <c r="CK683" s="1754"/>
      <c r="CL683" s="1754"/>
      <c r="CM683" s="1754"/>
      <c r="CN683" s="1754"/>
      <c r="CO683" s="1754"/>
      <c r="CP683" s="1754"/>
      <c r="CQ683" s="1754"/>
      <c r="CR683" s="1754"/>
      <c r="CS683" s="1754"/>
      <c r="CT683" s="1754"/>
      <c r="CU683" s="1754"/>
      <c r="CV683" s="1754"/>
      <c r="CW683" s="1754"/>
      <c r="CX683" s="1754"/>
      <c r="CY683" s="1755"/>
      <c r="CZ683" s="1778">
        <v>501</v>
      </c>
      <c r="DA683" s="1754"/>
      <c r="DB683" s="1754"/>
      <c r="DC683" s="1754"/>
      <c r="DD683" s="1754"/>
      <c r="DE683" s="1754"/>
      <c r="DF683" s="1754"/>
      <c r="DG683" s="1754"/>
      <c r="DH683" s="1754"/>
      <c r="DI683" s="1754"/>
      <c r="DJ683" s="1754"/>
      <c r="DK683" s="1754"/>
      <c r="DL683" s="1754"/>
      <c r="DM683" s="1754"/>
      <c r="DN683" s="1754"/>
      <c r="DO683" s="1754"/>
      <c r="DP683" s="1754"/>
      <c r="DQ683" s="1754"/>
      <c r="DR683" s="1755"/>
    </row>
    <row r="684" spans="1:153" ht="11.85" customHeight="1" x14ac:dyDescent="0.25"/>
    <row r="685" spans="1:153" ht="18" customHeight="1" x14ac:dyDescent="0.25">
      <c r="A685" s="1773" t="s">
        <v>638</v>
      </c>
      <c r="B685" s="1772"/>
      <c r="C685" s="1772"/>
      <c r="D685" s="1772"/>
      <c r="E685" s="1772"/>
      <c r="F685" s="1772"/>
      <c r="G685" s="1772"/>
      <c r="H685" s="1772"/>
      <c r="I685" s="1772"/>
      <c r="J685" s="1772"/>
      <c r="K685" s="1772"/>
      <c r="L685" s="1772"/>
      <c r="M685" s="1772"/>
      <c r="N685" s="1772"/>
      <c r="O685" s="1772"/>
      <c r="P685" s="1772"/>
      <c r="Q685" s="1772"/>
      <c r="R685" s="1772"/>
      <c r="S685" s="1772"/>
      <c r="T685" s="1772"/>
      <c r="U685" s="1772"/>
      <c r="V685" s="1772"/>
      <c r="W685" s="1772"/>
      <c r="X685" s="1772"/>
      <c r="Y685" s="1772"/>
      <c r="Z685" s="1772"/>
      <c r="AA685" s="1772"/>
      <c r="AB685" s="1772"/>
      <c r="AC685" s="1772"/>
      <c r="AD685" s="1772"/>
      <c r="AE685" s="1772"/>
      <c r="AF685" s="1772"/>
      <c r="AG685" s="1772"/>
      <c r="AH685" s="1772"/>
      <c r="AI685" s="1772"/>
      <c r="AJ685" s="1772"/>
      <c r="AK685" s="1772"/>
      <c r="AL685" s="1772"/>
      <c r="AM685" s="1772"/>
      <c r="AN685" s="1772"/>
      <c r="AO685" s="1772"/>
      <c r="AP685" s="1772"/>
      <c r="AQ685" s="1772"/>
      <c r="AR685" s="1772"/>
      <c r="AS685" s="1772"/>
      <c r="AT685" s="1772"/>
      <c r="AU685" s="1772"/>
      <c r="AV685" s="1772"/>
      <c r="AW685" s="1772"/>
      <c r="AX685" s="1772"/>
      <c r="AY685" s="1772"/>
      <c r="AZ685" s="1772"/>
      <c r="BA685" s="1772"/>
      <c r="BB685" s="1772"/>
      <c r="BC685" s="1772"/>
      <c r="BD685" s="1772"/>
      <c r="BE685" s="1772"/>
      <c r="BF685" s="1772"/>
      <c r="BG685" s="1772"/>
      <c r="BH685" s="1772"/>
      <c r="BI685" s="1772"/>
      <c r="BJ685" s="1772"/>
      <c r="BK685" s="1772"/>
      <c r="BL685" s="1772"/>
      <c r="BM685" s="1772"/>
      <c r="BN685" s="1772"/>
      <c r="BO685" s="1772"/>
      <c r="BP685" s="1772"/>
      <c r="BQ685" s="1772"/>
      <c r="BR685" s="1772"/>
      <c r="BS685" s="1772"/>
      <c r="BT685" s="1772"/>
      <c r="BU685" s="1772"/>
      <c r="BV685" s="1772"/>
      <c r="BW685" s="1772"/>
      <c r="BX685" s="1772"/>
      <c r="BY685" s="1772"/>
      <c r="BZ685" s="1772"/>
      <c r="CA685" s="1772"/>
      <c r="CB685" s="1772"/>
      <c r="CC685" s="1772"/>
      <c r="CD685" s="1772"/>
      <c r="CE685" s="1772"/>
      <c r="CF685" s="1772"/>
      <c r="CG685" s="1772"/>
      <c r="CH685" s="1772"/>
      <c r="CI685" s="1772"/>
      <c r="CJ685" s="1772"/>
      <c r="CK685" s="1772"/>
      <c r="CL685" s="1772"/>
      <c r="CM685" s="1772"/>
      <c r="CN685" s="1772"/>
      <c r="CO685" s="1772"/>
      <c r="CP685" s="1772"/>
      <c r="CQ685" s="1772"/>
      <c r="CR685" s="1772"/>
      <c r="CS685" s="1772"/>
      <c r="CT685" s="1772"/>
      <c r="CU685" s="1772"/>
      <c r="CV685" s="1772"/>
      <c r="CW685" s="1772"/>
      <c r="CX685" s="1772"/>
      <c r="CY685" s="1772"/>
      <c r="CZ685" s="1772"/>
      <c r="DA685" s="1772"/>
      <c r="DB685" s="1772"/>
      <c r="DC685" s="1772"/>
      <c r="DD685" s="1772"/>
      <c r="DE685" s="1772"/>
      <c r="DF685" s="1772"/>
      <c r="DG685" s="1772"/>
      <c r="DH685" s="1772"/>
      <c r="DI685" s="1772"/>
      <c r="DJ685" s="1772"/>
      <c r="DK685" s="1772"/>
      <c r="DL685" s="1772"/>
      <c r="DM685" s="1772"/>
      <c r="DN685" s="1772"/>
      <c r="DO685" s="1772"/>
      <c r="DP685" s="1772"/>
      <c r="DQ685" s="1772"/>
      <c r="DR685" s="1772"/>
      <c r="DS685" s="1772"/>
      <c r="DT685" s="1772"/>
      <c r="DU685" s="1772"/>
      <c r="DV685" s="1772"/>
      <c r="DW685" s="1772"/>
      <c r="DX685" s="1772"/>
      <c r="DY685" s="1772"/>
      <c r="DZ685" s="1772"/>
      <c r="EA685" s="1772"/>
      <c r="EB685" s="1772"/>
      <c r="EC685" s="1772"/>
      <c r="ED685" s="1772"/>
      <c r="EE685" s="1772"/>
      <c r="EF685" s="1772"/>
      <c r="EG685" s="1772"/>
      <c r="EH685" s="1772"/>
      <c r="EI685" s="1772"/>
      <c r="EJ685" s="1772"/>
      <c r="EK685" s="1772"/>
      <c r="EL685" s="1772"/>
      <c r="EM685" s="1772"/>
      <c r="EN685" s="1772"/>
      <c r="EO685" s="1772"/>
      <c r="EP685" s="1772"/>
      <c r="EQ685" s="1772"/>
      <c r="ER685" s="1772"/>
      <c r="ES685" s="1772"/>
      <c r="ET685" s="1772"/>
      <c r="EU685" s="1772"/>
      <c r="EV685" s="1772"/>
      <c r="EW685" s="1772"/>
    </row>
    <row r="686" spans="1:153" ht="9.4" customHeight="1" x14ac:dyDescent="0.25"/>
    <row r="687" spans="1:153" ht="18" customHeight="1" x14ac:dyDescent="0.25">
      <c r="A687" s="1895" t="s">
        <v>618</v>
      </c>
      <c r="B687" s="1772"/>
      <c r="C687" s="1772"/>
      <c r="D687" s="1772"/>
      <c r="E687" s="1772"/>
    </row>
    <row r="688" spans="1:153" ht="5.0999999999999996" customHeight="1" x14ac:dyDescent="0.25"/>
    <row r="689" spans="1:51" ht="18" customHeight="1" x14ac:dyDescent="0.25">
      <c r="A689" s="1914" t="s">
        <v>609</v>
      </c>
      <c r="B689" s="1754"/>
      <c r="C689" s="1754"/>
      <c r="D689" s="1754"/>
      <c r="E689" s="1754"/>
      <c r="F689" s="1754"/>
      <c r="G689" s="1754"/>
      <c r="H689" s="1754"/>
      <c r="I689" s="1754"/>
      <c r="J689" s="1754"/>
      <c r="K689" s="1754"/>
      <c r="L689" s="1754"/>
      <c r="M689" s="1754"/>
      <c r="N689" s="1754"/>
      <c r="O689" s="1754"/>
      <c r="P689" s="1754"/>
      <c r="Q689" s="1754"/>
      <c r="R689" s="1754"/>
      <c r="S689" s="1754"/>
      <c r="T689" s="1754"/>
      <c r="U689" s="1754"/>
      <c r="V689" s="1754"/>
      <c r="W689" s="1754"/>
      <c r="X689" s="1754"/>
      <c r="Y689" s="1755"/>
      <c r="Z689" s="1785" t="s">
        <v>138</v>
      </c>
      <c r="AA689" s="1754"/>
      <c r="AB689" s="1754"/>
      <c r="AC689" s="1754"/>
      <c r="AD689" s="1754"/>
      <c r="AE689" s="1754"/>
      <c r="AF689" s="1754"/>
      <c r="AG689" s="1754"/>
      <c r="AH689" s="1754"/>
      <c r="AI689" s="1754"/>
      <c r="AJ689" s="1754"/>
      <c r="AK689" s="1754"/>
      <c r="AL689" s="1754"/>
      <c r="AM689" s="1754"/>
      <c r="AN689" s="1754"/>
      <c r="AO689" s="1754"/>
      <c r="AP689" s="1754"/>
      <c r="AQ689" s="1754"/>
      <c r="AR689" s="1754"/>
      <c r="AS689" s="1754"/>
      <c r="AT689" s="1754"/>
      <c r="AU689" s="1754"/>
      <c r="AV689" s="1754"/>
      <c r="AW689" s="1754"/>
      <c r="AX689" s="1754"/>
      <c r="AY689" s="1755"/>
    </row>
    <row r="690" spans="1:51" ht="18" customHeight="1" x14ac:dyDescent="0.25">
      <c r="A690" s="1913" t="s">
        <v>453</v>
      </c>
      <c r="B690" s="1754"/>
      <c r="C690" s="1754"/>
      <c r="D690" s="1754"/>
      <c r="E690" s="1754"/>
      <c r="F690" s="1754"/>
      <c r="G690" s="1754"/>
      <c r="H690" s="1754"/>
      <c r="I690" s="1754"/>
      <c r="J690" s="1754"/>
      <c r="K690" s="1754"/>
      <c r="L690" s="1754"/>
      <c r="M690" s="1754"/>
      <c r="N690" s="1754"/>
      <c r="O690" s="1754"/>
      <c r="P690" s="1754"/>
      <c r="Q690" s="1754"/>
      <c r="R690" s="1754"/>
      <c r="S690" s="1754"/>
      <c r="T690" s="1754"/>
      <c r="U690" s="1754"/>
      <c r="V690" s="1754"/>
      <c r="W690" s="1754"/>
      <c r="X690" s="1754"/>
      <c r="Y690" s="1755"/>
      <c r="Z690" s="1778">
        <v>502</v>
      </c>
      <c r="AA690" s="1754"/>
      <c r="AB690" s="1754"/>
      <c r="AC690" s="1754"/>
      <c r="AD690" s="1754"/>
      <c r="AE690" s="1754"/>
      <c r="AF690" s="1754"/>
      <c r="AG690" s="1754"/>
      <c r="AH690" s="1754"/>
      <c r="AI690" s="1754"/>
      <c r="AJ690" s="1754"/>
      <c r="AK690" s="1754"/>
      <c r="AL690" s="1754"/>
      <c r="AM690" s="1754"/>
      <c r="AN690" s="1754"/>
      <c r="AO690" s="1754"/>
      <c r="AP690" s="1754"/>
      <c r="AQ690" s="1754"/>
      <c r="AR690" s="1754"/>
      <c r="AS690" s="1754"/>
      <c r="AT690" s="1754"/>
      <c r="AU690" s="1754"/>
      <c r="AV690" s="1754"/>
      <c r="AW690" s="1754"/>
      <c r="AX690" s="1754"/>
      <c r="AY690" s="1755"/>
    </row>
    <row r="691" spans="1:51" ht="18" customHeight="1" x14ac:dyDescent="0.25">
      <c r="A691" s="1913" t="s">
        <v>454</v>
      </c>
      <c r="B691" s="1754"/>
      <c r="C691" s="1754"/>
      <c r="D691" s="1754"/>
      <c r="E691" s="1754"/>
      <c r="F691" s="1754"/>
      <c r="G691" s="1754"/>
      <c r="H691" s="1754"/>
      <c r="I691" s="1754"/>
      <c r="J691" s="1754"/>
      <c r="K691" s="1754"/>
      <c r="L691" s="1754"/>
      <c r="M691" s="1754"/>
      <c r="N691" s="1754"/>
      <c r="O691" s="1754"/>
      <c r="P691" s="1754"/>
      <c r="Q691" s="1754"/>
      <c r="R691" s="1754"/>
      <c r="S691" s="1754"/>
      <c r="T691" s="1754"/>
      <c r="U691" s="1754"/>
      <c r="V691" s="1754"/>
      <c r="W691" s="1754"/>
      <c r="X691" s="1754"/>
      <c r="Y691" s="1755"/>
      <c r="Z691" s="1778">
        <v>503</v>
      </c>
      <c r="AA691" s="1754"/>
      <c r="AB691" s="1754"/>
      <c r="AC691" s="1754"/>
      <c r="AD691" s="1754"/>
      <c r="AE691" s="1754"/>
      <c r="AF691" s="1754"/>
      <c r="AG691" s="1754"/>
      <c r="AH691" s="1754"/>
      <c r="AI691" s="1754"/>
      <c r="AJ691" s="1754"/>
      <c r="AK691" s="1754"/>
      <c r="AL691" s="1754"/>
      <c r="AM691" s="1754"/>
      <c r="AN691" s="1754"/>
      <c r="AO691" s="1754"/>
      <c r="AP691" s="1754"/>
      <c r="AQ691" s="1754"/>
      <c r="AR691" s="1754"/>
      <c r="AS691" s="1754"/>
      <c r="AT691" s="1754"/>
      <c r="AU691" s="1754"/>
      <c r="AV691" s="1754"/>
      <c r="AW691" s="1754"/>
      <c r="AX691" s="1754"/>
      <c r="AY691" s="1755"/>
    </row>
    <row r="692" spans="1:51" ht="18" customHeight="1" x14ac:dyDescent="0.25">
      <c r="A692" s="1913" t="s">
        <v>455</v>
      </c>
      <c r="B692" s="1754"/>
      <c r="C692" s="1754"/>
      <c r="D692" s="1754"/>
      <c r="E692" s="1754"/>
      <c r="F692" s="1754"/>
      <c r="G692" s="1754"/>
      <c r="H692" s="1754"/>
      <c r="I692" s="1754"/>
      <c r="J692" s="1754"/>
      <c r="K692" s="1754"/>
      <c r="L692" s="1754"/>
      <c r="M692" s="1754"/>
      <c r="N692" s="1754"/>
      <c r="O692" s="1754"/>
      <c r="P692" s="1754"/>
      <c r="Q692" s="1754"/>
      <c r="R692" s="1754"/>
      <c r="S692" s="1754"/>
      <c r="T692" s="1754"/>
      <c r="U692" s="1754"/>
      <c r="V692" s="1754"/>
      <c r="W692" s="1754"/>
      <c r="X692" s="1754"/>
      <c r="Y692" s="1755"/>
      <c r="Z692" s="1778">
        <v>504</v>
      </c>
      <c r="AA692" s="1754"/>
      <c r="AB692" s="1754"/>
      <c r="AC692" s="1754"/>
      <c r="AD692" s="1754"/>
      <c r="AE692" s="1754"/>
      <c r="AF692" s="1754"/>
      <c r="AG692" s="1754"/>
      <c r="AH692" s="1754"/>
      <c r="AI692" s="1754"/>
      <c r="AJ692" s="1754"/>
      <c r="AK692" s="1754"/>
      <c r="AL692" s="1754"/>
      <c r="AM692" s="1754"/>
      <c r="AN692" s="1754"/>
      <c r="AO692" s="1754"/>
      <c r="AP692" s="1754"/>
      <c r="AQ692" s="1754"/>
      <c r="AR692" s="1754"/>
      <c r="AS692" s="1754"/>
      <c r="AT692" s="1754"/>
      <c r="AU692" s="1754"/>
      <c r="AV692" s="1754"/>
      <c r="AW692" s="1754"/>
      <c r="AX692" s="1754"/>
      <c r="AY692" s="1755"/>
    </row>
    <row r="693" spans="1:51" ht="18" customHeight="1" x14ac:dyDescent="0.25">
      <c r="A693" s="1913" t="s">
        <v>456</v>
      </c>
      <c r="B693" s="1754"/>
      <c r="C693" s="1754"/>
      <c r="D693" s="1754"/>
      <c r="E693" s="1754"/>
      <c r="F693" s="1754"/>
      <c r="G693" s="1754"/>
      <c r="H693" s="1754"/>
      <c r="I693" s="1754"/>
      <c r="J693" s="1754"/>
      <c r="K693" s="1754"/>
      <c r="L693" s="1754"/>
      <c r="M693" s="1754"/>
      <c r="N693" s="1754"/>
      <c r="O693" s="1754"/>
      <c r="P693" s="1754"/>
      <c r="Q693" s="1754"/>
      <c r="R693" s="1754"/>
      <c r="S693" s="1754"/>
      <c r="T693" s="1754"/>
      <c r="U693" s="1754"/>
      <c r="V693" s="1754"/>
      <c r="W693" s="1754"/>
      <c r="X693" s="1754"/>
      <c r="Y693" s="1755"/>
      <c r="Z693" s="1778">
        <v>505</v>
      </c>
      <c r="AA693" s="1754"/>
      <c r="AB693" s="1754"/>
      <c r="AC693" s="1754"/>
      <c r="AD693" s="1754"/>
      <c r="AE693" s="1754"/>
      <c r="AF693" s="1754"/>
      <c r="AG693" s="1754"/>
      <c r="AH693" s="1754"/>
      <c r="AI693" s="1754"/>
      <c r="AJ693" s="1754"/>
      <c r="AK693" s="1754"/>
      <c r="AL693" s="1754"/>
      <c r="AM693" s="1754"/>
      <c r="AN693" s="1754"/>
      <c r="AO693" s="1754"/>
      <c r="AP693" s="1754"/>
      <c r="AQ693" s="1754"/>
      <c r="AR693" s="1754"/>
      <c r="AS693" s="1754"/>
      <c r="AT693" s="1754"/>
      <c r="AU693" s="1754"/>
      <c r="AV693" s="1754"/>
      <c r="AW693" s="1754"/>
      <c r="AX693" s="1754"/>
      <c r="AY693" s="1755"/>
    </row>
    <row r="694" spans="1:51" ht="18" customHeight="1" x14ac:dyDescent="0.25">
      <c r="A694" s="1913" t="s">
        <v>457</v>
      </c>
      <c r="B694" s="1754"/>
      <c r="C694" s="1754"/>
      <c r="D694" s="1754"/>
      <c r="E694" s="1754"/>
      <c r="F694" s="1754"/>
      <c r="G694" s="1754"/>
      <c r="H694" s="1754"/>
      <c r="I694" s="1754"/>
      <c r="J694" s="1754"/>
      <c r="K694" s="1754"/>
      <c r="L694" s="1754"/>
      <c r="M694" s="1754"/>
      <c r="N694" s="1754"/>
      <c r="O694" s="1754"/>
      <c r="P694" s="1754"/>
      <c r="Q694" s="1754"/>
      <c r="R694" s="1754"/>
      <c r="S694" s="1754"/>
      <c r="T694" s="1754"/>
      <c r="U694" s="1754"/>
      <c r="V694" s="1754"/>
      <c r="W694" s="1754"/>
      <c r="X694" s="1754"/>
      <c r="Y694" s="1755"/>
      <c r="Z694" s="1778">
        <v>506</v>
      </c>
      <c r="AA694" s="1754"/>
      <c r="AB694" s="1754"/>
      <c r="AC694" s="1754"/>
      <c r="AD694" s="1754"/>
      <c r="AE694" s="1754"/>
      <c r="AF694" s="1754"/>
      <c r="AG694" s="1754"/>
      <c r="AH694" s="1754"/>
      <c r="AI694" s="1754"/>
      <c r="AJ694" s="1754"/>
      <c r="AK694" s="1754"/>
      <c r="AL694" s="1754"/>
      <c r="AM694" s="1754"/>
      <c r="AN694" s="1754"/>
      <c r="AO694" s="1754"/>
      <c r="AP694" s="1754"/>
      <c r="AQ694" s="1754"/>
      <c r="AR694" s="1754"/>
      <c r="AS694" s="1754"/>
      <c r="AT694" s="1754"/>
      <c r="AU694" s="1754"/>
      <c r="AV694" s="1754"/>
      <c r="AW694" s="1754"/>
      <c r="AX694" s="1754"/>
      <c r="AY694" s="1755"/>
    </row>
    <row r="695" spans="1:51" ht="18" customHeight="1" x14ac:dyDescent="0.25">
      <c r="A695" s="1913" t="s">
        <v>458</v>
      </c>
      <c r="B695" s="1754"/>
      <c r="C695" s="1754"/>
      <c r="D695" s="1754"/>
      <c r="E695" s="1754"/>
      <c r="F695" s="1754"/>
      <c r="G695" s="1754"/>
      <c r="H695" s="1754"/>
      <c r="I695" s="1754"/>
      <c r="J695" s="1754"/>
      <c r="K695" s="1754"/>
      <c r="L695" s="1754"/>
      <c r="M695" s="1754"/>
      <c r="N695" s="1754"/>
      <c r="O695" s="1754"/>
      <c r="P695" s="1754"/>
      <c r="Q695" s="1754"/>
      <c r="R695" s="1754"/>
      <c r="S695" s="1754"/>
      <c r="T695" s="1754"/>
      <c r="U695" s="1754"/>
      <c r="V695" s="1754"/>
      <c r="W695" s="1754"/>
      <c r="X695" s="1754"/>
      <c r="Y695" s="1755"/>
      <c r="Z695" s="1778">
        <v>507</v>
      </c>
      <c r="AA695" s="1754"/>
      <c r="AB695" s="1754"/>
      <c r="AC695" s="1754"/>
      <c r="AD695" s="1754"/>
      <c r="AE695" s="1754"/>
      <c r="AF695" s="1754"/>
      <c r="AG695" s="1754"/>
      <c r="AH695" s="1754"/>
      <c r="AI695" s="1754"/>
      <c r="AJ695" s="1754"/>
      <c r="AK695" s="1754"/>
      <c r="AL695" s="1754"/>
      <c r="AM695" s="1754"/>
      <c r="AN695" s="1754"/>
      <c r="AO695" s="1754"/>
      <c r="AP695" s="1754"/>
      <c r="AQ695" s="1754"/>
      <c r="AR695" s="1754"/>
      <c r="AS695" s="1754"/>
      <c r="AT695" s="1754"/>
      <c r="AU695" s="1754"/>
      <c r="AV695" s="1754"/>
      <c r="AW695" s="1754"/>
      <c r="AX695" s="1754"/>
      <c r="AY695" s="1755"/>
    </row>
    <row r="696" spans="1:51" ht="18" customHeight="1" x14ac:dyDescent="0.25">
      <c r="A696" s="1913" t="s">
        <v>459</v>
      </c>
      <c r="B696" s="1754"/>
      <c r="C696" s="1754"/>
      <c r="D696" s="1754"/>
      <c r="E696" s="1754"/>
      <c r="F696" s="1754"/>
      <c r="G696" s="1754"/>
      <c r="H696" s="1754"/>
      <c r="I696" s="1754"/>
      <c r="J696" s="1754"/>
      <c r="K696" s="1754"/>
      <c r="L696" s="1754"/>
      <c r="M696" s="1754"/>
      <c r="N696" s="1754"/>
      <c r="O696" s="1754"/>
      <c r="P696" s="1754"/>
      <c r="Q696" s="1754"/>
      <c r="R696" s="1754"/>
      <c r="S696" s="1754"/>
      <c r="T696" s="1754"/>
      <c r="U696" s="1754"/>
      <c r="V696" s="1754"/>
      <c r="W696" s="1754"/>
      <c r="X696" s="1754"/>
      <c r="Y696" s="1755"/>
      <c r="Z696" s="1778">
        <v>508</v>
      </c>
      <c r="AA696" s="1754"/>
      <c r="AB696" s="1754"/>
      <c r="AC696" s="1754"/>
      <c r="AD696" s="1754"/>
      <c r="AE696" s="1754"/>
      <c r="AF696" s="1754"/>
      <c r="AG696" s="1754"/>
      <c r="AH696" s="1754"/>
      <c r="AI696" s="1754"/>
      <c r="AJ696" s="1754"/>
      <c r="AK696" s="1754"/>
      <c r="AL696" s="1754"/>
      <c r="AM696" s="1754"/>
      <c r="AN696" s="1754"/>
      <c r="AO696" s="1754"/>
      <c r="AP696" s="1754"/>
      <c r="AQ696" s="1754"/>
      <c r="AR696" s="1754"/>
      <c r="AS696" s="1754"/>
      <c r="AT696" s="1754"/>
      <c r="AU696" s="1754"/>
      <c r="AV696" s="1754"/>
      <c r="AW696" s="1754"/>
      <c r="AX696" s="1754"/>
      <c r="AY696" s="1755"/>
    </row>
    <row r="697" spans="1:51" ht="18" customHeight="1" x14ac:dyDescent="0.25">
      <c r="A697" s="1913" t="s">
        <v>259</v>
      </c>
      <c r="B697" s="1754"/>
      <c r="C697" s="1754"/>
      <c r="D697" s="1754"/>
      <c r="E697" s="1754"/>
      <c r="F697" s="1754"/>
      <c r="G697" s="1754"/>
      <c r="H697" s="1754"/>
      <c r="I697" s="1754"/>
      <c r="J697" s="1754"/>
      <c r="K697" s="1754"/>
      <c r="L697" s="1754"/>
      <c r="M697" s="1754"/>
      <c r="N697" s="1754"/>
      <c r="O697" s="1754"/>
      <c r="P697" s="1754"/>
      <c r="Q697" s="1754"/>
      <c r="R697" s="1754"/>
      <c r="S697" s="1754"/>
      <c r="T697" s="1754"/>
      <c r="U697" s="1754"/>
      <c r="V697" s="1754"/>
      <c r="W697" s="1754"/>
      <c r="X697" s="1754"/>
      <c r="Y697" s="1755"/>
      <c r="Z697" s="1778">
        <v>509</v>
      </c>
      <c r="AA697" s="1754"/>
      <c r="AB697" s="1754"/>
      <c r="AC697" s="1754"/>
      <c r="AD697" s="1754"/>
      <c r="AE697" s="1754"/>
      <c r="AF697" s="1754"/>
      <c r="AG697" s="1754"/>
      <c r="AH697" s="1754"/>
      <c r="AI697" s="1754"/>
      <c r="AJ697" s="1754"/>
      <c r="AK697" s="1754"/>
      <c r="AL697" s="1754"/>
      <c r="AM697" s="1754"/>
      <c r="AN697" s="1754"/>
      <c r="AO697" s="1754"/>
      <c r="AP697" s="1754"/>
      <c r="AQ697" s="1754"/>
      <c r="AR697" s="1754"/>
      <c r="AS697" s="1754"/>
      <c r="AT697" s="1754"/>
      <c r="AU697" s="1754"/>
      <c r="AV697" s="1754"/>
      <c r="AW697" s="1754"/>
      <c r="AX697" s="1754"/>
      <c r="AY697" s="1755"/>
    </row>
    <row r="698" spans="1:51" ht="14.45" customHeight="1" x14ac:dyDescent="0.25"/>
    <row r="699" spans="1:51" ht="18" customHeight="1" x14ac:dyDescent="0.25">
      <c r="A699" s="1895" t="s">
        <v>624</v>
      </c>
      <c r="B699" s="1772"/>
      <c r="C699" s="1772"/>
      <c r="D699" s="1772"/>
      <c r="E699" s="1772"/>
    </row>
    <row r="700" spans="1:51" ht="5.0999999999999996" customHeight="1" x14ac:dyDescent="0.25"/>
    <row r="701" spans="1:51" ht="18" customHeight="1" x14ac:dyDescent="0.25">
      <c r="A701" s="1914" t="s">
        <v>609</v>
      </c>
      <c r="B701" s="1754"/>
      <c r="C701" s="1754"/>
      <c r="D701" s="1754"/>
      <c r="E701" s="1754"/>
      <c r="F701" s="1754"/>
      <c r="G701" s="1754"/>
      <c r="H701" s="1754"/>
      <c r="I701" s="1754"/>
      <c r="J701" s="1754"/>
      <c r="K701" s="1754"/>
      <c r="L701" s="1754"/>
      <c r="M701" s="1754"/>
      <c r="N701" s="1754"/>
      <c r="O701" s="1754"/>
      <c r="P701" s="1754"/>
      <c r="Q701" s="1754"/>
      <c r="R701" s="1754"/>
      <c r="S701" s="1754"/>
      <c r="T701" s="1754"/>
      <c r="U701" s="1754"/>
      <c r="V701" s="1754"/>
      <c r="W701" s="1754"/>
      <c r="X701" s="1754"/>
      <c r="Y701" s="1755"/>
      <c r="Z701" s="1785" t="s">
        <v>138</v>
      </c>
      <c r="AA701" s="1754"/>
      <c r="AB701" s="1754"/>
      <c r="AC701" s="1754"/>
      <c r="AD701" s="1754"/>
      <c r="AE701" s="1754"/>
      <c r="AF701" s="1754"/>
      <c r="AG701" s="1754"/>
      <c r="AH701" s="1754"/>
      <c r="AI701" s="1754"/>
      <c r="AJ701" s="1754"/>
      <c r="AK701" s="1754"/>
      <c r="AL701" s="1754"/>
      <c r="AM701" s="1754"/>
      <c r="AN701" s="1754"/>
      <c r="AO701" s="1754"/>
      <c r="AP701" s="1754"/>
      <c r="AQ701" s="1754"/>
      <c r="AR701" s="1754"/>
      <c r="AS701" s="1754"/>
      <c r="AT701" s="1754"/>
      <c r="AU701" s="1754"/>
      <c r="AV701" s="1754"/>
      <c r="AW701" s="1754"/>
      <c r="AX701" s="1754"/>
      <c r="AY701" s="1755"/>
    </row>
    <row r="702" spans="1:51" ht="18" customHeight="1" x14ac:dyDescent="0.25">
      <c r="A702" s="1913" t="s">
        <v>461</v>
      </c>
      <c r="B702" s="1754"/>
      <c r="C702" s="1754"/>
      <c r="D702" s="1754"/>
      <c r="E702" s="1754"/>
      <c r="F702" s="1754"/>
      <c r="G702" s="1754"/>
      <c r="H702" s="1754"/>
      <c r="I702" s="1754"/>
      <c r="J702" s="1754"/>
      <c r="K702" s="1754"/>
      <c r="L702" s="1754"/>
      <c r="M702" s="1754"/>
      <c r="N702" s="1754"/>
      <c r="O702" s="1754"/>
      <c r="P702" s="1754"/>
      <c r="Q702" s="1754"/>
      <c r="R702" s="1754"/>
      <c r="S702" s="1754"/>
      <c r="T702" s="1754"/>
      <c r="U702" s="1754"/>
      <c r="V702" s="1754"/>
      <c r="W702" s="1754"/>
      <c r="X702" s="1754"/>
      <c r="Y702" s="1755"/>
      <c r="Z702" s="1778">
        <v>510</v>
      </c>
      <c r="AA702" s="1754"/>
      <c r="AB702" s="1754"/>
      <c r="AC702" s="1754"/>
      <c r="AD702" s="1754"/>
      <c r="AE702" s="1754"/>
      <c r="AF702" s="1754"/>
      <c r="AG702" s="1754"/>
      <c r="AH702" s="1754"/>
      <c r="AI702" s="1754"/>
      <c r="AJ702" s="1754"/>
      <c r="AK702" s="1754"/>
      <c r="AL702" s="1754"/>
      <c r="AM702" s="1754"/>
      <c r="AN702" s="1754"/>
      <c r="AO702" s="1754"/>
      <c r="AP702" s="1754"/>
      <c r="AQ702" s="1754"/>
      <c r="AR702" s="1754"/>
      <c r="AS702" s="1754"/>
      <c r="AT702" s="1754"/>
      <c r="AU702" s="1754"/>
      <c r="AV702" s="1754"/>
      <c r="AW702" s="1754"/>
      <c r="AX702" s="1754"/>
      <c r="AY702" s="1755"/>
    </row>
    <row r="703" spans="1:51" ht="18" customHeight="1" x14ac:dyDescent="0.25">
      <c r="A703" s="1913" t="s">
        <v>462</v>
      </c>
      <c r="B703" s="1754"/>
      <c r="C703" s="1754"/>
      <c r="D703" s="1754"/>
      <c r="E703" s="1754"/>
      <c r="F703" s="1754"/>
      <c r="G703" s="1754"/>
      <c r="H703" s="1754"/>
      <c r="I703" s="1754"/>
      <c r="J703" s="1754"/>
      <c r="K703" s="1754"/>
      <c r="L703" s="1754"/>
      <c r="M703" s="1754"/>
      <c r="N703" s="1754"/>
      <c r="O703" s="1754"/>
      <c r="P703" s="1754"/>
      <c r="Q703" s="1754"/>
      <c r="R703" s="1754"/>
      <c r="S703" s="1754"/>
      <c r="T703" s="1754"/>
      <c r="U703" s="1754"/>
      <c r="V703" s="1754"/>
      <c r="W703" s="1754"/>
      <c r="X703" s="1754"/>
      <c r="Y703" s="1755"/>
      <c r="Z703" s="1778">
        <v>511</v>
      </c>
      <c r="AA703" s="1754"/>
      <c r="AB703" s="1754"/>
      <c r="AC703" s="1754"/>
      <c r="AD703" s="1754"/>
      <c r="AE703" s="1754"/>
      <c r="AF703" s="1754"/>
      <c r="AG703" s="1754"/>
      <c r="AH703" s="1754"/>
      <c r="AI703" s="1754"/>
      <c r="AJ703" s="1754"/>
      <c r="AK703" s="1754"/>
      <c r="AL703" s="1754"/>
      <c r="AM703" s="1754"/>
      <c r="AN703" s="1754"/>
      <c r="AO703" s="1754"/>
      <c r="AP703" s="1754"/>
      <c r="AQ703" s="1754"/>
      <c r="AR703" s="1754"/>
      <c r="AS703" s="1754"/>
      <c r="AT703" s="1754"/>
      <c r="AU703" s="1754"/>
      <c r="AV703" s="1754"/>
      <c r="AW703" s="1754"/>
      <c r="AX703" s="1754"/>
      <c r="AY703" s="1755"/>
    </row>
    <row r="704" spans="1:51" ht="18" customHeight="1" x14ac:dyDescent="0.25">
      <c r="A704" s="1913" t="s">
        <v>463</v>
      </c>
      <c r="B704" s="1754"/>
      <c r="C704" s="1754"/>
      <c r="D704" s="1754"/>
      <c r="E704" s="1754"/>
      <c r="F704" s="1754"/>
      <c r="G704" s="1754"/>
      <c r="H704" s="1754"/>
      <c r="I704" s="1754"/>
      <c r="J704" s="1754"/>
      <c r="K704" s="1754"/>
      <c r="L704" s="1754"/>
      <c r="M704" s="1754"/>
      <c r="N704" s="1754"/>
      <c r="O704" s="1754"/>
      <c r="P704" s="1754"/>
      <c r="Q704" s="1754"/>
      <c r="R704" s="1754"/>
      <c r="S704" s="1754"/>
      <c r="T704" s="1754"/>
      <c r="U704" s="1754"/>
      <c r="V704" s="1754"/>
      <c r="W704" s="1754"/>
      <c r="X704" s="1754"/>
      <c r="Y704" s="1755"/>
      <c r="Z704" s="1778">
        <v>512</v>
      </c>
      <c r="AA704" s="1754"/>
      <c r="AB704" s="1754"/>
      <c r="AC704" s="1754"/>
      <c r="AD704" s="1754"/>
      <c r="AE704" s="1754"/>
      <c r="AF704" s="1754"/>
      <c r="AG704" s="1754"/>
      <c r="AH704" s="1754"/>
      <c r="AI704" s="1754"/>
      <c r="AJ704" s="1754"/>
      <c r="AK704" s="1754"/>
      <c r="AL704" s="1754"/>
      <c r="AM704" s="1754"/>
      <c r="AN704" s="1754"/>
      <c r="AO704" s="1754"/>
      <c r="AP704" s="1754"/>
      <c r="AQ704" s="1754"/>
      <c r="AR704" s="1754"/>
      <c r="AS704" s="1754"/>
      <c r="AT704" s="1754"/>
      <c r="AU704" s="1754"/>
      <c r="AV704" s="1754"/>
      <c r="AW704" s="1754"/>
      <c r="AX704" s="1754"/>
      <c r="AY704" s="1755"/>
    </row>
    <row r="705" spans="1:153" ht="18" customHeight="1" x14ac:dyDescent="0.25">
      <c r="A705" s="1913" t="s">
        <v>464</v>
      </c>
      <c r="B705" s="1754"/>
      <c r="C705" s="1754"/>
      <c r="D705" s="1754"/>
      <c r="E705" s="1754"/>
      <c r="F705" s="1754"/>
      <c r="G705" s="1754"/>
      <c r="H705" s="1754"/>
      <c r="I705" s="1754"/>
      <c r="J705" s="1754"/>
      <c r="K705" s="1754"/>
      <c r="L705" s="1754"/>
      <c r="M705" s="1754"/>
      <c r="N705" s="1754"/>
      <c r="O705" s="1754"/>
      <c r="P705" s="1754"/>
      <c r="Q705" s="1754"/>
      <c r="R705" s="1754"/>
      <c r="S705" s="1754"/>
      <c r="T705" s="1754"/>
      <c r="U705" s="1754"/>
      <c r="V705" s="1754"/>
      <c r="W705" s="1754"/>
      <c r="X705" s="1754"/>
      <c r="Y705" s="1755"/>
      <c r="Z705" s="1778">
        <v>513</v>
      </c>
      <c r="AA705" s="1754"/>
      <c r="AB705" s="1754"/>
      <c r="AC705" s="1754"/>
      <c r="AD705" s="1754"/>
      <c r="AE705" s="1754"/>
      <c r="AF705" s="1754"/>
      <c r="AG705" s="1754"/>
      <c r="AH705" s="1754"/>
      <c r="AI705" s="1754"/>
      <c r="AJ705" s="1754"/>
      <c r="AK705" s="1754"/>
      <c r="AL705" s="1754"/>
      <c r="AM705" s="1754"/>
      <c r="AN705" s="1754"/>
      <c r="AO705" s="1754"/>
      <c r="AP705" s="1754"/>
      <c r="AQ705" s="1754"/>
      <c r="AR705" s="1754"/>
      <c r="AS705" s="1754"/>
      <c r="AT705" s="1754"/>
      <c r="AU705" s="1754"/>
      <c r="AV705" s="1754"/>
      <c r="AW705" s="1754"/>
      <c r="AX705" s="1754"/>
      <c r="AY705" s="1755"/>
    </row>
    <row r="706" spans="1:153" ht="18" customHeight="1" x14ac:dyDescent="0.25">
      <c r="A706" s="1913" t="s">
        <v>465</v>
      </c>
      <c r="B706" s="1754"/>
      <c r="C706" s="1754"/>
      <c r="D706" s="1754"/>
      <c r="E706" s="1754"/>
      <c r="F706" s="1754"/>
      <c r="G706" s="1754"/>
      <c r="H706" s="1754"/>
      <c r="I706" s="1754"/>
      <c r="J706" s="1754"/>
      <c r="K706" s="1754"/>
      <c r="L706" s="1754"/>
      <c r="M706" s="1754"/>
      <c r="N706" s="1754"/>
      <c r="O706" s="1754"/>
      <c r="P706" s="1754"/>
      <c r="Q706" s="1754"/>
      <c r="R706" s="1754"/>
      <c r="S706" s="1754"/>
      <c r="T706" s="1754"/>
      <c r="U706" s="1754"/>
      <c r="V706" s="1754"/>
      <c r="W706" s="1754"/>
      <c r="X706" s="1754"/>
      <c r="Y706" s="1755"/>
      <c r="Z706" s="1778">
        <v>514</v>
      </c>
      <c r="AA706" s="1754"/>
      <c r="AB706" s="1754"/>
      <c r="AC706" s="1754"/>
      <c r="AD706" s="1754"/>
      <c r="AE706" s="1754"/>
      <c r="AF706" s="1754"/>
      <c r="AG706" s="1754"/>
      <c r="AH706" s="1754"/>
      <c r="AI706" s="1754"/>
      <c r="AJ706" s="1754"/>
      <c r="AK706" s="1754"/>
      <c r="AL706" s="1754"/>
      <c r="AM706" s="1754"/>
      <c r="AN706" s="1754"/>
      <c r="AO706" s="1754"/>
      <c r="AP706" s="1754"/>
      <c r="AQ706" s="1754"/>
      <c r="AR706" s="1754"/>
      <c r="AS706" s="1754"/>
      <c r="AT706" s="1754"/>
      <c r="AU706" s="1754"/>
      <c r="AV706" s="1754"/>
      <c r="AW706" s="1754"/>
      <c r="AX706" s="1754"/>
      <c r="AY706" s="1755"/>
    </row>
    <row r="707" spans="1:153" ht="13.9" customHeight="1" x14ac:dyDescent="0.25"/>
    <row r="708" spans="1:153" ht="18" customHeight="1" x14ac:dyDescent="0.25">
      <c r="A708" s="1773" t="s">
        <v>639</v>
      </c>
      <c r="B708" s="1772"/>
      <c r="C708" s="1772"/>
      <c r="D708" s="1772"/>
      <c r="E708" s="1772"/>
      <c r="F708" s="1772"/>
      <c r="G708" s="1772"/>
      <c r="H708" s="1772"/>
      <c r="I708" s="1772"/>
      <c r="J708" s="1772"/>
      <c r="K708" s="1772"/>
      <c r="L708" s="1772"/>
      <c r="M708" s="1772"/>
      <c r="N708" s="1772"/>
      <c r="O708" s="1772"/>
      <c r="P708" s="1772"/>
      <c r="Q708" s="1772"/>
      <c r="R708" s="1772"/>
      <c r="S708" s="1772"/>
      <c r="T708" s="1772"/>
      <c r="U708" s="1772"/>
      <c r="V708" s="1772"/>
      <c r="W708" s="1772"/>
      <c r="X708" s="1772"/>
      <c r="Y708" s="1772"/>
      <c r="Z708" s="1772"/>
      <c r="AA708" s="1772"/>
      <c r="AB708" s="1772"/>
      <c r="AC708" s="1772"/>
      <c r="AD708" s="1772"/>
      <c r="AE708" s="1772"/>
      <c r="AF708" s="1772"/>
      <c r="AG708" s="1772"/>
      <c r="AH708" s="1772"/>
      <c r="AI708" s="1772"/>
      <c r="AJ708" s="1772"/>
      <c r="AK708" s="1772"/>
      <c r="AL708" s="1772"/>
      <c r="AM708" s="1772"/>
      <c r="AN708" s="1772"/>
      <c r="AO708" s="1772"/>
      <c r="AP708" s="1772"/>
      <c r="AQ708" s="1772"/>
      <c r="AR708" s="1772"/>
      <c r="AS708" s="1772"/>
      <c r="AT708" s="1772"/>
      <c r="AU708" s="1772"/>
      <c r="AV708" s="1772"/>
      <c r="AW708" s="1772"/>
      <c r="AX708" s="1772"/>
      <c r="AY708" s="1772"/>
      <c r="AZ708" s="1772"/>
      <c r="BA708" s="1772"/>
      <c r="BB708" s="1772"/>
      <c r="BC708" s="1772"/>
      <c r="BD708" s="1772"/>
      <c r="BE708" s="1772"/>
      <c r="BF708" s="1772"/>
      <c r="BG708" s="1772"/>
      <c r="BH708" s="1772"/>
      <c r="BI708" s="1772"/>
      <c r="BJ708" s="1772"/>
      <c r="BK708" s="1772"/>
      <c r="BL708" s="1772"/>
      <c r="BM708" s="1772"/>
      <c r="BN708" s="1772"/>
      <c r="BO708" s="1772"/>
      <c r="BP708" s="1772"/>
      <c r="BQ708" s="1772"/>
      <c r="BR708" s="1772"/>
      <c r="BS708" s="1772"/>
      <c r="BT708" s="1772"/>
      <c r="BU708" s="1772"/>
      <c r="BV708" s="1772"/>
      <c r="BW708" s="1772"/>
      <c r="BX708" s="1772"/>
      <c r="BY708" s="1772"/>
      <c r="BZ708" s="1772"/>
      <c r="CA708" s="1772"/>
      <c r="CB708" s="1772"/>
      <c r="CC708" s="1772"/>
      <c r="CD708" s="1772"/>
      <c r="CE708" s="1772"/>
      <c r="CF708" s="1772"/>
      <c r="CG708" s="1772"/>
      <c r="CH708" s="1772"/>
      <c r="CI708" s="1772"/>
      <c r="CJ708" s="1772"/>
      <c r="CK708" s="1772"/>
      <c r="CL708" s="1772"/>
      <c r="CM708" s="1772"/>
      <c r="CN708" s="1772"/>
      <c r="CO708" s="1772"/>
      <c r="CP708" s="1772"/>
      <c r="CQ708" s="1772"/>
      <c r="CR708" s="1772"/>
      <c r="CS708" s="1772"/>
      <c r="CT708" s="1772"/>
      <c r="CU708" s="1772"/>
      <c r="CV708" s="1772"/>
      <c r="CW708" s="1772"/>
      <c r="CX708" s="1772"/>
      <c r="CY708" s="1772"/>
      <c r="CZ708" s="1772"/>
      <c r="DA708" s="1772"/>
      <c r="DB708" s="1772"/>
      <c r="DC708" s="1772"/>
      <c r="DD708" s="1772"/>
      <c r="DE708" s="1772"/>
      <c r="DF708" s="1772"/>
      <c r="DG708" s="1772"/>
      <c r="DH708" s="1772"/>
      <c r="DI708" s="1772"/>
      <c r="DJ708" s="1772"/>
      <c r="DK708" s="1772"/>
      <c r="DL708" s="1772"/>
      <c r="DM708" s="1772"/>
      <c r="DN708" s="1772"/>
      <c r="DO708" s="1772"/>
      <c r="DP708" s="1772"/>
      <c r="DQ708" s="1772"/>
      <c r="DR708" s="1772"/>
      <c r="DS708" s="1772"/>
      <c r="DT708" s="1772"/>
      <c r="DU708" s="1772"/>
      <c r="DV708" s="1772"/>
      <c r="DW708" s="1772"/>
      <c r="DX708" s="1772"/>
      <c r="DY708" s="1772"/>
      <c r="DZ708" s="1772"/>
      <c r="EA708" s="1772"/>
      <c r="EB708" s="1772"/>
      <c r="EC708" s="1772"/>
      <c r="ED708" s="1772"/>
      <c r="EE708" s="1772"/>
      <c r="EF708" s="1772"/>
      <c r="EG708" s="1772"/>
      <c r="EH708" s="1772"/>
      <c r="EI708" s="1772"/>
      <c r="EJ708" s="1772"/>
      <c r="EK708" s="1772"/>
      <c r="EL708" s="1772"/>
      <c r="EM708" s="1772"/>
      <c r="EN708" s="1772"/>
      <c r="EO708" s="1772"/>
      <c r="EP708" s="1772"/>
      <c r="EQ708" s="1772"/>
      <c r="ER708" s="1772"/>
      <c r="ES708" s="1772"/>
      <c r="ET708" s="1772"/>
      <c r="EU708" s="1772"/>
      <c r="EV708" s="1772"/>
      <c r="EW708" s="1772"/>
    </row>
    <row r="709" spans="1:153" ht="12.75" customHeight="1" x14ac:dyDescent="0.25"/>
    <row r="710" spans="1:153" ht="18" customHeight="1" x14ac:dyDescent="0.25">
      <c r="A710" s="1895" t="s">
        <v>618</v>
      </c>
      <c r="B710" s="1772"/>
      <c r="C710" s="1772"/>
      <c r="D710" s="1772"/>
      <c r="E710" s="1772"/>
    </row>
    <row r="711" spans="1:153" ht="5.0999999999999996" customHeight="1" x14ac:dyDescent="0.25"/>
    <row r="712" spans="1:153" ht="18" customHeight="1" x14ac:dyDescent="0.25">
      <c r="A712" s="1914" t="s">
        <v>609</v>
      </c>
      <c r="B712" s="1754"/>
      <c r="C712" s="1754"/>
      <c r="D712" s="1754"/>
      <c r="E712" s="1754"/>
      <c r="F712" s="1754"/>
      <c r="G712" s="1754"/>
      <c r="H712" s="1754"/>
      <c r="I712" s="1754"/>
      <c r="J712" s="1754"/>
      <c r="K712" s="1754"/>
      <c r="L712" s="1754"/>
      <c r="M712" s="1754"/>
      <c r="N712" s="1754"/>
      <c r="O712" s="1754"/>
      <c r="P712" s="1754"/>
      <c r="Q712" s="1754"/>
      <c r="R712" s="1754"/>
      <c r="S712" s="1754"/>
      <c r="T712" s="1754"/>
      <c r="U712" s="1754"/>
      <c r="V712" s="1754"/>
      <c r="W712" s="1754"/>
      <c r="X712" s="1754"/>
      <c r="Y712" s="1755"/>
      <c r="Z712" s="1785" t="s">
        <v>257</v>
      </c>
      <c r="AA712" s="1754"/>
      <c r="AB712" s="1754"/>
      <c r="AC712" s="1754"/>
      <c r="AD712" s="1754"/>
      <c r="AE712" s="1754"/>
      <c r="AF712" s="1754"/>
      <c r="AG712" s="1754"/>
      <c r="AH712" s="1754"/>
      <c r="AI712" s="1754"/>
      <c r="AJ712" s="1754"/>
      <c r="AK712" s="1754"/>
      <c r="AL712" s="1754"/>
      <c r="AM712" s="1754"/>
      <c r="AN712" s="1754"/>
      <c r="AO712" s="1754"/>
      <c r="AP712" s="1754"/>
      <c r="AQ712" s="1754"/>
      <c r="AR712" s="1754"/>
      <c r="AS712" s="1754"/>
      <c r="AT712" s="1754"/>
      <c r="AU712" s="1754"/>
      <c r="AV712" s="1754"/>
      <c r="AW712" s="1754"/>
      <c r="AX712" s="1754"/>
      <c r="AY712" s="1755"/>
      <c r="BA712" s="1785" t="s">
        <v>258</v>
      </c>
      <c r="BB712" s="1754"/>
      <c r="BC712" s="1754"/>
      <c r="BD712" s="1754"/>
      <c r="BE712" s="1754"/>
      <c r="BF712" s="1754"/>
      <c r="BG712" s="1754"/>
      <c r="BH712" s="1754"/>
      <c r="BI712" s="1754"/>
      <c r="BJ712" s="1754"/>
      <c r="BK712" s="1754"/>
      <c r="BL712" s="1754"/>
      <c r="BM712" s="1754"/>
      <c r="BN712" s="1754"/>
      <c r="BO712" s="1754"/>
      <c r="BP712" s="1754"/>
      <c r="BQ712" s="1754"/>
      <c r="BR712" s="1754"/>
      <c r="BS712" s="1754"/>
      <c r="BT712" s="1754"/>
      <c r="BU712" s="1754"/>
      <c r="BV712" s="1754"/>
      <c r="BW712" s="1754"/>
      <c r="BX712" s="1754"/>
      <c r="BY712" s="1754"/>
      <c r="BZ712" s="1754"/>
      <c r="CA712" s="1754"/>
      <c r="CB712" s="1754"/>
      <c r="CC712" s="1755"/>
    </row>
    <row r="713" spans="1:153" ht="18" customHeight="1" x14ac:dyDescent="0.25">
      <c r="A713" s="1913" t="s">
        <v>453</v>
      </c>
      <c r="B713" s="1754"/>
      <c r="C713" s="1754"/>
      <c r="D713" s="1754"/>
      <c r="E713" s="1754"/>
      <c r="F713" s="1754"/>
      <c r="G713" s="1754"/>
      <c r="H713" s="1754"/>
      <c r="I713" s="1754"/>
      <c r="J713" s="1754"/>
      <c r="K713" s="1754"/>
      <c r="L713" s="1754"/>
      <c r="M713" s="1754"/>
      <c r="N713" s="1754"/>
      <c r="O713" s="1754"/>
      <c r="P713" s="1754"/>
      <c r="Q713" s="1754"/>
      <c r="R713" s="1754"/>
      <c r="S713" s="1754"/>
      <c r="T713" s="1754"/>
      <c r="U713" s="1754"/>
      <c r="V713" s="1754"/>
      <c r="W713" s="1754"/>
      <c r="X713" s="1754"/>
      <c r="Y713" s="1755"/>
      <c r="Z713" s="1778">
        <v>515</v>
      </c>
      <c r="AA713" s="1754"/>
      <c r="AB713" s="1754"/>
      <c r="AC713" s="1754"/>
      <c r="AD713" s="1754"/>
      <c r="AE713" s="1754"/>
      <c r="AF713" s="1754"/>
      <c r="AG713" s="1754"/>
      <c r="AH713" s="1754"/>
      <c r="AI713" s="1754"/>
      <c r="AJ713" s="1754"/>
      <c r="AK713" s="1754"/>
      <c r="AL713" s="1754"/>
      <c r="AM713" s="1754"/>
      <c r="AN713" s="1754"/>
      <c r="AO713" s="1754"/>
      <c r="AP713" s="1754"/>
      <c r="AQ713" s="1754"/>
      <c r="AR713" s="1754"/>
      <c r="AS713" s="1754"/>
      <c r="AT713" s="1754"/>
      <c r="AU713" s="1754"/>
      <c r="AV713" s="1754"/>
      <c r="AW713" s="1754"/>
      <c r="AX713" s="1754"/>
      <c r="AY713" s="1755"/>
      <c r="BA713" s="1778">
        <v>516</v>
      </c>
      <c r="BB713" s="1754"/>
      <c r="BC713" s="1754"/>
      <c r="BD713" s="1754"/>
      <c r="BE713" s="1754"/>
      <c r="BF713" s="1754"/>
      <c r="BG713" s="1754"/>
      <c r="BH713" s="1754"/>
      <c r="BI713" s="1754"/>
      <c r="BJ713" s="1754"/>
      <c r="BK713" s="1754"/>
      <c r="BL713" s="1754"/>
      <c r="BM713" s="1754"/>
      <c r="BN713" s="1754"/>
      <c r="BO713" s="1754"/>
      <c r="BP713" s="1754"/>
      <c r="BQ713" s="1754"/>
      <c r="BR713" s="1754"/>
      <c r="BS713" s="1754"/>
      <c r="BT713" s="1754"/>
      <c r="BU713" s="1754"/>
      <c r="BV713" s="1754"/>
      <c r="BW713" s="1754"/>
      <c r="BX713" s="1754"/>
      <c r="BY713" s="1754"/>
      <c r="BZ713" s="1754"/>
      <c r="CA713" s="1754"/>
      <c r="CB713" s="1754"/>
      <c r="CC713" s="1755"/>
    </row>
    <row r="714" spans="1:153" ht="18" customHeight="1" x14ac:dyDescent="0.25">
      <c r="A714" s="1913" t="s">
        <v>454</v>
      </c>
      <c r="B714" s="1754"/>
      <c r="C714" s="1754"/>
      <c r="D714" s="1754"/>
      <c r="E714" s="1754"/>
      <c r="F714" s="1754"/>
      <c r="G714" s="1754"/>
      <c r="H714" s="1754"/>
      <c r="I714" s="1754"/>
      <c r="J714" s="1754"/>
      <c r="K714" s="1754"/>
      <c r="L714" s="1754"/>
      <c r="M714" s="1754"/>
      <c r="N714" s="1754"/>
      <c r="O714" s="1754"/>
      <c r="P714" s="1754"/>
      <c r="Q714" s="1754"/>
      <c r="R714" s="1754"/>
      <c r="S714" s="1754"/>
      <c r="T714" s="1754"/>
      <c r="U714" s="1754"/>
      <c r="V714" s="1754"/>
      <c r="W714" s="1754"/>
      <c r="X714" s="1754"/>
      <c r="Y714" s="1755"/>
      <c r="Z714" s="1778">
        <v>517</v>
      </c>
      <c r="AA714" s="1754"/>
      <c r="AB714" s="1754"/>
      <c r="AC714" s="1754"/>
      <c r="AD714" s="1754"/>
      <c r="AE714" s="1754"/>
      <c r="AF714" s="1754"/>
      <c r="AG714" s="1754"/>
      <c r="AH714" s="1754"/>
      <c r="AI714" s="1754"/>
      <c r="AJ714" s="1754"/>
      <c r="AK714" s="1754"/>
      <c r="AL714" s="1754"/>
      <c r="AM714" s="1754"/>
      <c r="AN714" s="1754"/>
      <c r="AO714" s="1754"/>
      <c r="AP714" s="1754"/>
      <c r="AQ714" s="1754"/>
      <c r="AR714" s="1754"/>
      <c r="AS714" s="1754"/>
      <c r="AT714" s="1754"/>
      <c r="AU714" s="1754"/>
      <c r="AV714" s="1754"/>
      <c r="AW714" s="1754"/>
      <c r="AX714" s="1754"/>
      <c r="AY714" s="1755"/>
      <c r="BA714" s="1778">
        <v>518</v>
      </c>
      <c r="BB714" s="1754"/>
      <c r="BC714" s="1754"/>
      <c r="BD714" s="1754"/>
      <c r="BE714" s="1754"/>
      <c r="BF714" s="1754"/>
      <c r="BG714" s="1754"/>
      <c r="BH714" s="1754"/>
      <c r="BI714" s="1754"/>
      <c r="BJ714" s="1754"/>
      <c r="BK714" s="1754"/>
      <c r="BL714" s="1754"/>
      <c r="BM714" s="1754"/>
      <c r="BN714" s="1754"/>
      <c r="BO714" s="1754"/>
      <c r="BP714" s="1754"/>
      <c r="BQ714" s="1754"/>
      <c r="BR714" s="1754"/>
      <c r="BS714" s="1754"/>
      <c r="BT714" s="1754"/>
      <c r="BU714" s="1754"/>
      <c r="BV714" s="1754"/>
      <c r="BW714" s="1754"/>
      <c r="BX714" s="1754"/>
      <c r="BY714" s="1754"/>
      <c r="BZ714" s="1754"/>
      <c r="CA714" s="1754"/>
      <c r="CB714" s="1754"/>
      <c r="CC714" s="1755"/>
    </row>
    <row r="715" spans="1:153" ht="18" customHeight="1" x14ac:dyDescent="0.25">
      <c r="A715" s="1913" t="s">
        <v>455</v>
      </c>
      <c r="B715" s="1754"/>
      <c r="C715" s="1754"/>
      <c r="D715" s="1754"/>
      <c r="E715" s="1754"/>
      <c r="F715" s="1754"/>
      <c r="G715" s="1754"/>
      <c r="H715" s="1754"/>
      <c r="I715" s="1754"/>
      <c r="J715" s="1754"/>
      <c r="K715" s="1754"/>
      <c r="L715" s="1754"/>
      <c r="M715" s="1754"/>
      <c r="N715" s="1754"/>
      <c r="O715" s="1754"/>
      <c r="P715" s="1754"/>
      <c r="Q715" s="1754"/>
      <c r="R715" s="1754"/>
      <c r="S715" s="1754"/>
      <c r="T715" s="1754"/>
      <c r="U715" s="1754"/>
      <c r="V715" s="1754"/>
      <c r="W715" s="1754"/>
      <c r="X715" s="1754"/>
      <c r="Y715" s="1755"/>
      <c r="Z715" s="1778">
        <v>519</v>
      </c>
      <c r="AA715" s="1754"/>
      <c r="AB715" s="1754"/>
      <c r="AC715" s="1754"/>
      <c r="AD715" s="1754"/>
      <c r="AE715" s="1754"/>
      <c r="AF715" s="1754"/>
      <c r="AG715" s="1754"/>
      <c r="AH715" s="1754"/>
      <c r="AI715" s="1754"/>
      <c r="AJ715" s="1754"/>
      <c r="AK715" s="1754"/>
      <c r="AL715" s="1754"/>
      <c r="AM715" s="1754"/>
      <c r="AN715" s="1754"/>
      <c r="AO715" s="1754"/>
      <c r="AP715" s="1754"/>
      <c r="AQ715" s="1754"/>
      <c r="AR715" s="1754"/>
      <c r="AS715" s="1754"/>
      <c r="AT715" s="1754"/>
      <c r="AU715" s="1754"/>
      <c r="AV715" s="1754"/>
      <c r="AW715" s="1754"/>
      <c r="AX715" s="1754"/>
      <c r="AY715" s="1755"/>
      <c r="BA715" s="1778">
        <v>520</v>
      </c>
      <c r="BB715" s="1754"/>
      <c r="BC715" s="1754"/>
      <c r="BD715" s="1754"/>
      <c r="BE715" s="1754"/>
      <c r="BF715" s="1754"/>
      <c r="BG715" s="1754"/>
      <c r="BH715" s="1754"/>
      <c r="BI715" s="1754"/>
      <c r="BJ715" s="1754"/>
      <c r="BK715" s="1754"/>
      <c r="BL715" s="1754"/>
      <c r="BM715" s="1754"/>
      <c r="BN715" s="1754"/>
      <c r="BO715" s="1754"/>
      <c r="BP715" s="1754"/>
      <c r="BQ715" s="1754"/>
      <c r="BR715" s="1754"/>
      <c r="BS715" s="1754"/>
      <c r="BT715" s="1754"/>
      <c r="BU715" s="1754"/>
      <c r="BV715" s="1754"/>
      <c r="BW715" s="1754"/>
      <c r="BX715" s="1754"/>
      <c r="BY715" s="1754"/>
      <c r="BZ715" s="1754"/>
      <c r="CA715" s="1754"/>
      <c r="CB715" s="1754"/>
      <c r="CC715" s="1755"/>
    </row>
    <row r="716" spans="1:153" ht="18" customHeight="1" x14ac:dyDescent="0.25">
      <c r="A716" s="1913" t="s">
        <v>456</v>
      </c>
      <c r="B716" s="1754"/>
      <c r="C716" s="1754"/>
      <c r="D716" s="1754"/>
      <c r="E716" s="1754"/>
      <c r="F716" s="1754"/>
      <c r="G716" s="1754"/>
      <c r="H716" s="1754"/>
      <c r="I716" s="1754"/>
      <c r="J716" s="1754"/>
      <c r="K716" s="1754"/>
      <c r="L716" s="1754"/>
      <c r="M716" s="1754"/>
      <c r="N716" s="1754"/>
      <c r="O716" s="1754"/>
      <c r="P716" s="1754"/>
      <c r="Q716" s="1754"/>
      <c r="R716" s="1754"/>
      <c r="S716" s="1754"/>
      <c r="T716" s="1754"/>
      <c r="U716" s="1754"/>
      <c r="V716" s="1754"/>
      <c r="W716" s="1754"/>
      <c r="X716" s="1754"/>
      <c r="Y716" s="1755"/>
      <c r="Z716" s="1778">
        <v>521</v>
      </c>
      <c r="AA716" s="1754"/>
      <c r="AB716" s="1754"/>
      <c r="AC716" s="1754"/>
      <c r="AD716" s="1754"/>
      <c r="AE716" s="1754"/>
      <c r="AF716" s="1754"/>
      <c r="AG716" s="1754"/>
      <c r="AH716" s="1754"/>
      <c r="AI716" s="1754"/>
      <c r="AJ716" s="1754"/>
      <c r="AK716" s="1754"/>
      <c r="AL716" s="1754"/>
      <c r="AM716" s="1754"/>
      <c r="AN716" s="1754"/>
      <c r="AO716" s="1754"/>
      <c r="AP716" s="1754"/>
      <c r="AQ716" s="1754"/>
      <c r="AR716" s="1754"/>
      <c r="AS716" s="1754"/>
      <c r="AT716" s="1754"/>
      <c r="AU716" s="1754"/>
      <c r="AV716" s="1754"/>
      <c r="AW716" s="1754"/>
      <c r="AX716" s="1754"/>
      <c r="AY716" s="1755"/>
      <c r="BA716" s="1778">
        <v>522</v>
      </c>
      <c r="BB716" s="1754"/>
      <c r="BC716" s="1754"/>
      <c r="BD716" s="1754"/>
      <c r="BE716" s="1754"/>
      <c r="BF716" s="1754"/>
      <c r="BG716" s="1754"/>
      <c r="BH716" s="1754"/>
      <c r="BI716" s="1754"/>
      <c r="BJ716" s="1754"/>
      <c r="BK716" s="1754"/>
      <c r="BL716" s="1754"/>
      <c r="BM716" s="1754"/>
      <c r="BN716" s="1754"/>
      <c r="BO716" s="1754"/>
      <c r="BP716" s="1754"/>
      <c r="BQ716" s="1754"/>
      <c r="BR716" s="1754"/>
      <c r="BS716" s="1754"/>
      <c r="BT716" s="1754"/>
      <c r="BU716" s="1754"/>
      <c r="BV716" s="1754"/>
      <c r="BW716" s="1754"/>
      <c r="BX716" s="1754"/>
      <c r="BY716" s="1754"/>
      <c r="BZ716" s="1754"/>
      <c r="CA716" s="1754"/>
      <c r="CB716" s="1754"/>
      <c r="CC716" s="1755"/>
    </row>
    <row r="717" spans="1:153" ht="18" customHeight="1" x14ac:dyDescent="0.25">
      <c r="A717" s="1913" t="s">
        <v>457</v>
      </c>
      <c r="B717" s="1754"/>
      <c r="C717" s="1754"/>
      <c r="D717" s="1754"/>
      <c r="E717" s="1754"/>
      <c r="F717" s="1754"/>
      <c r="G717" s="1754"/>
      <c r="H717" s="1754"/>
      <c r="I717" s="1754"/>
      <c r="J717" s="1754"/>
      <c r="K717" s="1754"/>
      <c r="L717" s="1754"/>
      <c r="M717" s="1754"/>
      <c r="N717" s="1754"/>
      <c r="O717" s="1754"/>
      <c r="P717" s="1754"/>
      <c r="Q717" s="1754"/>
      <c r="R717" s="1754"/>
      <c r="S717" s="1754"/>
      <c r="T717" s="1754"/>
      <c r="U717" s="1754"/>
      <c r="V717" s="1754"/>
      <c r="W717" s="1754"/>
      <c r="X717" s="1754"/>
      <c r="Y717" s="1755"/>
      <c r="Z717" s="1778">
        <v>523</v>
      </c>
      <c r="AA717" s="1754"/>
      <c r="AB717" s="1754"/>
      <c r="AC717" s="1754"/>
      <c r="AD717" s="1754"/>
      <c r="AE717" s="1754"/>
      <c r="AF717" s="1754"/>
      <c r="AG717" s="1754"/>
      <c r="AH717" s="1754"/>
      <c r="AI717" s="1754"/>
      <c r="AJ717" s="1754"/>
      <c r="AK717" s="1754"/>
      <c r="AL717" s="1754"/>
      <c r="AM717" s="1754"/>
      <c r="AN717" s="1754"/>
      <c r="AO717" s="1754"/>
      <c r="AP717" s="1754"/>
      <c r="AQ717" s="1754"/>
      <c r="AR717" s="1754"/>
      <c r="AS717" s="1754"/>
      <c r="AT717" s="1754"/>
      <c r="AU717" s="1754"/>
      <c r="AV717" s="1754"/>
      <c r="AW717" s="1754"/>
      <c r="AX717" s="1754"/>
      <c r="AY717" s="1755"/>
      <c r="BA717" s="1778">
        <v>524</v>
      </c>
      <c r="BB717" s="1754"/>
      <c r="BC717" s="1754"/>
      <c r="BD717" s="1754"/>
      <c r="BE717" s="1754"/>
      <c r="BF717" s="1754"/>
      <c r="BG717" s="1754"/>
      <c r="BH717" s="1754"/>
      <c r="BI717" s="1754"/>
      <c r="BJ717" s="1754"/>
      <c r="BK717" s="1754"/>
      <c r="BL717" s="1754"/>
      <c r="BM717" s="1754"/>
      <c r="BN717" s="1754"/>
      <c r="BO717" s="1754"/>
      <c r="BP717" s="1754"/>
      <c r="BQ717" s="1754"/>
      <c r="BR717" s="1754"/>
      <c r="BS717" s="1754"/>
      <c r="BT717" s="1754"/>
      <c r="BU717" s="1754"/>
      <c r="BV717" s="1754"/>
      <c r="BW717" s="1754"/>
      <c r="BX717" s="1754"/>
      <c r="BY717" s="1754"/>
      <c r="BZ717" s="1754"/>
      <c r="CA717" s="1754"/>
      <c r="CB717" s="1754"/>
      <c r="CC717" s="1755"/>
    </row>
    <row r="718" spans="1:153" ht="18" customHeight="1" x14ac:dyDescent="0.25">
      <c r="A718" s="1913" t="s">
        <v>458</v>
      </c>
      <c r="B718" s="1754"/>
      <c r="C718" s="1754"/>
      <c r="D718" s="1754"/>
      <c r="E718" s="1754"/>
      <c r="F718" s="1754"/>
      <c r="G718" s="1754"/>
      <c r="H718" s="1754"/>
      <c r="I718" s="1754"/>
      <c r="J718" s="1754"/>
      <c r="K718" s="1754"/>
      <c r="L718" s="1754"/>
      <c r="M718" s="1754"/>
      <c r="N718" s="1754"/>
      <c r="O718" s="1754"/>
      <c r="P718" s="1754"/>
      <c r="Q718" s="1754"/>
      <c r="R718" s="1754"/>
      <c r="S718" s="1754"/>
      <c r="T718" s="1754"/>
      <c r="U718" s="1754"/>
      <c r="V718" s="1754"/>
      <c r="W718" s="1754"/>
      <c r="X718" s="1754"/>
      <c r="Y718" s="1755"/>
      <c r="Z718" s="1778">
        <v>525</v>
      </c>
      <c r="AA718" s="1754"/>
      <c r="AB718" s="1754"/>
      <c r="AC718" s="1754"/>
      <c r="AD718" s="1754"/>
      <c r="AE718" s="1754"/>
      <c r="AF718" s="1754"/>
      <c r="AG718" s="1754"/>
      <c r="AH718" s="1754"/>
      <c r="AI718" s="1754"/>
      <c r="AJ718" s="1754"/>
      <c r="AK718" s="1754"/>
      <c r="AL718" s="1754"/>
      <c r="AM718" s="1754"/>
      <c r="AN718" s="1754"/>
      <c r="AO718" s="1754"/>
      <c r="AP718" s="1754"/>
      <c r="AQ718" s="1754"/>
      <c r="AR718" s="1754"/>
      <c r="AS718" s="1754"/>
      <c r="AT718" s="1754"/>
      <c r="AU718" s="1754"/>
      <c r="AV718" s="1754"/>
      <c r="AW718" s="1754"/>
      <c r="AX718" s="1754"/>
      <c r="AY718" s="1755"/>
      <c r="BA718" s="1778">
        <v>526</v>
      </c>
      <c r="BB718" s="1754"/>
      <c r="BC718" s="1754"/>
      <c r="BD718" s="1754"/>
      <c r="BE718" s="1754"/>
      <c r="BF718" s="1754"/>
      <c r="BG718" s="1754"/>
      <c r="BH718" s="1754"/>
      <c r="BI718" s="1754"/>
      <c r="BJ718" s="1754"/>
      <c r="BK718" s="1754"/>
      <c r="BL718" s="1754"/>
      <c r="BM718" s="1754"/>
      <c r="BN718" s="1754"/>
      <c r="BO718" s="1754"/>
      <c r="BP718" s="1754"/>
      <c r="BQ718" s="1754"/>
      <c r="BR718" s="1754"/>
      <c r="BS718" s="1754"/>
      <c r="BT718" s="1754"/>
      <c r="BU718" s="1754"/>
      <c r="BV718" s="1754"/>
      <c r="BW718" s="1754"/>
      <c r="BX718" s="1754"/>
      <c r="BY718" s="1754"/>
      <c r="BZ718" s="1754"/>
      <c r="CA718" s="1754"/>
      <c r="CB718" s="1754"/>
      <c r="CC718" s="1755"/>
    </row>
    <row r="719" spans="1:153" ht="18" customHeight="1" x14ac:dyDescent="0.25">
      <c r="A719" s="1913" t="s">
        <v>459</v>
      </c>
      <c r="B719" s="1754"/>
      <c r="C719" s="1754"/>
      <c r="D719" s="1754"/>
      <c r="E719" s="1754"/>
      <c r="F719" s="1754"/>
      <c r="G719" s="1754"/>
      <c r="H719" s="1754"/>
      <c r="I719" s="1754"/>
      <c r="J719" s="1754"/>
      <c r="K719" s="1754"/>
      <c r="L719" s="1754"/>
      <c r="M719" s="1754"/>
      <c r="N719" s="1754"/>
      <c r="O719" s="1754"/>
      <c r="P719" s="1754"/>
      <c r="Q719" s="1754"/>
      <c r="R719" s="1754"/>
      <c r="S719" s="1754"/>
      <c r="T719" s="1754"/>
      <c r="U719" s="1754"/>
      <c r="V719" s="1754"/>
      <c r="W719" s="1754"/>
      <c r="X719" s="1754"/>
      <c r="Y719" s="1755"/>
      <c r="Z719" s="1778">
        <v>527</v>
      </c>
      <c r="AA719" s="1754"/>
      <c r="AB719" s="1754"/>
      <c r="AC719" s="1754"/>
      <c r="AD719" s="1754"/>
      <c r="AE719" s="1754"/>
      <c r="AF719" s="1754"/>
      <c r="AG719" s="1754"/>
      <c r="AH719" s="1754"/>
      <c r="AI719" s="1754"/>
      <c r="AJ719" s="1754"/>
      <c r="AK719" s="1754"/>
      <c r="AL719" s="1754"/>
      <c r="AM719" s="1754"/>
      <c r="AN719" s="1754"/>
      <c r="AO719" s="1754"/>
      <c r="AP719" s="1754"/>
      <c r="AQ719" s="1754"/>
      <c r="AR719" s="1754"/>
      <c r="AS719" s="1754"/>
      <c r="AT719" s="1754"/>
      <c r="AU719" s="1754"/>
      <c r="AV719" s="1754"/>
      <c r="AW719" s="1754"/>
      <c r="AX719" s="1754"/>
      <c r="AY719" s="1755"/>
      <c r="BA719" s="1778">
        <v>528</v>
      </c>
      <c r="BB719" s="1754"/>
      <c r="BC719" s="1754"/>
      <c r="BD719" s="1754"/>
      <c r="BE719" s="1754"/>
      <c r="BF719" s="1754"/>
      <c r="BG719" s="1754"/>
      <c r="BH719" s="1754"/>
      <c r="BI719" s="1754"/>
      <c r="BJ719" s="1754"/>
      <c r="BK719" s="1754"/>
      <c r="BL719" s="1754"/>
      <c r="BM719" s="1754"/>
      <c r="BN719" s="1754"/>
      <c r="BO719" s="1754"/>
      <c r="BP719" s="1754"/>
      <c r="BQ719" s="1754"/>
      <c r="BR719" s="1754"/>
      <c r="BS719" s="1754"/>
      <c r="BT719" s="1754"/>
      <c r="BU719" s="1754"/>
      <c r="BV719" s="1754"/>
      <c r="BW719" s="1754"/>
      <c r="BX719" s="1754"/>
      <c r="BY719" s="1754"/>
      <c r="BZ719" s="1754"/>
      <c r="CA719" s="1754"/>
      <c r="CB719" s="1754"/>
      <c r="CC719" s="1755"/>
    </row>
    <row r="720" spans="1:153" ht="18" customHeight="1" x14ac:dyDescent="0.25">
      <c r="A720" s="1913" t="s">
        <v>259</v>
      </c>
      <c r="B720" s="1754"/>
      <c r="C720" s="1754"/>
      <c r="D720" s="1754"/>
      <c r="E720" s="1754"/>
      <c r="F720" s="1754"/>
      <c r="G720" s="1754"/>
      <c r="H720" s="1754"/>
      <c r="I720" s="1754"/>
      <c r="J720" s="1754"/>
      <c r="K720" s="1754"/>
      <c r="L720" s="1754"/>
      <c r="M720" s="1754"/>
      <c r="N720" s="1754"/>
      <c r="O720" s="1754"/>
      <c r="P720" s="1754"/>
      <c r="Q720" s="1754"/>
      <c r="R720" s="1754"/>
      <c r="S720" s="1754"/>
      <c r="T720" s="1754"/>
      <c r="U720" s="1754"/>
      <c r="V720" s="1754"/>
      <c r="W720" s="1754"/>
      <c r="X720" s="1754"/>
      <c r="Y720" s="1755"/>
      <c r="Z720" s="1778">
        <v>529</v>
      </c>
      <c r="AA720" s="1754"/>
      <c r="AB720" s="1754"/>
      <c r="AC720" s="1754"/>
      <c r="AD720" s="1754"/>
      <c r="AE720" s="1754"/>
      <c r="AF720" s="1754"/>
      <c r="AG720" s="1754"/>
      <c r="AH720" s="1754"/>
      <c r="AI720" s="1754"/>
      <c r="AJ720" s="1754"/>
      <c r="AK720" s="1754"/>
      <c r="AL720" s="1754"/>
      <c r="AM720" s="1754"/>
      <c r="AN720" s="1754"/>
      <c r="AO720" s="1754"/>
      <c r="AP720" s="1754"/>
      <c r="AQ720" s="1754"/>
      <c r="AR720" s="1754"/>
      <c r="AS720" s="1754"/>
      <c r="AT720" s="1754"/>
      <c r="AU720" s="1754"/>
      <c r="AV720" s="1754"/>
      <c r="AW720" s="1754"/>
      <c r="AX720" s="1754"/>
      <c r="AY720" s="1755"/>
      <c r="BA720" s="1778">
        <v>530</v>
      </c>
      <c r="BB720" s="1754"/>
      <c r="BC720" s="1754"/>
      <c r="BD720" s="1754"/>
      <c r="BE720" s="1754"/>
      <c r="BF720" s="1754"/>
      <c r="BG720" s="1754"/>
      <c r="BH720" s="1754"/>
      <c r="BI720" s="1754"/>
      <c r="BJ720" s="1754"/>
      <c r="BK720" s="1754"/>
      <c r="BL720" s="1754"/>
      <c r="BM720" s="1754"/>
      <c r="BN720" s="1754"/>
      <c r="BO720" s="1754"/>
      <c r="BP720" s="1754"/>
      <c r="BQ720" s="1754"/>
      <c r="BR720" s="1754"/>
      <c r="BS720" s="1754"/>
      <c r="BT720" s="1754"/>
      <c r="BU720" s="1754"/>
      <c r="BV720" s="1754"/>
      <c r="BW720" s="1754"/>
      <c r="BX720" s="1754"/>
      <c r="BY720" s="1754"/>
      <c r="BZ720" s="1754"/>
      <c r="CA720" s="1754"/>
      <c r="CB720" s="1754"/>
      <c r="CC720" s="1755"/>
    </row>
    <row r="721" spans="1:153" ht="9.9499999999999993" customHeight="1" x14ac:dyDescent="0.25"/>
    <row r="722" spans="1:153" ht="18" customHeight="1" x14ac:dyDescent="0.25">
      <c r="A722" s="1895" t="s">
        <v>624</v>
      </c>
      <c r="B722" s="1772"/>
      <c r="C722" s="1772"/>
      <c r="D722" s="1772"/>
      <c r="E722" s="1772"/>
    </row>
    <row r="723" spans="1:153" ht="5.0999999999999996" customHeight="1" x14ac:dyDescent="0.25"/>
    <row r="724" spans="1:153" ht="18" customHeight="1" x14ac:dyDescent="0.25">
      <c r="A724" s="1914" t="s">
        <v>609</v>
      </c>
      <c r="B724" s="1754"/>
      <c r="C724" s="1754"/>
      <c r="D724" s="1754"/>
      <c r="E724" s="1754"/>
      <c r="F724" s="1754"/>
      <c r="G724" s="1754"/>
      <c r="H724" s="1754"/>
      <c r="I724" s="1754"/>
      <c r="J724" s="1754"/>
      <c r="K724" s="1754"/>
      <c r="L724" s="1754"/>
      <c r="M724" s="1754"/>
      <c r="N724" s="1754"/>
      <c r="O724" s="1754"/>
      <c r="P724" s="1754"/>
      <c r="Q724" s="1754"/>
      <c r="R724" s="1754"/>
      <c r="S724" s="1754"/>
      <c r="T724" s="1754"/>
      <c r="U724" s="1754"/>
      <c r="V724" s="1754"/>
      <c r="W724" s="1754"/>
      <c r="X724" s="1754"/>
      <c r="Y724" s="1755"/>
      <c r="Z724" s="1785" t="s">
        <v>257</v>
      </c>
      <c r="AA724" s="1754"/>
      <c r="AB724" s="1754"/>
      <c r="AC724" s="1754"/>
      <c r="AD724" s="1754"/>
      <c r="AE724" s="1754"/>
      <c r="AF724" s="1754"/>
      <c r="AG724" s="1754"/>
      <c r="AH724" s="1754"/>
      <c r="AI724" s="1754"/>
      <c r="AJ724" s="1754"/>
      <c r="AK724" s="1754"/>
      <c r="AL724" s="1754"/>
      <c r="AM724" s="1754"/>
      <c r="AN724" s="1754"/>
      <c r="AO724" s="1754"/>
      <c r="AP724" s="1754"/>
      <c r="AQ724" s="1754"/>
      <c r="AR724" s="1754"/>
      <c r="AS724" s="1754"/>
      <c r="AT724" s="1754"/>
      <c r="AU724" s="1754"/>
      <c r="AV724" s="1754"/>
      <c r="AW724" s="1754"/>
      <c r="AX724" s="1754"/>
      <c r="AY724" s="1755"/>
      <c r="BA724" s="1785" t="s">
        <v>258</v>
      </c>
      <c r="BB724" s="1754"/>
      <c r="BC724" s="1754"/>
      <c r="BD724" s="1754"/>
      <c r="BE724" s="1754"/>
      <c r="BF724" s="1754"/>
      <c r="BG724" s="1754"/>
      <c r="BH724" s="1754"/>
      <c r="BI724" s="1754"/>
      <c r="BJ724" s="1754"/>
      <c r="BK724" s="1754"/>
      <c r="BL724" s="1754"/>
      <c r="BM724" s="1754"/>
      <c r="BN724" s="1754"/>
      <c r="BO724" s="1754"/>
      <c r="BP724" s="1754"/>
      <c r="BQ724" s="1754"/>
      <c r="BR724" s="1754"/>
      <c r="BS724" s="1754"/>
      <c r="BT724" s="1754"/>
      <c r="BU724" s="1754"/>
      <c r="BV724" s="1754"/>
      <c r="BW724" s="1754"/>
      <c r="BX724" s="1754"/>
      <c r="BY724" s="1754"/>
      <c r="BZ724" s="1754"/>
      <c r="CA724" s="1754"/>
      <c r="CB724" s="1754"/>
      <c r="CC724" s="1755"/>
    </row>
    <row r="725" spans="1:153" ht="18" customHeight="1" x14ac:dyDescent="0.25">
      <c r="A725" s="1913" t="s">
        <v>461</v>
      </c>
      <c r="B725" s="1754"/>
      <c r="C725" s="1754"/>
      <c r="D725" s="1754"/>
      <c r="E725" s="1754"/>
      <c r="F725" s="1754"/>
      <c r="G725" s="1754"/>
      <c r="H725" s="1754"/>
      <c r="I725" s="1754"/>
      <c r="J725" s="1754"/>
      <c r="K725" s="1754"/>
      <c r="L725" s="1754"/>
      <c r="M725" s="1754"/>
      <c r="N725" s="1754"/>
      <c r="O725" s="1754"/>
      <c r="P725" s="1754"/>
      <c r="Q725" s="1754"/>
      <c r="R725" s="1754"/>
      <c r="S725" s="1754"/>
      <c r="T725" s="1754"/>
      <c r="U725" s="1754"/>
      <c r="V725" s="1754"/>
      <c r="W725" s="1754"/>
      <c r="X725" s="1754"/>
      <c r="Y725" s="1755"/>
      <c r="Z725" s="1778">
        <v>531</v>
      </c>
      <c r="AA725" s="1754"/>
      <c r="AB725" s="1754"/>
      <c r="AC725" s="1754"/>
      <c r="AD725" s="1754"/>
      <c r="AE725" s="1754"/>
      <c r="AF725" s="1754"/>
      <c r="AG725" s="1754"/>
      <c r="AH725" s="1754"/>
      <c r="AI725" s="1754"/>
      <c r="AJ725" s="1754"/>
      <c r="AK725" s="1754"/>
      <c r="AL725" s="1754"/>
      <c r="AM725" s="1754"/>
      <c r="AN725" s="1754"/>
      <c r="AO725" s="1754"/>
      <c r="AP725" s="1754"/>
      <c r="AQ725" s="1754"/>
      <c r="AR725" s="1754"/>
      <c r="AS725" s="1754"/>
      <c r="AT725" s="1754"/>
      <c r="AU725" s="1754"/>
      <c r="AV725" s="1754"/>
      <c r="AW725" s="1754"/>
      <c r="AX725" s="1754"/>
      <c r="AY725" s="1755"/>
      <c r="BA725" s="1778">
        <v>532</v>
      </c>
      <c r="BB725" s="1754"/>
      <c r="BC725" s="1754"/>
      <c r="BD725" s="1754"/>
      <c r="BE725" s="1754"/>
      <c r="BF725" s="1754"/>
      <c r="BG725" s="1754"/>
      <c r="BH725" s="1754"/>
      <c r="BI725" s="1754"/>
      <c r="BJ725" s="1754"/>
      <c r="BK725" s="1754"/>
      <c r="BL725" s="1754"/>
      <c r="BM725" s="1754"/>
      <c r="BN725" s="1754"/>
      <c r="BO725" s="1754"/>
      <c r="BP725" s="1754"/>
      <c r="BQ725" s="1754"/>
      <c r="BR725" s="1754"/>
      <c r="BS725" s="1754"/>
      <c r="BT725" s="1754"/>
      <c r="BU725" s="1754"/>
      <c r="BV725" s="1754"/>
      <c r="BW725" s="1754"/>
      <c r="BX725" s="1754"/>
      <c r="BY725" s="1754"/>
      <c r="BZ725" s="1754"/>
      <c r="CA725" s="1754"/>
      <c r="CB725" s="1754"/>
      <c r="CC725" s="1755"/>
    </row>
    <row r="726" spans="1:153" ht="18" customHeight="1" x14ac:dyDescent="0.25">
      <c r="A726" s="1913" t="s">
        <v>462</v>
      </c>
      <c r="B726" s="1754"/>
      <c r="C726" s="1754"/>
      <c r="D726" s="1754"/>
      <c r="E726" s="1754"/>
      <c r="F726" s="1754"/>
      <c r="G726" s="1754"/>
      <c r="H726" s="1754"/>
      <c r="I726" s="1754"/>
      <c r="J726" s="1754"/>
      <c r="K726" s="1754"/>
      <c r="L726" s="1754"/>
      <c r="M726" s="1754"/>
      <c r="N726" s="1754"/>
      <c r="O726" s="1754"/>
      <c r="P726" s="1754"/>
      <c r="Q726" s="1754"/>
      <c r="R726" s="1754"/>
      <c r="S726" s="1754"/>
      <c r="T726" s="1754"/>
      <c r="U726" s="1754"/>
      <c r="V726" s="1754"/>
      <c r="W726" s="1754"/>
      <c r="X726" s="1754"/>
      <c r="Y726" s="1755"/>
      <c r="Z726" s="1778">
        <v>533</v>
      </c>
      <c r="AA726" s="1754"/>
      <c r="AB726" s="1754"/>
      <c r="AC726" s="1754"/>
      <c r="AD726" s="1754"/>
      <c r="AE726" s="1754"/>
      <c r="AF726" s="1754"/>
      <c r="AG726" s="1754"/>
      <c r="AH726" s="1754"/>
      <c r="AI726" s="1754"/>
      <c r="AJ726" s="1754"/>
      <c r="AK726" s="1754"/>
      <c r="AL726" s="1754"/>
      <c r="AM726" s="1754"/>
      <c r="AN726" s="1754"/>
      <c r="AO726" s="1754"/>
      <c r="AP726" s="1754"/>
      <c r="AQ726" s="1754"/>
      <c r="AR726" s="1754"/>
      <c r="AS726" s="1754"/>
      <c r="AT726" s="1754"/>
      <c r="AU726" s="1754"/>
      <c r="AV726" s="1754"/>
      <c r="AW726" s="1754"/>
      <c r="AX726" s="1754"/>
      <c r="AY726" s="1755"/>
      <c r="BA726" s="1778">
        <v>534</v>
      </c>
      <c r="BB726" s="1754"/>
      <c r="BC726" s="1754"/>
      <c r="BD726" s="1754"/>
      <c r="BE726" s="1754"/>
      <c r="BF726" s="1754"/>
      <c r="BG726" s="1754"/>
      <c r="BH726" s="1754"/>
      <c r="BI726" s="1754"/>
      <c r="BJ726" s="1754"/>
      <c r="BK726" s="1754"/>
      <c r="BL726" s="1754"/>
      <c r="BM726" s="1754"/>
      <c r="BN726" s="1754"/>
      <c r="BO726" s="1754"/>
      <c r="BP726" s="1754"/>
      <c r="BQ726" s="1754"/>
      <c r="BR726" s="1754"/>
      <c r="BS726" s="1754"/>
      <c r="BT726" s="1754"/>
      <c r="BU726" s="1754"/>
      <c r="BV726" s="1754"/>
      <c r="BW726" s="1754"/>
      <c r="BX726" s="1754"/>
      <c r="BY726" s="1754"/>
      <c r="BZ726" s="1754"/>
      <c r="CA726" s="1754"/>
      <c r="CB726" s="1754"/>
      <c r="CC726" s="1755"/>
    </row>
    <row r="727" spans="1:153" ht="18" customHeight="1" x14ac:dyDescent="0.25">
      <c r="A727" s="1913" t="s">
        <v>463</v>
      </c>
      <c r="B727" s="1754"/>
      <c r="C727" s="1754"/>
      <c r="D727" s="1754"/>
      <c r="E727" s="1754"/>
      <c r="F727" s="1754"/>
      <c r="G727" s="1754"/>
      <c r="H727" s="1754"/>
      <c r="I727" s="1754"/>
      <c r="J727" s="1754"/>
      <c r="K727" s="1754"/>
      <c r="L727" s="1754"/>
      <c r="M727" s="1754"/>
      <c r="N727" s="1754"/>
      <c r="O727" s="1754"/>
      <c r="P727" s="1754"/>
      <c r="Q727" s="1754"/>
      <c r="R727" s="1754"/>
      <c r="S727" s="1754"/>
      <c r="T727" s="1754"/>
      <c r="U727" s="1754"/>
      <c r="V727" s="1754"/>
      <c r="W727" s="1754"/>
      <c r="X727" s="1754"/>
      <c r="Y727" s="1755"/>
      <c r="Z727" s="1778">
        <v>535</v>
      </c>
      <c r="AA727" s="1754"/>
      <c r="AB727" s="1754"/>
      <c r="AC727" s="1754"/>
      <c r="AD727" s="1754"/>
      <c r="AE727" s="1754"/>
      <c r="AF727" s="1754"/>
      <c r="AG727" s="1754"/>
      <c r="AH727" s="1754"/>
      <c r="AI727" s="1754"/>
      <c r="AJ727" s="1754"/>
      <c r="AK727" s="1754"/>
      <c r="AL727" s="1754"/>
      <c r="AM727" s="1754"/>
      <c r="AN727" s="1754"/>
      <c r="AO727" s="1754"/>
      <c r="AP727" s="1754"/>
      <c r="AQ727" s="1754"/>
      <c r="AR727" s="1754"/>
      <c r="AS727" s="1754"/>
      <c r="AT727" s="1754"/>
      <c r="AU727" s="1754"/>
      <c r="AV727" s="1754"/>
      <c r="AW727" s="1754"/>
      <c r="AX727" s="1754"/>
      <c r="AY727" s="1755"/>
      <c r="BA727" s="1778">
        <v>536</v>
      </c>
      <c r="BB727" s="1754"/>
      <c r="BC727" s="1754"/>
      <c r="BD727" s="1754"/>
      <c r="BE727" s="1754"/>
      <c r="BF727" s="1754"/>
      <c r="BG727" s="1754"/>
      <c r="BH727" s="1754"/>
      <c r="BI727" s="1754"/>
      <c r="BJ727" s="1754"/>
      <c r="BK727" s="1754"/>
      <c r="BL727" s="1754"/>
      <c r="BM727" s="1754"/>
      <c r="BN727" s="1754"/>
      <c r="BO727" s="1754"/>
      <c r="BP727" s="1754"/>
      <c r="BQ727" s="1754"/>
      <c r="BR727" s="1754"/>
      <c r="BS727" s="1754"/>
      <c r="BT727" s="1754"/>
      <c r="BU727" s="1754"/>
      <c r="BV727" s="1754"/>
      <c r="BW727" s="1754"/>
      <c r="BX727" s="1754"/>
      <c r="BY727" s="1754"/>
      <c r="BZ727" s="1754"/>
      <c r="CA727" s="1754"/>
      <c r="CB727" s="1754"/>
      <c r="CC727" s="1755"/>
    </row>
    <row r="728" spans="1:153" ht="18" customHeight="1" x14ac:dyDescent="0.25">
      <c r="A728" s="1913" t="s">
        <v>464</v>
      </c>
      <c r="B728" s="1754"/>
      <c r="C728" s="1754"/>
      <c r="D728" s="1754"/>
      <c r="E728" s="1754"/>
      <c r="F728" s="1754"/>
      <c r="G728" s="1754"/>
      <c r="H728" s="1754"/>
      <c r="I728" s="1754"/>
      <c r="J728" s="1754"/>
      <c r="K728" s="1754"/>
      <c r="L728" s="1754"/>
      <c r="M728" s="1754"/>
      <c r="N728" s="1754"/>
      <c r="O728" s="1754"/>
      <c r="P728" s="1754"/>
      <c r="Q728" s="1754"/>
      <c r="R728" s="1754"/>
      <c r="S728" s="1754"/>
      <c r="T728" s="1754"/>
      <c r="U728" s="1754"/>
      <c r="V728" s="1754"/>
      <c r="W728" s="1754"/>
      <c r="X728" s="1754"/>
      <c r="Y728" s="1755"/>
      <c r="Z728" s="1778">
        <v>537</v>
      </c>
      <c r="AA728" s="1754"/>
      <c r="AB728" s="1754"/>
      <c r="AC728" s="1754"/>
      <c r="AD728" s="1754"/>
      <c r="AE728" s="1754"/>
      <c r="AF728" s="1754"/>
      <c r="AG728" s="1754"/>
      <c r="AH728" s="1754"/>
      <c r="AI728" s="1754"/>
      <c r="AJ728" s="1754"/>
      <c r="AK728" s="1754"/>
      <c r="AL728" s="1754"/>
      <c r="AM728" s="1754"/>
      <c r="AN728" s="1754"/>
      <c r="AO728" s="1754"/>
      <c r="AP728" s="1754"/>
      <c r="AQ728" s="1754"/>
      <c r="AR728" s="1754"/>
      <c r="AS728" s="1754"/>
      <c r="AT728" s="1754"/>
      <c r="AU728" s="1754"/>
      <c r="AV728" s="1754"/>
      <c r="AW728" s="1754"/>
      <c r="AX728" s="1754"/>
      <c r="AY728" s="1755"/>
      <c r="BA728" s="1778">
        <v>538</v>
      </c>
      <c r="BB728" s="1754"/>
      <c r="BC728" s="1754"/>
      <c r="BD728" s="1754"/>
      <c r="BE728" s="1754"/>
      <c r="BF728" s="1754"/>
      <c r="BG728" s="1754"/>
      <c r="BH728" s="1754"/>
      <c r="BI728" s="1754"/>
      <c r="BJ728" s="1754"/>
      <c r="BK728" s="1754"/>
      <c r="BL728" s="1754"/>
      <c r="BM728" s="1754"/>
      <c r="BN728" s="1754"/>
      <c r="BO728" s="1754"/>
      <c r="BP728" s="1754"/>
      <c r="BQ728" s="1754"/>
      <c r="BR728" s="1754"/>
      <c r="BS728" s="1754"/>
      <c r="BT728" s="1754"/>
      <c r="BU728" s="1754"/>
      <c r="BV728" s="1754"/>
      <c r="BW728" s="1754"/>
      <c r="BX728" s="1754"/>
      <c r="BY728" s="1754"/>
      <c r="BZ728" s="1754"/>
      <c r="CA728" s="1754"/>
      <c r="CB728" s="1754"/>
      <c r="CC728" s="1755"/>
    </row>
    <row r="729" spans="1:153" ht="18" customHeight="1" x14ac:dyDescent="0.25">
      <c r="A729" s="1913" t="s">
        <v>465</v>
      </c>
      <c r="B729" s="1754"/>
      <c r="C729" s="1754"/>
      <c r="D729" s="1754"/>
      <c r="E729" s="1754"/>
      <c r="F729" s="1754"/>
      <c r="G729" s="1754"/>
      <c r="H729" s="1754"/>
      <c r="I729" s="1754"/>
      <c r="J729" s="1754"/>
      <c r="K729" s="1754"/>
      <c r="L729" s="1754"/>
      <c r="M729" s="1754"/>
      <c r="N729" s="1754"/>
      <c r="O729" s="1754"/>
      <c r="P729" s="1754"/>
      <c r="Q729" s="1754"/>
      <c r="R729" s="1754"/>
      <c r="S729" s="1754"/>
      <c r="T729" s="1754"/>
      <c r="U729" s="1754"/>
      <c r="V729" s="1754"/>
      <c r="W729" s="1754"/>
      <c r="X729" s="1754"/>
      <c r="Y729" s="1755"/>
      <c r="Z729" s="1778">
        <v>539</v>
      </c>
      <c r="AA729" s="1754"/>
      <c r="AB729" s="1754"/>
      <c r="AC729" s="1754"/>
      <c r="AD729" s="1754"/>
      <c r="AE729" s="1754"/>
      <c r="AF729" s="1754"/>
      <c r="AG729" s="1754"/>
      <c r="AH729" s="1754"/>
      <c r="AI729" s="1754"/>
      <c r="AJ729" s="1754"/>
      <c r="AK729" s="1754"/>
      <c r="AL729" s="1754"/>
      <c r="AM729" s="1754"/>
      <c r="AN729" s="1754"/>
      <c r="AO729" s="1754"/>
      <c r="AP729" s="1754"/>
      <c r="AQ729" s="1754"/>
      <c r="AR729" s="1754"/>
      <c r="AS729" s="1754"/>
      <c r="AT729" s="1754"/>
      <c r="AU729" s="1754"/>
      <c r="AV729" s="1754"/>
      <c r="AW729" s="1754"/>
      <c r="AX729" s="1754"/>
      <c r="AY729" s="1755"/>
      <c r="BA729" s="1778">
        <v>540</v>
      </c>
      <c r="BB729" s="1754"/>
      <c r="BC729" s="1754"/>
      <c r="BD729" s="1754"/>
      <c r="BE729" s="1754"/>
      <c r="BF729" s="1754"/>
      <c r="BG729" s="1754"/>
      <c r="BH729" s="1754"/>
      <c r="BI729" s="1754"/>
      <c r="BJ729" s="1754"/>
      <c r="BK729" s="1754"/>
      <c r="BL729" s="1754"/>
      <c r="BM729" s="1754"/>
      <c r="BN729" s="1754"/>
      <c r="BO729" s="1754"/>
      <c r="BP729" s="1754"/>
      <c r="BQ729" s="1754"/>
      <c r="BR729" s="1754"/>
      <c r="BS729" s="1754"/>
      <c r="BT729" s="1754"/>
      <c r="BU729" s="1754"/>
      <c r="BV729" s="1754"/>
      <c r="BW729" s="1754"/>
      <c r="BX729" s="1754"/>
      <c r="BY729" s="1754"/>
      <c r="BZ729" s="1754"/>
      <c r="CA729" s="1754"/>
      <c r="CB729" s="1754"/>
      <c r="CC729" s="1755"/>
    </row>
    <row r="730" spans="1:153" ht="15.6" customHeight="1" x14ac:dyDescent="0.25"/>
    <row r="731" spans="1:153" ht="18" customHeight="1" x14ac:dyDescent="0.25">
      <c r="A731" s="1773" t="s">
        <v>188</v>
      </c>
      <c r="B731" s="1772"/>
      <c r="C731" s="1772"/>
      <c r="D731" s="1772"/>
      <c r="E731" s="1772"/>
      <c r="F731" s="1772"/>
      <c r="G731" s="1772"/>
      <c r="H731" s="1772"/>
      <c r="I731" s="1772"/>
      <c r="J731" s="1772"/>
      <c r="K731" s="1772"/>
      <c r="L731" s="1772"/>
      <c r="M731" s="1772"/>
      <c r="N731" s="1772"/>
      <c r="O731" s="1772"/>
      <c r="P731" s="1772"/>
      <c r="Q731" s="1772"/>
      <c r="R731" s="1772"/>
      <c r="S731" s="1772"/>
      <c r="T731" s="1772"/>
      <c r="U731" s="1772"/>
      <c r="V731" s="1772"/>
      <c r="W731" s="1772"/>
      <c r="X731" s="1772"/>
      <c r="Y731" s="1772"/>
      <c r="Z731" s="1772"/>
      <c r="AA731" s="1772"/>
      <c r="AB731" s="1772"/>
      <c r="AC731" s="1772"/>
      <c r="AD731" s="1772"/>
      <c r="AE731" s="1772"/>
      <c r="AF731" s="1772"/>
      <c r="AG731" s="1772"/>
      <c r="AH731" s="1772"/>
      <c r="AI731" s="1772"/>
      <c r="AJ731" s="1772"/>
      <c r="AK731" s="1772"/>
      <c r="AL731" s="1772"/>
      <c r="AM731" s="1772"/>
      <c r="AN731" s="1772"/>
      <c r="AO731" s="1772"/>
      <c r="AP731" s="1772"/>
      <c r="AQ731" s="1772"/>
      <c r="AR731" s="1772"/>
      <c r="AS731" s="1772"/>
      <c r="AT731" s="1772"/>
      <c r="AU731" s="1772"/>
      <c r="AV731" s="1772"/>
      <c r="AW731" s="1772"/>
      <c r="AX731" s="1772"/>
      <c r="AY731" s="1772"/>
      <c r="AZ731" s="1772"/>
      <c r="BA731" s="1772"/>
      <c r="BB731" s="1772"/>
      <c r="BC731" s="1772"/>
      <c r="BD731" s="1772"/>
      <c r="BE731" s="1772"/>
      <c r="BF731" s="1772"/>
      <c r="BG731" s="1772"/>
      <c r="BH731" s="1772"/>
      <c r="BI731" s="1772"/>
      <c r="BJ731" s="1772"/>
      <c r="BK731" s="1772"/>
      <c r="BL731" s="1772"/>
      <c r="BM731" s="1772"/>
      <c r="BN731" s="1772"/>
      <c r="BO731" s="1772"/>
      <c r="BP731" s="1772"/>
      <c r="BQ731" s="1772"/>
      <c r="BR731" s="1772"/>
      <c r="BS731" s="1772"/>
      <c r="BT731" s="1772"/>
      <c r="BU731" s="1772"/>
      <c r="BV731" s="1772"/>
      <c r="BW731" s="1772"/>
      <c r="BX731" s="1772"/>
      <c r="BY731" s="1772"/>
      <c r="BZ731" s="1772"/>
      <c r="CA731" s="1772"/>
      <c r="CB731" s="1772"/>
      <c r="CC731" s="1772"/>
      <c r="CD731" s="1772"/>
      <c r="CE731" s="1772"/>
      <c r="CF731" s="1772"/>
      <c r="CG731" s="1772"/>
      <c r="CH731" s="1772"/>
      <c r="CI731" s="1772"/>
      <c r="CJ731" s="1772"/>
      <c r="CK731" s="1772"/>
      <c r="CL731" s="1772"/>
      <c r="CM731" s="1772"/>
      <c r="CN731" s="1772"/>
      <c r="CO731" s="1772"/>
      <c r="CP731" s="1772"/>
      <c r="CQ731" s="1772"/>
      <c r="CR731" s="1772"/>
      <c r="CS731" s="1772"/>
      <c r="CT731" s="1772"/>
      <c r="CU731" s="1772"/>
      <c r="CV731" s="1772"/>
      <c r="CW731" s="1772"/>
      <c r="CX731" s="1772"/>
      <c r="CY731" s="1772"/>
      <c r="CZ731" s="1772"/>
      <c r="DA731" s="1772"/>
      <c r="DB731" s="1772"/>
      <c r="DC731" s="1772"/>
      <c r="DD731" s="1772"/>
      <c r="DE731" s="1772"/>
      <c r="DF731" s="1772"/>
      <c r="DG731" s="1772"/>
      <c r="DH731" s="1772"/>
      <c r="DI731" s="1772"/>
      <c r="DJ731" s="1772"/>
      <c r="DK731" s="1772"/>
      <c r="DL731" s="1772"/>
      <c r="DM731" s="1772"/>
      <c r="DN731" s="1772"/>
      <c r="DO731" s="1772"/>
      <c r="DP731" s="1772"/>
      <c r="DQ731" s="1772"/>
      <c r="DR731" s="1772"/>
      <c r="DS731" s="1772"/>
      <c r="DT731" s="1772"/>
      <c r="DU731" s="1772"/>
      <c r="DV731" s="1772"/>
      <c r="DW731" s="1772"/>
      <c r="DX731" s="1772"/>
      <c r="DY731" s="1772"/>
      <c r="DZ731" s="1772"/>
      <c r="EA731" s="1772"/>
      <c r="EB731" s="1772"/>
      <c r="EC731" s="1772"/>
      <c r="ED731" s="1772"/>
      <c r="EE731" s="1772"/>
      <c r="EF731" s="1772"/>
      <c r="EG731" s="1772"/>
      <c r="EH731" s="1772"/>
      <c r="EI731" s="1772"/>
      <c r="EJ731" s="1772"/>
      <c r="EK731" s="1772"/>
      <c r="EL731" s="1772"/>
      <c r="EM731" s="1772"/>
      <c r="EN731" s="1772"/>
      <c r="EO731" s="1772"/>
      <c r="EP731" s="1772"/>
      <c r="EQ731" s="1772"/>
      <c r="ER731" s="1772"/>
      <c r="ES731" s="1772"/>
      <c r="ET731" s="1772"/>
      <c r="EU731" s="1772"/>
      <c r="EV731" s="1772"/>
      <c r="EW731" s="1772"/>
    </row>
    <row r="732" spans="1:153" ht="10.9" customHeight="1" x14ac:dyDescent="0.25"/>
    <row r="733" spans="1:153" ht="18" customHeight="1" x14ac:dyDescent="0.25">
      <c r="A733" s="1895" t="s">
        <v>618</v>
      </c>
      <c r="B733" s="1772"/>
      <c r="C733" s="1772"/>
      <c r="D733" s="1772"/>
      <c r="E733" s="1772"/>
    </row>
    <row r="734" spans="1:153" ht="5.0999999999999996" customHeight="1" x14ac:dyDescent="0.25"/>
    <row r="735" spans="1:153" ht="18" customHeight="1" x14ac:dyDescent="0.25">
      <c r="A735" s="1914" t="s">
        <v>609</v>
      </c>
      <c r="B735" s="1754"/>
      <c r="C735" s="1754"/>
      <c r="D735" s="1754"/>
      <c r="E735" s="1754"/>
      <c r="F735" s="1754"/>
      <c r="G735" s="1754"/>
      <c r="H735" s="1754"/>
      <c r="I735" s="1754"/>
      <c r="J735" s="1754"/>
      <c r="K735" s="1754"/>
      <c r="L735" s="1754"/>
      <c r="M735" s="1754"/>
      <c r="N735" s="1754"/>
      <c r="O735" s="1754"/>
      <c r="P735" s="1754"/>
      <c r="Q735" s="1754"/>
      <c r="R735" s="1754"/>
      <c r="S735" s="1754"/>
      <c r="T735" s="1754"/>
      <c r="U735" s="1754"/>
      <c r="V735" s="1754"/>
      <c r="W735" s="1754"/>
      <c r="X735" s="1754"/>
      <c r="Y735" s="1755"/>
      <c r="Z735" s="1785" t="s">
        <v>138</v>
      </c>
      <c r="AA735" s="1754"/>
      <c r="AB735" s="1754"/>
      <c r="AC735" s="1754"/>
      <c r="AD735" s="1754"/>
      <c r="AE735" s="1754"/>
      <c r="AF735" s="1754"/>
      <c r="AG735" s="1754"/>
      <c r="AH735" s="1754"/>
      <c r="AI735" s="1754"/>
      <c r="AJ735" s="1754"/>
      <c r="AK735" s="1754"/>
      <c r="AL735" s="1754"/>
      <c r="AM735" s="1754"/>
      <c r="AN735" s="1754"/>
      <c r="AO735" s="1754"/>
      <c r="AP735" s="1754"/>
      <c r="AQ735" s="1754"/>
      <c r="AR735" s="1754"/>
      <c r="AS735" s="1754"/>
      <c r="AT735" s="1754"/>
      <c r="AU735" s="1754"/>
      <c r="AV735" s="1754"/>
      <c r="AW735" s="1754"/>
      <c r="AX735" s="1754"/>
      <c r="AY735" s="1755"/>
    </row>
    <row r="736" spans="1:153" ht="18" customHeight="1" x14ac:dyDescent="0.25">
      <c r="A736" s="1913" t="s">
        <v>453</v>
      </c>
      <c r="B736" s="1754"/>
      <c r="C736" s="1754"/>
      <c r="D736" s="1754"/>
      <c r="E736" s="1754"/>
      <c r="F736" s="1754"/>
      <c r="G736" s="1754"/>
      <c r="H736" s="1754"/>
      <c r="I736" s="1754"/>
      <c r="J736" s="1754"/>
      <c r="K736" s="1754"/>
      <c r="L736" s="1754"/>
      <c r="M736" s="1754"/>
      <c r="N736" s="1754"/>
      <c r="O736" s="1754"/>
      <c r="P736" s="1754"/>
      <c r="Q736" s="1754"/>
      <c r="R736" s="1754"/>
      <c r="S736" s="1754"/>
      <c r="T736" s="1754"/>
      <c r="U736" s="1754"/>
      <c r="V736" s="1754"/>
      <c r="W736" s="1754"/>
      <c r="X736" s="1754"/>
      <c r="Y736" s="1755"/>
      <c r="Z736" s="1778">
        <v>541</v>
      </c>
      <c r="AA736" s="1754"/>
      <c r="AB736" s="1754"/>
      <c r="AC736" s="1754"/>
      <c r="AD736" s="1754"/>
      <c r="AE736" s="1754"/>
      <c r="AF736" s="1754"/>
      <c r="AG736" s="1754"/>
      <c r="AH736" s="1754"/>
      <c r="AI736" s="1754"/>
      <c r="AJ736" s="1754"/>
      <c r="AK736" s="1754"/>
      <c r="AL736" s="1754"/>
      <c r="AM736" s="1754"/>
      <c r="AN736" s="1754"/>
      <c r="AO736" s="1754"/>
      <c r="AP736" s="1754"/>
      <c r="AQ736" s="1754"/>
      <c r="AR736" s="1754"/>
      <c r="AS736" s="1754"/>
      <c r="AT736" s="1754"/>
      <c r="AU736" s="1754"/>
      <c r="AV736" s="1754"/>
      <c r="AW736" s="1754"/>
      <c r="AX736" s="1754"/>
      <c r="AY736" s="1755"/>
    </row>
    <row r="737" spans="1:51" ht="18" customHeight="1" x14ac:dyDescent="0.25">
      <c r="A737" s="1913" t="s">
        <v>454</v>
      </c>
      <c r="B737" s="1754"/>
      <c r="C737" s="1754"/>
      <c r="D737" s="1754"/>
      <c r="E737" s="1754"/>
      <c r="F737" s="1754"/>
      <c r="G737" s="1754"/>
      <c r="H737" s="1754"/>
      <c r="I737" s="1754"/>
      <c r="J737" s="1754"/>
      <c r="K737" s="1754"/>
      <c r="L737" s="1754"/>
      <c r="M737" s="1754"/>
      <c r="N737" s="1754"/>
      <c r="O737" s="1754"/>
      <c r="P737" s="1754"/>
      <c r="Q737" s="1754"/>
      <c r="R737" s="1754"/>
      <c r="S737" s="1754"/>
      <c r="T737" s="1754"/>
      <c r="U737" s="1754"/>
      <c r="V737" s="1754"/>
      <c r="W737" s="1754"/>
      <c r="X737" s="1754"/>
      <c r="Y737" s="1755"/>
      <c r="Z737" s="1778">
        <v>542</v>
      </c>
      <c r="AA737" s="1754"/>
      <c r="AB737" s="1754"/>
      <c r="AC737" s="1754"/>
      <c r="AD737" s="1754"/>
      <c r="AE737" s="1754"/>
      <c r="AF737" s="1754"/>
      <c r="AG737" s="1754"/>
      <c r="AH737" s="1754"/>
      <c r="AI737" s="1754"/>
      <c r="AJ737" s="1754"/>
      <c r="AK737" s="1754"/>
      <c r="AL737" s="1754"/>
      <c r="AM737" s="1754"/>
      <c r="AN737" s="1754"/>
      <c r="AO737" s="1754"/>
      <c r="AP737" s="1754"/>
      <c r="AQ737" s="1754"/>
      <c r="AR737" s="1754"/>
      <c r="AS737" s="1754"/>
      <c r="AT737" s="1754"/>
      <c r="AU737" s="1754"/>
      <c r="AV737" s="1754"/>
      <c r="AW737" s="1754"/>
      <c r="AX737" s="1754"/>
      <c r="AY737" s="1755"/>
    </row>
    <row r="738" spans="1:51" ht="18" customHeight="1" x14ac:dyDescent="0.25">
      <c r="A738" s="1913" t="s">
        <v>455</v>
      </c>
      <c r="B738" s="1754"/>
      <c r="C738" s="1754"/>
      <c r="D738" s="1754"/>
      <c r="E738" s="1754"/>
      <c r="F738" s="1754"/>
      <c r="G738" s="1754"/>
      <c r="H738" s="1754"/>
      <c r="I738" s="1754"/>
      <c r="J738" s="1754"/>
      <c r="K738" s="1754"/>
      <c r="L738" s="1754"/>
      <c r="M738" s="1754"/>
      <c r="N738" s="1754"/>
      <c r="O738" s="1754"/>
      <c r="P738" s="1754"/>
      <c r="Q738" s="1754"/>
      <c r="R738" s="1754"/>
      <c r="S738" s="1754"/>
      <c r="T738" s="1754"/>
      <c r="U738" s="1754"/>
      <c r="V738" s="1754"/>
      <c r="W738" s="1754"/>
      <c r="X738" s="1754"/>
      <c r="Y738" s="1755"/>
      <c r="Z738" s="1778">
        <v>543</v>
      </c>
      <c r="AA738" s="1754"/>
      <c r="AB738" s="1754"/>
      <c r="AC738" s="1754"/>
      <c r="AD738" s="1754"/>
      <c r="AE738" s="1754"/>
      <c r="AF738" s="1754"/>
      <c r="AG738" s="1754"/>
      <c r="AH738" s="1754"/>
      <c r="AI738" s="1754"/>
      <c r="AJ738" s="1754"/>
      <c r="AK738" s="1754"/>
      <c r="AL738" s="1754"/>
      <c r="AM738" s="1754"/>
      <c r="AN738" s="1754"/>
      <c r="AO738" s="1754"/>
      <c r="AP738" s="1754"/>
      <c r="AQ738" s="1754"/>
      <c r="AR738" s="1754"/>
      <c r="AS738" s="1754"/>
      <c r="AT738" s="1754"/>
      <c r="AU738" s="1754"/>
      <c r="AV738" s="1754"/>
      <c r="AW738" s="1754"/>
      <c r="AX738" s="1754"/>
      <c r="AY738" s="1755"/>
    </row>
    <row r="739" spans="1:51" ht="18" customHeight="1" x14ac:dyDescent="0.25">
      <c r="A739" s="1913" t="s">
        <v>456</v>
      </c>
      <c r="B739" s="1754"/>
      <c r="C739" s="1754"/>
      <c r="D739" s="1754"/>
      <c r="E739" s="1754"/>
      <c r="F739" s="1754"/>
      <c r="G739" s="1754"/>
      <c r="H739" s="1754"/>
      <c r="I739" s="1754"/>
      <c r="J739" s="1754"/>
      <c r="K739" s="1754"/>
      <c r="L739" s="1754"/>
      <c r="M739" s="1754"/>
      <c r="N739" s="1754"/>
      <c r="O739" s="1754"/>
      <c r="P739" s="1754"/>
      <c r="Q739" s="1754"/>
      <c r="R739" s="1754"/>
      <c r="S739" s="1754"/>
      <c r="T739" s="1754"/>
      <c r="U739" s="1754"/>
      <c r="V739" s="1754"/>
      <c r="W739" s="1754"/>
      <c r="X739" s="1754"/>
      <c r="Y739" s="1755"/>
      <c r="Z739" s="1778">
        <v>544</v>
      </c>
      <c r="AA739" s="1754"/>
      <c r="AB739" s="1754"/>
      <c r="AC739" s="1754"/>
      <c r="AD739" s="1754"/>
      <c r="AE739" s="1754"/>
      <c r="AF739" s="1754"/>
      <c r="AG739" s="1754"/>
      <c r="AH739" s="1754"/>
      <c r="AI739" s="1754"/>
      <c r="AJ739" s="1754"/>
      <c r="AK739" s="1754"/>
      <c r="AL739" s="1754"/>
      <c r="AM739" s="1754"/>
      <c r="AN739" s="1754"/>
      <c r="AO739" s="1754"/>
      <c r="AP739" s="1754"/>
      <c r="AQ739" s="1754"/>
      <c r="AR739" s="1754"/>
      <c r="AS739" s="1754"/>
      <c r="AT739" s="1754"/>
      <c r="AU739" s="1754"/>
      <c r="AV739" s="1754"/>
      <c r="AW739" s="1754"/>
      <c r="AX739" s="1754"/>
      <c r="AY739" s="1755"/>
    </row>
    <row r="740" spans="1:51" ht="18" customHeight="1" x14ac:dyDescent="0.25">
      <c r="A740" s="1913" t="s">
        <v>457</v>
      </c>
      <c r="B740" s="1754"/>
      <c r="C740" s="1754"/>
      <c r="D740" s="1754"/>
      <c r="E740" s="1754"/>
      <c r="F740" s="1754"/>
      <c r="G740" s="1754"/>
      <c r="H740" s="1754"/>
      <c r="I740" s="1754"/>
      <c r="J740" s="1754"/>
      <c r="K740" s="1754"/>
      <c r="L740" s="1754"/>
      <c r="M740" s="1754"/>
      <c r="N740" s="1754"/>
      <c r="O740" s="1754"/>
      <c r="P740" s="1754"/>
      <c r="Q740" s="1754"/>
      <c r="R740" s="1754"/>
      <c r="S740" s="1754"/>
      <c r="T740" s="1754"/>
      <c r="U740" s="1754"/>
      <c r="V740" s="1754"/>
      <c r="W740" s="1754"/>
      <c r="X740" s="1754"/>
      <c r="Y740" s="1755"/>
      <c r="Z740" s="1778">
        <v>545</v>
      </c>
      <c r="AA740" s="1754"/>
      <c r="AB740" s="1754"/>
      <c r="AC740" s="1754"/>
      <c r="AD740" s="1754"/>
      <c r="AE740" s="1754"/>
      <c r="AF740" s="1754"/>
      <c r="AG740" s="1754"/>
      <c r="AH740" s="1754"/>
      <c r="AI740" s="1754"/>
      <c r="AJ740" s="1754"/>
      <c r="AK740" s="1754"/>
      <c r="AL740" s="1754"/>
      <c r="AM740" s="1754"/>
      <c r="AN740" s="1754"/>
      <c r="AO740" s="1754"/>
      <c r="AP740" s="1754"/>
      <c r="AQ740" s="1754"/>
      <c r="AR740" s="1754"/>
      <c r="AS740" s="1754"/>
      <c r="AT740" s="1754"/>
      <c r="AU740" s="1754"/>
      <c r="AV740" s="1754"/>
      <c r="AW740" s="1754"/>
      <c r="AX740" s="1754"/>
      <c r="AY740" s="1755"/>
    </row>
    <row r="741" spans="1:51" ht="18" customHeight="1" x14ac:dyDescent="0.25">
      <c r="A741" s="1913" t="s">
        <v>458</v>
      </c>
      <c r="B741" s="1754"/>
      <c r="C741" s="1754"/>
      <c r="D741" s="1754"/>
      <c r="E741" s="1754"/>
      <c r="F741" s="1754"/>
      <c r="G741" s="1754"/>
      <c r="H741" s="1754"/>
      <c r="I741" s="1754"/>
      <c r="J741" s="1754"/>
      <c r="K741" s="1754"/>
      <c r="L741" s="1754"/>
      <c r="M741" s="1754"/>
      <c r="N741" s="1754"/>
      <c r="O741" s="1754"/>
      <c r="P741" s="1754"/>
      <c r="Q741" s="1754"/>
      <c r="R741" s="1754"/>
      <c r="S741" s="1754"/>
      <c r="T741" s="1754"/>
      <c r="U741" s="1754"/>
      <c r="V741" s="1754"/>
      <c r="W741" s="1754"/>
      <c r="X741" s="1754"/>
      <c r="Y741" s="1755"/>
      <c r="Z741" s="1778">
        <v>546</v>
      </c>
      <c r="AA741" s="1754"/>
      <c r="AB741" s="1754"/>
      <c r="AC741" s="1754"/>
      <c r="AD741" s="1754"/>
      <c r="AE741" s="1754"/>
      <c r="AF741" s="1754"/>
      <c r="AG741" s="1754"/>
      <c r="AH741" s="1754"/>
      <c r="AI741" s="1754"/>
      <c r="AJ741" s="1754"/>
      <c r="AK741" s="1754"/>
      <c r="AL741" s="1754"/>
      <c r="AM741" s="1754"/>
      <c r="AN741" s="1754"/>
      <c r="AO741" s="1754"/>
      <c r="AP741" s="1754"/>
      <c r="AQ741" s="1754"/>
      <c r="AR741" s="1754"/>
      <c r="AS741" s="1754"/>
      <c r="AT741" s="1754"/>
      <c r="AU741" s="1754"/>
      <c r="AV741" s="1754"/>
      <c r="AW741" s="1754"/>
      <c r="AX741" s="1754"/>
      <c r="AY741" s="1755"/>
    </row>
    <row r="742" spans="1:51" ht="18" customHeight="1" x14ac:dyDescent="0.25">
      <c r="A742" s="1913" t="s">
        <v>459</v>
      </c>
      <c r="B742" s="1754"/>
      <c r="C742" s="1754"/>
      <c r="D742" s="1754"/>
      <c r="E742" s="1754"/>
      <c r="F742" s="1754"/>
      <c r="G742" s="1754"/>
      <c r="H742" s="1754"/>
      <c r="I742" s="1754"/>
      <c r="J742" s="1754"/>
      <c r="K742" s="1754"/>
      <c r="L742" s="1754"/>
      <c r="M742" s="1754"/>
      <c r="N742" s="1754"/>
      <c r="O742" s="1754"/>
      <c r="P742" s="1754"/>
      <c r="Q742" s="1754"/>
      <c r="R742" s="1754"/>
      <c r="S742" s="1754"/>
      <c r="T742" s="1754"/>
      <c r="U742" s="1754"/>
      <c r="V742" s="1754"/>
      <c r="W742" s="1754"/>
      <c r="X742" s="1754"/>
      <c r="Y742" s="1755"/>
      <c r="Z742" s="1778">
        <v>547</v>
      </c>
      <c r="AA742" s="1754"/>
      <c r="AB742" s="1754"/>
      <c r="AC742" s="1754"/>
      <c r="AD742" s="1754"/>
      <c r="AE742" s="1754"/>
      <c r="AF742" s="1754"/>
      <c r="AG742" s="1754"/>
      <c r="AH742" s="1754"/>
      <c r="AI742" s="1754"/>
      <c r="AJ742" s="1754"/>
      <c r="AK742" s="1754"/>
      <c r="AL742" s="1754"/>
      <c r="AM742" s="1754"/>
      <c r="AN742" s="1754"/>
      <c r="AO742" s="1754"/>
      <c r="AP742" s="1754"/>
      <c r="AQ742" s="1754"/>
      <c r="AR742" s="1754"/>
      <c r="AS742" s="1754"/>
      <c r="AT742" s="1754"/>
      <c r="AU742" s="1754"/>
      <c r="AV742" s="1754"/>
      <c r="AW742" s="1754"/>
      <c r="AX742" s="1754"/>
      <c r="AY742" s="1755"/>
    </row>
    <row r="743" spans="1:51" ht="18" customHeight="1" x14ac:dyDescent="0.25">
      <c r="A743" s="1913" t="s">
        <v>259</v>
      </c>
      <c r="B743" s="1754"/>
      <c r="C743" s="1754"/>
      <c r="D743" s="1754"/>
      <c r="E743" s="1754"/>
      <c r="F743" s="1754"/>
      <c r="G743" s="1754"/>
      <c r="H743" s="1754"/>
      <c r="I743" s="1754"/>
      <c r="J743" s="1754"/>
      <c r="K743" s="1754"/>
      <c r="L743" s="1754"/>
      <c r="M743" s="1754"/>
      <c r="N743" s="1754"/>
      <c r="O743" s="1754"/>
      <c r="P743" s="1754"/>
      <c r="Q743" s="1754"/>
      <c r="R743" s="1754"/>
      <c r="S743" s="1754"/>
      <c r="T743" s="1754"/>
      <c r="U743" s="1754"/>
      <c r="V743" s="1754"/>
      <c r="W743" s="1754"/>
      <c r="X743" s="1754"/>
      <c r="Y743" s="1755"/>
      <c r="Z743" s="1778">
        <v>548</v>
      </c>
      <c r="AA743" s="1754"/>
      <c r="AB743" s="1754"/>
      <c r="AC743" s="1754"/>
      <c r="AD743" s="1754"/>
      <c r="AE743" s="1754"/>
      <c r="AF743" s="1754"/>
      <c r="AG743" s="1754"/>
      <c r="AH743" s="1754"/>
      <c r="AI743" s="1754"/>
      <c r="AJ743" s="1754"/>
      <c r="AK743" s="1754"/>
      <c r="AL743" s="1754"/>
      <c r="AM743" s="1754"/>
      <c r="AN743" s="1754"/>
      <c r="AO743" s="1754"/>
      <c r="AP743" s="1754"/>
      <c r="AQ743" s="1754"/>
      <c r="AR743" s="1754"/>
      <c r="AS743" s="1754"/>
      <c r="AT743" s="1754"/>
      <c r="AU743" s="1754"/>
      <c r="AV743" s="1754"/>
      <c r="AW743" s="1754"/>
      <c r="AX743" s="1754"/>
      <c r="AY743" s="1755"/>
    </row>
    <row r="744" spans="1:51" ht="9.1999999999999993" customHeight="1" x14ac:dyDescent="0.25"/>
    <row r="745" spans="1:51" ht="18" customHeight="1" x14ac:dyDescent="0.25">
      <c r="A745" s="1895" t="s">
        <v>624</v>
      </c>
      <c r="B745" s="1772"/>
      <c r="C745" s="1772"/>
      <c r="D745" s="1772"/>
      <c r="E745" s="1772"/>
    </row>
    <row r="746" spans="1:51" ht="5.0999999999999996" customHeight="1" x14ac:dyDescent="0.25"/>
    <row r="747" spans="1:51" ht="18" customHeight="1" x14ac:dyDescent="0.25">
      <c r="A747" s="1914" t="s">
        <v>609</v>
      </c>
      <c r="B747" s="1754"/>
      <c r="C747" s="1754"/>
      <c r="D747" s="1754"/>
      <c r="E747" s="1754"/>
      <c r="F747" s="1754"/>
      <c r="G747" s="1754"/>
      <c r="H747" s="1754"/>
      <c r="I747" s="1754"/>
      <c r="J747" s="1754"/>
      <c r="K747" s="1754"/>
      <c r="L747" s="1754"/>
      <c r="M747" s="1754"/>
      <c r="N747" s="1754"/>
      <c r="O747" s="1754"/>
      <c r="P747" s="1754"/>
      <c r="Q747" s="1754"/>
      <c r="R747" s="1754"/>
      <c r="S747" s="1754"/>
      <c r="T747" s="1754"/>
      <c r="U747" s="1754"/>
      <c r="V747" s="1754"/>
      <c r="W747" s="1754"/>
      <c r="X747" s="1754"/>
      <c r="Y747" s="1755"/>
      <c r="Z747" s="1785" t="s">
        <v>138</v>
      </c>
      <c r="AA747" s="1754"/>
      <c r="AB747" s="1754"/>
      <c r="AC747" s="1754"/>
      <c r="AD747" s="1754"/>
      <c r="AE747" s="1754"/>
      <c r="AF747" s="1754"/>
      <c r="AG747" s="1754"/>
      <c r="AH747" s="1754"/>
      <c r="AI747" s="1754"/>
      <c r="AJ747" s="1754"/>
      <c r="AK747" s="1754"/>
      <c r="AL747" s="1754"/>
      <c r="AM747" s="1754"/>
      <c r="AN747" s="1754"/>
      <c r="AO747" s="1754"/>
      <c r="AP747" s="1754"/>
      <c r="AQ747" s="1754"/>
      <c r="AR747" s="1754"/>
      <c r="AS747" s="1754"/>
      <c r="AT747" s="1754"/>
      <c r="AU747" s="1754"/>
      <c r="AV747" s="1754"/>
      <c r="AW747" s="1754"/>
      <c r="AX747" s="1754"/>
      <c r="AY747" s="1755"/>
    </row>
    <row r="748" spans="1:51" ht="18" customHeight="1" x14ac:dyDescent="0.25">
      <c r="A748" s="1913" t="s">
        <v>461</v>
      </c>
      <c r="B748" s="1754"/>
      <c r="C748" s="1754"/>
      <c r="D748" s="1754"/>
      <c r="E748" s="1754"/>
      <c r="F748" s="1754"/>
      <c r="G748" s="1754"/>
      <c r="H748" s="1754"/>
      <c r="I748" s="1754"/>
      <c r="J748" s="1754"/>
      <c r="K748" s="1754"/>
      <c r="L748" s="1754"/>
      <c r="M748" s="1754"/>
      <c r="N748" s="1754"/>
      <c r="O748" s="1754"/>
      <c r="P748" s="1754"/>
      <c r="Q748" s="1754"/>
      <c r="R748" s="1754"/>
      <c r="S748" s="1754"/>
      <c r="T748" s="1754"/>
      <c r="U748" s="1754"/>
      <c r="V748" s="1754"/>
      <c r="W748" s="1754"/>
      <c r="X748" s="1754"/>
      <c r="Y748" s="1755"/>
      <c r="Z748" s="1778">
        <v>549</v>
      </c>
      <c r="AA748" s="1754"/>
      <c r="AB748" s="1754"/>
      <c r="AC748" s="1754"/>
      <c r="AD748" s="1754"/>
      <c r="AE748" s="1754"/>
      <c r="AF748" s="1754"/>
      <c r="AG748" s="1754"/>
      <c r="AH748" s="1754"/>
      <c r="AI748" s="1754"/>
      <c r="AJ748" s="1754"/>
      <c r="AK748" s="1754"/>
      <c r="AL748" s="1754"/>
      <c r="AM748" s="1754"/>
      <c r="AN748" s="1754"/>
      <c r="AO748" s="1754"/>
      <c r="AP748" s="1754"/>
      <c r="AQ748" s="1754"/>
      <c r="AR748" s="1754"/>
      <c r="AS748" s="1754"/>
      <c r="AT748" s="1754"/>
      <c r="AU748" s="1754"/>
      <c r="AV748" s="1754"/>
      <c r="AW748" s="1754"/>
      <c r="AX748" s="1754"/>
      <c r="AY748" s="1755"/>
    </row>
    <row r="749" spans="1:51" ht="18" customHeight="1" x14ac:dyDescent="0.25">
      <c r="A749" s="1913" t="s">
        <v>462</v>
      </c>
      <c r="B749" s="1754"/>
      <c r="C749" s="1754"/>
      <c r="D749" s="1754"/>
      <c r="E749" s="1754"/>
      <c r="F749" s="1754"/>
      <c r="G749" s="1754"/>
      <c r="H749" s="1754"/>
      <c r="I749" s="1754"/>
      <c r="J749" s="1754"/>
      <c r="K749" s="1754"/>
      <c r="L749" s="1754"/>
      <c r="M749" s="1754"/>
      <c r="N749" s="1754"/>
      <c r="O749" s="1754"/>
      <c r="P749" s="1754"/>
      <c r="Q749" s="1754"/>
      <c r="R749" s="1754"/>
      <c r="S749" s="1754"/>
      <c r="T749" s="1754"/>
      <c r="U749" s="1754"/>
      <c r="V749" s="1754"/>
      <c r="W749" s="1754"/>
      <c r="X749" s="1754"/>
      <c r="Y749" s="1755"/>
      <c r="Z749" s="1778">
        <v>550</v>
      </c>
      <c r="AA749" s="1754"/>
      <c r="AB749" s="1754"/>
      <c r="AC749" s="1754"/>
      <c r="AD749" s="1754"/>
      <c r="AE749" s="1754"/>
      <c r="AF749" s="1754"/>
      <c r="AG749" s="1754"/>
      <c r="AH749" s="1754"/>
      <c r="AI749" s="1754"/>
      <c r="AJ749" s="1754"/>
      <c r="AK749" s="1754"/>
      <c r="AL749" s="1754"/>
      <c r="AM749" s="1754"/>
      <c r="AN749" s="1754"/>
      <c r="AO749" s="1754"/>
      <c r="AP749" s="1754"/>
      <c r="AQ749" s="1754"/>
      <c r="AR749" s="1754"/>
      <c r="AS749" s="1754"/>
      <c r="AT749" s="1754"/>
      <c r="AU749" s="1754"/>
      <c r="AV749" s="1754"/>
      <c r="AW749" s="1754"/>
      <c r="AX749" s="1754"/>
      <c r="AY749" s="1755"/>
    </row>
    <row r="750" spans="1:51" ht="18" customHeight="1" x14ac:dyDescent="0.25">
      <c r="A750" s="1913" t="s">
        <v>463</v>
      </c>
      <c r="B750" s="1754"/>
      <c r="C750" s="1754"/>
      <c r="D750" s="1754"/>
      <c r="E750" s="1754"/>
      <c r="F750" s="1754"/>
      <c r="G750" s="1754"/>
      <c r="H750" s="1754"/>
      <c r="I750" s="1754"/>
      <c r="J750" s="1754"/>
      <c r="K750" s="1754"/>
      <c r="L750" s="1754"/>
      <c r="M750" s="1754"/>
      <c r="N750" s="1754"/>
      <c r="O750" s="1754"/>
      <c r="P750" s="1754"/>
      <c r="Q750" s="1754"/>
      <c r="R750" s="1754"/>
      <c r="S750" s="1754"/>
      <c r="T750" s="1754"/>
      <c r="U750" s="1754"/>
      <c r="V750" s="1754"/>
      <c r="W750" s="1754"/>
      <c r="X750" s="1754"/>
      <c r="Y750" s="1755"/>
      <c r="Z750" s="1778">
        <v>551</v>
      </c>
      <c r="AA750" s="1754"/>
      <c r="AB750" s="1754"/>
      <c r="AC750" s="1754"/>
      <c r="AD750" s="1754"/>
      <c r="AE750" s="1754"/>
      <c r="AF750" s="1754"/>
      <c r="AG750" s="1754"/>
      <c r="AH750" s="1754"/>
      <c r="AI750" s="1754"/>
      <c r="AJ750" s="1754"/>
      <c r="AK750" s="1754"/>
      <c r="AL750" s="1754"/>
      <c r="AM750" s="1754"/>
      <c r="AN750" s="1754"/>
      <c r="AO750" s="1754"/>
      <c r="AP750" s="1754"/>
      <c r="AQ750" s="1754"/>
      <c r="AR750" s="1754"/>
      <c r="AS750" s="1754"/>
      <c r="AT750" s="1754"/>
      <c r="AU750" s="1754"/>
      <c r="AV750" s="1754"/>
      <c r="AW750" s="1754"/>
      <c r="AX750" s="1754"/>
      <c r="AY750" s="1755"/>
    </row>
    <row r="751" spans="1:51" ht="18" customHeight="1" x14ac:dyDescent="0.25">
      <c r="A751" s="1913" t="s">
        <v>464</v>
      </c>
      <c r="B751" s="1754"/>
      <c r="C751" s="1754"/>
      <c r="D751" s="1754"/>
      <c r="E751" s="1754"/>
      <c r="F751" s="1754"/>
      <c r="G751" s="1754"/>
      <c r="H751" s="1754"/>
      <c r="I751" s="1754"/>
      <c r="J751" s="1754"/>
      <c r="K751" s="1754"/>
      <c r="L751" s="1754"/>
      <c r="M751" s="1754"/>
      <c r="N751" s="1754"/>
      <c r="O751" s="1754"/>
      <c r="P751" s="1754"/>
      <c r="Q751" s="1754"/>
      <c r="R751" s="1754"/>
      <c r="S751" s="1754"/>
      <c r="T751" s="1754"/>
      <c r="U751" s="1754"/>
      <c r="V751" s="1754"/>
      <c r="W751" s="1754"/>
      <c r="X751" s="1754"/>
      <c r="Y751" s="1755"/>
      <c r="Z751" s="1778">
        <v>552</v>
      </c>
      <c r="AA751" s="1754"/>
      <c r="AB751" s="1754"/>
      <c r="AC751" s="1754"/>
      <c r="AD751" s="1754"/>
      <c r="AE751" s="1754"/>
      <c r="AF751" s="1754"/>
      <c r="AG751" s="1754"/>
      <c r="AH751" s="1754"/>
      <c r="AI751" s="1754"/>
      <c r="AJ751" s="1754"/>
      <c r="AK751" s="1754"/>
      <c r="AL751" s="1754"/>
      <c r="AM751" s="1754"/>
      <c r="AN751" s="1754"/>
      <c r="AO751" s="1754"/>
      <c r="AP751" s="1754"/>
      <c r="AQ751" s="1754"/>
      <c r="AR751" s="1754"/>
      <c r="AS751" s="1754"/>
      <c r="AT751" s="1754"/>
      <c r="AU751" s="1754"/>
      <c r="AV751" s="1754"/>
      <c r="AW751" s="1754"/>
      <c r="AX751" s="1754"/>
      <c r="AY751" s="1755"/>
    </row>
    <row r="752" spans="1:51" ht="18" customHeight="1" x14ac:dyDescent="0.25">
      <c r="A752" s="1913" t="s">
        <v>465</v>
      </c>
      <c r="B752" s="1754"/>
      <c r="C752" s="1754"/>
      <c r="D752" s="1754"/>
      <c r="E752" s="1754"/>
      <c r="F752" s="1754"/>
      <c r="G752" s="1754"/>
      <c r="H752" s="1754"/>
      <c r="I752" s="1754"/>
      <c r="J752" s="1754"/>
      <c r="K752" s="1754"/>
      <c r="L752" s="1754"/>
      <c r="M752" s="1754"/>
      <c r="N752" s="1754"/>
      <c r="O752" s="1754"/>
      <c r="P752" s="1754"/>
      <c r="Q752" s="1754"/>
      <c r="R752" s="1754"/>
      <c r="S752" s="1754"/>
      <c r="T752" s="1754"/>
      <c r="U752" s="1754"/>
      <c r="V752" s="1754"/>
      <c r="W752" s="1754"/>
      <c r="X752" s="1754"/>
      <c r="Y752" s="1755"/>
      <c r="Z752" s="1778">
        <v>553</v>
      </c>
      <c r="AA752" s="1754"/>
      <c r="AB752" s="1754"/>
      <c r="AC752" s="1754"/>
      <c r="AD752" s="1754"/>
      <c r="AE752" s="1754"/>
      <c r="AF752" s="1754"/>
      <c r="AG752" s="1754"/>
      <c r="AH752" s="1754"/>
      <c r="AI752" s="1754"/>
      <c r="AJ752" s="1754"/>
      <c r="AK752" s="1754"/>
      <c r="AL752" s="1754"/>
      <c r="AM752" s="1754"/>
      <c r="AN752" s="1754"/>
      <c r="AO752" s="1754"/>
      <c r="AP752" s="1754"/>
      <c r="AQ752" s="1754"/>
      <c r="AR752" s="1754"/>
      <c r="AS752" s="1754"/>
      <c r="AT752" s="1754"/>
      <c r="AU752" s="1754"/>
      <c r="AV752" s="1754"/>
      <c r="AW752" s="1754"/>
      <c r="AX752" s="1754"/>
      <c r="AY752" s="1755"/>
    </row>
    <row r="753" spans="1:153" ht="16.899999999999999" customHeight="1" x14ac:dyDescent="0.25"/>
    <row r="754" spans="1:153" ht="18" customHeight="1" x14ac:dyDescent="0.25">
      <c r="A754" s="1773" t="s">
        <v>189</v>
      </c>
      <c r="B754" s="1772"/>
      <c r="C754" s="1772"/>
      <c r="D754" s="1772"/>
      <c r="E754" s="1772"/>
      <c r="F754" s="1772"/>
      <c r="G754" s="1772"/>
      <c r="H754" s="1772"/>
      <c r="I754" s="1772"/>
      <c r="J754" s="1772"/>
      <c r="K754" s="1772"/>
      <c r="L754" s="1772"/>
      <c r="M754" s="1772"/>
      <c r="N754" s="1772"/>
      <c r="O754" s="1772"/>
      <c r="P754" s="1772"/>
      <c r="Q754" s="1772"/>
      <c r="R754" s="1772"/>
      <c r="S754" s="1772"/>
      <c r="T754" s="1772"/>
      <c r="U754" s="1772"/>
      <c r="V754" s="1772"/>
      <c r="W754" s="1772"/>
      <c r="X754" s="1772"/>
      <c r="Y754" s="1772"/>
      <c r="Z754" s="1772"/>
      <c r="AA754" s="1772"/>
      <c r="AB754" s="1772"/>
      <c r="AC754" s="1772"/>
      <c r="AD754" s="1772"/>
      <c r="AE754" s="1772"/>
      <c r="AF754" s="1772"/>
      <c r="AG754" s="1772"/>
      <c r="AH754" s="1772"/>
      <c r="AI754" s="1772"/>
      <c r="AJ754" s="1772"/>
      <c r="AK754" s="1772"/>
      <c r="AL754" s="1772"/>
      <c r="AM754" s="1772"/>
      <c r="AN754" s="1772"/>
      <c r="AO754" s="1772"/>
      <c r="AP754" s="1772"/>
      <c r="AQ754" s="1772"/>
      <c r="AR754" s="1772"/>
      <c r="AS754" s="1772"/>
      <c r="AT754" s="1772"/>
      <c r="AU754" s="1772"/>
      <c r="AV754" s="1772"/>
      <c r="AW754" s="1772"/>
      <c r="AX754" s="1772"/>
      <c r="AY754" s="1772"/>
      <c r="AZ754" s="1772"/>
      <c r="BA754" s="1772"/>
      <c r="BB754" s="1772"/>
      <c r="BC754" s="1772"/>
      <c r="BD754" s="1772"/>
      <c r="BE754" s="1772"/>
      <c r="BF754" s="1772"/>
      <c r="BG754" s="1772"/>
      <c r="BH754" s="1772"/>
      <c r="BI754" s="1772"/>
      <c r="BJ754" s="1772"/>
      <c r="BK754" s="1772"/>
      <c r="BL754" s="1772"/>
      <c r="BM754" s="1772"/>
      <c r="BN754" s="1772"/>
      <c r="BO754" s="1772"/>
      <c r="BP754" s="1772"/>
      <c r="BQ754" s="1772"/>
      <c r="BR754" s="1772"/>
      <c r="BS754" s="1772"/>
      <c r="BT754" s="1772"/>
      <c r="BU754" s="1772"/>
      <c r="BV754" s="1772"/>
      <c r="BW754" s="1772"/>
      <c r="BX754" s="1772"/>
      <c r="BY754" s="1772"/>
      <c r="BZ754" s="1772"/>
      <c r="CA754" s="1772"/>
      <c r="CB754" s="1772"/>
      <c r="CC754" s="1772"/>
      <c r="CD754" s="1772"/>
      <c r="CE754" s="1772"/>
      <c r="CF754" s="1772"/>
      <c r="CG754" s="1772"/>
      <c r="CH754" s="1772"/>
      <c r="CI754" s="1772"/>
      <c r="CJ754" s="1772"/>
      <c r="CK754" s="1772"/>
      <c r="CL754" s="1772"/>
      <c r="CM754" s="1772"/>
      <c r="CN754" s="1772"/>
      <c r="CO754" s="1772"/>
      <c r="CP754" s="1772"/>
      <c r="CQ754" s="1772"/>
      <c r="CR754" s="1772"/>
      <c r="CS754" s="1772"/>
      <c r="CT754" s="1772"/>
      <c r="CU754" s="1772"/>
      <c r="CV754" s="1772"/>
      <c r="CW754" s="1772"/>
      <c r="CX754" s="1772"/>
      <c r="CY754" s="1772"/>
      <c r="CZ754" s="1772"/>
      <c r="DA754" s="1772"/>
      <c r="DB754" s="1772"/>
      <c r="DC754" s="1772"/>
      <c r="DD754" s="1772"/>
      <c r="DE754" s="1772"/>
      <c r="DF754" s="1772"/>
      <c r="DG754" s="1772"/>
      <c r="DH754" s="1772"/>
      <c r="DI754" s="1772"/>
      <c r="DJ754" s="1772"/>
      <c r="DK754" s="1772"/>
      <c r="DL754" s="1772"/>
      <c r="DM754" s="1772"/>
      <c r="DN754" s="1772"/>
      <c r="DO754" s="1772"/>
      <c r="DP754" s="1772"/>
      <c r="DQ754" s="1772"/>
      <c r="DR754" s="1772"/>
      <c r="DS754" s="1772"/>
      <c r="DT754" s="1772"/>
      <c r="DU754" s="1772"/>
      <c r="DV754" s="1772"/>
      <c r="DW754" s="1772"/>
      <c r="DX754" s="1772"/>
      <c r="DY754" s="1772"/>
      <c r="DZ754" s="1772"/>
      <c r="EA754" s="1772"/>
      <c r="EB754" s="1772"/>
      <c r="EC754" s="1772"/>
      <c r="ED754" s="1772"/>
      <c r="EE754" s="1772"/>
      <c r="EF754" s="1772"/>
      <c r="EG754" s="1772"/>
      <c r="EH754" s="1772"/>
      <c r="EI754" s="1772"/>
      <c r="EJ754" s="1772"/>
      <c r="EK754" s="1772"/>
      <c r="EL754" s="1772"/>
      <c r="EM754" s="1772"/>
      <c r="EN754" s="1772"/>
      <c r="EO754" s="1772"/>
      <c r="EP754" s="1772"/>
      <c r="EQ754" s="1772"/>
      <c r="ER754" s="1772"/>
      <c r="ES754" s="1772"/>
      <c r="ET754" s="1772"/>
      <c r="EU754" s="1772"/>
      <c r="EV754" s="1772"/>
      <c r="EW754" s="1772"/>
    </row>
    <row r="755" spans="1:153" ht="9" customHeight="1" x14ac:dyDescent="0.25"/>
    <row r="756" spans="1:153" ht="18" customHeight="1" x14ac:dyDescent="0.25">
      <c r="A756" s="1895" t="s">
        <v>618</v>
      </c>
      <c r="B756" s="1772"/>
      <c r="C756" s="1772"/>
      <c r="D756" s="1772"/>
      <c r="E756" s="1772"/>
    </row>
    <row r="757" spans="1:153" ht="5.0999999999999996" customHeight="1" x14ac:dyDescent="0.25"/>
    <row r="758" spans="1:153" ht="18" customHeight="1" x14ac:dyDescent="0.25">
      <c r="A758" s="1914" t="s">
        <v>609</v>
      </c>
      <c r="B758" s="1754"/>
      <c r="C758" s="1754"/>
      <c r="D758" s="1754"/>
      <c r="E758" s="1754"/>
      <c r="F758" s="1754"/>
      <c r="G758" s="1754"/>
      <c r="H758" s="1754"/>
      <c r="I758" s="1754"/>
      <c r="J758" s="1754"/>
      <c r="K758" s="1754"/>
      <c r="L758" s="1754"/>
      <c r="M758" s="1754"/>
      <c r="N758" s="1754"/>
      <c r="O758" s="1754"/>
      <c r="P758" s="1754"/>
      <c r="Q758" s="1754"/>
      <c r="R758" s="1754"/>
      <c r="S758" s="1754"/>
      <c r="T758" s="1754"/>
      <c r="U758" s="1754"/>
      <c r="V758" s="1754"/>
      <c r="W758" s="1754"/>
      <c r="X758" s="1754"/>
      <c r="Y758" s="1755"/>
      <c r="Z758" s="1785" t="s">
        <v>138</v>
      </c>
      <c r="AA758" s="1754"/>
      <c r="AB758" s="1754"/>
      <c r="AC758" s="1754"/>
      <c r="AD758" s="1754"/>
      <c r="AE758" s="1754"/>
      <c r="AF758" s="1754"/>
      <c r="AG758" s="1754"/>
      <c r="AH758" s="1754"/>
      <c r="AI758" s="1754"/>
      <c r="AJ758" s="1754"/>
      <c r="AK758" s="1754"/>
      <c r="AL758" s="1754"/>
      <c r="AM758" s="1754"/>
      <c r="AN758" s="1754"/>
      <c r="AO758" s="1754"/>
      <c r="AP758" s="1754"/>
      <c r="AQ758" s="1754"/>
      <c r="AR758" s="1754"/>
      <c r="AS758" s="1754"/>
      <c r="AT758" s="1754"/>
      <c r="AU758" s="1754"/>
      <c r="AV758" s="1754"/>
      <c r="AW758" s="1754"/>
      <c r="AX758" s="1754"/>
      <c r="AY758" s="1755"/>
    </row>
    <row r="759" spans="1:153" ht="18" customHeight="1" x14ac:dyDescent="0.25">
      <c r="A759" s="1913" t="s">
        <v>453</v>
      </c>
      <c r="B759" s="1754"/>
      <c r="C759" s="1754"/>
      <c r="D759" s="1754"/>
      <c r="E759" s="1754"/>
      <c r="F759" s="1754"/>
      <c r="G759" s="1754"/>
      <c r="H759" s="1754"/>
      <c r="I759" s="1754"/>
      <c r="J759" s="1754"/>
      <c r="K759" s="1754"/>
      <c r="L759" s="1754"/>
      <c r="M759" s="1754"/>
      <c r="N759" s="1754"/>
      <c r="O759" s="1754"/>
      <c r="P759" s="1754"/>
      <c r="Q759" s="1754"/>
      <c r="R759" s="1754"/>
      <c r="S759" s="1754"/>
      <c r="T759" s="1754"/>
      <c r="U759" s="1754"/>
      <c r="V759" s="1754"/>
      <c r="W759" s="1754"/>
      <c r="X759" s="1754"/>
      <c r="Y759" s="1755"/>
      <c r="Z759" s="1778">
        <v>554</v>
      </c>
      <c r="AA759" s="1754"/>
      <c r="AB759" s="1754"/>
      <c r="AC759" s="1754"/>
      <c r="AD759" s="1754"/>
      <c r="AE759" s="1754"/>
      <c r="AF759" s="1754"/>
      <c r="AG759" s="1754"/>
      <c r="AH759" s="1754"/>
      <c r="AI759" s="1754"/>
      <c r="AJ759" s="1754"/>
      <c r="AK759" s="1754"/>
      <c r="AL759" s="1754"/>
      <c r="AM759" s="1754"/>
      <c r="AN759" s="1754"/>
      <c r="AO759" s="1754"/>
      <c r="AP759" s="1754"/>
      <c r="AQ759" s="1754"/>
      <c r="AR759" s="1754"/>
      <c r="AS759" s="1754"/>
      <c r="AT759" s="1754"/>
      <c r="AU759" s="1754"/>
      <c r="AV759" s="1754"/>
      <c r="AW759" s="1754"/>
      <c r="AX759" s="1754"/>
      <c r="AY759" s="1755"/>
    </row>
    <row r="760" spans="1:153" ht="18" customHeight="1" x14ac:dyDescent="0.25">
      <c r="A760" s="1913" t="s">
        <v>454</v>
      </c>
      <c r="B760" s="1754"/>
      <c r="C760" s="1754"/>
      <c r="D760" s="1754"/>
      <c r="E760" s="1754"/>
      <c r="F760" s="1754"/>
      <c r="G760" s="1754"/>
      <c r="H760" s="1754"/>
      <c r="I760" s="1754"/>
      <c r="J760" s="1754"/>
      <c r="K760" s="1754"/>
      <c r="L760" s="1754"/>
      <c r="M760" s="1754"/>
      <c r="N760" s="1754"/>
      <c r="O760" s="1754"/>
      <c r="P760" s="1754"/>
      <c r="Q760" s="1754"/>
      <c r="R760" s="1754"/>
      <c r="S760" s="1754"/>
      <c r="T760" s="1754"/>
      <c r="U760" s="1754"/>
      <c r="V760" s="1754"/>
      <c r="W760" s="1754"/>
      <c r="X760" s="1754"/>
      <c r="Y760" s="1755"/>
      <c r="Z760" s="1778">
        <v>555</v>
      </c>
      <c r="AA760" s="1754"/>
      <c r="AB760" s="1754"/>
      <c r="AC760" s="1754"/>
      <c r="AD760" s="1754"/>
      <c r="AE760" s="1754"/>
      <c r="AF760" s="1754"/>
      <c r="AG760" s="1754"/>
      <c r="AH760" s="1754"/>
      <c r="AI760" s="1754"/>
      <c r="AJ760" s="1754"/>
      <c r="AK760" s="1754"/>
      <c r="AL760" s="1754"/>
      <c r="AM760" s="1754"/>
      <c r="AN760" s="1754"/>
      <c r="AO760" s="1754"/>
      <c r="AP760" s="1754"/>
      <c r="AQ760" s="1754"/>
      <c r="AR760" s="1754"/>
      <c r="AS760" s="1754"/>
      <c r="AT760" s="1754"/>
      <c r="AU760" s="1754"/>
      <c r="AV760" s="1754"/>
      <c r="AW760" s="1754"/>
      <c r="AX760" s="1754"/>
      <c r="AY760" s="1755"/>
    </row>
    <row r="761" spans="1:153" ht="18" customHeight="1" x14ac:dyDescent="0.25">
      <c r="A761" s="1913" t="s">
        <v>455</v>
      </c>
      <c r="B761" s="1754"/>
      <c r="C761" s="1754"/>
      <c r="D761" s="1754"/>
      <c r="E761" s="1754"/>
      <c r="F761" s="1754"/>
      <c r="G761" s="1754"/>
      <c r="H761" s="1754"/>
      <c r="I761" s="1754"/>
      <c r="J761" s="1754"/>
      <c r="K761" s="1754"/>
      <c r="L761" s="1754"/>
      <c r="M761" s="1754"/>
      <c r="N761" s="1754"/>
      <c r="O761" s="1754"/>
      <c r="P761" s="1754"/>
      <c r="Q761" s="1754"/>
      <c r="R761" s="1754"/>
      <c r="S761" s="1754"/>
      <c r="T761" s="1754"/>
      <c r="U761" s="1754"/>
      <c r="V761" s="1754"/>
      <c r="W761" s="1754"/>
      <c r="X761" s="1754"/>
      <c r="Y761" s="1755"/>
      <c r="Z761" s="1778">
        <v>556</v>
      </c>
      <c r="AA761" s="1754"/>
      <c r="AB761" s="1754"/>
      <c r="AC761" s="1754"/>
      <c r="AD761" s="1754"/>
      <c r="AE761" s="1754"/>
      <c r="AF761" s="1754"/>
      <c r="AG761" s="1754"/>
      <c r="AH761" s="1754"/>
      <c r="AI761" s="1754"/>
      <c r="AJ761" s="1754"/>
      <c r="AK761" s="1754"/>
      <c r="AL761" s="1754"/>
      <c r="AM761" s="1754"/>
      <c r="AN761" s="1754"/>
      <c r="AO761" s="1754"/>
      <c r="AP761" s="1754"/>
      <c r="AQ761" s="1754"/>
      <c r="AR761" s="1754"/>
      <c r="AS761" s="1754"/>
      <c r="AT761" s="1754"/>
      <c r="AU761" s="1754"/>
      <c r="AV761" s="1754"/>
      <c r="AW761" s="1754"/>
      <c r="AX761" s="1754"/>
      <c r="AY761" s="1755"/>
    </row>
    <row r="762" spans="1:153" ht="18" customHeight="1" x14ac:dyDescent="0.25">
      <c r="A762" s="1913" t="s">
        <v>456</v>
      </c>
      <c r="B762" s="1754"/>
      <c r="C762" s="1754"/>
      <c r="D762" s="1754"/>
      <c r="E762" s="1754"/>
      <c r="F762" s="1754"/>
      <c r="G762" s="1754"/>
      <c r="H762" s="1754"/>
      <c r="I762" s="1754"/>
      <c r="J762" s="1754"/>
      <c r="K762" s="1754"/>
      <c r="L762" s="1754"/>
      <c r="M762" s="1754"/>
      <c r="N762" s="1754"/>
      <c r="O762" s="1754"/>
      <c r="P762" s="1754"/>
      <c r="Q762" s="1754"/>
      <c r="R762" s="1754"/>
      <c r="S762" s="1754"/>
      <c r="T762" s="1754"/>
      <c r="U762" s="1754"/>
      <c r="V762" s="1754"/>
      <c r="W762" s="1754"/>
      <c r="X762" s="1754"/>
      <c r="Y762" s="1755"/>
      <c r="Z762" s="1778">
        <v>557</v>
      </c>
      <c r="AA762" s="1754"/>
      <c r="AB762" s="1754"/>
      <c r="AC762" s="1754"/>
      <c r="AD762" s="1754"/>
      <c r="AE762" s="1754"/>
      <c r="AF762" s="1754"/>
      <c r="AG762" s="1754"/>
      <c r="AH762" s="1754"/>
      <c r="AI762" s="1754"/>
      <c r="AJ762" s="1754"/>
      <c r="AK762" s="1754"/>
      <c r="AL762" s="1754"/>
      <c r="AM762" s="1754"/>
      <c r="AN762" s="1754"/>
      <c r="AO762" s="1754"/>
      <c r="AP762" s="1754"/>
      <c r="AQ762" s="1754"/>
      <c r="AR762" s="1754"/>
      <c r="AS762" s="1754"/>
      <c r="AT762" s="1754"/>
      <c r="AU762" s="1754"/>
      <c r="AV762" s="1754"/>
      <c r="AW762" s="1754"/>
      <c r="AX762" s="1754"/>
      <c r="AY762" s="1755"/>
    </row>
    <row r="763" spans="1:153" ht="18" customHeight="1" x14ac:dyDescent="0.25">
      <c r="A763" s="1913" t="s">
        <v>457</v>
      </c>
      <c r="B763" s="1754"/>
      <c r="C763" s="1754"/>
      <c r="D763" s="1754"/>
      <c r="E763" s="1754"/>
      <c r="F763" s="1754"/>
      <c r="G763" s="1754"/>
      <c r="H763" s="1754"/>
      <c r="I763" s="1754"/>
      <c r="J763" s="1754"/>
      <c r="K763" s="1754"/>
      <c r="L763" s="1754"/>
      <c r="M763" s="1754"/>
      <c r="N763" s="1754"/>
      <c r="O763" s="1754"/>
      <c r="P763" s="1754"/>
      <c r="Q763" s="1754"/>
      <c r="R763" s="1754"/>
      <c r="S763" s="1754"/>
      <c r="T763" s="1754"/>
      <c r="U763" s="1754"/>
      <c r="V763" s="1754"/>
      <c r="W763" s="1754"/>
      <c r="X763" s="1754"/>
      <c r="Y763" s="1755"/>
      <c r="Z763" s="1778">
        <v>558</v>
      </c>
      <c r="AA763" s="1754"/>
      <c r="AB763" s="1754"/>
      <c r="AC763" s="1754"/>
      <c r="AD763" s="1754"/>
      <c r="AE763" s="1754"/>
      <c r="AF763" s="1754"/>
      <c r="AG763" s="1754"/>
      <c r="AH763" s="1754"/>
      <c r="AI763" s="1754"/>
      <c r="AJ763" s="1754"/>
      <c r="AK763" s="1754"/>
      <c r="AL763" s="1754"/>
      <c r="AM763" s="1754"/>
      <c r="AN763" s="1754"/>
      <c r="AO763" s="1754"/>
      <c r="AP763" s="1754"/>
      <c r="AQ763" s="1754"/>
      <c r="AR763" s="1754"/>
      <c r="AS763" s="1754"/>
      <c r="AT763" s="1754"/>
      <c r="AU763" s="1754"/>
      <c r="AV763" s="1754"/>
      <c r="AW763" s="1754"/>
      <c r="AX763" s="1754"/>
      <c r="AY763" s="1755"/>
    </row>
    <row r="764" spans="1:153" ht="18" customHeight="1" x14ac:dyDescent="0.25">
      <c r="A764" s="1913" t="s">
        <v>458</v>
      </c>
      <c r="B764" s="1754"/>
      <c r="C764" s="1754"/>
      <c r="D764" s="1754"/>
      <c r="E764" s="1754"/>
      <c r="F764" s="1754"/>
      <c r="G764" s="1754"/>
      <c r="H764" s="1754"/>
      <c r="I764" s="1754"/>
      <c r="J764" s="1754"/>
      <c r="K764" s="1754"/>
      <c r="L764" s="1754"/>
      <c r="M764" s="1754"/>
      <c r="N764" s="1754"/>
      <c r="O764" s="1754"/>
      <c r="P764" s="1754"/>
      <c r="Q764" s="1754"/>
      <c r="R764" s="1754"/>
      <c r="S764" s="1754"/>
      <c r="T764" s="1754"/>
      <c r="U764" s="1754"/>
      <c r="V764" s="1754"/>
      <c r="W764" s="1754"/>
      <c r="X764" s="1754"/>
      <c r="Y764" s="1755"/>
      <c r="Z764" s="1778">
        <v>559</v>
      </c>
      <c r="AA764" s="1754"/>
      <c r="AB764" s="1754"/>
      <c r="AC764" s="1754"/>
      <c r="AD764" s="1754"/>
      <c r="AE764" s="1754"/>
      <c r="AF764" s="1754"/>
      <c r="AG764" s="1754"/>
      <c r="AH764" s="1754"/>
      <c r="AI764" s="1754"/>
      <c r="AJ764" s="1754"/>
      <c r="AK764" s="1754"/>
      <c r="AL764" s="1754"/>
      <c r="AM764" s="1754"/>
      <c r="AN764" s="1754"/>
      <c r="AO764" s="1754"/>
      <c r="AP764" s="1754"/>
      <c r="AQ764" s="1754"/>
      <c r="AR764" s="1754"/>
      <c r="AS764" s="1754"/>
      <c r="AT764" s="1754"/>
      <c r="AU764" s="1754"/>
      <c r="AV764" s="1754"/>
      <c r="AW764" s="1754"/>
      <c r="AX764" s="1754"/>
      <c r="AY764" s="1755"/>
    </row>
    <row r="765" spans="1:153" ht="18" customHeight="1" x14ac:dyDescent="0.25">
      <c r="A765" s="1913" t="s">
        <v>459</v>
      </c>
      <c r="B765" s="1754"/>
      <c r="C765" s="1754"/>
      <c r="D765" s="1754"/>
      <c r="E765" s="1754"/>
      <c r="F765" s="1754"/>
      <c r="G765" s="1754"/>
      <c r="H765" s="1754"/>
      <c r="I765" s="1754"/>
      <c r="J765" s="1754"/>
      <c r="K765" s="1754"/>
      <c r="L765" s="1754"/>
      <c r="M765" s="1754"/>
      <c r="N765" s="1754"/>
      <c r="O765" s="1754"/>
      <c r="P765" s="1754"/>
      <c r="Q765" s="1754"/>
      <c r="R765" s="1754"/>
      <c r="S765" s="1754"/>
      <c r="T765" s="1754"/>
      <c r="U765" s="1754"/>
      <c r="V765" s="1754"/>
      <c r="W765" s="1754"/>
      <c r="X765" s="1754"/>
      <c r="Y765" s="1755"/>
      <c r="Z765" s="1778">
        <v>560</v>
      </c>
      <c r="AA765" s="1754"/>
      <c r="AB765" s="1754"/>
      <c r="AC765" s="1754"/>
      <c r="AD765" s="1754"/>
      <c r="AE765" s="1754"/>
      <c r="AF765" s="1754"/>
      <c r="AG765" s="1754"/>
      <c r="AH765" s="1754"/>
      <c r="AI765" s="1754"/>
      <c r="AJ765" s="1754"/>
      <c r="AK765" s="1754"/>
      <c r="AL765" s="1754"/>
      <c r="AM765" s="1754"/>
      <c r="AN765" s="1754"/>
      <c r="AO765" s="1754"/>
      <c r="AP765" s="1754"/>
      <c r="AQ765" s="1754"/>
      <c r="AR765" s="1754"/>
      <c r="AS765" s="1754"/>
      <c r="AT765" s="1754"/>
      <c r="AU765" s="1754"/>
      <c r="AV765" s="1754"/>
      <c r="AW765" s="1754"/>
      <c r="AX765" s="1754"/>
      <c r="AY765" s="1755"/>
    </row>
    <row r="766" spans="1:153" ht="18" customHeight="1" x14ac:dyDescent="0.25">
      <c r="A766" s="1913" t="s">
        <v>259</v>
      </c>
      <c r="B766" s="1754"/>
      <c r="C766" s="1754"/>
      <c r="D766" s="1754"/>
      <c r="E766" s="1754"/>
      <c r="F766" s="1754"/>
      <c r="G766" s="1754"/>
      <c r="H766" s="1754"/>
      <c r="I766" s="1754"/>
      <c r="J766" s="1754"/>
      <c r="K766" s="1754"/>
      <c r="L766" s="1754"/>
      <c r="M766" s="1754"/>
      <c r="N766" s="1754"/>
      <c r="O766" s="1754"/>
      <c r="P766" s="1754"/>
      <c r="Q766" s="1754"/>
      <c r="R766" s="1754"/>
      <c r="S766" s="1754"/>
      <c r="T766" s="1754"/>
      <c r="U766" s="1754"/>
      <c r="V766" s="1754"/>
      <c r="W766" s="1754"/>
      <c r="X766" s="1754"/>
      <c r="Y766" s="1755"/>
      <c r="Z766" s="1778">
        <v>561</v>
      </c>
      <c r="AA766" s="1754"/>
      <c r="AB766" s="1754"/>
      <c r="AC766" s="1754"/>
      <c r="AD766" s="1754"/>
      <c r="AE766" s="1754"/>
      <c r="AF766" s="1754"/>
      <c r="AG766" s="1754"/>
      <c r="AH766" s="1754"/>
      <c r="AI766" s="1754"/>
      <c r="AJ766" s="1754"/>
      <c r="AK766" s="1754"/>
      <c r="AL766" s="1754"/>
      <c r="AM766" s="1754"/>
      <c r="AN766" s="1754"/>
      <c r="AO766" s="1754"/>
      <c r="AP766" s="1754"/>
      <c r="AQ766" s="1754"/>
      <c r="AR766" s="1754"/>
      <c r="AS766" s="1754"/>
      <c r="AT766" s="1754"/>
      <c r="AU766" s="1754"/>
      <c r="AV766" s="1754"/>
      <c r="AW766" s="1754"/>
      <c r="AX766" s="1754"/>
      <c r="AY766" s="1755"/>
    </row>
    <row r="767" spans="1:153" ht="8.4499999999999993" customHeight="1" x14ac:dyDescent="0.25"/>
    <row r="768" spans="1:153" ht="18" customHeight="1" x14ac:dyDescent="0.25">
      <c r="A768" s="1895" t="s">
        <v>624</v>
      </c>
      <c r="B768" s="1772"/>
      <c r="C768" s="1772"/>
      <c r="D768" s="1772"/>
      <c r="E768" s="1772"/>
    </row>
    <row r="769" spans="1:162" ht="5.0999999999999996" customHeight="1" x14ac:dyDescent="0.25"/>
    <row r="770" spans="1:162" ht="18" customHeight="1" x14ac:dyDescent="0.25">
      <c r="A770" s="1914" t="s">
        <v>609</v>
      </c>
      <c r="B770" s="1754"/>
      <c r="C770" s="1754"/>
      <c r="D770" s="1754"/>
      <c r="E770" s="1754"/>
      <c r="F770" s="1754"/>
      <c r="G770" s="1754"/>
      <c r="H770" s="1754"/>
      <c r="I770" s="1754"/>
      <c r="J770" s="1754"/>
      <c r="K770" s="1754"/>
      <c r="L770" s="1754"/>
      <c r="M770" s="1754"/>
      <c r="N770" s="1754"/>
      <c r="O770" s="1754"/>
      <c r="P770" s="1754"/>
      <c r="Q770" s="1754"/>
      <c r="R770" s="1754"/>
      <c r="S770" s="1754"/>
      <c r="T770" s="1754"/>
      <c r="U770" s="1754"/>
      <c r="V770" s="1754"/>
      <c r="W770" s="1754"/>
      <c r="X770" s="1754"/>
      <c r="Y770" s="1755"/>
      <c r="Z770" s="1785" t="s">
        <v>138</v>
      </c>
      <c r="AA770" s="1754"/>
      <c r="AB770" s="1754"/>
      <c r="AC770" s="1754"/>
      <c r="AD770" s="1754"/>
      <c r="AE770" s="1754"/>
      <c r="AF770" s="1754"/>
      <c r="AG770" s="1754"/>
      <c r="AH770" s="1754"/>
      <c r="AI770" s="1754"/>
      <c r="AJ770" s="1754"/>
      <c r="AK770" s="1754"/>
      <c r="AL770" s="1754"/>
      <c r="AM770" s="1754"/>
      <c r="AN770" s="1754"/>
      <c r="AO770" s="1754"/>
      <c r="AP770" s="1754"/>
      <c r="AQ770" s="1754"/>
      <c r="AR770" s="1754"/>
      <c r="AS770" s="1754"/>
      <c r="AT770" s="1754"/>
      <c r="AU770" s="1754"/>
      <c r="AV770" s="1754"/>
      <c r="AW770" s="1754"/>
      <c r="AX770" s="1754"/>
      <c r="AY770" s="1755"/>
    </row>
    <row r="771" spans="1:162" ht="18" customHeight="1" x14ac:dyDescent="0.25">
      <c r="A771" s="1913" t="s">
        <v>461</v>
      </c>
      <c r="B771" s="1754"/>
      <c r="C771" s="1754"/>
      <c r="D771" s="1754"/>
      <c r="E771" s="1754"/>
      <c r="F771" s="1754"/>
      <c r="G771" s="1754"/>
      <c r="H771" s="1754"/>
      <c r="I771" s="1754"/>
      <c r="J771" s="1754"/>
      <c r="K771" s="1754"/>
      <c r="L771" s="1754"/>
      <c r="M771" s="1754"/>
      <c r="N771" s="1754"/>
      <c r="O771" s="1754"/>
      <c r="P771" s="1754"/>
      <c r="Q771" s="1754"/>
      <c r="R771" s="1754"/>
      <c r="S771" s="1754"/>
      <c r="T771" s="1754"/>
      <c r="U771" s="1754"/>
      <c r="V771" s="1754"/>
      <c r="W771" s="1754"/>
      <c r="X771" s="1754"/>
      <c r="Y771" s="1755"/>
      <c r="Z771" s="1778">
        <v>562</v>
      </c>
      <c r="AA771" s="1754"/>
      <c r="AB771" s="1754"/>
      <c r="AC771" s="1754"/>
      <c r="AD771" s="1754"/>
      <c r="AE771" s="1754"/>
      <c r="AF771" s="1754"/>
      <c r="AG771" s="1754"/>
      <c r="AH771" s="1754"/>
      <c r="AI771" s="1754"/>
      <c r="AJ771" s="1754"/>
      <c r="AK771" s="1754"/>
      <c r="AL771" s="1754"/>
      <c r="AM771" s="1754"/>
      <c r="AN771" s="1754"/>
      <c r="AO771" s="1754"/>
      <c r="AP771" s="1754"/>
      <c r="AQ771" s="1754"/>
      <c r="AR771" s="1754"/>
      <c r="AS771" s="1754"/>
      <c r="AT771" s="1754"/>
      <c r="AU771" s="1754"/>
      <c r="AV771" s="1754"/>
      <c r="AW771" s="1754"/>
      <c r="AX771" s="1754"/>
      <c r="AY771" s="1755"/>
    </row>
    <row r="772" spans="1:162" ht="18" customHeight="1" x14ac:dyDescent="0.25">
      <c r="A772" s="1913" t="s">
        <v>462</v>
      </c>
      <c r="B772" s="1754"/>
      <c r="C772" s="1754"/>
      <c r="D772" s="1754"/>
      <c r="E772" s="1754"/>
      <c r="F772" s="1754"/>
      <c r="G772" s="1754"/>
      <c r="H772" s="1754"/>
      <c r="I772" s="1754"/>
      <c r="J772" s="1754"/>
      <c r="K772" s="1754"/>
      <c r="L772" s="1754"/>
      <c r="M772" s="1754"/>
      <c r="N772" s="1754"/>
      <c r="O772" s="1754"/>
      <c r="P772" s="1754"/>
      <c r="Q772" s="1754"/>
      <c r="R772" s="1754"/>
      <c r="S772" s="1754"/>
      <c r="T772" s="1754"/>
      <c r="U772" s="1754"/>
      <c r="V772" s="1754"/>
      <c r="W772" s="1754"/>
      <c r="X772" s="1754"/>
      <c r="Y772" s="1755"/>
      <c r="Z772" s="1778">
        <v>563</v>
      </c>
      <c r="AA772" s="1754"/>
      <c r="AB772" s="1754"/>
      <c r="AC772" s="1754"/>
      <c r="AD772" s="1754"/>
      <c r="AE772" s="1754"/>
      <c r="AF772" s="1754"/>
      <c r="AG772" s="1754"/>
      <c r="AH772" s="1754"/>
      <c r="AI772" s="1754"/>
      <c r="AJ772" s="1754"/>
      <c r="AK772" s="1754"/>
      <c r="AL772" s="1754"/>
      <c r="AM772" s="1754"/>
      <c r="AN772" s="1754"/>
      <c r="AO772" s="1754"/>
      <c r="AP772" s="1754"/>
      <c r="AQ772" s="1754"/>
      <c r="AR772" s="1754"/>
      <c r="AS772" s="1754"/>
      <c r="AT772" s="1754"/>
      <c r="AU772" s="1754"/>
      <c r="AV772" s="1754"/>
      <c r="AW772" s="1754"/>
      <c r="AX772" s="1754"/>
      <c r="AY772" s="1755"/>
    </row>
    <row r="773" spans="1:162" ht="18" customHeight="1" x14ac:dyDescent="0.25">
      <c r="A773" s="1913" t="s">
        <v>463</v>
      </c>
      <c r="B773" s="1754"/>
      <c r="C773" s="1754"/>
      <c r="D773" s="1754"/>
      <c r="E773" s="1754"/>
      <c r="F773" s="1754"/>
      <c r="G773" s="1754"/>
      <c r="H773" s="1754"/>
      <c r="I773" s="1754"/>
      <c r="J773" s="1754"/>
      <c r="K773" s="1754"/>
      <c r="L773" s="1754"/>
      <c r="M773" s="1754"/>
      <c r="N773" s="1754"/>
      <c r="O773" s="1754"/>
      <c r="P773" s="1754"/>
      <c r="Q773" s="1754"/>
      <c r="R773" s="1754"/>
      <c r="S773" s="1754"/>
      <c r="T773" s="1754"/>
      <c r="U773" s="1754"/>
      <c r="V773" s="1754"/>
      <c r="W773" s="1754"/>
      <c r="X773" s="1754"/>
      <c r="Y773" s="1755"/>
      <c r="Z773" s="1778">
        <v>564</v>
      </c>
      <c r="AA773" s="1754"/>
      <c r="AB773" s="1754"/>
      <c r="AC773" s="1754"/>
      <c r="AD773" s="1754"/>
      <c r="AE773" s="1754"/>
      <c r="AF773" s="1754"/>
      <c r="AG773" s="1754"/>
      <c r="AH773" s="1754"/>
      <c r="AI773" s="1754"/>
      <c r="AJ773" s="1754"/>
      <c r="AK773" s="1754"/>
      <c r="AL773" s="1754"/>
      <c r="AM773" s="1754"/>
      <c r="AN773" s="1754"/>
      <c r="AO773" s="1754"/>
      <c r="AP773" s="1754"/>
      <c r="AQ773" s="1754"/>
      <c r="AR773" s="1754"/>
      <c r="AS773" s="1754"/>
      <c r="AT773" s="1754"/>
      <c r="AU773" s="1754"/>
      <c r="AV773" s="1754"/>
      <c r="AW773" s="1754"/>
      <c r="AX773" s="1754"/>
      <c r="AY773" s="1755"/>
    </row>
    <row r="774" spans="1:162" ht="18" customHeight="1" x14ac:dyDescent="0.25">
      <c r="A774" s="1913" t="s">
        <v>464</v>
      </c>
      <c r="B774" s="1754"/>
      <c r="C774" s="1754"/>
      <c r="D774" s="1754"/>
      <c r="E774" s="1754"/>
      <c r="F774" s="1754"/>
      <c r="G774" s="1754"/>
      <c r="H774" s="1754"/>
      <c r="I774" s="1754"/>
      <c r="J774" s="1754"/>
      <c r="K774" s="1754"/>
      <c r="L774" s="1754"/>
      <c r="M774" s="1754"/>
      <c r="N774" s="1754"/>
      <c r="O774" s="1754"/>
      <c r="P774" s="1754"/>
      <c r="Q774" s="1754"/>
      <c r="R774" s="1754"/>
      <c r="S774" s="1754"/>
      <c r="T774" s="1754"/>
      <c r="U774" s="1754"/>
      <c r="V774" s="1754"/>
      <c r="W774" s="1754"/>
      <c r="X774" s="1754"/>
      <c r="Y774" s="1755"/>
      <c r="Z774" s="1778">
        <v>565</v>
      </c>
      <c r="AA774" s="1754"/>
      <c r="AB774" s="1754"/>
      <c r="AC774" s="1754"/>
      <c r="AD774" s="1754"/>
      <c r="AE774" s="1754"/>
      <c r="AF774" s="1754"/>
      <c r="AG774" s="1754"/>
      <c r="AH774" s="1754"/>
      <c r="AI774" s="1754"/>
      <c r="AJ774" s="1754"/>
      <c r="AK774" s="1754"/>
      <c r="AL774" s="1754"/>
      <c r="AM774" s="1754"/>
      <c r="AN774" s="1754"/>
      <c r="AO774" s="1754"/>
      <c r="AP774" s="1754"/>
      <c r="AQ774" s="1754"/>
      <c r="AR774" s="1754"/>
      <c r="AS774" s="1754"/>
      <c r="AT774" s="1754"/>
      <c r="AU774" s="1754"/>
      <c r="AV774" s="1754"/>
      <c r="AW774" s="1754"/>
      <c r="AX774" s="1754"/>
      <c r="AY774" s="1755"/>
    </row>
    <row r="775" spans="1:162" ht="18" customHeight="1" x14ac:dyDescent="0.25">
      <c r="A775" s="1913" t="s">
        <v>465</v>
      </c>
      <c r="B775" s="1754"/>
      <c r="C775" s="1754"/>
      <c r="D775" s="1754"/>
      <c r="E775" s="1754"/>
      <c r="F775" s="1754"/>
      <c r="G775" s="1754"/>
      <c r="H775" s="1754"/>
      <c r="I775" s="1754"/>
      <c r="J775" s="1754"/>
      <c r="K775" s="1754"/>
      <c r="L775" s="1754"/>
      <c r="M775" s="1754"/>
      <c r="N775" s="1754"/>
      <c r="O775" s="1754"/>
      <c r="P775" s="1754"/>
      <c r="Q775" s="1754"/>
      <c r="R775" s="1754"/>
      <c r="S775" s="1754"/>
      <c r="T775" s="1754"/>
      <c r="U775" s="1754"/>
      <c r="V775" s="1754"/>
      <c r="W775" s="1754"/>
      <c r="X775" s="1754"/>
      <c r="Y775" s="1755"/>
      <c r="Z775" s="1778">
        <v>566</v>
      </c>
      <c r="AA775" s="1754"/>
      <c r="AB775" s="1754"/>
      <c r="AC775" s="1754"/>
      <c r="AD775" s="1754"/>
      <c r="AE775" s="1754"/>
      <c r="AF775" s="1754"/>
      <c r="AG775" s="1754"/>
      <c r="AH775" s="1754"/>
      <c r="AI775" s="1754"/>
      <c r="AJ775" s="1754"/>
      <c r="AK775" s="1754"/>
      <c r="AL775" s="1754"/>
      <c r="AM775" s="1754"/>
      <c r="AN775" s="1754"/>
      <c r="AO775" s="1754"/>
      <c r="AP775" s="1754"/>
      <c r="AQ775" s="1754"/>
      <c r="AR775" s="1754"/>
      <c r="AS775" s="1754"/>
      <c r="AT775" s="1754"/>
      <c r="AU775" s="1754"/>
      <c r="AV775" s="1754"/>
      <c r="AW775" s="1754"/>
      <c r="AX775" s="1754"/>
      <c r="AY775" s="1755"/>
    </row>
    <row r="776" spans="1:162" ht="20.85" customHeight="1" x14ac:dyDescent="0.25"/>
    <row r="777" spans="1:162" ht="32.450000000000003" customHeight="1" x14ac:dyDescent="0.25">
      <c r="A777" s="1771" t="s">
        <v>640</v>
      </c>
      <c r="B777" s="1772"/>
      <c r="C777" s="1772"/>
      <c r="D777" s="1772"/>
      <c r="E777" s="1772"/>
      <c r="F777" s="1772"/>
      <c r="G777" s="1772"/>
      <c r="H777" s="1772"/>
      <c r="I777" s="1772"/>
      <c r="J777" s="1772"/>
      <c r="K777" s="1772"/>
      <c r="L777" s="1772"/>
      <c r="M777" s="1772"/>
      <c r="N777" s="1772"/>
      <c r="O777" s="1772"/>
      <c r="P777" s="1772"/>
      <c r="Q777" s="1772"/>
      <c r="R777" s="1772"/>
      <c r="S777" s="1772"/>
      <c r="T777" s="1772"/>
      <c r="U777" s="1772"/>
      <c r="V777" s="1772"/>
      <c r="W777" s="1772"/>
      <c r="X777" s="1772"/>
      <c r="Y777" s="1772"/>
      <c r="Z777" s="1772"/>
      <c r="AA777" s="1772"/>
      <c r="AB777" s="1772"/>
      <c r="AC777" s="1772"/>
      <c r="AD777" s="1772"/>
      <c r="AE777" s="1772"/>
      <c r="AF777" s="1772"/>
      <c r="AG777" s="1772"/>
      <c r="AH777" s="1772"/>
      <c r="AI777" s="1772"/>
      <c r="AJ777" s="1772"/>
      <c r="AK777" s="1772"/>
      <c r="AL777" s="1772"/>
      <c r="AM777" s="1772"/>
      <c r="AN777" s="1772"/>
      <c r="AO777" s="1772"/>
      <c r="AP777" s="1772"/>
      <c r="AQ777" s="1772"/>
      <c r="AR777" s="1772"/>
      <c r="AS777" s="1772"/>
      <c r="AT777" s="1772"/>
      <c r="AU777" s="1772"/>
      <c r="AV777" s="1772"/>
      <c r="AW777" s="1772"/>
      <c r="AX777" s="1772"/>
      <c r="AY777" s="1772"/>
      <c r="AZ777" s="1772"/>
      <c r="BA777" s="1772"/>
      <c r="BB777" s="1772"/>
      <c r="BC777" s="1772"/>
      <c r="BD777" s="1772"/>
      <c r="BE777" s="1772"/>
      <c r="BF777" s="1772"/>
      <c r="BG777" s="1772"/>
      <c r="BH777" s="1772"/>
      <c r="BI777" s="1772"/>
      <c r="BJ777" s="1772"/>
      <c r="BK777" s="1772"/>
      <c r="BL777" s="1772"/>
      <c r="BM777" s="1772"/>
      <c r="BN777" s="1772"/>
      <c r="BO777" s="1772"/>
      <c r="BP777" s="1772"/>
      <c r="BQ777" s="1772"/>
      <c r="BR777" s="1772"/>
      <c r="BS777" s="1772"/>
      <c r="BT777" s="1772"/>
      <c r="BU777" s="1772"/>
      <c r="BV777" s="1772"/>
      <c r="BW777" s="1772"/>
      <c r="BX777" s="1772"/>
      <c r="BY777" s="1772"/>
      <c r="BZ777" s="1772"/>
      <c r="CA777" s="1772"/>
      <c r="CB777" s="1772"/>
      <c r="CC777" s="1772"/>
      <c r="CD777" s="1772"/>
      <c r="CE777" s="1772"/>
      <c r="CF777" s="1772"/>
      <c r="CG777" s="1772"/>
      <c r="CH777" s="1772"/>
      <c r="CI777" s="1772"/>
      <c r="CJ777" s="1772"/>
      <c r="CK777" s="1772"/>
      <c r="CL777" s="1772"/>
      <c r="CM777" s="1772"/>
      <c r="CN777" s="1772"/>
      <c r="CO777" s="1772"/>
      <c r="CP777" s="1772"/>
      <c r="CQ777" s="1772"/>
      <c r="CR777" s="1772"/>
      <c r="CS777" s="1772"/>
      <c r="CT777" s="1772"/>
      <c r="CU777" s="1772"/>
      <c r="CV777" s="1772"/>
      <c r="CW777" s="1772"/>
      <c r="CX777" s="1772"/>
      <c r="CY777" s="1772"/>
      <c r="CZ777" s="1772"/>
      <c r="DA777" s="1772"/>
      <c r="DB777" s="1772"/>
      <c r="DC777" s="1772"/>
      <c r="DD777" s="1772"/>
      <c r="DE777" s="1772"/>
      <c r="DF777" s="1772"/>
      <c r="DG777" s="1772"/>
      <c r="DH777" s="1772"/>
      <c r="DI777" s="1772"/>
      <c r="DJ777" s="1772"/>
      <c r="DK777" s="1772"/>
      <c r="DL777" s="1772"/>
      <c r="DM777" s="1772"/>
      <c r="DN777" s="1772"/>
      <c r="DO777" s="1772"/>
      <c r="DP777" s="1772"/>
      <c r="DQ777" s="1772"/>
      <c r="DR777" s="1772"/>
      <c r="DS777" s="1772"/>
      <c r="DT777" s="1772"/>
      <c r="DU777" s="1772"/>
      <c r="DV777" s="1772"/>
      <c r="DW777" s="1772"/>
      <c r="DX777" s="1772"/>
      <c r="DY777" s="1772"/>
      <c r="DZ777" s="1772"/>
      <c r="EA777" s="1772"/>
      <c r="EB777" s="1772"/>
      <c r="EC777" s="1772"/>
      <c r="ED777" s="1772"/>
      <c r="EE777" s="1772"/>
      <c r="EF777" s="1772"/>
      <c r="EG777" s="1772"/>
      <c r="EH777" s="1772"/>
      <c r="EI777" s="1772"/>
      <c r="EJ777" s="1772"/>
      <c r="EK777" s="1772"/>
      <c r="EL777" s="1772"/>
      <c r="EM777" s="1772"/>
      <c r="EN777" s="1772"/>
      <c r="EO777" s="1772"/>
      <c r="EP777" s="1772"/>
      <c r="EQ777" s="1772"/>
      <c r="ER777" s="1772"/>
      <c r="ES777" s="1772"/>
      <c r="ET777" s="1772"/>
      <c r="EU777" s="1772"/>
      <c r="EV777" s="1772"/>
      <c r="EW777" s="1772"/>
    </row>
    <row r="778" spans="1:162" ht="11.25" customHeight="1" x14ac:dyDescent="0.25"/>
    <row r="779" spans="1:162" ht="18" customHeight="1" x14ac:dyDescent="0.25">
      <c r="A779" s="1773" t="s">
        <v>641</v>
      </c>
      <c r="B779" s="1772"/>
      <c r="C779" s="1772"/>
      <c r="D779" s="1772"/>
      <c r="E779" s="1772"/>
      <c r="F779" s="1772"/>
      <c r="G779" s="1772"/>
      <c r="H779" s="1772"/>
      <c r="I779" s="1772"/>
      <c r="J779" s="1772"/>
      <c r="K779" s="1772"/>
      <c r="L779" s="1772"/>
      <c r="M779" s="1772"/>
      <c r="N779" s="1772"/>
      <c r="O779" s="1772"/>
      <c r="P779" s="1772"/>
      <c r="Q779" s="1772"/>
      <c r="R779" s="1772"/>
      <c r="S779" s="1772"/>
      <c r="T779" s="1772"/>
      <c r="U779" s="1772"/>
      <c r="V779" s="1772"/>
      <c r="W779" s="1772"/>
      <c r="X779" s="1772"/>
      <c r="Y779" s="1772"/>
      <c r="Z779" s="1772"/>
      <c r="AA779" s="1772"/>
      <c r="AB779" s="1772"/>
      <c r="AC779" s="1772"/>
      <c r="AD779" s="1772"/>
      <c r="AE779" s="1772"/>
      <c r="AF779" s="1772"/>
      <c r="AG779" s="1772"/>
      <c r="AH779" s="1772"/>
      <c r="AI779" s="1772"/>
      <c r="AJ779" s="1772"/>
      <c r="AK779" s="1772"/>
      <c r="AL779" s="1772"/>
      <c r="AM779" s="1772"/>
      <c r="AN779" s="1772"/>
      <c r="AO779" s="1772"/>
      <c r="AP779" s="1772"/>
      <c r="AQ779" s="1772"/>
      <c r="AR779" s="1772"/>
      <c r="AS779" s="1772"/>
      <c r="AT779" s="1772"/>
      <c r="AU779" s="1772"/>
      <c r="AV779" s="1772"/>
      <c r="AW779" s="1772"/>
      <c r="AX779" s="1772"/>
      <c r="AY779" s="1772"/>
      <c r="AZ779" s="1772"/>
      <c r="BA779" s="1772"/>
      <c r="BB779" s="1772"/>
      <c r="BC779" s="1772"/>
      <c r="BD779" s="1772"/>
      <c r="BE779" s="1772"/>
      <c r="BF779" s="1772"/>
      <c r="BG779" s="1772"/>
      <c r="BH779" s="1772"/>
      <c r="BI779" s="1772"/>
      <c r="BJ779" s="1772"/>
      <c r="BK779" s="1772"/>
      <c r="BL779" s="1772"/>
      <c r="BM779" s="1772"/>
      <c r="BN779" s="1772"/>
      <c r="BO779" s="1772"/>
      <c r="BP779" s="1772"/>
      <c r="BQ779" s="1772"/>
      <c r="BR779" s="1772"/>
      <c r="BS779" s="1772"/>
      <c r="BT779" s="1772"/>
      <c r="BU779" s="1772"/>
      <c r="BV779" s="1772"/>
      <c r="BW779" s="1772"/>
      <c r="BX779" s="1772"/>
      <c r="BY779" s="1772"/>
      <c r="BZ779" s="1772"/>
      <c r="CA779" s="1772"/>
      <c r="CB779" s="1772"/>
      <c r="CC779" s="1772"/>
      <c r="CD779" s="1772"/>
      <c r="CE779" s="1772"/>
      <c r="CF779" s="1772"/>
      <c r="CG779" s="1772"/>
      <c r="CH779" s="1772"/>
      <c r="CI779" s="1772"/>
      <c r="CJ779" s="1772"/>
      <c r="CK779" s="1772"/>
      <c r="CL779" s="1772"/>
      <c r="CM779" s="1772"/>
      <c r="CN779" s="1772"/>
      <c r="CO779" s="1772"/>
      <c r="CP779" s="1772"/>
      <c r="CQ779" s="1772"/>
      <c r="CR779" s="1772"/>
      <c r="CS779" s="1772"/>
      <c r="CT779" s="1772"/>
      <c r="CU779" s="1772"/>
      <c r="CV779" s="1772"/>
      <c r="CW779" s="1772"/>
      <c r="CX779" s="1772"/>
      <c r="CY779" s="1772"/>
      <c r="CZ779" s="1772"/>
      <c r="DA779" s="1772"/>
      <c r="DB779" s="1772"/>
      <c r="DC779" s="1772"/>
      <c r="DD779" s="1772"/>
      <c r="DE779" s="1772"/>
      <c r="DF779" s="1772"/>
      <c r="DG779" s="1772"/>
      <c r="DH779" s="1772"/>
      <c r="DI779" s="1772"/>
      <c r="DJ779" s="1772"/>
      <c r="DK779" s="1772"/>
      <c r="DL779" s="1772"/>
      <c r="DM779" s="1772"/>
      <c r="DN779" s="1772"/>
      <c r="DO779" s="1772"/>
      <c r="DP779" s="1772"/>
      <c r="DQ779" s="1772"/>
      <c r="DR779" s="1772"/>
      <c r="DS779" s="1772"/>
      <c r="DT779" s="1772"/>
      <c r="DU779" s="1772"/>
      <c r="DV779" s="1772"/>
      <c r="DW779" s="1772"/>
      <c r="DX779" s="1772"/>
      <c r="DY779" s="1772"/>
      <c r="DZ779" s="1772"/>
      <c r="EA779" s="1772"/>
      <c r="EB779" s="1772"/>
      <c r="EC779" s="1772"/>
      <c r="ED779" s="1772"/>
      <c r="EE779" s="1772"/>
      <c r="EF779" s="1772"/>
      <c r="EG779" s="1772"/>
      <c r="EH779" s="1772"/>
      <c r="EI779" s="1772"/>
      <c r="EJ779" s="1772"/>
      <c r="EK779" s="1772"/>
      <c r="EL779" s="1772"/>
      <c r="EM779" s="1772"/>
      <c r="EN779" s="1772"/>
      <c r="EO779" s="1772"/>
      <c r="EP779" s="1772"/>
      <c r="EQ779" s="1772"/>
      <c r="ER779" s="1772"/>
      <c r="ES779" s="1772"/>
      <c r="ET779" s="1772"/>
      <c r="EU779" s="1772"/>
      <c r="EV779" s="1772"/>
      <c r="EW779" s="1772"/>
    </row>
    <row r="780" spans="1:162" ht="12.4" customHeight="1" x14ac:dyDescent="0.25"/>
    <row r="781" spans="1:162" ht="18" customHeight="1" x14ac:dyDescent="0.25">
      <c r="A781" s="1895" t="s">
        <v>618</v>
      </c>
      <c r="B781" s="1772"/>
      <c r="C781" s="1772"/>
      <c r="D781" s="1772"/>
      <c r="E781" s="1772"/>
    </row>
    <row r="782" spans="1:162" ht="5.0999999999999996" customHeight="1" x14ac:dyDescent="0.25"/>
    <row r="783" spans="1:162" ht="18" customHeight="1" x14ac:dyDescent="0.25">
      <c r="A783" s="1914" t="s">
        <v>609</v>
      </c>
      <c r="B783" s="1817"/>
      <c r="C783" s="1817"/>
      <c r="D783" s="1817"/>
      <c r="E783" s="1817"/>
      <c r="F783" s="1817"/>
      <c r="G783" s="1817"/>
      <c r="H783" s="1817"/>
      <c r="I783" s="1817"/>
      <c r="J783" s="1817"/>
      <c r="K783" s="1817"/>
      <c r="L783" s="1817"/>
      <c r="M783" s="1817"/>
      <c r="N783" s="1817"/>
      <c r="O783" s="1817"/>
      <c r="P783" s="1817"/>
      <c r="Q783" s="1817"/>
      <c r="R783" s="1817"/>
      <c r="S783" s="1817"/>
      <c r="T783" s="1817"/>
      <c r="U783" s="1817"/>
      <c r="V783" s="1817"/>
      <c r="W783" s="1817"/>
      <c r="X783" s="1817"/>
      <c r="Y783" s="1818"/>
      <c r="Z783" s="1916" t="s">
        <v>302</v>
      </c>
      <c r="AA783" s="1754"/>
      <c r="AB783" s="1754"/>
      <c r="AC783" s="1754"/>
      <c r="AD783" s="1754"/>
      <c r="AE783" s="1754"/>
      <c r="AF783" s="1754"/>
      <c r="AG783" s="1754"/>
      <c r="AH783" s="1754"/>
      <c r="AI783" s="1754"/>
      <c r="AJ783" s="1754"/>
      <c r="AK783" s="1754"/>
      <c r="AL783" s="1754"/>
      <c r="AM783" s="1754"/>
      <c r="AN783" s="1754"/>
      <c r="AO783" s="1754"/>
      <c r="AP783" s="1754"/>
      <c r="AQ783" s="1754"/>
      <c r="AR783" s="1754"/>
      <c r="AS783" s="1754"/>
      <c r="AT783" s="1754"/>
      <c r="AU783" s="1754"/>
      <c r="AV783" s="1754"/>
      <c r="AW783" s="1754"/>
      <c r="AX783" s="1754"/>
      <c r="AY783" s="1754"/>
      <c r="AZ783" s="1754"/>
      <c r="BA783" s="1754"/>
      <c r="BB783" s="1754"/>
      <c r="BC783" s="1754"/>
      <c r="BD783" s="1754"/>
      <c r="BE783" s="1754"/>
      <c r="BF783" s="1754"/>
      <c r="BG783" s="1754"/>
      <c r="BH783" s="1754"/>
      <c r="BI783" s="1754"/>
      <c r="BJ783" s="1754"/>
      <c r="BK783" s="1754"/>
      <c r="BL783" s="1754"/>
      <c r="BM783" s="1754"/>
      <c r="BN783" s="1754"/>
      <c r="BO783" s="1754"/>
      <c r="BP783" s="1754"/>
      <c r="BQ783" s="1754"/>
      <c r="BR783" s="1754"/>
      <c r="BS783" s="1754"/>
      <c r="BT783" s="1754"/>
      <c r="BU783" s="1754"/>
      <c r="BV783" s="1754"/>
      <c r="BW783" s="1754"/>
      <c r="BX783" s="1754"/>
      <c r="BY783" s="1754"/>
      <c r="BZ783" s="1754"/>
      <c r="CA783" s="1754"/>
      <c r="CB783" s="1754"/>
      <c r="CC783" s="1755"/>
      <c r="CE783" s="1916" t="s">
        <v>303</v>
      </c>
      <c r="CF783" s="1754"/>
      <c r="CG783" s="1754"/>
      <c r="CH783" s="1754"/>
      <c r="CI783" s="1754"/>
      <c r="CJ783" s="1754"/>
      <c r="CK783" s="1754"/>
      <c r="CL783" s="1754"/>
      <c r="CM783" s="1754"/>
      <c r="CN783" s="1754"/>
      <c r="CO783" s="1754"/>
      <c r="CP783" s="1754"/>
      <c r="CQ783" s="1754"/>
      <c r="CR783" s="1754"/>
      <c r="CS783" s="1754"/>
      <c r="CT783" s="1754"/>
      <c r="CU783" s="1754"/>
      <c r="CV783" s="1754"/>
      <c r="CW783" s="1754"/>
      <c r="CX783" s="1754"/>
      <c r="CY783" s="1754"/>
      <c r="CZ783" s="1754"/>
      <c r="DA783" s="1754"/>
      <c r="DB783" s="1754"/>
      <c r="DC783" s="1754"/>
      <c r="DD783" s="1754"/>
      <c r="DE783" s="1754"/>
      <c r="DF783" s="1754"/>
      <c r="DG783" s="1754"/>
      <c r="DH783" s="1754"/>
      <c r="DI783" s="1754"/>
      <c r="DJ783" s="1754"/>
      <c r="DK783" s="1754"/>
      <c r="DL783" s="1754"/>
      <c r="DM783" s="1754"/>
      <c r="DN783" s="1754"/>
      <c r="DO783" s="1754"/>
      <c r="DP783" s="1754"/>
      <c r="DQ783" s="1754"/>
      <c r="DR783" s="1755"/>
      <c r="DT783" s="1916" t="s">
        <v>304</v>
      </c>
      <c r="DU783" s="1754"/>
      <c r="DV783" s="1754"/>
      <c r="DW783" s="1754"/>
      <c r="DX783" s="1754"/>
      <c r="DY783" s="1754"/>
      <c r="DZ783" s="1754"/>
      <c r="EA783" s="1754"/>
      <c r="EB783" s="1754"/>
      <c r="EC783" s="1754"/>
      <c r="ED783" s="1754"/>
      <c r="EE783" s="1754"/>
      <c r="EF783" s="1754"/>
      <c r="EG783" s="1754"/>
      <c r="EH783" s="1754"/>
      <c r="EI783" s="1754"/>
      <c r="EJ783" s="1754"/>
      <c r="EK783" s="1754"/>
      <c r="EL783" s="1754"/>
      <c r="EM783" s="1754"/>
      <c r="EN783" s="1754"/>
      <c r="EO783" s="1755"/>
      <c r="EQ783" s="1916" t="s">
        <v>642</v>
      </c>
      <c r="ER783" s="1754"/>
      <c r="ES783" s="1754"/>
      <c r="ET783" s="1754"/>
      <c r="EU783" s="1754"/>
      <c r="EV783" s="1754"/>
      <c r="EW783" s="1754"/>
      <c r="EX783" s="1754"/>
      <c r="EY783" s="1754"/>
      <c r="EZ783" s="1754"/>
      <c r="FA783" s="1754"/>
      <c r="FB783" s="1754"/>
      <c r="FC783" s="1754"/>
      <c r="FD783" s="1754"/>
      <c r="FE783" s="1754"/>
      <c r="FF783" s="1755"/>
    </row>
    <row r="784" spans="1:162" ht="18" customHeight="1" x14ac:dyDescent="0.25">
      <c r="A784" s="1915"/>
      <c r="B784" s="1861"/>
      <c r="C784" s="1861"/>
      <c r="D784" s="1861"/>
      <c r="E784" s="1861"/>
      <c r="F784" s="1861"/>
      <c r="G784" s="1861"/>
      <c r="H784" s="1861"/>
      <c r="I784" s="1861"/>
      <c r="J784" s="1861"/>
      <c r="K784" s="1861"/>
      <c r="L784" s="1861"/>
      <c r="M784" s="1861"/>
      <c r="N784" s="1861"/>
      <c r="O784" s="1861"/>
      <c r="P784" s="1861"/>
      <c r="Q784" s="1861"/>
      <c r="R784" s="1861"/>
      <c r="S784" s="1861"/>
      <c r="T784" s="1861"/>
      <c r="U784" s="1861"/>
      <c r="V784" s="1861"/>
      <c r="W784" s="1861"/>
      <c r="X784" s="1861"/>
      <c r="Y784" s="1862"/>
      <c r="Z784" s="1916" t="s">
        <v>274</v>
      </c>
      <c r="AA784" s="1754"/>
      <c r="AB784" s="1754"/>
      <c r="AC784" s="1754"/>
      <c r="AD784" s="1754"/>
      <c r="AE784" s="1754"/>
      <c r="AF784" s="1754"/>
      <c r="AG784" s="1754"/>
      <c r="AH784" s="1754"/>
      <c r="AI784" s="1754"/>
      <c r="AJ784" s="1754"/>
      <c r="AK784" s="1754"/>
      <c r="AL784" s="1754"/>
      <c r="AM784" s="1754"/>
      <c r="AN784" s="1754"/>
      <c r="AO784" s="1754"/>
      <c r="AP784" s="1754"/>
      <c r="AQ784" s="1754"/>
      <c r="AR784" s="1754"/>
      <c r="AS784" s="1754"/>
      <c r="AT784" s="1754"/>
      <c r="AU784" s="1754"/>
      <c r="AV784" s="1754"/>
      <c r="AW784" s="1754"/>
      <c r="AX784" s="1754"/>
      <c r="AY784" s="1755"/>
      <c r="BA784" s="1916" t="s">
        <v>143</v>
      </c>
      <c r="BB784" s="1754"/>
      <c r="BC784" s="1754"/>
      <c r="BD784" s="1754"/>
      <c r="BE784" s="1754"/>
      <c r="BF784" s="1754"/>
      <c r="BG784" s="1754"/>
      <c r="BH784" s="1754"/>
      <c r="BI784" s="1754"/>
      <c r="BJ784" s="1754"/>
      <c r="BK784" s="1754"/>
      <c r="BL784" s="1754"/>
      <c r="BM784" s="1754"/>
      <c r="BN784" s="1754"/>
      <c r="BO784" s="1754"/>
      <c r="BP784" s="1754"/>
      <c r="BQ784" s="1754"/>
      <c r="BR784" s="1754"/>
      <c r="BS784" s="1754"/>
      <c r="BT784" s="1754"/>
      <c r="BU784" s="1754"/>
      <c r="BV784" s="1754"/>
      <c r="BW784" s="1754"/>
      <c r="BX784" s="1754"/>
      <c r="BY784" s="1754"/>
      <c r="BZ784" s="1754"/>
      <c r="CA784" s="1754"/>
      <c r="CB784" s="1754"/>
      <c r="CC784" s="1755"/>
      <c r="CE784" s="1916" t="s">
        <v>274</v>
      </c>
      <c r="CF784" s="1754"/>
      <c r="CG784" s="1754"/>
      <c r="CH784" s="1754"/>
      <c r="CI784" s="1754"/>
      <c r="CJ784" s="1754"/>
      <c r="CK784" s="1754"/>
      <c r="CL784" s="1754"/>
      <c r="CM784" s="1754"/>
      <c r="CN784" s="1754"/>
      <c r="CO784" s="1754"/>
      <c r="CP784" s="1754"/>
      <c r="CQ784" s="1754"/>
      <c r="CR784" s="1754"/>
      <c r="CS784" s="1754"/>
      <c r="CT784" s="1754"/>
      <c r="CU784" s="1754"/>
      <c r="CV784" s="1754"/>
      <c r="CW784" s="1754"/>
      <c r="CX784" s="1754"/>
      <c r="CY784" s="1755"/>
      <c r="CZ784" s="1916" t="s">
        <v>143</v>
      </c>
      <c r="DA784" s="1754"/>
      <c r="DB784" s="1754"/>
      <c r="DC784" s="1754"/>
      <c r="DD784" s="1754"/>
      <c r="DE784" s="1754"/>
      <c r="DF784" s="1754"/>
      <c r="DG784" s="1754"/>
      <c r="DH784" s="1754"/>
      <c r="DI784" s="1754"/>
      <c r="DJ784" s="1754"/>
      <c r="DK784" s="1754"/>
      <c r="DL784" s="1754"/>
      <c r="DM784" s="1754"/>
      <c r="DN784" s="1754"/>
      <c r="DO784" s="1754"/>
      <c r="DP784" s="1754"/>
      <c r="DQ784" s="1754"/>
      <c r="DR784" s="1755"/>
      <c r="DT784" s="1916" t="s">
        <v>274</v>
      </c>
      <c r="DU784" s="1754"/>
      <c r="DV784" s="1754"/>
      <c r="DW784" s="1754"/>
      <c r="DX784" s="1754"/>
      <c r="DY784" s="1754"/>
      <c r="DZ784" s="1754"/>
      <c r="EA784" s="1754"/>
      <c r="EB784" s="1754"/>
      <c r="EC784" s="1754"/>
      <c r="ED784" s="1754"/>
      <c r="EE784" s="1754"/>
      <c r="EF784" s="1754"/>
      <c r="EG784" s="1755"/>
      <c r="EI784" s="1916" t="s">
        <v>143</v>
      </c>
      <c r="EJ784" s="1754"/>
      <c r="EK784" s="1754"/>
      <c r="EL784" s="1754"/>
      <c r="EM784" s="1754"/>
      <c r="EN784" s="1754"/>
      <c r="EO784" s="1755"/>
      <c r="EQ784" s="1916" t="s">
        <v>274</v>
      </c>
      <c r="ER784" s="1754"/>
      <c r="ES784" s="1754"/>
      <c r="ET784" s="1754"/>
      <c r="EU784" s="1754"/>
      <c r="EV784" s="1754"/>
      <c r="EW784" s="1754"/>
      <c r="EX784" s="1754"/>
      <c r="EY784" s="1754"/>
      <c r="EZ784" s="1755"/>
      <c r="FA784" s="1916" t="s">
        <v>143</v>
      </c>
      <c r="FB784" s="1754"/>
      <c r="FC784" s="1754"/>
      <c r="FD784" s="1754"/>
      <c r="FE784" s="1754"/>
      <c r="FF784" s="1755"/>
    </row>
    <row r="785" spans="1:162" ht="18" customHeight="1" x14ac:dyDescent="0.25">
      <c r="A785" s="1913" t="s">
        <v>453</v>
      </c>
      <c r="B785" s="1754"/>
      <c r="C785" s="1754"/>
      <c r="D785" s="1754"/>
      <c r="E785" s="1754"/>
      <c r="F785" s="1754"/>
      <c r="G785" s="1754"/>
      <c r="H785" s="1754"/>
      <c r="I785" s="1754"/>
      <c r="J785" s="1754"/>
      <c r="K785" s="1754"/>
      <c r="L785" s="1754"/>
      <c r="M785" s="1754"/>
      <c r="N785" s="1754"/>
      <c r="O785" s="1754"/>
      <c r="P785" s="1754"/>
      <c r="Q785" s="1754"/>
      <c r="R785" s="1754"/>
      <c r="S785" s="1754"/>
      <c r="T785" s="1754"/>
      <c r="U785" s="1754"/>
      <c r="V785" s="1754"/>
      <c r="W785" s="1754"/>
      <c r="X785" s="1754"/>
      <c r="Y785" s="1755"/>
      <c r="Z785" s="1778">
        <v>567</v>
      </c>
      <c r="AA785" s="1754"/>
      <c r="AB785" s="1754"/>
      <c r="AC785" s="1754"/>
      <c r="AD785" s="1754"/>
      <c r="AE785" s="1754"/>
      <c r="AF785" s="1754"/>
      <c r="AG785" s="1754"/>
      <c r="AH785" s="1754"/>
      <c r="AI785" s="1754"/>
      <c r="AJ785" s="1754"/>
      <c r="AK785" s="1754"/>
      <c r="AL785" s="1754"/>
      <c r="AM785" s="1754"/>
      <c r="AN785" s="1754"/>
      <c r="AO785" s="1754"/>
      <c r="AP785" s="1754"/>
      <c r="AQ785" s="1754"/>
      <c r="AR785" s="1754"/>
      <c r="AS785" s="1754"/>
      <c r="AT785" s="1754"/>
      <c r="AU785" s="1754"/>
      <c r="AV785" s="1754"/>
      <c r="AW785" s="1754"/>
      <c r="AX785" s="1754"/>
      <c r="AY785" s="1755"/>
      <c r="BA785" s="1778">
        <v>568</v>
      </c>
      <c r="BB785" s="1754"/>
      <c r="BC785" s="1754"/>
      <c r="BD785" s="1754"/>
      <c r="BE785" s="1754"/>
      <c r="BF785" s="1754"/>
      <c r="BG785" s="1754"/>
      <c r="BH785" s="1754"/>
      <c r="BI785" s="1754"/>
      <c r="BJ785" s="1754"/>
      <c r="BK785" s="1754"/>
      <c r="BL785" s="1754"/>
      <c r="BM785" s="1754"/>
      <c r="BN785" s="1754"/>
      <c r="BO785" s="1754"/>
      <c r="BP785" s="1754"/>
      <c r="BQ785" s="1754"/>
      <c r="BR785" s="1754"/>
      <c r="BS785" s="1754"/>
      <c r="BT785" s="1754"/>
      <c r="BU785" s="1754"/>
      <c r="BV785" s="1754"/>
      <c r="BW785" s="1754"/>
      <c r="BX785" s="1754"/>
      <c r="BY785" s="1754"/>
      <c r="BZ785" s="1754"/>
      <c r="CA785" s="1754"/>
      <c r="CB785" s="1754"/>
      <c r="CC785" s="1755"/>
      <c r="CE785" s="1778">
        <v>569</v>
      </c>
      <c r="CF785" s="1754"/>
      <c r="CG785" s="1754"/>
      <c r="CH785" s="1754"/>
      <c r="CI785" s="1754"/>
      <c r="CJ785" s="1754"/>
      <c r="CK785" s="1754"/>
      <c r="CL785" s="1754"/>
      <c r="CM785" s="1754"/>
      <c r="CN785" s="1754"/>
      <c r="CO785" s="1754"/>
      <c r="CP785" s="1754"/>
      <c r="CQ785" s="1754"/>
      <c r="CR785" s="1754"/>
      <c r="CS785" s="1754"/>
      <c r="CT785" s="1754"/>
      <c r="CU785" s="1754"/>
      <c r="CV785" s="1754"/>
      <c r="CW785" s="1754"/>
      <c r="CX785" s="1754"/>
      <c r="CY785" s="1755"/>
      <c r="CZ785" s="1778">
        <v>570</v>
      </c>
      <c r="DA785" s="1754"/>
      <c r="DB785" s="1754"/>
      <c r="DC785" s="1754"/>
      <c r="DD785" s="1754"/>
      <c r="DE785" s="1754"/>
      <c r="DF785" s="1754"/>
      <c r="DG785" s="1754"/>
      <c r="DH785" s="1754"/>
      <c r="DI785" s="1754"/>
      <c r="DJ785" s="1754"/>
      <c r="DK785" s="1754"/>
      <c r="DL785" s="1754"/>
      <c r="DM785" s="1754"/>
      <c r="DN785" s="1754"/>
      <c r="DO785" s="1754"/>
      <c r="DP785" s="1754"/>
      <c r="DQ785" s="1754"/>
      <c r="DR785" s="1755"/>
      <c r="DT785" s="1778">
        <v>571</v>
      </c>
      <c r="DU785" s="1754"/>
      <c r="DV785" s="1754"/>
      <c r="DW785" s="1754"/>
      <c r="DX785" s="1754"/>
      <c r="DY785" s="1754"/>
      <c r="DZ785" s="1754"/>
      <c r="EA785" s="1754"/>
      <c r="EB785" s="1754"/>
      <c r="EC785" s="1754"/>
      <c r="ED785" s="1754"/>
      <c r="EE785" s="1754"/>
      <c r="EF785" s="1754"/>
      <c r="EG785" s="1755"/>
      <c r="EI785" s="1778">
        <v>572</v>
      </c>
      <c r="EJ785" s="1754"/>
      <c r="EK785" s="1754"/>
      <c r="EL785" s="1754"/>
      <c r="EM785" s="1754"/>
      <c r="EN785" s="1754"/>
      <c r="EO785" s="1755"/>
      <c r="EQ785" s="1778">
        <v>573</v>
      </c>
      <c r="ER785" s="1754"/>
      <c r="ES785" s="1754"/>
      <c r="ET785" s="1754"/>
      <c r="EU785" s="1754"/>
      <c r="EV785" s="1754"/>
      <c r="EW785" s="1754"/>
      <c r="EX785" s="1754"/>
      <c r="EY785" s="1754"/>
      <c r="EZ785" s="1755"/>
      <c r="FA785" s="1778">
        <v>574</v>
      </c>
      <c r="FB785" s="1754"/>
      <c r="FC785" s="1754"/>
      <c r="FD785" s="1754"/>
      <c r="FE785" s="1754"/>
      <c r="FF785" s="1755"/>
    </row>
    <row r="786" spans="1:162" ht="18" customHeight="1" x14ac:dyDescent="0.25">
      <c r="A786" s="1913" t="s">
        <v>454</v>
      </c>
      <c r="B786" s="1754"/>
      <c r="C786" s="1754"/>
      <c r="D786" s="1754"/>
      <c r="E786" s="1754"/>
      <c r="F786" s="1754"/>
      <c r="G786" s="1754"/>
      <c r="H786" s="1754"/>
      <c r="I786" s="1754"/>
      <c r="J786" s="1754"/>
      <c r="K786" s="1754"/>
      <c r="L786" s="1754"/>
      <c r="M786" s="1754"/>
      <c r="N786" s="1754"/>
      <c r="O786" s="1754"/>
      <c r="P786" s="1754"/>
      <c r="Q786" s="1754"/>
      <c r="R786" s="1754"/>
      <c r="S786" s="1754"/>
      <c r="T786" s="1754"/>
      <c r="U786" s="1754"/>
      <c r="V786" s="1754"/>
      <c r="W786" s="1754"/>
      <c r="X786" s="1754"/>
      <c r="Y786" s="1755"/>
      <c r="Z786" s="1778">
        <v>575</v>
      </c>
      <c r="AA786" s="1754"/>
      <c r="AB786" s="1754"/>
      <c r="AC786" s="1754"/>
      <c r="AD786" s="1754"/>
      <c r="AE786" s="1754"/>
      <c r="AF786" s="1754"/>
      <c r="AG786" s="1754"/>
      <c r="AH786" s="1754"/>
      <c r="AI786" s="1754"/>
      <c r="AJ786" s="1754"/>
      <c r="AK786" s="1754"/>
      <c r="AL786" s="1754"/>
      <c r="AM786" s="1754"/>
      <c r="AN786" s="1754"/>
      <c r="AO786" s="1754"/>
      <c r="AP786" s="1754"/>
      <c r="AQ786" s="1754"/>
      <c r="AR786" s="1754"/>
      <c r="AS786" s="1754"/>
      <c r="AT786" s="1754"/>
      <c r="AU786" s="1754"/>
      <c r="AV786" s="1754"/>
      <c r="AW786" s="1754"/>
      <c r="AX786" s="1754"/>
      <c r="AY786" s="1755"/>
      <c r="BA786" s="1778">
        <v>576</v>
      </c>
      <c r="BB786" s="1754"/>
      <c r="BC786" s="1754"/>
      <c r="BD786" s="1754"/>
      <c r="BE786" s="1754"/>
      <c r="BF786" s="1754"/>
      <c r="BG786" s="1754"/>
      <c r="BH786" s="1754"/>
      <c r="BI786" s="1754"/>
      <c r="BJ786" s="1754"/>
      <c r="BK786" s="1754"/>
      <c r="BL786" s="1754"/>
      <c r="BM786" s="1754"/>
      <c r="BN786" s="1754"/>
      <c r="BO786" s="1754"/>
      <c r="BP786" s="1754"/>
      <c r="BQ786" s="1754"/>
      <c r="BR786" s="1754"/>
      <c r="BS786" s="1754"/>
      <c r="BT786" s="1754"/>
      <c r="BU786" s="1754"/>
      <c r="BV786" s="1754"/>
      <c r="BW786" s="1754"/>
      <c r="BX786" s="1754"/>
      <c r="BY786" s="1754"/>
      <c r="BZ786" s="1754"/>
      <c r="CA786" s="1754"/>
      <c r="CB786" s="1754"/>
      <c r="CC786" s="1755"/>
      <c r="CE786" s="1778">
        <v>577</v>
      </c>
      <c r="CF786" s="1754"/>
      <c r="CG786" s="1754"/>
      <c r="CH786" s="1754"/>
      <c r="CI786" s="1754"/>
      <c r="CJ786" s="1754"/>
      <c r="CK786" s="1754"/>
      <c r="CL786" s="1754"/>
      <c r="CM786" s="1754"/>
      <c r="CN786" s="1754"/>
      <c r="CO786" s="1754"/>
      <c r="CP786" s="1754"/>
      <c r="CQ786" s="1754"/>
      <c r="CR786" s="1754"/>
      <c r="CS786" s="1754"/>
      <c r="CT786" s="1754"/>
      <c r="CU786" s="1754"/>
      <c r="CV786" s="1754"/>
      <c r="CW786" s="1754"/>
      <c r="CX786" s="1754"/>
      <c r="CY786" s="1755"/>
      <c r="CZ786" s="1778">
        <v>578</v>
      </c>
      <c r="DA786" s="1754"/>
      <c r="DB786" s="1754"/>
      <c r="DC786" s="1754"/>
      <c r="DD786" s="1754"/>
      <c r="DE786" s="1754"/>
      <c r="DF786" s="1754"/>
      <c r="DG786" s="1754"/>
      <c r="DH786" s="1754"/>
      <c r="DI786" s="1754"/>
      <c r="DJ786" s="1754"/>
      <c r="DK786" s="1754"/>
      <c r="DL786" s="1754"/>
      <c r="DM786" s="1754"/>
      <c r="DN786" s="1754"/>
      <c r="DO786" s="1754"/>
      <c r="DP786" s="1754"/>
      <c r="DQ786" s="1754"/>
      <c r="DR786" s="1755"/>
      <c r="DT786" s="1778">
        <v>579</v>
      </c>
      <c r="DU786" s="1754"/>
      <c r="DV786" s="1754"/>
      <c r="DW786" s="1754"/>
      <c r="DX786" s="1754"/>
      <c r="DY786" s="1754"/>
      <c r="DZ786" s="1754"/>
      <c r="EA786" s="1754"/>
      <c r="EB786" s="1754"/>
      <c r="EC786" s="1754"/>
      <c r="ED786" s="1754"/>
      <c r="EE786" s="1754"/>
      <c r="EF786" s="1754"/>
      <c r="EG786" s="1755"/>
      <c r="EI786" s="1778">
        <v>580</v>
      </c>
      <c r="EJ786" s="1754"/>
      <c r="EK786" s="1754"/>
      <c r="EL786" s="1754"/>
      <c r="EM786" s="1754"/>
      <c r="EN786" s="1754"/>
      <c r="EO786" s="1755"/>
      <c r="EQ786" s="1778">
        <v>581</v>
      </c>
      <c r="ER786" s="1754"/>
      <c r="ES786" s="1754"/>
      <c r="ET786" s="1754"/>
      <c r="EU786" s="1754"/>
      <c r="EV786" s="1754"/>
      <c r="EW786" s="1754"/>
      <c r="EX786" s="1754"/>
      <c r="EY786" s="1754"/>
      <c r="EZ786" s="1755"/>
      <c r="FA786" s="1778">
        <v>582</v>
      </c>
      <c r="FB786" s="1754"/>
      <c r="FC786" s="1754"/>
      <c r="FD786" s="1754"/>
      <c r="FE786" s="1754"/>
      <c r="FF786" s="1755"/>
    </row>
    <row r="787" spans="1:162" ht="18" customHeight="1" x14ac:dyDescent="0.25">
      <c r="A787" s="1913" t="s">
        <v>455</v>
      </c>
      <c r="B787" s="1754"/>
      <c r="C787" s="1754"/>
      <c r="D787" s="1754"/>
      <c r="E787" s="1754"/>
      <c r="F787" s="1754"/>
      <c r="G787" s="1754"/>
      <c r="H787" s="1754"/>
      <c r="I787" s="1754"/>
      <c r="J787" s="1754"/>
      <c r="K787" s="1754"/>
      <c r="L787" s="1754"/>
      <c r="M787" s="1754"/>
      <c r="N787" s="1754"/>
      <c r="O787" s="1754"/>
      <c r="P787" s="1754"/>
      <c r="Q787" s="1754"/>
      <c r="R787" s="1754"/>
      <c r="S787" s="1754"/>
      <c r="T787" s="1754"/>
      <c r="U787" s="1754"/>
      <c r="V787" s="1754"/>
      <c r="W787" s="1754"/>
      <c r="X787" s="1754"/>
      <c r="Y787" s="1755"/>
      <c r="Z787" s="1778">
        <v>583</v>
      </c>
      <c r="AA787" s="1917"/>
      <c r="AB787" s="1917"/>
      <c r="AC787" s="1917"/>
      <c r="AD787" s="1917"/>
      <c r="AE787" s="1917"/>
      <c r="AF787" s="1917"/>
      <c r="AG787" s="1917"/>
      <c r="AH787" s="1917"/>
      <c r="AI787" s="1917"/>
      <c r="AJ787" s="1917"/>
      <c r="AK787" s="1917"/>
      <c r="AL787" s="1917"/>
      <c r="AM787" s="1917"/>
      <c r="AN787" s="1917"/>
      <c r="AO787" s="1917"/>
      <c r="AP787" s="1917"/>
      <c r="AQ787" s="1917"/>
      <c r="AR787" s="1917"/>
      <c r="AS787" s="1917"/>
      <c r="AT787" s="1917"/>
      <c r="AU787" s="1917"/>
      <c r="AV787" s="1917"/>
      <c r="AW787" s="1917"/>
      <c r="AX787" s="1917"/>
      <c r="AY787" s="1918"/>
      <c r="BA787" s="1778">
        <v>584</v>
      </c>
      <c r="BB787" s="1754"/>
      <c r="BC787" s="1754"/>
      <c r="BD787" s="1754"/>
      <c r="BE787" s="1754"/>
      <c r="BF787" s="1754"/>
      <c r="BG787" s="1754"/>
      <c r="BH787" s="1754"/>
      <c r="BI787" s="1754"/>
      <c r="BJ787" s="1754"/>
      <c r="BK787" s="1754"/>
      <c r="BL787" s="1754"/>
      <c r="BM787" s="1754"/>
      <c r="BN787" s="1754"/>
      <c r="BO787" s="1754"/>
      <c r="BP787" s="1754"/>
      <c r="BQ787" s="1754"/>
      <c r="BR787" s="1754"/>
      <c r="BS787" s="1754"/>
      <c r="BT787" s="1754"/>
      <c r="BU787" s="1754"/>
      <c r="BV787" s="1754"/>
      <c r="BW787" s="1754"/>
      <c r="BX787" s="1754"/>
      <c r="BY787" s="1754"/>
      <c r="BZ787" s="1754"/>
      <c r="CA787" s="1754"/>
      <c r="CB787" s="1754"/>
      <c r="CC787" s="1755"/>
      <c r="CE787" s="1778">
        <v>585</v>
      </c>
      <c r="CF787" s="1754"/>
      <c r="CG787" s="1754"/>
      <c r="CH787" s="1754"/>
      <c r="CI787" s="1754"/>
      <c r="CJ787" s="1754"/>
      <c r="CK787" s="1754"/>
      <c r="CL787" s="1754"/>
      <c r="CM787" s="1754"/>
      <c r="CN787" s="1754"/>
      <c r="CO787" s="1754"/>
      <c r="CP787" s="1754"/>
      <c r="CQ787" s="1754"/>
      <c r="CR787" s="1754"/>
      <c r="CS787" s="1754"/>
      <c r="CT787" s="1754"/>
      <c r="CU787" s="1754"/>
      <c r="CV787" s="1754"/>
      <c r="CW787" s="1754"/>
      <c r="CX787" s="1754"/>
      <c r="CY787" s="1755"/>
      <c r="CZ787" s="1778">
        <v>586</v>
      </c>
      <c r="DA787" s="1754"/>
      <c r="DB787" s="1754"/>
      <c r="DC787" s="1754"/>
      <c r="DD787" s="1754"/>
      <c r="DE787" s="1754"/>
      <c r="DF787" s="1754"/>
      <c r="DG787" s="1754"/>
      <c r="DH787" s="1754"/>
      <c r="DI787" s="1754"/>
      <c r="DJ787" s="1754"/>
      <c r="DK787" s="1754"/>
      <c r="DL787" s="1754"/>
      <c r="DM787" s="1754"/>
      <c r="DN787" s="1754"/>
      <c r="DO787" s="1754"/>
      <c r="DP787" s="1754"/>
      <c r="DQ787" s="1754"/>
      <c r="DR787" s="1755"/>
      <c r="DT787" s="1778">
        <v>587</v>
      </c>
      <c r="DU787" s="1754"/>
      <c r="DV787" s="1754"/>
      <c r="DW787" s="1754"/>
      <c r="DX787" s="1754"/>
      <c r="DY787" s="1754"/>
      <c r="DZ787" s="1754"/>
      <c r="EA787" s="1754"/>
      <c r="EB787" s="1754"/>
      <c r="EC787" s="1754"/>
      <c r="ED787" s="1754"/>
      <c r="EE787" s="1754"/>
      <c r="EF787" s="1754"/>
      <c r="EG787" s="1755"/>
      <c r="EI787" s="1778">
        <v>588</v>
      </c>
      <c r="EJ787" s="1754"/>
      <c r="EK787" s="1754"/>
      <c r="EL787" s="1754"/>
      <c r="EM787" s="1754"/>
      <c r="EN787" s="1754"/>
      <c r="EO787" s="1755"/>
      <c r="EQ787" s="1778">
        <v>589</v>
      </c>
      <c r="ER787" s="1754"/>
      <c r="ES787" s="1754"/>
      <c r="ET787" s="1754"/>
      <c r="EU787" s="1754"/>
      <c r="EV787" s="1754"/>
      <c r="EW787" s="1754"/>
      <c r="EX787" s="1754"/>
      <c r="EY787" s="1754"/>
      <c r="EZ787" s="1755"/>
      <c r="FA787" s="1778">
        <v>590</v>
      </c>
      <c r="FB787" s="1754"/>
      <c r="FC787" s="1754"/>
      <c r="FD787" s="1754"/>
      <c r="FE787" s="1754"/>
      <c r="FF787" s="1755"/>
    </row>
    <row r="788" spans="1:162" ht="18" customHeight="1" x14ac:dyDescent="0.25">
      <c r="A788" s="1913" t="s">
        <v>456</v>
      </c>
      <c r="B788" s="1754"/>
      <c r="C788" s="1754"/>
      <c r="D788" s="1754"/>
      <c r="E788" s="1754"/>
      <c r="F788" s="1754"/>
      <c r="G788" s="1754"/>
      <c r="H788" s="1754"/>
      <c r="I788" s="1754"/>
      <c r="J788" s="1754"/>
      <c r="K788" s="1754"/>
      <c r="L788" s="1754"/>
      <c r="M788" s="1754"/>
      <c r="N788" s="1754"/>
      <c r="O788" s="1754"/>
      <c r="P788" s="1754"/>
      <c r="Q788" s="1754"/>
      <c r="R788" s="1754"/>
      <c r="S788" s="1754"/>
      <c r="T788" s="1754"/>
      <c r="U788" s="1754"/>
      <c r="V788" s="1754"/>
      <c r="W788" s="1754"/>
      <c r="X788" s="1754"/>
      <c r="Y788" s="1755"/>
      <c r="Z788" s="1778">
        <v>591</v>
      </c>
      <c r="AA788" s="1754"/>
      <c r="AB788" s="1754"/>
      <c r="AC788" s="1754"/>
      <c r="AD788" s="1754"/>
      <c r="AE788" s="1754"/>
      <c r="AF788" s="1754"/>
      <c r="AG788" s="1754"/>
      <c r="AH788" s="1754"/>
      <c r="AI788" s="1754"/>
      <c r="AJ788" s="1754"/>
      <c r="AK788" s="1754"/>
      <c r="AL788" s="1754"/>
      <c r="AM788" s="1754"/>
      <c r="AN788" s="1754"/>
      <c r="AO788" s="1754"/>
      <c r="AP788" s="1754"/>
      <c r="AQ788" s="1754"/>
      <c r="AR788" s="1754"/>
      <c r="AS788" s="1754"/>
      <c r="AT788" s="1754"/>
      <c r="AU788" s="1754"/>
      <c r="AV788" s="1754"/>
      <c r="AW788" s="1754"/>
      <c r="AX788" s="1754"/>
      <c r="AY788" s="1755"/>
      <c r="BA788" s="1778">
        <v>592</v>
      </c>
      <c r="BB788" s="1754"/>
      <c r="BC788" s="1754"/>
      <c r="BD788" s="1754"/>
      <c r="BE788" s="1754"/>
      <c r="BF788" s="1754"/>
      <c r="BG788" s="1754"/>
      <c r="BH788" s="1754"/>
      <c r="BI788" s="1754"/>
      <c r="BJ788" s="1754"/>
      <c r="BK788" s="1754"/>
      <c r="BL788" s="1754"/>
      <c r="BM788" s="1754"/>
      <c r="BN788" s="1754"/>
      <c r="BO788" s="1754"/>
      <c r="BP788" s="1754"/>
      <c r="BQ788" s="1754"/>
      <c r="BR788" s="1754"/>
      <c r="BS788" s="1754"/>
      <c r="BT788" s="1754"/>
      <c r="BU788" s="1754"/>
      <c r="BV788" s="1754"/>
      <c r="BW788" s="1754"/>
      <c r="BX788" s="1754"/>
      <c r="BY788" s="1754"/>
      <c r="BZ788" s="1754"/>
      <c r="CA788" s="1754"/>
      <c r="CB788" s="1754"/>
      <c r="CC788" s="1755"/>
      <c r="CE788" s="1778">
        <v>593</v>
      </c>
      <c r="CF788" s="1754"/>
      <c r="CG788" s="1754"/>
      <c r="CH788" s="1754"/>
      <c r="CI788" s="1754"/>
      <c r="CJ788" s="1754"/>
      <c r="CK788" s="1754"/>
      <c r="CL788" s="1754"/>
      <c r="CM788" s="1754"/>
      <c r="CN788" s="1754"/>
      <c r="CO788" s="1754"/>
      <c r="CP788" s="1754"/>
      <c r="CQ788" s="1754"/>
      <c r="CR788" s="1754"/>
      <c r="CS788" s="1754"/>
      <c r="CT788" s="1754"/>
      <c r="CU788" s="1754"/>
      <c r="CV788" s="1754"/>
      <c r="CW788" s="1754"/>
      <c r="CX788" s="1754"/>
      <c r="CY788" s="1755"/>
      <c r="CZ788" s="1778">
        <v>594</v>
      </c>
      <c r="DA788" s="1754"/>
      <c r="DB788" s="1754"/>
      <c r="DC788" s="1754"/>
      <c r="DD788" s="1754"/>
      <c r="DE788" s="1754"/>
      <c r="DF788" s="1754"/>
      <c r="DG788" s="1754"/>
      <c r="DH788" s="1754"/>
      <c r="DI788" s="1754"/>
      <c r="DJ788" s="1754"/>
      <c r="DK788" s="1754"/>
      <c r="DL788" s="1754"/>
      <c r="DM788" s="1754"/>
      <c r="DN788" s="1754"/>
      <c r="DO788" s="1754"/>
      <c r="DP788" s="1754"/>
      <c r="DQ788" s="1754"/>
      <c r="DR788" s="1755"/>
      <c r="DT788" s="1778">
        <v>595</v>
      </c>
      <c r="DU788" s="1754"/>
      <c r="DV788" s="1754"/>
      <c r="DW788" s="1754"/>
      <c r="DX788" s="1754"/>
      <c r="DY788" s="1754"/>
      <c r="DZ788" s="1754"/>
      <c r="EA788" s="1754"/>
      <c r="EB788" s="1754"/>
      <c r="EC788" s="1754"/>
      <c r="ED788" s="1754"/>
      <c r="EE788" s="1754"/>
      <c r="EF788" s="1754"/>
      <c r="EG788" s="1755"/>
      <c r="EI788" s="1778">
        <v>596</v>
      </c>
      <c r="EJ788" s="1754"/>
      <c r="EK788" s="1754"/>
      <c r="EL788" s="1754"/>
      <c r="EM788" s="1754"/>
      <c r="EN788" s="1754"/>
      <c r="EO788" s="1755"/>
      <c r="EQ788" s="1778">
        <v>597</v>
      </c>
      <c r="ER788" s="1754"/>
      <c r="ES788" s="1754"/>
      <c r="ET788" s="1754"/>
      <c r="EU788" s="1754"/>
      <c r="EV788" s="1754"/>
      <c r="EW788" s="1754"/>
      <c r="EX788" s="1754"/>
      <c r="EY788" s="1754"/>
      <c r="EZ788" s="1755"/>
      <c r="FA788" s="1778">
        <v>598</v>
      </c>
      <c r="FB788" s="1754"/>
      <c r="FC788" s="1754"/>
      <c r="FD788" s="1754"/>
      <c r="FE788" s="1754"/>
      <c r="FF788" s="1755"/>
    </row>
    <row r="789" spans="1:162" ht="18" customHeight="1" x14ac:dyDescent="0.25">
      <c r="A789" s="1913" t="s">
        <v>457</v>
      </c>
      <c r="B789" s="1754"/>
      <c r="C789" s="1754"/>
      <c r="D789" s="1754"/>
      <c r="E789" s="1754"/>
      <c r="F789" s="1754"/>
      <c r="G789" s="1754"/>
      <c r="H789" s="1754"/>
      <c r="I789" s="1754"/>
      <c r="J789" s="1754"/>
      <c r="K789" s="1754"/>
      <c r="L789" s="1754"/>
      <c r="M789" s="1754"/>
      <c r="N789" s="1754"/>
      <c r="O789" s="1754"/>
      <c r="P789" s="1754"/>
      <c r="Q789" s="1754"/>
      <c r="R789" s="1754"/>
      <c r="S789" s="1754"/>
      <c r="T789" s="1754"/>
      <c r="U789" s="1754"/>
      <c r="V789" s="1754"/>
      <c r="W789" s="1754"/>
      <c r="X789" s="1754"/>
      <c r="Y789" s="1755"/>
      <c r="Z789" s="1778">
        <v>599</v>
      </c>
      <c r="AA789" s="1754"/>
      <c r="AB789" s="1754"/>
      <c r="AC789" s="1754"/>
      <c r="AD789" s="1754"/>
      <c r="AE789" s="1754"/>
      <c r="AF789" s="1754"/>
      <c r="AG789" s="1754"/>
      <c r="AH789" s="1754"/>
      <c r="AI789" s="1754"/>
      <c r="AJ789" s="1754"/>
      <c r="AK789" s="1754"/>
      <c r="AL789" s="1754"/>
      <c r="AM789" s="1754"/>
      <c r="AN789" s="1754"/>
      <c r="AO789" s="1754"/>
      <c r="AP789" s="1754"/>
      <c r="AQ789" s="1754"/>
      <c r="AR789" s="1754"/>
      <c r="AS789" s="1754"/>
      <c r="AT789" s="1754"/>
      <c r="AU789" s="1754"/>
      <c r="AV789" s="1754"/>
      <c r="AW789" s="1754"/>
      <c r="AX789" s="1754"/>
      <c r="AY789" s="1755"/>
      <c r="BA789" s="1778">
        <v>600</v>
      </c>
      <c r="BB789" s="1754"/>
      <c r="BC789" s="1754"/>
      <c r="BD789" s="1754"/>
      <c r="BE789" s="1754"/>
      <c r="BF789" s="1754"/>
      <c r="BG789" s="1754"/>
      <c r="BH789" s="1754"/>
      <c r="BI789" s="1754"/>
      <c r="BJ789" s="1754"/>
      <c r="BK789" s="1754"/>
      <c r="BL789" s="1754"/>
      <c r="BM789" s="1754"/>
      <c r="BN789" s="1754"/>
      <c r="BO789" s="1754"/>
      <c r="BP789" s="1754"/>
      <c r="BQ789" s="1754"/>
      <c r="BR789" s="1754"/>
      <c r="BS789" s="1754"/>
      <c r="BT789" s="1754"/>
      <c r="BU789" s="1754"/>
      <c r="BV789" s="1754"/>
      <c r="BW789" s="1754"/>
      <c r="BX789" s="1754"/>
      <c r="BY789" s="1754"/>
      <c r="BZ789" s="1754"/>
      <c r="CA789" s="1754"/>
      <c r="CB789" s="1754"/>
      <c r="CC789" s="1755"/>
      <c r="CE789" s="1778">
        <v>601</v>
      </c>
      <c r="CF789" s="1754"/>
      <c r="CG789" s="1754"/>
      <c r="CH789" s="1754"/>
      <c r="CI789" s="1754"/>
      <c r="CJ789" s="1754"/>
      <c r="CK789" s="1754"/>
      <c r="CL789" s="1754"/>
      <c r="CM789" s="1754"/>
      <c r="CN789" s="1754"/>
      <c r="CO789" s="1754"/>
      <c r="CP789" s="1754"/>
      <c r="CQ789" s="1754"/>
      <c r="CR789" s="1754"/>
      <c r="CS789" s="1754"/>
      <c r="CT789" s="1754"/>
      <c r="CU789" s="1754"/>
      <c r="CV789" s="1754"/>
      <c r="CW789" s="1754"/>
      <c r="CX789" s="1754"/>
      <c r="CY789" s="1755"/>
      <c r="CZ789" s="1778">
        <v>602</v>
      </c>
      <c r="DA789" s="1754"/>
      <c r="DB789" s="1754"/>
      <c r="DC789" s="1754"/>
      <c r="DD789" s="1754"/>
      <c r="DE789" s="1754"/>
      <c r="DF789" s="1754"/>
      <c r="DG789" s="1754"/>
      <c r="DH789" s="1754"/>
      <c r="DI789" s="1754"/>
      <c r="DJ789" s="1754"/>
      <c r="DK789" s="1754"/>
      <c r="DL789" s="1754"/>
      <c r="DM789" s="1754"/>
      <c r="DN789" s="1754"/>
      <c r="DO789" s="1754"/>
      <c r="DP789" s="1754"/>
      <c r="DQ789" s="1754"/>
      <c r="DR789" s="1755"/>
      <c r="DT789" s="1778">
        <v>603</v>
      </c>
      <c r="DU789" s="1754"/>
      <c r="DV789" s="1754"/>
      <c r="DW789" s="1754"/>
      <c r="DX789" s="1754"/>
      <c r="DY789" s="1754"/>
      <c r="DZ789" s="1754"/>
      <c r="EA789" s="1754"/>
      <c r="EB789" s="1754"/>
      <c r="EC789" s="1754"/>
      <c r="ED789" s="1754"/>
      <c r="EE789" s="1754"/>
      <c r="EF789" s="1754"/>
      <c r="EG789" s="1755"/>
      <c r="EI789" s="1778">
        <v>604</v>
      </c>
      <c r="EJ789" s="1754"/>
      <c r="EK789" s="1754"/>
      <c r="EL789" s="1754"/>
      <c r="EM789" s="1754"/>
      <c r="EN789" s="1754"/>
      <c r="EO789" s="1755"/>
      <c r="EQ789" s="1778">
        <v>605</v>
      </c>
      <c r="ER789" s="1754"/>
      <c r="ES789" s="1754"/>
      <c r="ET789" s="1754"/>
      <c r="EU789" s="1754"/>
      <c r="EV789" s="1754"/>
      <c r="EW789" s="1754"/>
      <c r="EX789" s="1754"/>
      <c r="EY789" s="1754"/>
      <c r="EZ789" s="1755"/>
      <c r="FA789" s="1778">
        <v>606</v>
      </c>
      <c r="FB789" s="1754"/>
      <c r="FC789" s="1754"/>
      <c r="FD789" s="1754"/>
      <c r="FE789" s="1754"/>
      <c r="FF789" s="1755"/>
    </row>
    <row r="790" spans="1:162" ht="18" customHeight="1" x14ac:dyDescent="0.25">
      <c r="A790" s="1913" t="s">
        <v>458</v>
      </c>
      <c r="B790" s="1754"/>
      <c r="C790" s="1754"/>
      <c r="D790" s="1754"/>
      <c r="E790" s="1754"/>
      <c r="F790" s="1754"/>
      <c r="G790" s="1754"/>
      <c r="H790" s="1754"/>
      <c r="I790" s="1754"/>
      <c r="J790" s="1754"/>
      <c r="K790" s="1754"/>
      <c r="L790" s="1754"/>
      <c r="M790" s="1754"/>
      <c r="N790" s="1754"/>
      <c r="O790" s="1754"/>
      <c r="P790" s="1754"/>
      <c r="Q790" s="1754"/>
      <c r="R790" s="1754"/>
      <c r="S790" s="1754"/>
      <c r="T790" s="1754"/>
      <c r="U790" s="1754"/>
      <c r="V790" s="1754"/>
      <c r="W790" s="1754"/>
      <c r="X790" s="1754"/>
      <c r="Y790" s="1755"/>
      <c r="Z790" s="1778">
        <v>607</v>
      </c>
      <c r="AA790" s="1754"/>
      <c r="AB790" s="1754"/>
      <c r="AC790" s="1754"/>
      <c r="AD790" s="1754"/>
      <c r="AE790" s="1754"/>
      <c r="AF790" s="1754"/>
      <c r="AG790" s="1754"/>
      <c r="AH790" s="1754"/>
      <c r="AI790" s="1754"/>
      <c r="AJ790" s="1754"/>
      <c r="AK790" s="1754"/>
      <c r="AL790" s="1754"/>
      <c r="AM790" s="1754"/>
      <c r="AN790" s="1754"/>
      <c r="AO790" s="1754"/>
      <c r="AP790" s="1754"/>
      <c r="AQ790" s="1754"/>
      <c r="AR790" s="1754"/>
      <c r="AS790" s="1754"/>
      <c r="AT790" s="1754"/>
      <c r="AU790" s="1754"/>
      <c r="AV790" s="1754"/>
      <c r="AW790" s="1754"/>
      <c r="AX790" s="1754"/>
      <c r="AY790" s="1755"/>
      <c r="BA790" s="1778">
        <v>608</v>
      </c>
      <c r="BB790" s="1754"/>
      <c r="BC790" s="1754"/>
      <c r="BD790" s="1754"/>
      <c r="BE790" s="1754"/>
      <c r="BF790" s="1754"/>
      <c r="BG790" s="1754"/>
      <c r="BH790" s="1754"/>
      <c r="BI790" s="1754"/>
      <c r="BJ790" s="1754"/>
      <c r="BK790" s="1754"/>
      <c r="BL790" s="1754"/>
      <c r="BM790" s="1754"/>
      <c r="BN790" s="1754"/>
      <c r="BO790" s="1754"/>
      <c r="BP790" s="1754"/>
      <c r="BQ790" s="1754"/>
      <c r="BR790" s="1754"/>
      <c r="BS790" s="1754"/>
      <c r="BT790" s="1754"/>
      <c r="BU790" s="1754"/>
      <c r="BV790" s="1754"/>
      <c r="BW790" s="1754"/>
      <c r="BX790" s="1754"/>
      <c r="BY790" s="1754"/>
      <c r="BZ790" s="1754"/>
      <c r="CA790" s="1754"/>
      <c r="CB790" s="1754"/>
      <c r="CC790" s="1755"/>
      <c r="CE790" s="1778">
        <v>609</v>
      </c>
      <c r="CF790" s="1754"/>
      <c r="CG790" s="1754"/>
      <c r="CH790" s="1754"/>
      <c r="CI790" s="1754"/>
      <c r="CJ790" s="1754"/>
      <c r="CK790" s="1754"/>
      <c r="CL790" s="1754"/>
      <c r="CM790" s="1754"/>
      <c r="CN790" s="1754"/>
      <c r="CO790" s="1754"/>
      <c r="CP790" s="1754"/>
      <c r="CQ790" s="1754"/>
      <c r="CR790" s="1754"/>
      <c r="CS790" s="1754"/>
      <c r="CT790" s="1754"/>
      <c r="CU790" s="1754"/>
      <c r="CV790" s="1754"/>
      <c r="CW790" s="1754"/>
      <c r="CX790" s="1754"/>
      <c r="CY790" s="1755"/>
      <c r="CZ790" s="1778">
        <v>610</v>
      </c>
      <c r="DA790" s="1754"/>
      <c r="DB790" s="1754"/>
      <c r="DC790" s="1754"/>
      <c r="DD790" s="1754"/>
      <c r="DE790" s="1754"/>
      <c r="DF790" s="1754"/>
      <c r="DG790" s="1754"/>
      <c r="DH790" s="1754"/>
      <c r="DI790" s="1754"/>
      <c r="DJ790" s="1754"/>
      <c r="DK790" s="1754"/>
      <c r="DL790" s="1754"/>
      <c r="DM790" s="1754"/>
      <c r="DN790" s="1754"/>
      <c r="DO790" s="1754"/>
      <c r="DP790" s="1754"/>
      <c r="DQ790" s="1754"/>
      <c r="DR790" s="1755"/>
      <c r="DT790" s="1778">
        <v>611</v>
      </c>
      <c r="DU790" s="1754"/>
      <c r="DV790" s="1754"/>
      <c r="DW790" s="1754"/>
      <c r="DX790" s="1754"/>
      <c r="DY790" s="1754"/>
      <c r="DZ790" s="1754"/>
      <c r="EA790" s="1754"/>
      <c r="EB790" s="1754"/>
      <c r="EC790" s="1754"/>
      <c r="ED790" s="1754"/>
      <c r="EE790" s="1754"/>
      <c r="EF790" s="1754"/>
      <c r="EG790" s="1755"/>
      <c r="EI790" s="1778">
        <v>612</v>
      </c>
      <c r="EJ790" s="1754"/>
      <c r="EK790" s="1754"/>
      <c r="EL790" s="1754"/>
      <c r="EM790" s="1754"/>
      <c r="EN790" s="1754"/>
      <c r="EO790" s="1755"/>
      <c r="EQ790" s="1778">
        <v>613</v>
      </c>
      <c r="ER790" s="1754"/>
      <c r="ES790" s="1754"/>
      <c r="ET790" s="1754"/>
      <c r="EU790" s="1754"/>
      <c r="EV790" s="1754"/>
      <c r="EW790" s="1754"/>
      <c r="EX790" s="1754"/>
      <c r="EY790" s="1754"/>
      <c r="EZ790" s="1755"/>
      <c r="FA790" s="1778">
        <v>614</v>
      </c>
      <c r="FB790" s="1754"/>
      <c r="FC790" s="1754"/>
      <c r="FD790" s="1754"/>
      <c r="FE790" s="1754"/>
      <c r="FF790" s="1755"/>
    </row>
    <row r="791" spans="1:162" ht="18" customHeight="1" x14ac:dyDescent="0.25">
      <c r="A791" s="1913" t="s">
        <v>459</v>
      </c>
      <c r="B791" s="1754"/>
      <c r="C791" s="1754"/>
      <c r="D791" s="1754"/>
      <c r="E791" s="1754"/>
      <c r="F791" s="1754"/>
      <c r="G791" s="1754"/>
      <c r="H791" s="1754"/>
      <c r="I791" s="1754"/>
      <c r="J791" s="1754"/>
      <c r="K791" s="1754"/>
      <c r="L791" s="1754"/>
      <c r="M791" s="1754"/>
      <c r="N791" s="1754"/>
      <c r="O791" s="1754"/>
      <c r="P791" s="1754"/>
      <c r="Q791" s="1754"/>
      <c r="R791" s="1754"/>
      <c r="S791" s="1754"/>
      <c r="T791" s="1754"/>
      <c r="U791" s="1754"/>
      <c r="V791" s="1754"/>
      <c r="W791" s="1754"/>
      <c r="X791" s="1754"/>
      <c r="Y791" s="1755"/>
      <c r="Z791" s="1778">
        <v>615</v>
      </c>
      <c r="AA791" s="1754"/>
      <c r="AB791" s="1754"/>
      <c r="AC791" s="1754"/>
      <c r="AD791" s="1754"/>
      <c r="AE791" s="1754"/>
      <c r="AF791" s="1754"/>
      <c r="AG791" s="1754"/>
      <c r="AH791" s="1754"/>
      <c r="AI791" s="1754"/>
      <c r="AJ791" s="1754"/>
      <c r="AK791" s="1754"/>
      <c r="AL791" s="1754"/>
      <c r="AM791" s="1754"/>
      <c r="AN791" s="1754"/>
      <c r="AO791" s="1754"/>
      <c r="AP791" s="1754"/>
      <c r="AQ791" s="1754"/>
      <c r="AR791" s="1754"/>
      <c r="AS791" s="1754"/>
      <c r="AT791" s="1754"/>
      <c r="AU791" s="1754"/>
      <c r="AV791" s="1754"/>
      <c r="AW791" s="1754"/>
      <c r="AX791" s="1754"/>
      <c r="AY791" s="1755"/>
      <c r="BA791" s="1778">
        <v>616</v>
      </c>
      <c r="BB791" s="1754"/>
      <c r="BC791" s="1754"/>
      <c r="BD791" s="1754"/>
      <c r="BE791" s="1754"/>
      <c r="BF791" s="1754"/>
      <c r="BG791" s="1754"/>
      <c r="BH791" s="1754"/>
      <c r="BI791" s="1754"/>
      <c r="BJ791" s="1754"/>
      <c r="BK791" s="1754"/>
      <c r="BL791" s="1754"/>
      <c r="BM791" s="1754"/>
      <c r="BN791" s="1754"/>
      <c r="BO791" s="1754"/>
      <c r="BP791" s="1754"/>
      <c r="BQ791" s="1754"/>
      <c r="BR791" s="1754"/>
      <c r="BS791" s="1754"/>
      <c r="BT791" s="1754"/>
      <c r="BU791" s="1754"/>
      <c r="BV791" s="1754"/>
      <c r="BW791" s="1754"/>
      <c r="BX791" s="1754"/>
      <c r="BY791" s="1754"/>
      <c r="BZ791" s="1754"/>
      <c r="CA791" s="1754"/>
      <c r="CB791" s="1754"/>
      <c r="CC791" s="1755"/>
      <c r="CE791" s="1778">
        <v>617</v>
      </c>
      <c r="CF791" s="1754"/>
      <c r="CG791" s="1754"/>
      <c r="CH791" s="1754"/>
      <c r="CI791" s="1754"/>
      <c r="CJ791" s="1754"/>
      <c r="CK791" s="1754"/>
      <c r="CL791" s="1754"/>
      <c r="CM791" s="1754"/>
      <c r="CN791" s="1754"/>
      <c r="CO791" s="1754"/>
      <c r="CP791" s="1754"/>
      <c r="CQ791" s="1754"/>
      <c r="CR791" s="1754"/>
      <c r="CS791" s="1754"/>
      <c r="CT791" s="1754"/>
      <c r="CU791" s="1754"/>
      <c r="CV791" s="1754"/>
      <c r="CW791" s="1754"/>
      <c r="CX791" s="1754"/>
      <c r="CY791" s="1755"/>
      <c r="CZ791" s="1778">
        <v>618</v>
      </c>
      <c r="DA791" s="1754"/>
      <c r="DB791" s="1754"/>
      <c r="DC791" s="1754"/>
      <c r="DD791" s="1754"/>
      <c r="DE791" s="1754"/>
      <c r="DF791" s="1754"/>
      <c r="DG791" s="1754"/>
      <c r="DH791" s="1754"/>
      <c r="DI791" s="1754"/>
      <c r="DJ791" s="1754"/>
      <c r="DK791" s="1754"/>
      <c r="DL791" s="1754"/>
      <c r="DM791" s="1754"/>
      <c r="DN791" s="1754"/>
      <c r="DO791" s="1754"/>
      <c r="DP791" s="1754"/>
      <c r="DQ791" s="1754"/>
      <c r="DR791" s="1755"/>
      <c r="DT791" s="1778">
        <v>619</v>
      </c>
      <c r="DU791" s="1754"/>
      <c r="DV791" s="1754"/>
      <c r="DW791" s="1754"/>
      <c r="DX791" s="1754"/>
      <c r="DY791" s="1754"/>
      <c r="DZ791" s="1754"/>
      <c r="EA791" s="1754"/>
      <c r="EB791" s="1754"/>
      <c r="EC791" s="1754"/>
      <c r="ED791" s="1754"/>
      <c r="EE791" s="1754"/>
      <c r="EF791" s="1754"/>
      <c r="EG791" s="1755"/>
      <c r="EI791" s="1778">
        <v>620</v>
      </c>
      <c r="EJ791" s="1754"/>
      <c r="EK791" s="1754"/>
      <c r="EL791" s="1754"/>
      <c r="EM791" s="1754"/>
      <c r="EN791" s="1754"/>
      <c r="EO791" s="1755"/>
      <c r="EQ791" s="1778">
        <v>621</v>
      </c>
      <c r="ER791" s="1754"/>
      <c r="ES791" s="1754"/>
      <c r="ET791" s="1754"/>
      <c r="EU791" s="1754"/>
      <c r="EV791" s="1754"/>
      <c r="EW791" s="1754"/>
      <c r="EX791" s="1754"/>
      <c r="EY791" s="1754"/>
      <c r="EZ791" s="1755"/>
      <c r="FA791" s="1778">
        <v>622</v>
      </c>
      <c r="FB791" s="1754"/>
      <c r="FC791" s="1754"/>
      <c r="FD791" s="1754"/>
      <c r="FE791" s="1754"/>
      <c r="FF791" s="1755"/>
    </row>
    <row r="792" spans="1:162" ht="18" customHeight="1" x14ac:dyDescent="0.25">
      <c r="A792" s="1913" t="s">
        <v>259</v>
      </c>
      <c r="B792" s="1754"/>
      <c r="C792" s="1754"/>
      <c r="D792" s="1754"/>
      <c r="E792" s="1754"/>
      <c r="F792" s="1754"/>
      <c r="G792" s="1754"/>
      <c r="H792" s="1754"/>
      <c r="I792" s="1754"/>
      <c r="J792" s="1754"/>
      <c r="K792" s="1754"/>
      <c r="L792" s="1754"/>
      <c r="M792" s="1754"/>
      <c r="N792" s="1754"/>
      <c r="O792" s="1754"/>
      <c r="P792" s="1754"/>
      <c r="Q792" s="1754"/>
      <c r="R792" s="1754"/>
      <c r="S792" s="1754"/>
      <c r="T792" s="1754"/>
      <c r="U792" s="1754"/>
      <c r="V792" s="1754"/>
      <c r="W792" s="1754"/>
      <c r="X792" s="1754"/>
      <c r="Y792" s="1755"/>
      <c r="Z792" s="1778">
        <v>623</v>
      </c>
      <c r="AA792" s="1754"/>
      <c r="AB792" s="1754"/>
      <c r="AC792" s="1754"/>
      <c r="AD792" s="1754"/>
      <c r="AE792" s="1754"/>
      <c r="AF792" s="1754"/>
      <c r="AG792" s="1754"/>
      <c r="AH792" s="1754"/>
      <c r="AI792" s="1754"/>
      <c r="AJ792" s="1754"/>
      <c r="AK792" s="1754"/>
      <c r="AL792" s="1754"/>
      <c r="AM792" s="1754"/>
      <c r="AN792" s="1754"/>
      <c r="AO792" s="1754"/>
      <c r="AP792" s="1754"/>
      <c r="AQ792" s="1754"/>
      <c r="AR792" s="1754"/>
      <c r="AS792" s="1754"/>
      <c r="AT792" s="1754"/>
      <c r="AU792" s="1754"/>
      <c r="AV792" s="1754"/>
      <c r="AW792" s="1754"/>
      <c r="AX792" s="1754"/>
      <c r="AY792" s="1755"/>
      <c r="BA792" s="1778">
        <v>624</v>
      </c>
      <c r="BB792" s="1754"/>
      <c r="BC792" s="1754"/>
      <c r="BD792" s="1754"/>
      <c r="BE792" s="1754"/>
      <c r="BF792" s="1754"/>
      <c r="BG792" s="1754"/>
      <c r="BH792" s="1754"/>
      <c r="BI792" s="1754"/>
      <c r="BJ792" s="1754"/>
      <c r="BK792" s="1754"/>
      <c r="BL792" s="1754"/>
      <c r="BM792" s="1754"/>
      <c r="BN792" s="1754"/>
      <c r="BO792" s="1754"/>
      <c r="BP792" s="1754"/>
      <c r="BQ792" s="1754"/>
      <c r="BR792" s="1754"/>
      <c r="BS792" s="1754"/>
      <c r="BT792" s="1754"/>
      <c r="BU792" s="1754"/>
      <c r="BV792" s="1754"/>
      <c r="BW792" s="1754"/>
      <c r="BX792" s="1754"/>
      <c r="BY792" s="1754"/>
      <c r="BZ792" s="1754"/>
      <c r="CA792" s="1754"/>
      <c r="CB792" s="1754"/>
      <c r="CC792" s="1755"/>
      <c r="CE792" s="1778">
        <v>625</v>
      </c>
      <c r="CF792" s="1754"/>
      <c r="CG792" s="1754"/>
      <c r="CH792" s="1754"/>
      <c r="CI792" s="1754"/>
      <c r="CJ792" s="1754"/>
      <c r="CK792" s="1754"/>
      <c r="CL792" s="1754"/>
      <c r="CM792" s="1754"/>
      <c r="CN792" s="1754"/>
      <c r="CO792" s="1754"/>
      <c r="CP792" s="1754"/>
      <c r="CQ792" s="1754"/>
      <c r="CR792" s="1754"/>
      <c r="CS792" s="1754"/>
      <c r="CT792" s="1754"/>
      <c r="CU792" s="1754"/>
      <c r="CV792" s="1754"/>
      <c r="CW792" s="1754"/>
      <c r="CX792" s="1754"/>
      <c r="CY792" s="1755"/>
      <c r="CZ792" s="1778">
        <v>626</v>
      </c>
      <c r="DA792" s="1754"/>
      <c r="DB792" s="1754"/>
      <c r="DC792" s="1754"/>
      <c r="DD792" s="1754"/>
      <c r="DE792" s="1754"/>
      <c r="DF792" s="1754"/>
      <c r="DG792" s="1754"/>
      <c r="DH792" s="1754"/>
      <c r="DI792" s="1754"/>
      <c r="DJ792" s="1754"/>
      <c r="DK792" s="1754"/>
      <c r="DL792" s="1754"/>
      <c r="DM792" s="1754"/>
      <c r="DN792" s="1754"/>
      <c r="DO792" s="1754"/>
      <c r="DP792" s="1754"/>
      <c r="DQ792" s="1754"/>
      <c r="DR792" s="1755"/>
      <c r="DT792" s="1778">
        <v>627</v>
      </c>
      <c r="DU792" s="1754"/>
      <c r="DV792" s="1754"/>
      <c r="DW792" s="1754"/>
      <c r="DX792" s="1754"/>
      <c r="DY792" s="1754"/>
      <c r="DZ792" s="1754"/>
      <c r="EA792" s="1754"/>
      <c r="EB792" s="1754"/>
      <c r="EC792" s="1754"/>
      <c r="ED792" s="1754"/>
      <c r="EE792" s="1754"/>
      <c r="EF792" s="1754"/>
      <c r="EG792" s="1755"/>
      <c r="EI792" s="1778">
        <v>628</v>
      </c>
      <c r="EJ792" s="1754"/>
      <c r="EK792" s="1754"/>
      <c r="EL792" s="1754"/>
      <c r="EM792" s="1754"/>
      <c r="EN792" s="1754"/>
      <c r="EO792" s="1755"/>
      <c r="EQ792" s="1778">
        <v>629</v>
      </c>
      <c r="ER792" s="1754"/>
      <c r="ES792" s="1754"/>
      <c r="ET792" s="1754"/>
      <c r="EU792" s="1754"/>
      <c r="EV792" s="1754"/>
      <c r="EW792" s="1754"/>
      <c r="EX792" s="1754"/>
      <c r="EY792" s="1754"/>
      <c r="EZ792" s="1755"/>
      <c r="FA792" s="1778">
        <v>630</v>
      </c>
      <c r="FB792" s="1754"/>
      <c r="FC792" s="1754"/>
      <c r="FD792" s="1754"/>
      <c r="FE792" s="1754"/>
      <c r="FF792" s="1755"/>
    </row>
    <row r="793" spans="1:162" ht="11.1" customHeight="1" x14ac:dyDescent="0.25"/>
    <row r="794" spans="1:162" ht="18" customHeight="1" x14ac:dyDescent="0.25">
      <c r="A794" s="1895" t="s">
        <v>624</v>
      </c>
      <c r="B794" s="1772"/>
      <c r="C794" s="1772"/>
      <c r="D794" s="1772"/>
      <c r="E794" s="1772"/>
    </row>
    <row r="795" spans="1:162" ht="5.0999999999999996" customHeight="1" x14ac:dyDescent="0.25"/>
    <row r="796" spans="1:162" ht="18" customHeight="1" x14ac:dyDescent="0.25">
      <c r="A796" s="1914" t="s">
        <v>609</v>
      </c>
      <c r="B796" s="1817"/>
      <c r="C796" s="1817"/>
      <c r="D796" s="1817"/>
      <c r="E796" s="1817"/>
      <c r="F796" s="1817"/>
      <c r="G796" s="1817"/>
      <c r="H796" s="1817"/>
      <c r="I796" s="1817"/>
      <c r="J796" s="1817"/>
      <c r="K796" s="1817"/>
      <c r="L796" s="1817"/>
      <c r="M796" s="1817"/>
      <c r="N796" s="1817"/>
      <c r="O796" s="1817"/>
      <c r="P796" s="1817"/>
      <c r="Q796" s="1817"/>
      <c r="R796" s="1817"/>
      <c r="S796" s="1817"/>
      <c r="T796" s="1817"/>
      <c r="U796" s="1817"/>
      <c r="V796" s="1817"/>
      <c r="W796" s="1817"/>
      <c r="X796" s="1817"/>
      <c r="Y796" s="1818"/>
      <c r="Z796" s="1916" t="s">
        <v>302</v>
      </c>
      <c r="AA796" s="1754"/>
      <c r="AB796" s="1754"/>
      <c r="AC796" s="1754"/>
      <c r="AD796" s="1754"/>
      <c r="AE796" s="1754"/>
      <c r="AF796" s="1754"/>
      <c r="AG796" s="1754"/>
      <c r="AH796" s="1754"/>
      <c r="AI796" s="1754"/>
      <c r="AJ796" s="1754"/>
      <c r="AK796" s="1754"/>
      <c r="AL796" s="1754"/>
      <c r="AM796" s="1754"/>
      <c r="AN796" s="1754"/>
      <c r="AO796" s="1754"/>
      <c r="AP796" s="1754"/>
      <c r="AQ796" s="1754"/>
      <c r="AR796" s="1754"/>
      <c r="AS796" s="1754"/>
      <c r="AT796" s="1754"/>
      <c r="AU796" s="1754"/>
      <c r="AV796" s="1754"/>
      <c r="AW796" s="1754"/>
      <c r="AX796" s="1754"/>
      <c r="AY796" s="1754"/>
      <c r="AZ796" s="1754"/>
      <c r="BA796" s="1754"/>
      <c r="BB796" s="1754"/>
      <c r="BC796" s="1754"/>
      <c r="BD796" s="1754"/>
      <c r="BE796" s="1754"/>
      <c r="BF796" s="1754"/>
      <c r="BG796" s="1754"/>
      <c r="BH796" s="1754"/>
      <c r="BI796" s="1754"/>
      <c r="BJ796" s="1754"/>
      <c r="BK796" s="1754"/>
      <c r="BL796" s="1754"/>
      <c r="BM796" s="1754"/>
      <c r="BN796" s="1754"/>
      <c r="BO796" s="1754"/>
      <c r="BP796" s="1754"/>
      <c r="BQ796" s="1754"/>
      <c r="BR796" s="1754"/>
      <c r="BS796" s="1754"/>
      <c r="BT796" s="1754"/>
      <c r="BU796" s="1754"/>
      <c r="BV796" s="1754"/>
      <c r="BW796" s="1754"/>
      <c r="BX796" s="1754"/>
      <c r="BY796" s="1754"/>
      <c r="BZ796" s="1754"/>
      <c r="CA796" s="1754"/>
      <c r="CB796" s="1754"/>
      <c r="CC796" s="1755"/>
      <c r="CE796" s="1916" t="s">
        <v>303</v>
      </c>
      <c r="CF796" s="1754"/>
      <c r="CG796" s="1754"/>
      <c r="CH796" s="1754"/>
      <c r="CI796" s="1754"/>
      <c r="CJ796" s="1754"/>
      <c r="CK796" s="1754"/>
      <c r="CL796" s="1754"/>
      <c r="CM796" s="1754"/>
      <c r="CN796" s="1754"/>
      <c r="CO796" s="1754"/>
      <c r="CP796" s="1754"/>
      <c r="CQ796" s="1754"/>
      <c r="CR796" s="1754"/>
      <c r="CS796" s="1754"/>
      <c r="CT796" s="1754"/>
      <c r="CU796" s="1754"/>
      <c r="CV796" s="1754"/>
      <c r="CW796" s="1754"/>
      <c r="CX796" s="1754"/>
      <c r="CY796" s="1754"/>
      <c r="CZ796" s="1754"/>
      <c r="DA796" s="1754"/>
      <c r="DB796" s="1754"/>
      <c r="DC796" s="1754"/>
      <c r="DD796" s="1754"/>
      <c r="DE796" s="1754"/>
      <c r="DF796" s="1754"/>
      <c r="DG796" s="1754"/>
      <c r="DH796" s="1754"/>
      <c r="DI796" s="1754"/>
      <c r="DJ796" s="1754"/>
      <c r="DK796" s="1754"/>
      <c r="DL796" s="1754"/>
      <c r="DM796" s="1754"/>
      <c r="DN796" s="1754"/>
      <c r="DO796" s="1754"/>
      <c r="DP796" s="1754"/>
      <c r="DQ796" s="1754"/>
      <c r="DR796" s="1755"/>
      <c r="DT796" s="1916" t="s">
        <v>304</v>
      </c>
      <c r="DU796" s="1754"/>
      <c r="DV796" s="1754"/>
      <c r="DW796" s="1754"/>
      <c r="DX796" s="1754"/>
      <c r="DY796" s="1754"/>
      <c r="DZ796" s="1754"/>
      <c r="EA796" s="1754"/>
      <c r="EB796" s="1754"/>
      <c r="EC796" s="1754"/>
      <c r="ED796" s="1754"/>
      <c r="EE796" s="1754"/>
      <c r="EF796" s="1754"/>
      <c r="EG796" s="1754"/>
      <c r="EH796" s="1754"/>
      <c r="EI796" s="1754"/>
      <c r="EJ796" s="1754"/>
      <c r="EK796" s="1754"/>
      <c r="EL796" s="1754"/>
      <c r="EM796" s="1754"/>
      <c r="EN796" s="1754"/>
      <c r="EO796" s="1755"/>
      <c r="EQ796" s="1916" t="s">
        <v>642</v>
      </c>
      <c r="ER796" s="1754"/>
      <c r="ES796" s="1754"/>
      <c r="ET796" s="1754"/>
      <c r="EU796" s="1754"/>
      <c r="EV796" s="1754"/>
      <c r="EW796" s="1754"/>
      <c r="EX796" s="1754"/>
      <c r="EY796" s="1754"/>
      <c r="EZ796" s="1754"/>
      <c r="FA796" s="1754"/>
      <c r="FB796" s="1754"/>
      <c r="FC796" s="1754"/>
      <c r="FD796" s="1754"/>
      <c r="FE796" s="1754"/>
      <c r="FF796" s="1755"/>
    </row>
    <row r="797" spans="1:162" ht="18" customHeight="1" x14ac:dyDescent="0.25">
      <c r="A797" s="1915"/>
      <c r="B797" s="1861"/>
      <c r="C797" s="1861"/>
      <c r="D797" s="1861"/>
      <c r="E797" s="1861"/>
      <c r="F797" s="1861"/>
      <c r="G797" s="1861"/>
      <c r="H797" s="1861"/>
      <c r="I797" s="1861"/>
      <c r="J797" s="1861"/>
      <c r="K797" s="1861"/>
      <c r="L797" s="1861"/>
      <c r="M797" s="1861"/>
      <c r="N797" s="1861"/>
      <c r="O797" s="1861"/>
      <c r="P797" s="1861"/>
      <c r="Q797" s="1861"/>
      <c r="R797" s="1861"/>
      <c r="S797" s="1861"/>
      <c r="T797" s="1861"/>
      <c r="U797" s="1861"/>
      <c r="V797" s="1861"/>
      <c r="W797" s="1861"/>
      <c r="X797" s="1861"/>
      <c r="Y797" s="1862"/>
      <c r="Z797" s="1916" t="s">
        <v>274</v>
      </c>
      <c r="AA797" s="1754"/>
      <c r="AB797" s="1754"/>
      <c r="AC797" s="1754"/>
      <c r="AD797" s="1754"/>
      <c r="AE797" s="1754"/>
      <c r="AF797" s="1754"/>
      <c r="AG797" s="1754"/>
      <c r="AH797" s="1754"/>
      <c r="AI797" s="1754"/>
      <c r="AJ797" s="1754"/>
      <c r="AK797" s="1754"/>
      <c r="AL797" s="1754"/>
      <c r="AM797" s="1754"/>
      <c r="AN797" s="1754"/>
      <c r="AO797" s="1754"/>
      <c r="AP797" s="1754"/>
      <c r="AQ797" s="1754"/>
      <c r="AR797" s="1754"/>
      <c r="AS797" s="1754"/>
      <c r="AT797" s="1754"/>
      <c r="AU797" s="1754"/>
      <c r="AV797" s="1754"/>
      <c r="AW797" s="1754"/>
      <c r="AX797" s="1754"/>
      <c r="AY797" s="1755"/>
      <c r="BA797" s="1916" t="s">
        <v>143</v>
      </c>
      <c r="BB797" s="1754"/>
      <c r="BC797" s="1754"/>
      <c r="BD797" s="1754"/>
      <c r="BE797" s="1754"/>
      <c r="BF797" s="1754"/>
      <c r="BG797" s="1754"/>
      <c r="BH797" s="1754"/>
      <c r="BI797" s="1754"/>
      <c r="BJ797" s="1754"/>
      <c r="BK797" s="1754"/>
      <c r="BL797" s="1754"/>
      <c r="BM797" s="1754"/>
      <c r="BN797" s="1754"/>
      <c r="BO797" s="1754"/>
      <c r="BP797" s="1754"/>
      <c r="BQ797" s="1754"/>
      <c r="BR797" s="1754"/>
      <c r="BS797" s="1754"/>
      <c r="BT797" s="1754"/>
      <c r="BU797" s="1754"/>
      <c r="BV797" s="1754"/>
      <c r="BW797" s="1754"/>
      <c r="BX797" s="1754"/>
      <c r="BY797" s="1754"/>
      <c r="BZ797" s="1754"/>
      <c r="CA797" s="1754"/>
      <c r="CB797" s="1754"/>
      <c r="CC797" s="1755"/>
      <c r="CE797" s="1916" t="s">
        <v>274</v>
      </c>
      <c r="CF797" s="1754"/>
      <c r="CG797" s="1754"/>
      <c r="CH797" s="1754"/>
      <c r="CI797" s="1754"/>
      <c r="CJ797" s="1754"/>
      <c r="CK797" s="1754"/>
      <c r="CL797" s="1754"/>
      <c r="CM797" s="1754"/>
      <c r="CN797" s="1754"/>
      <c r="CO797" s="1754"/>
      <c r="CP797" s="1754"/>
      <c r="CQ797" s="1754"/>
      <c r="CR797" s="1754"/>
      <c r="CS797" s="1754"/>
      <c r="CT797" s="1754"/>
      <c r="CU797" s="1754"/>
      <c r="CV797" s="1754"/>
      <c r="CW797" s="1754"/>
      <c r="CX797" s="1754"/>
      <c r="CY797" s="1755"/>
      <c r="CZ797" s="1916" t="s">
        <v>143</v>
      </c>
      <c r="DA797" s="1754"/>
      <c r="DB797" s="1754"/>
      <c r="DC797" s="1754"/>
      <c r="DD797" s="1754"/>
      <c r="DE797" s="1754"/>
      <c r="DF797" s="1754"/>
      <c r="DG797" s="1754"/>
      <c r="DH797" s="1754"/>
      <c r="DI797" s="1754"/>
      <c r="DJ797" s="1754"/>
      <c r="DK797" s="1754"/>
      <c r="DL797" s="1754"/>
      <c r="DM797" s="1754"/>
      <c r="DN797" s="1754"/>
      <c r="DO797" s="1754"/>
      <c r="DP797" s="1754"/>
      <c r="DQ797" s="1754"/>
      <c r="DR797" s="1755"/>
      <c r="DT797" s="1916" t="s">
        <v>274</v>
      </c>
      <c r="DU797" s="1754"/>
      <c r="DV797" s="1754"/>
      <c r="DW797" s="1754"/>
      <c r="DX797" s="1754"/>
      <c r="DY797" s="1754"/>
      <c r="DZ797" s="1754"/>
      <c r="EA797" s="1754"/>
      <c r="EB797" s="1754"/>
      <c r="EC797" s="1754"/>
      <c r="ED797" s="1754"/>
      <c r="EE797" s="1754"/>
      <c r="EF797" s="1754"/>
      <c r="EG797" s="1755"/>
      <c r="EI797" s="1916" t="s">
        <v>143</v>
      </c>
      <c r="EJ797" s="1754"/>
      <c r="EK797" s="1754"/>
      <c r="EL797" s="1754"/>
      <c r="EM797" s="1754"/>
      <c r="EN797" s="1754"/>
      <c r="EO797" s="1755"/>
      <c r="EQ797" s="1916" t="s">
        <v>274</v>
      </c>
      <c r="ER797" s="1754"/>
      <c r="ES797" s="1754"/>
      <c r="ET797" s="1754"/>
      <c r="EU797" s="1754"/>
      <c r="EV797" s="1754"/>
      <c r="EW797" s="1754"/>
      <c r="EX797" s="1754"/>
      <c r="EY797" s="1754"/>
      <c r="EZ797" s="1755"/>
      <c r="FA797" s="1916" t="s">
        <v>143</v>
      </c>
      <c r="FB797" s="1754"/>
      <c r="FC797" s="1754"/>
      <c r="FD797" s="1754"/>
      <c r="FE797" s="1754"/>
      <c r="FF797" s="1755"/>
    </row>
    <row r="798" spans="1:162" ht="18" customHeight="1" x14ac:dyDescent="0.25">
      <c r="A798" s="1913" t="s">
        <v>461</v>
      </c>
      <c r="B798" s="1754"/>
      <c r="C798" s="1754"/>
      <c r="D798" s="1754"/>
      <c r="E798" s="1754"/>
      <c r="F798" s="1754"/>
      <c r="G798" s="1754"/>
      <c r="H798" s="1754"/>
      <c r="I798" s="1754"/>
      <c r="J798" s="1754"/>
      <c r="K798" s="1754"/>
      <c r="L798" s="1754"/>
      <c r="M798" s="1754"/>
      <c r="N798" s="1754"/>
      <c r="O798" s="1754"/>
      <c r="P798" s="1754"/>
      <c r="Q798" s="1754"/>
      <c r="R798" s="1754"/>
      <c r="S798" s="1754"/>
      <c r="T798" s="1754"/>
      <c r="U798" s="1754"/>
      <c r="V798" s="1754"/>
      <c r="W798" s="1754"/>
      <c r="X798" s="1754"/>
      <c r="Y798" s="1755"/>
      <c r="Z798" s="1778">
        <v>631</v>
      </c>
      <c r="AA798" s="1754"/>
      <c r="AB798" s="1754"/>
      <c r="AC798" s="1754"/>
      <c r="AD798" s="1754"/>
      <c r="AE798" s="1754"/>
      <c r="AF798" s="1754"/>
      <c r="AG798" s="1754"/>
      <c r="AH798" s="1754"/>
      <c r="AI798" s="1754"/>
      <c r="AJ798" s="1754"/>
      <c r="AK798" s="1754"/>
      <c r="AL798" s="1754"/>
      <c r="AM798" s="1754"/>
      <c r="AN798" s="1754"/>
      <c r="AO798" s="1754"/>
      <c r="AP798" s="1754"/>
      <c r="AQ798" s="1754"/>
      <c r="AR798" s="1754"/>
      <c r="AS798" s="1754"/>
      <c r="AT798" s="1754"/>
      <c r="AU798" s="1754"/>
      <c r="AV798" s="1754"/>
      <c r="AW798" s="1754"/>
      <c r="AX798" s="1754"/>
      <c r="AY798" s="1755"/>
      <c r="BA798" s="1778">
        <v>632</v>
      </c>
      <c r="BB798" s="1754"/>
      <c r="BC798" s="1754"/>
      <c r="BD798" s="1754"/>
      <c r="BE798" s="1754"/>
      <c r="BF798" s="1754"/>
      <c r="BG798" s="1754"/>
      <c r="BH798" s="1754"/>
      <c r="BI798" s="1754"/>
      <c r="BJ798" s="1754"/>
      <c r="BK798" s="1754"/>
      <c r="BL798" s="1754"/>
      <c r="BM798" s="1754"/>
      <c r="BN798" s="1754"/>
      <c r="BO798" s="1754"/>
      <c r="BP798" s="1754"/>
      <c r="BQ798" s="1754"/>
      <c r="BR798" s="1754"/>
      <c r="BS798" s="1754"/>
      <c r="BT798" s="1754"/>
      <c r="BU798" s="1754"/>
      <c r="BV798" s="1754"/>
      <c r="BW798" s="1754"/>
      <c r="BX798" s="1754"/>
      <c r="BY798" s="1754"/>
      <c r="BZ798" s="1754"/>
      <c r="CA798" s="1754"/>
      <c r="CB798" s="1754"/>
      <c r="CC798" s="1755"/>
      <c r="CE798" s="1778">
        <v>633</v>
      </c>
      <c r="CF798" s="1754"/>
      <c r="CG798" s="1754"/>
      <c r="CH798" s="1754"/>
      <c r="CI798" s="1754"/>
      <c r="CJ798" s="1754"/>
      <c r="CK798" s="1754"/>
      <c r="CL798" s="1754"/>
      <c r="CM798" s="1754"/>
      <c r="CN798" s="1754"/>
      <c r="CO798" s="1754"/>
      <c r="CP798" s="1754"/>
      <c r="CQ798" s="1754"/>
      <c r="CR798" s="1754"/>
      <c r="CS798" s="1754"/>
      <c r="CT798" s="1754"/>
      <c r="CU798" s="1754"/>
      <c r="CV798" s="1754"/>
      <c r="CW798" s="1754"/>
      <c r="CX798" s="1754"/>
      <c r="CY798" s="1755"/>
      <c r="CZ798" s="1778">
        <v>634</v>
      </c>
      <c r="DA798" s="1754"/>
      <c r="DB798" s="1754"/>
      <c r="DC798" s="1754"/>
      <c r="DD798" s="1754"/>
      <c r="DE798" s="1754"/>
      <c r="DF798" s="1754"/>
      <c r="DG798" s="1754"/>
      <c r="DH798" s="1754"/>
      <c r="DI798" s="1754"/>
      <c r="DJ798" s="1754"/>
      <c r="DK798" s="1754"/>
      <c r="DL798" s="1754"/>
      <c r="DM798" s="1754"/>
      <c r="DN798" s="1754"/>
      <c r="DO798" s="1754"/>
      <c r="DP798" s="1754"/>
      <c r="DQ798" s="1754"/>
      <c r="DR798" s="1755"/>
      <c r="DT798" s="1778">
        <v>635</v>
      </c>
      <c r="DU798" s="1754"/>
      <c r="DV798" s="1754"/>
      <c r="DW798" s="1754"/>
      <c r="DX798" s="1754"/>
      <c r="DY798" s="1754"/>
      <c r="DZ798" s="1754"/>
      <c r="EA798" s="1754"/>
      <c r="EB798" s="1754"/>
      <c r="EC798" s="1754"/>
      <c r="ED798" s="1754"/>
      <c r="EE798" s="1754"/>
      <c r="EF798" s="1754"/>
      <c r="EG798" s="1755"/>
      <c r="EI798" s="1778">
        <v>636</v>
      </c>
      <c r="EJ798" s="1754"/>
      <c r="EK798" s="1754"/>
      <c r="EL798" s="1754"/>
      <c r="EM798" s="1754"/>
      <c r="EN798" s="1754"/>
      <c r="EO798" s="1755"/>
      <c r="EQ798" s="1778">
        <v>637</v>
      </c>
      <c r="ER798" s="1754"/>
      <c r="ES798" s="1754"/>
      <c r="ET798" s="1754"/>
      <c r="EU798" s="1754"/>
      <c r="EV798" s="1754"/>
      <c r="EW798" s="1754"/>
      <c r="EX798" s="1754"/>
      <c r="EY798" s="1754"/>
      <c r="EZ798" s="1755"/>
      <c r="FA798" s="1778">
        <v>638</v>
      </c>
      <c r="FB798" s="1754"/>
      <c r="FC798" s="1754"/>
      <c r="FD798" s="1754"/>
      <c r="FE798" s="1754"/>
      <c r="FF798" s="1755"/>
    </row>
    <row r="799" spans="1:162" ht="18" customHeight="1" x14ac:dyDescent="0.25">
      <c r="A799" s="1913" t="s">
        <v>462</v>
      </c>
      <c r="B799" s="1754"/>
      <c r="C799" s="1754"/>
      <c r="D799" s="1754"/>
      <c r="E799" s="1754"/>
      <c r="F799" s="1754"/>
      <c r="G799" s="1754"/>
      <c r="H799" s="1754"/>
      <c r="I799" s="1754"/>
      <c r="J799" s="1754"/>
      <c r="K799" s="1754"/>
      <c r="L799" s="1754"/>
      <c r="M799" s="1754"/>
      <c r="N799" s="1754"/>
      <c r="O799" s="1754"/>
      <c r="P799" s="1754"/>
      <c r="Q799" s="1754"/>
      <c r="R799" s="1754"/>
      <c r="S799" s="1754"/>
      <c r="T799" s="1754"/>
      <c r="U799" s="1754"/>
      <c r="V799" s="1754"/>
      <c r="W799" s="1754"/>
      <c r="X799" s="1754"/>
      <c r="Y799" s="1755"/>
      <c r="Z799" s="1778">
        <v>639</v>
      </c>
      <c r="AA799" s="1754"/>
      <c r="AB799" s="1754"/>
      <c r="AC799" s="1754"/>
      <c r="AD799" s="1754"/>
      <c r="AE799" s="1754"/>
      <c r="AF799" s="1754"/>
      <c r="AG799" s="1754"/>
      <c r="AH799" s="1754"/>
      <c r="AI799" s="1754"/>
      <c r="AJ799" s="1754"/>
      <c r="AK799" s="1754"/>
      <c r="AL799" s="1754"/>
      <c r="AM799" s="1754"/>
      <c r="AN799" s="1754"/>
      <c r="AO799" s="1754"/>
      <c r="AP799" s="1754"/>
      <c r="AQ799" s="1754"/>
      <c r="AR799" s="1754"/>
      <c r="AS799" s="1754"/>
      <c r="AT799" s="1754"/>
      <c r="AU799" s="1754"/>
      <c r="AV799" s="1754"/>
      <c r="AW799" s="1754"/>
      <c r="AX799" s="1754"/>
      <c r="AY799" s="1755"/>
      <c r="BA799" s="1778">
        <v>640</v>
      </c>
      <c r="BB799" s="1754"/>
      <c r="BC799" s="1754"/>
      <c r="BD799" s="1754"/>
      <c r="BE799" s="1754"/>
      <c r="BF799" s="1754"/>
      <c r="BG799" s="1754"/>
      <c r="BH799" s="1754"/>
      <c r="BI799" s="1754"/>
      <c r="BJ799" s="1754"/>
      <c r="BK799" s="1754"/>
      <c r="BL799" s="1754"/>
      <c r="BM799" s="1754"/>
      <c r="BN799" s="1754"/>
      <c r="BO799" s="1754"/>
      <c r="BP799" s="1754"/>
      <c r="BQ799" s="1754"/>
      <c r="BR799" s="1754"/>
      <c r="BS799" s="1754"/>
      <c r="BT799" s="1754"/>
      <c r="BU799" s="1754"/>
      <c r="BV799" s="1754"/>
      <c r="BW799" s="1754"/>
      <c r="BX799" s="1754"/>
      <c r="BY799" s="1754"/>
      <c r="BZ799" s="1754"/>
      <c r="CA799" s="1754"/>
      <c r="CB799" s="1754"/>
      <c r="CC799" s="1755"/>
      <c r="CE799" s="1778">
        <v>641</v>
      </c>
      <c r="CF799" s="1754"/>
      <c r="CG799" s="1754"/>
      <c r="CH799" s="1754"/>
      <c r="CI799" s="1754"/>
      <c r="CJ799" s="1754"/>
      <c r="CK799" s="1754"/>
      <c r="CL799" s="1754"/>
      <c r="CM799" s="1754"/>
      <c r="CN799" s="1754"/>
      <c r="CO799" s="1754"/>
      <c r="CP799" s="1754"/>
      <c r="CQ799" s="1754"/>
      <c r="CR799" s="1754"/>
      <c r="CS799" s="1754"/>
      <c r="CT799" s="1754"/>
      <c r="CU799" s="1754"/>
      <c r="CV799" s="1754"/>
      <c r="CW799" s="1754"/>
      <c r="CX799" s="1754"/>
      <c r="CY799" s="1755"/>
      <c r="CZ799" s="1778">
        <v>642</v>
      </c>
      <c r="DA799" s="1754"/>
      <c r="DB799" s="1754"/>
      <c r="DC799" s="1754"/>
      <c r="DD799" s="1754"/>
      <c r="DE799" s="1754"/>
      <c r="DF799" s="1754"/>
      <c r="DG799" s="1754"/>
      <c r="DH799" s="1754"/>
      <c r="DI799" s="1754"/>
      <c r="DJ799" s="1754"/>
      <c r="DK799" s="1754"/>
      <c r="DL799" s="1754"/>
      <c r="DM799" s="1754"/>
      <c r="DN799" s="1754"/>
      <c r="DO799" s="1754"/>
      <c r="DP799" s="1754"/>
      <c r="DQ799" s="1754"/>
      <c r="DR799" s="1755"/>
      <c r="DT799" s="1778">
        <v>643</v>
      </c>
      <c r="DU799" s="1754"/>
      <c r="DV799" s="1754"/>
      <c r="DW799" s="1754"/>
      <c r="DX799" s="1754"/>
      <c r="DY799" s="1754"/>
      <c r="DZ799" s="1754"/>
      <c r="EA799" s="1754"/>
      <c r="EB799" s="1754"/>
      <c r="EC799" s="1754"/>
      <c r="ED799" s="1754"/>
      <c r="EE799" s="1754"/>
      <c r="EF799" s="1754"/>
      <c r="EG799" s="1755"/>
      <c r="EI799" s="1778">
        <v>644</v>
      </c>
      <c r="EJ799" s="1754"/>
      <c r="EK799" s="1754"/>
      <c r="EL799" s="1754"/>
      <c r="EM799" s="1754"/>
      <c r="EN799" s="1754"/>
      <c r="EO799" s="1755"/>
      <c r="EQ799" s="1778">
        <v>645</v>
      </c>
      <c r="ER799" s="1754"/>
      <c r="ES799" s="1754"/>
      <c r="ET799" s="1754"/>
      <c r="EU799" s="1754"/>
      <c r="EV799" s="1754"/>
      <c r="EW799" s="1754"/>
      <c r="EX799" s="1754"/>
      <c r="EY799" s="1754"/>
      <c r="EZ799" s="1755"/>
      <c r="FA799" s="1778">
        <v>646</v>
      </c>
      <c r="FB799" s="1754"/>
      <c r="FC799" s="1754"/>
      <c r="FD799" s="1754"/>
      <c r="FE799" s="1754"/>
      <c r="FF799" s="1755"/>
    </row>
    <row r="800" spans="1:162" ht="18" customHeight="1" x14ac:dyDescent="0.25">
      <c r="A800" s="1913" t="s">
        <v>463</v>
      </c>
      <c r="B800" s="1754"/>
      <c r="C800" s="1754"/>
      <c r="D800" s="1754"/>
      <c r="E800" s="1754"/>
      <c r="F800" s="1754"/>
      <c r="G800" s="1754"/>
      <c r="H800" s="1754"/>
      <c r="I800" s="1754"/>
      <c r="J800" s="1754"/>
      <c r="K800" s="1754"/>
      <c r="L800" s="1754"/>
      <c r="M800" s="1754"/>
      <c r="N800" s="1754"/>
      <c r="O800" s="1754"/>
      <c r="P800" s="1754"/>
      <c r="Q800" s="1754"/>
      <c r="R800" s="1754"/>
      <c r="S800" s="1754"/>
      <c r="T800" s="1754"/>
      <c r="U800" s="1754"/>
      <c r="V800" s="1754"/>
      <c r="W800" s="1754"/>
      <c r="X800" s="1754"/>
      <c r="Y800" s="1755"/>
      <c r="Z800" s="1778">
        <v>647</v>
      </c>
      <c r="AA800" s="1754"/>
      <c r="AB800" s="1754"/>
      <c r="AC800" s="1754"/>
      <c r="AD800" s="1754"/>
      <c r="AE800" s="1754"/>
      <c r="AF800" s="1754"/>
      <c r="AG800" s="1754"/>
      <c r="AH800" s="1754"/>
      <c r="AI800" s="1754"/>
      <c r="AJ800" s="1754"/>
      <c r="AK800" s="1754"/>
      <c r="AL800" s="1754"/>
      <c r="AM800" s="1754"/>
      <c r="AN800" s="1754"/>
      <c r="AO800" s="1754"/>
      <c r="AP800" s="1754"/>
      <c r="AQ800" s="1754"/>
      <c r="AR800" s="1754"/>
      <c r="AS800" s="1754"/>
      <c r="AT800" s="1754"/>
      <c r="AU800" s="1754"/>
      <c r="AV800" s="1754"/>
      <c r="AW800" s="1754"/>
      <c r="AX800" s="1754"/>
      <c r="AY800" s="1755"/>
      <c r="BA800" s="1778">
        <v>648</v>
      </c>
      <c r="BB800" s="1754"/>
      <c r="BC800" s="1754"/>
      <c r="BD800" s="1754"/>
      <c r="BE800" s="1754"/>
      <c r="BF800" s="1754"/>
      <c r="BG800" s="1754"/>
      <c r="BH800" s="1754"/>
      <c r="BI800" s="1754"/>
      <c r="BJ800" s="1754"/>
      <c r="BK800" s="1754"/>
      <c r="BL800" s="1754"/>
      <c r="BM800" s="1754"/>
      <c r="BN800" s="1754"/>
      <c r="BO800" s="1754"/>
      <c r="BP800" s="1754"/>
      <c r="BQ800" s="1754"/>
      <c r="BR800" s="1754"/>
      <c r="BS800" s="1754"/>
      <c r="BT800" s="1754"/>
      <c r="BU800" s="1754"/>
      <c r="BV800" s="1754"/>
      <c r="BW800" s="1754"/>
      <c r="BX800" s="1754"/>
      <c r="BY800" s="1754"/>
      <c r="BZ800" s="1754"/>
      <c r="CA800" s="1754"/>
      <c r="CB800" s="1754"/>
      <c r="CC800" s="1755"/>
      <c r="CE800" s="1778">
        <v>649</v>
      </c>
      <c r="CF800" s="1754"/>
      <c r="CG800" s="1754"/>
      <c r="CH800" s="1754"/>
      <c r="CI800" s="1754"/>
      <c r="CJ800" s="1754"/>
      <c r="CK800" s="1754"/>
      <c r="CL800" s="1754"/>
      <c r="CM800" s="1754"/>
      <c r="CN800" s="1754"/>
      <c r="CO800" s="1754"/>
      <c r="CP800" s="1754"/>
      <c r="CQ800" s="1754"/>
      <c r="CR800" s="1754"/>
      <c r="CS800" s="1754"/>
      <c r="CT800" s="1754"/>
      <c r="CU800" s="1754"/>
      <c r="CV800" s="1754"/>
      <c r="CW800" s="1754"/>
      <c r="CX800" s="1754"/>
      <c r="CY800" s="1755"/>
      <c r="CZ800" s="1778">
        <v>650</v>
      </c>
      <c r="DA800" s="1754"/>
      <c r="DB800" s="1754"/>
      <c r="DC800" s="1754"/>
      <c r="DD800" s="1754"/>
      <c r="DE800" s="1754"/>
      <c r="DF800" s="1754"/>
      <c r="DG800" s="1754"/>
      <c r="DH800" s="1754"/>
      <c r="DI800" s="1754"/>
      <c r="DJ800" s="1754"/>
      <c r="DK800" s="1754"/>
      <c r="DL800" s="1754"/>
      <c r="DM800" s="1754"/>
      <c r="DN800" s="1754"/>
      <c r="DO800" s="1754"/>
      <c r="DP800" s="1754"/>
      <c r="DQ800" s="1754"/>
      <c r="DR800" s="1755"/>
      <c r="DT800" s="1778">
        <v>651</v>
      </c>
      <c r="DU800" s="1754"/>
      <c r="DV800" s="1754"/>
      <c r="DW800" s="1754"/>
      <c r="DX800" s="1754"/>
      <c r="DY800" s="1754"/>
      <c r="DZ800" s="1754"/>
      <c r="EA800" s="1754"/>
      <c r="EB800" s="1754"/>
      <c r="EC800" s="1754"/>
      <c r="ED800" s="1754"/>
      <c r="EE800" s="1754"/>
      <c r="EF800" s="1754"/>
      <c r="EG800" s="1755"/>
      <c r="EI800" s="1778">
        <v>652</v>
      </c>
      <c r="EJ800" s="1754"/>
      <c r="EK800" s="1754"/>
      <c r="EL800" s="1754"/>
      <c r="EM800" s="1754"/>
      <c r="EN800" s="1754"/>
      <c r="EO800" s="1755"/>
      <c r="EQ800" s="1778">
        <v>653</v>
      </c>
      <c r="ER800" s="1754"/>
      <c r="ES800" s="1754"/>
      <c r="ET800" s="1754"/>
      <c r="EU800" s="1754"/>
      <c r="EV800" s="1754"/>
      <c r="EW800" s="1754"/>
      <c r="EX800" s="1754"/>
      <c r="EY800" s="1754"/>
      <c r="EZ800" s="1755"/>
      <c r="FA800" s="1778">
        <v>654</v>
      </c>
      <c r="FB800" s="1754"/>
      <c r="FC800" s="1754"/>
      <c r="FD800" s="1754"/>
      <c r="FE800" s="1754"/>
      <c r="FF800" s="1755"/>
    </row>
    <row r="801" spans="1:171" ht="18" customHeight="1" x14ac:dyDescent="0.25">
      <c r="A801" s="1913" t="s">
        <v>464</v>
      </c>
      <c r="B801" s="1754"/>
      <c r="C801" s="1754"/>
      <c r="D801" s="1754"/>
      <c r="E801" s="1754"/>
      <c r="F801" s="1754"/>
      <c r="G801" s="1754"/>
      <c r="H801" s="1754"/>
      <c r="I801" s="1754"/>
      <c r="J801" s="1754"/>
      <c r="K801" s="1754"/>
      <c r="L801" s="1754"/>
      <c r="M801" s="1754"/>
      <c r="N801" s="1754"/>
      <c r="O801" s="1754"/>
      <c r="P801" s="1754"/>
      <c r="Q801" s="1754"/>
      <c r="R801" s="1754"/>
      <c r="S801" s="1754"/>
      <c r="T801" s="1754"/>
      <c r="U801" s="1754"/>
      <c r="V801" s="1754"/>
      <c r="W801" s="1754"/>
      <c r="X801" s="1754"/>
      <c r="Y801" s="1755"/>
      <c r="Z801" s="1778">
        <v>655</v>
      </c>
      <c r="AA801" s="1754"/>
      <c r="AB801" s="1754"/>
      <c r="AC801" s="1754"/>
      <c r="AD801" s="1754"/>
      <c r="AE801" s="1754"/>
      <c r="AF801" s="1754"/>
      <c r="AG801" s="1754"/>
      <c r="AH801" s="1754"/>
      <c r="AI801" s="1754"/>
      <c r="AJ801" s="1754"/>
      <c r="AK801" s="1754"/>
      <c r="AL801" s="1754"/>
      <c r="AM801" s="1754"/>
      <c r="AN801" s="1754"/>
      <c r="AO801" s="1754"/>
      <c r="AP801" s="1754"/>
      <c r="AQ801" s="1754"/>
      <c r="AR801" s="1754"/>
      <c r="AS801" s="1754"/>
      <c r="AT801" s="1754"/>
      <c r="AU801" s="1754"/>
      <c r="AV801" s="1754"/>
      <c r="AW801" s="1754"/>
      <c r="AX801" s="1754"/>
      <c r="AY801" s="1755"/>
      <c r="BA801" s="1778">
        <v>656</v>
      </c>
      <c r="BB801" s="1754"/>
      <c r="BC801" s="1754"/>
      <c r="BD801" s="1754"/>
      <c r="BE801" s="1754"/>
      <c r="BF801" s="1754"/>
      <c r="BG801" s="1754"/>
      <c r="BH801" s="1754"/>
      <c r="BI801" s="1754"/>
      <c r="BJ801" s="1754"/>
      <c r="BK801" s="1754"/>
      <c r="BL801" s="1754"/>
      <c r="BM801" s="1754"/>
      <c r="BN801" s="1754"/>
      <c r="BO801" s="1754"/>
      <c r="BP801" s="1754"/>
      <c r="BQ801" s="1754"/>
      <c r="BR801" s="1754"/>
      <c r="BS801" s="1754"/>
      <c r="BT801" s="1754"/>
      <c r="BU801" s="1754"/>
      <c r="BV801" s="1754"/>
      <c r="BW801" s="1754"/>
      <c r="BX801" s="1754"/>
      <c r="BY801" s="1754"/>
      <c r="BZ801" s="1754"/>
      <c r="CA801" s="1754"/>
      <c r="CB801" s="1754"/>
      <c r="CC801" s="1755"/>
      <c r="CE801" s="1778">
        <v>657</v>
      </c>
      <c r="CF801" s="1754"/>
      <c r="CG801" s="1754"/>
      <c r="CH801" s="1754"/>
      <c r="CI801" s="1754"/>
      <c r="CJ801" s="1754"/>
      <c r="CK801" s="1754"/>
      <c r="CL801" s="1754"/>
      <c r="CM801" s="1754"/>
      <c r="CN801" s="1754"/>
      <c r="CO801" s="1754"/>
      <c r="CP801" s="1754"/>
      <c r="CQ801" s="1754"/>
      <c r="CR801" s="1754"/>
      <c r="CS801" s="1754"/>
      <c r="CT801" s="1754"/>
      <c r="CU801" s="1754"/>
      <c r="CV801" s="1754"/>
      <c r="CW801" s="1754"/>
      <c r="CX801" s="1754"/>
      <c r="CY801" s="1755"/>
      <c r="CZ801" s="1778">
        <v>658</v>
      </c>
      <c r="DA801" s="1754"/>
      <c r="DB801" s="1754"/>
      <c r="DC801" s="1754"/>
      <c r="DD801" s="1754"/>
      <c r="DE801" s="1754"/>
      <c r="DF801" s="1754"/>
      <c r="DG801" s="1754"/>
      <c r="DH801" s="1754"/>
      <c r="DI801" s="1754"/>
      <c r="DJ801" s="1754"/>
      <c r="DK801" s="1754"/>
      <c r="DL801" s="1754"/>
      <c r="DM801" s="1754"/>
      <c r="DN801" s="1754"/>
      <c r="DO801" s="1754"/>
      <c r="DP801" s="1754"/>
      <c r="DQ801" s="1754"/>
      <c r="DR801" s="1755"/>
      <c r="DT801" s="1778">
        <v>659</v>
      </c>
      <c r="DU801" s="1754"/>
      <c r="DV801" s="1754"/>
      <c r="DW801" s="1754"/>
      <c r="DX801" s="1754"/>
      <c r="DY801" s="1754"/>
      <c r="DZ801" s="1754"/>
      <c r="EA801" s="1754"/>
      <c r="EB801" s="1754"/>
      <c r="EC801" s="1754"/>
      <c r="ED801" s="1754"/>
      <c r="EE801" s="1754"/>
      <c r="EF801" s="1754"/>
      <c r="EG801" s="1755"/>
      <c r="EI801" s="1778">
        <v>660</v>
      </c>
      <c r="EJ801" s="1754"/>
      <c r="EK801" s="1754"/>
      <c r="EL801" s="1754"/>
      <c r="EM801" s="1754"/>
      <c r="EN801" s="1754"/>
      <c r="EO801" s="1755"/>
      <c r="EQ801" s="1778">
        <v>661</v>
      </c>
      <c r="ER801" s="1754"/>
      <c r="ES801" s="1754"/>
      <c r="ET801" s="1754"/>
      <c r="EU801" s="1754"/>
      <c r="EV801" s="1754"/>
      <c r="EW801" s="1754"/>
      <c r="EX801" s="1754"/>
      <c r="EY801" s="1754"/>
      <c r="EZ801" s="1755"/>
      <c r="FA801" s="1778">
        <v>662</v>
      </c>
      <c r="FB801" s="1754"/>
      <c r="FC801" s="1754"/>
      <c r="FD801" s="1754"/>
      <c r="FE801" s="1754"/>
      <c r="FF801" s="1755"/>
    </row>
    <row r="802" spans="1:171" ht="18" customHeight="1" x14ac:dyDescent="0.25">
      <c r="A802" s="1913" t="s">
        <v>465</v>
      </c>
      <c r="B802" s="1754"/>
      <c r="C802" s="1754"/>
      <c r="D802" s="1754"/>
      <c r="E802" s="1754"/>
      <c r="F802" s="1754"/>
      <c r="G802" s="1754"/>
      <c r="H802" s="1754"/>
      <c r="I802" s="1754"/>
      <c r="J802" s="1754"/>
      <c r="K802" s="1754"/>
      <c r="L802" s="1754"/>
      <c r="M802" s="1754"/>
      <c r="N802" s="1754"/>
      <c r="O802" s="1754"/>
      <c r="P802" s="1754"/>
      <c r="Q802" s="1754"/>
      <c r="R802" s="1754"/>
      <c r="S802" s="1754"/>
      <c r="T802" s="1754"/>
      <c r="U802" s="1754"/>
      <c r="V802" s="1754"/>
      <c r="W802" s="1754"/>
      <c r="X802" s="1754"/>
      <c r="Y802" s="1755"/>
      <c r="Z802" s="1778">
        <v>663</v>
      </c>
      <c r="AA802" s="1754"/>
      <c r="AB802" s="1754"/>
      <c r="AC802" s="1754"/>
      <c r="AD802" s="1754"/>
      <c r="AE802" s="1754"/>
      <c r="AF802" s="1754"/>
      <c r="AG802" s="1754"/>
      <c r="AH802" s="1754"/>
      <c r="AI802" s="1754"/>
      <c r="AJ802" s="1754"/>
      <c r="AK802" s="1754"/>
      <c r="AL802" s="1754"/>
      <c r="AM802" s="1754"/>
      <c r="AN802" s="1754"/>
      <c r="AO802" s="1754"/>
      <c r="AP802" s="1754"/>
      <c r="AQ802" s="1754"/>
      <c r="AR802" s="1754"/>
      <c r="AS802" s="1754"/>
      <c r="AT802" s="1754"/>
      <c r="AU802" s="1754"/>
      <c r="AV802" s="1754"/>
      <c r="AW802" s="1754"/>
      <c r="AX802" s="1754"/>
      <c r="AY802" s="1755"/>
      <c r="BA802" s="1778">
        <v>664</v>
      </c>
      <c r="BB802" s="1754"/>
      <c r="BC802" s="1754"/>
      <c r="BD802" s="1754"/>
      <c r="BE802" s="1754"/>
      <c r="BF802" s="1754"/>
      <c r="BG802" s="1754"/>
      <c r="BH802" s="1754"/>
      <c r="BI802" s="1754"/>
      <c r="BJ802" s="1754"/>
      <c r="BK802" s="1754"/>
      <c r="BL802" s="1754"/>
      <c r="BM802" s="1754"/>
      <c r="BN802" s="1754"/>
      <c r="BO802" s="1754"/>
      <c r="BP802" s="1754"/>
      <c r="BQ802" s="1754"/>
      <c r="BR802" s="1754"/>
      <c r="BS802" s="1754"/>
      <c r="BT802" s="1754"/>
      <c r="BU802" s="1754"/>
      <c r="BV802" s="1754"/>
      <c r="BW802" s="1754"/>
      <c r="BX802" s="1754"/>
      <c r="BY802" s="1754"/>
      <c r="BZ802" s="1754"/>
      <c r="CA802" s="1754"/>
      <c r="CB802" s="1754"/>
      <c r="CC802" s="1755"/>
      <c r="CE802" s="1778">
        <v>665</v>
      </c>
      <c r="CF802" s="1754"/>
      <c r="CG802" s="1754"/>
      <c r="CH802" s="1754"/>
      <c r="CI802" s="1754"/>
      <c r="CJ802" s="1754"/>
      <c r="CK802" s="1754"/>
      <c r="CL802" s="1754"/>
      <c r="CM802" s="1754"/>
      <c r="CN802" s="1754"/>
      <c r="CO802" s="1754"/>
      <c r="CP802" s="1754"/>
      <c r="CQ802" s="1754"/>
      <c r="CR802" s="1754"/>
      <c r="CS802" s="1754"/>
      <c r="CT802" s="1754"/>
      <c r="CU802" s="1754"/>
      <c r="CV802" s="1754"/>
      <c r="CW802" s="1754"/>
      <c r="CX802" s="1754"/>
      <c r="CY802" s="1755"/>
      <c r="CZ802" s="1778">
        <v>666</v>
      </c>
      <c r="DA802" s="1754"/>
      <c r="DB802" s="1754"/>
      <c r="DC802" s="1754"/>
      <c r="DD802" s="1754"/>
      <c r="DE802" s="1754"/>
      <c r="DF802" s="1754"/>
      <c r="DG802" s="1754"/>
      <c r="DH802" s="1754"/>
      <c r="DI802" s="1754"/>
      <c r="DJ802" s="1754"/>
      <c r="DK802" s="1754"/>
      <c r="DL802" s="1754"/>
      <c r="DM802" s="1754"/>
      <c r="DN802" s="1754"/>
      <c r="DO802" s="1754"/>
      <c r="DP802" s="1754"/>
      <c r="DQ802" s="1754"/>
      <c r="DR802" s="1755"/>
      <c r="DT802" s="1778">
        <v>667</v>
      </c>
      <c r="DU802" s="1754"/>
      <c r="DV802" s="1754"/>
      <c r="DW802" s="1754"/>
      <c r="DX802" s="1754"/>
      <c r="DY802" s="1754"/>
      <c r="DZ802" s="1754"/>
      <c r="EA802" s="1754"/>
      <c r="EB802" s="1754"/>
      <c r="EC802" s="1754"/>
      <c r="ED802" s="1754"/>
      <c r="EE802" s="1754"/>
      <c r="EF802" s="1754"/>
      <c r="EG802" s="1755"/>
      <c r="EI802" s="1778">
        <v>668</v>
      </c>
      <c r="EJ802" s="1754"/>
      <c r="EK802" s="1754"/>
      <c r="EL802" s="1754"/>
      <c r="EM802" s="1754"/>
      <c r="EN802" s="1754"/>
      <c r="EO802" s="1755"/>
      <c r="EQ802" s="1778">
        <v>669</v>
      </c>
      <c r="ER802" s="1754"/>
      <c r="ES802" s="1754"/>
      <c r="ET802" s="1754"/>
      <c r="EU802" s="1754"/>
      <c r="EV802" s="1754"/>
      <c r="EW802" s="1754"/>
      <c r="EX802" s="1754"/>
      <c r="EY802" s="1754"/>
      <c r="EZ802" s="1755"/>
      <c r="FA802" s="1778">
        <v>670</v>
      </c>
      <c r="FB802" s="1754"/>
      <c r="FC802" s="1754"/>
      <c r="FD802" s="1754"/>
      <c r="FE802" s="1754"/>
      <c r="FF802" s="1755"/>
    </row>
    <row r="803" spans="1:171" ht="13.5" customHeight="1" x14ac:dyDescent="0.25"/>
    <row r="804" spans="1:171" ht="18" customHeight="1" x14ac:dyDescent="0.25">
      <c r="A804" s="1773" t="s">
        <v>643</v>
      </c>
      <c r="B804" s="1772"/>
      <c r="C804" s="1772"/>
      <c r="D804" s="1772"/>
      <c r="E804" s="1772"/>
      <c r="F804" s="1772"/>
      <c r="G804" s="1772"/>
      <c r="H804" s="1772"/>
      <c r="I804" s="1772"/>
      <c r="J804" s="1772"/>
      <c r="K804" s="1772"/>
      <c r="L804" s="1772"/>
      <c r="M804" s="1772"/>
      <c r="N804" s="1772"/>
      <c r="O804" s="1772"/>
      <c r="P804" s="1772"/>
      <c r="Q804" s="1772"/>
      <c r="R804" s="1772"/>
      <c r="S804" s="1772"/>
      <c r="T804" s="1772"/>
      <c r="U804" s="1772"/>
      <c r="V804" s="1772"/>
      <c r="W804" s="1772"/>
      <c r="X804" s="1772"/>
      <c r="Y804" s="1772"/>
      <c r="Z804" s="1772"/>
      <c r="AA804" s="1772"/>
      <c r="AB804" s="1772"/>
      <c r="AC804" s="1772"/>
      <c r="AD804" s="1772"/>
      <c r="AE804" s="1772"/>
      <c r="AF804" s="1772"/>
      <c r="AG804" s="1772"/>
      <c r="AH804" s="1772"/>
      <c r="AI804" s="1772"/>
      <c r="AJ804" s="1772"/>
      <c r="AK804" s="1772"/>
      <c r="AL804" s="1772"/>
      <c r="AM804" s="1772"/>
      <c r="AN804" s="1772"/>
      <c r="AO804" s="1772"/>
      <c r="AP804" s="1772"/>
      <c r="AQ804" s="1772"/>
      <c r="AR804" s="1772"/>
      <c r="AS804" s="1772"/>
      <c r="AT804" s="1772"/>
      <c r="AU804" s="1772"/>
      <c r="AV804" s="1772"/>
      <c r="AW804" s="1772"/>
      <c r="AX804" s="1772"/>
      <c r="AY804" s="1772"/>
      <c r="AZ804" s="1772"/>
      <c r="BA804" s="1772"/>
      <c r="BB804" s="1772"/>
      <c r="BC804" s="1772"/>
      <c r="BD804" s="1772"/>
      <c r="BE804" s="1772"/>
      <c r="BF804" s="1772"/>
      <c r="BG804" s="1772"/>
      <c r="BH804" s="1772"/>
      <c r="BI804" s="1772"/>
      <c r="BJ804" s="1772"/>
      <c r="BK804" s="1772"/>
      <c r="BL804" s="1772"/>
      <c r="BM804" s="1772"/>
      <c r="BN804" s="1772"/>
      <c r="BO804" s="1772"/>
      <c r="BP804" s="1772"/>
      <c r="BQ804" s="1772"/>
      <c r="BR804" s="1772"/>
      <c r="BS804" s="1772"/>
      <c r="BT804" s="1772"/>
      <c r="BU804" s="1772"/>
      <c r="BV804" s="1772"/>
      <c r="BW804" s="1772"/>
      <c r="BX804" s="1772"/>
      <c r="BY804" s="1772"/>
      <c r="BZ804" s="1772"/>
      <c r="CA804" s="1772"/>
      <c r="CB804" s="1772"/>
      <c r="CC804" s="1772"/>
      <c r="CD804" s="1772"/>
      <c r="CE804" s="1772"/>
      <c r="CF804" s="1772"/>
      <c r="CG804" s="1772"/>
      <c r="CH804" s="1772"/>
      <c r="CI804" s="1772"/>
      <c r="CJ804" s="1772"/>
      <c r="CK804" s="1772"/>
      <c r="CL804" s="1772"/>
      <c r="CM804" s="1772"/>
      <c r="CN804" s="1772"/>
      <c r="CO804" s="1772"/>
      <c r="CP804" s="1772"/>
      <c r="CQ804" s="1772"/>
      <c r="CR804" s="1772"/>
      <c r="CS804" s="1772"/>
      <c r="CT804" s="1772"/>
      <c r="CU804" s="1772"/>
      <c r="CV804" s="1772"/>
      <c r="CW804" s="1772"/>
      <c r="CX804" s="1772"/>
      <c r="CY804" s="1772"/>
      <c r="CZ804" s="1772"/>
      <c r="DA804" s="1772"/>
      <c r="DB804" s="1772"/>
      <c r="DC804" s="1772"/>
      <c r="DD804" s="1772"/>
      <c r="DE804" s="1772"/>
      <c r="DF804" s="1772"/>
      <c r="DG804" s="1772"/>
      <c r="DH804" s="1772"/>
      <c r="DI804" s="1772"/>
      <c r="DJ804" s="1772"/>
      <c r="DK804" s="1772"/>
      <c r="DL804" s="1772"/>
      <c r="DM804" s="1772"/>
      <c r="DN804" s="1772"/>
      <c r="DO804" s="1772"/>
      <c r="DP804" s="1772"/>
      <c r="DQ804" s="1772"/>
      <c r="DR804" s="1772"/>
      <c r="DS804" s="1772"/>
      <c r="DT804" s="1772"/>
      <c r="DU804" s="1772"/>
      <c r="DV804" s="1772"/>
      <c r="DW804" s="1772"/>
      <c r="DX804" s="1772"/>
      <c r="DY804" s="1772"/>
      <c r="DZ804" s="1772"/>
      <c r="EA804" s="1772"/>
      <c r="EB804" s="1772"/>
      <c r="EC804" s="1772"/>
      <c r="ED804" s="1772"/>
      <c r="EE804" s="1772"/>
      <c r="EF804" s="1772"/>
      <c r="EG804" s="1772"/>
      <c r="EH804" s="1772"/>
      <c r="EI804" s="1772"/>
      <c r="EJ804" s="1772"/>
      <c r="EK804" s="1772"/>
      <c r="EL804" s="1772"/>
      <c r="EM804" s="1772"/>
      <c r="EN804" s="1772"/>
      <c r="EO804" s="1772"/>
      <c r="EP804" s="1772"/>
      <c r="EQ804" s="1772"/>
      <c r="ER804" s="1772"/>
      <c r="ES804" s="1772"/>
      <c r="ET804" s="1772"/>
      <c r="EU804" s="1772"/>
      <c r="EV804" s="1772"/>
      <c r="EW804" s="1772"/>
    </row>
    <row r="805" spans="1:171" ht="15" customHeight="1" x14ac:dyDescent="0.25"/>
    <row r="806" spans="1:171" ht="18" customHeight="1" x14ac:dyDescent="0.25">
      <c r="A806" s="1895" t="s">
        <v>618</v>
      </c>
      <c r="B806" s="1772"/>
      <c r="C806" s="1772"/>
      <c r="D806" s="1772"/>
      <c r="E806" s="1772"/>
    </row>
    <row r="807" spans="1:171" ht="5.0999999999999996" customHeight="1" x14ac:dyDescent="0.25"/>
    <row r="808" spans="1:171" ht="18" customHeight="1" x14ac:dyDescent="0.25">
      <c r="A808" s="1914" t="s">
        <v>644</v>
      </c>
      <c r="B808" s="1817"/>
      <c r="C808" s="1817"/>
      <c r="D808" s="1817"/>
      <c r="E808" s="1817"/>
      <c r="F808" s="1817"/>
      <c r="G808" s="1817"/>
      <c r="H808" s="1817"/>
      <c r="I808" s="1817"/>
      <c r="J808" s="1817"/>
      <c r="K808" s="1817"/>
      <c r="L808" s="1817"/>
      <c r="M808" s="1817"/>
      <c r="N808" s="1817"/>
      <c r="O808" s="1817"/>
      <c r="P808" s="1817"/>
      <c r="Q808" s="1817"/>
      <c r="R808" s="1817"/>
      <c r="S808" s="1817"/>
      <c r="T808" s="1817"/>
      <c r="U808" s="1817"/>
      <c r="V808" s="1817"/>
      <c r="W808" s="1817"/>
      <c r="X808" s="1817"/>
      <c r="Y808" s="1818"/>
      <c r="Z808" s="1785" t="s">
        <v>454</v>
      </c>
      <c r="AA808" s="1754"/>
      <c r="AB808" s="1754"/>
      <c r="AC808" s="1754"/>
      <c r="AD808" s="1754"/>
      <c r="AE808" s="1754"/>
      <c r="AF808" s="1754"/>
      <c r="AG808" s="1754"/>
      <c r="AH808" s="1754"/>
      <c r="AI808" s="1754"/>
      <c r="AJ808" s="1754"/>
      <c r="AK808" s="1754"/>
      <c r="AL808" s="1754"/>
      <c r="AM808" s="1754"/>
      <c r="AN808" s="1754"/>
      <c r="AO808" s="1754"/>
      <c r="AP808" s="1754"/>
      <c r="AQ808" s="1754"/>
      <c r="AR808" s="1754"/>
      <c r="AS808" s="1754"/>
      <c r="AT808" s="1754"/>
      <c r="AU808" s="1754"/>
      <c r="AV808" s="1754"/>
      <c r="AW808" s="1754"/>
      <c r="AX808" s="1754"/>
      <c r="AY808" s="1754"/>
      <c r="AZ808" s="1754"/>
      <c r="BA808" s="1754"/>
      <c r="BB808" s="1754"/>
      <c r="BC808" s="1754"/>
      <c r="BD808" s="1754"/>
      <c r="BE808" s="1754"/>
      <c r="BF808" s="1754"/>
      <c r="BG808" s="1754"/>
      <c r="BH808" s="1754"/>
      <c r="BI808" s="1754"/>
      <c r="BJ808" s="1754"/>
      <c r="BK808" s="1754"/>
      <c r="BL808" s="1754"/>
      <c r="BM808" s="1754"/>
      <c r="BN808" s="1754"/>
      <c r="BO808" s="1754"/>
      <c r="BP808" s="1754"/>
      <c r="BQ808" s="1754"/>
      <c r="BR808" s="1754"/>
      <c r="BS808" s="1754"/>
      <c r="BT808" s="1754"/>
      <c r="BU808" s="1754"/>
      <c r="BV808" s="1754"/>
      <c r="BW808" s="1754"/>
      <c r="BX808" s="1754"/>
      <c r="BY808" s="1754"/>
      <c r="BZ808" s="1754"/>
      <c r="CA808" s="1754"/>
      <c r="CB808" s="1754"/>
      <c r="CC808" s="1755"/>
      <c r="CE808" s="1785" t="s">
        <v>455</v>
      </c>
      <c r="CF808" s="1754"/>
      <c r="CG808" s="1754"/>
      <c r="CH808" s="1754"/>
      <c r="CI808" s="1754"/>
      <c r="CJ808" s="1754"/>
      <c r="CK808" s="1754"/>
      <c r="CL808" s="1754"/>
      <c r="CM808" s="1754"/>
      <c r="CN808" s="1754"/>
      <c r="CO808" s="1754"/>
      <c r="CP808" s="1754"/>
      <c r="CQ808" s="1754"/>
      <c r="CR808" s="1754"/>
      <c r="CS808" s="1754"/>
      <c r="CT808" s="1754"/>
      <c r="CU808" s="1754"/>
      <c r="CV808" s="1754"/>
      <c r="CW808" s="1754"/>
      <c r="CX808" s="1754"/>
      <c r="CY808" s="1754"/>
      <c r="CZ808" s="1754"/>
      <c r="DA808" s="1754"/>
      <c r="DB808" s="1754"/>
      <c r="DC808" s="1754"/>
      <c r="DD808" s="1754"/>
      <c r="DE808" s="1754"/>
      <c r="DF808" s="1754"/>
      <c r="DG808" s="1754"/>
      <c r="DH808" s="1754"/>
      <c r="DI808" s="1754"/>
      <c r="DJ808" s="1754"/>
      <c r="DK808" s="1754"/>
      <c r="DL808" s="1754"/>
      <c r="DM808" s="1754"/>
      <c r="DN808" s="1754"/>
      <c r="DO808" s="1754"/>
      <c r="DP808" s="1754"/>
      <c r="DQ808" s="1754"/>
      <c r="DR808" s="1755"/>
      <c r="DT808" s="1785" t="s">
        <v>456</v>
      </c>
      <c r="DU808" s="1754"/>
      <c r="DV808" s="1754"/>
      <c r="DW808" s="1754"/>
      <c r="DX808" s="1754"/>
      <c r="DY808" s="1754"/>
      <c r="DZ808" s="1754"/>
      <c r="EA808" s="1754"/>
      <c r="EB808" s="1754"/>
      <c r="EC808" s="1754"/>
      <c r="ED808" s="1754"/>
      <c r="EE808" s="1754"/>
      <c r="EF808" s="1754"/>
      <c r="EG808" s="1754"/>
      <c r="EH808" s="1754"/>
      <c r="EI808" s="1754"/>
      <c r="EJ808" s="1754"/>
      <c r="EK808" s="1754"/>
      <c r="EL808" s="1754"/>
      <c r="EM808" s="1754"/>
      <c r="EN808" s="1754"/>
      <c r="EO808" s="1755"/>
      <c r="EQ808" s="1785" t="s">
        <v>259</v>
      </c>
      <c r="ER808" s="1754"/>
      <c r="ES808" s="1754"/>
      <c r="ET808" s="1754"/>
      <c r="EU808" s="1754"/>
      <c r="EV808" s="1754"/>
      <c r="EW808" s="1754"/>
      <c r="EX808" s="1754"/>
      <c r="EY808" s="1754"/>
      <c r="EZ808" s="1754"/>
      <c r="FA808" s="1754"/>
      <c r="FB808" s="1754"/>
      <c r="FC808" s="1754"/>
      <c r="FD808" s="1754"/>
      <c r="FE808" s="1754"/>
      <c r="FF808" s="1755"/>
    </row>
    <row r="809" spans="1:171" ht="18" customHeight="1" x14ac:dyDescent="0.25">
      <c r="A809" s="1915"/>
      <c r="B809" s="1861"/>
      <c r="C809" s="1861"/>
      <c r="D809" s="1861"/>
      <c r="E809" s="1861"/>
      <c r="F809" s="1861"/>
      <c r="G809" s="1861"/>
      <c r="H809" s="1861"/>
      <c r="I809" s="1861"/>
      <c r="J809" s="1861"/>
      <c r="K809" s="1861"/>
      <c r="L809" s="1861"/>
      <c r="M809" s="1861"/>
      <c r="N809" s="1861"/>
      <c r="O809" s="1861"/>
      <c r="P809" s="1861"/>
      <c r="Q809" s="1861"/>
      <c r="R809" s="1861"/>
      <c r="S809" s="1861"/>
      <c r="T809" s="1861"/>
      <c r="U809" s="1861"/>
      <c r="V809" s="1861"/>
      <c r="W809" s="1861"/>
      <c r="X809" s="1861"/>
      <c r="Y809" s="1862"/>
      <c r="Z809" s="1785" t="s">
        <v>138</v>
      </c>
      <c r="AA809" s="1754"/>
      <c r="AB809" s="1754"/>
      <c r="AC809" s="1754"/>
      <c r="AD809" s="1754"/>
      <c r="AE809" s="1754"/>
      <c r="AF809" s="1754"/>
      <c r="AG809" s="1754"/>
      <c r="AH809" s="1754"/>
      <c r="AI809" s="1754"/>
      <c r="AJ809" s="1754"/>
      <c r="AK809" s="1754"/>
      <c r="AL809" s="1754"/>
      <c r="AM809" s="1754"/>
      <c r="AN809" s="1754"/>
      <c r="AO809" s="1754"/>
      <c r="AP809" s="1754"/>
      <c r="AQ809" s="1754"/>
      <c r="AR809" s="1754"/>
      <c r="AS809" s="1754"/>
      <c r="AT809" s="1754"/>
      <c r="AU809" s="1754"/>
      <c r="AV809" s="1754"/>
      <c r="AW809" s="1754"/>
      <c r="AX809" s="1754"/>
      <c r="AY809" s="1755"/>
      <c r="BA809" s="1785" t="s">
        <v>263</v>
      </c>
      <c r="BB809" s="1754"/>
      <c r="BC809" s="1754"/>
      <c r="BD809" s="1754"/>
      <c r="BE809" s="1754"/>
      <c r="BF809" s="1754"/>
      <c r="BG809" s="1754"/>
      <c r="BH809" s="1754"/>
      <c r="BI809" s="1754"/>
      <c r="BJ809" s="1754"/>
      <c r="BK809" s="1754"/>
      <c r="BL809" s="1754"/>
      <c r="BM809" s="1754"/>
      <c r="BN809" s="1754"/>
      <c r="BO809" s="1754"/>
      <c r="BP809" s="1754"/>
      <c r="BQ809" s="1754"/>
      <c r="BR809" s="1754"/>
      <c r="BS809" s="1754"/>
      <c r="BT809" s="1754"/>
      <c r="BU809" s="1754"/>
      <c r="BV809" s="1754"/>
      <c r="BW809" s="1754"/>
      <c r="BX809" s="1754"/>
      <c r="BY809" s="1754"/>
      <c r="BZ809" s="1754"/>
      <c r="CA809" s="1754"/>
      <c r="CB809" s="1754"/>
      <c r="CC809" s="1755"/>
      <c r="CE809" s="1785" t="s">
        <v>138</v>
      </c>
      <c r="CF809" s="1754"/>
      <c r="CG809" s="1754"/>
      <c r="CH809" s="1754"/>
      <c r="CI809" s="1754"/>
      <c r="CJ809" s="1754"/>
      <c r="CK809" s="1754"/>
      <c r="CL809" s="1754"/>
      <c r="CM809" s="1754"/>
      <c r="CN809" s="1754"/>
      <c r="CO809" s="1754"/>
      <c r="CP809" s="1754"/>
      <c r="CQ809" s="1754"/>
      <c r="CR809" s="1754"/>
      <c r="CS809" s="1754"/>
      <c r="CT809" s="1754"/>
      <c r="CU809" s="1754"/>
      <c r="CV809" s="1754"/>
      <c r="CW809" s="1754"/>
      <c r="CX809" s="1754"/>
      <c r="CY809" s="1755"/>
      <c r="CZ809" s="1785" t="s">
        <v>263</v>
      </c>
      <c r="DA809" s="1754"/>
      <c r="DB809" s="1754"/>
      <c r="DC809" s="1754"/>
      <c r="DD809" s="1754"/>
      <c r="DE809" s="1754"/>
      <c r="DF809" s="1754"/>
      <c r="DG809" s="1754"/>
      <c r="DH809" s="1754"/>
      <c r="DI809" s="1754"/>
      <c r="DJ809" s="1754"/>
      <c r="DK809" s="1754"/>
      <c r="DL809" s="1754"/>
      <c r="DM809" s="1754"/>
      <c r="DN809" s="1754"/>
      <c r="DO809" s="1754"/>
      <c r="DP809" s="1754"/>
      <c r="DQ809" s="1754"/>
      <c r="DR809" s="1755"/>
      <c r="DT809" s="1785" t="s">
        <v>138</v>
      </c>
      <c r="DU809" s="1754"/>
      <c r="DV809" s="1754"/>
      <c r="DW809" s="1754"/>
      <c r="DX809" s="1754"/>
      <c r="DY809" s="1754"/>
      <c r="DZ809" s="1754"/>
      <c r="EA809" s="1754"/>
      <c r="EB809" s="1754"/>
      <c r="EC809" s="1754"/>
      <c r="ED809" s="1754"/>
      <c r="EE809" s="1754"/>
      <c r="EF809" s="1754"/>
      <c r="EG809" s="1755"/>
      <c r="EI809" s="1785" t="s">
        <v>263</v>
      </c>
      <c r="EJ809" s="1754"/>
      <c r="EK809" s="1754"/>
      <c r="EL809" s="1754"/>
      <c r="EM809" s="1754"/>
      <c r="EN809" s="1754"/>
      <c r="EO809" s="1755"/>
      <c r="EQ809" s="1785" t="s">
        <v>138</v>
      </c>
      <c r="ER809" s="1754"/>
      <c r="ES809" s="1754"/>
      <c r="ET809" s="1754"/>
      <c r="EU809" s="1754"/>
      <c r="EV809" s="1754"/>
      <c r="EW809" s="1754"/>
      <c r="EX809" s="1754"/>
      <c r="EY809" s="1754"/>
      <c r="EZ809" s="1755"/>
      <c r="FA809" s="1785" t="s">
        <v>263</v>
      </c>
      <c r="FB809" s="1754"/>
      <c r="FC809" s="1754"/>
      <c r="FD809" s="1754"/>
      <c r="FE809" s="1754"/>
      <c r="FF809" s="1755"/>
    </row>
    <row r="810" spans="1:171" ht="18" customHeight="1" x14ac:dyDescent="0.25">
      <c r="A810" s="1913" t="s">
        <v>466</v>
      </c>
      <c r="B810" s="1754"/>
      <c r="C810" s="1754"/>
      <c r="D810" s="1754"/>
      <c r="E810" s="1754"/>
      <c r="F810" s="1754"/>
      <c r="G810" s="1754"/>
      <c r="H810" s="1754"/>
      <c r="I810" s="1754"/>
      <c r="J810" s="1754"/>
      <c r="K810" s="1754"/>
      <c r="L810" s="1754"/>
      <c r="M810" s="1754"/>
      <c r="N810" s="1754"/>
      <c r="O810" s="1754"/>
      <c r="P810" s="1754"/>
      <c r="Q810" s="1754"/>
      <c r="R810" s="1754"/>
      <c r="S810" s="1754"/>
      <c r="T810" s="1754"/>
      <c r="U810" s="1754"/>
      <c r="V810" s="1754"/>
      <c r="W810" s="1754"/>
      <c r="X810" s="1754"/>
      <c r="Y810" s="1755"/>
      <c r="Z810" s="1778">
        <v>671</v>
      </c>
      <c r="AA810" s="1754"/>
      <c r="AB810" s="1754"/>
      <c r="AC810" s="1754"/>
      <c r="AD810" s="1754"/>
      <c r="AE810" s="1754"/>
      <c r="AF810" s="1754"/>
      <c r="AG810" s="1754"/>
      <c r="AH810" s="1754"/>
      <c r="AI810" s="1754"/>
      <c r="AJ810" s="1754"/>
      <c r="AK810" s="1754"/>
      <c r="AL810" s="1754"/>
      <c r="AM810" s="1754"/>
      <c r="AN810" s="1754"/>
      <c r="AO810" s="1754"/>
      <c r="AP810" s="1754"/>
      <c r="AQ810" s="1754"/>
      <c r="AR810" s="1754"/>
      <c r="AS810" s="1754"/>
      <c r="AT810" s="1754"/>
      <c r="AU810" s="1754"/>
      <c r="AV810" s="1754"/>
      <c r="AW810" s="1754"/>
      <c r="AX810" s="1754"/>
      <c r="AY810" s="1755"/>
      <c r="BA810" s="1778">
        <v>672</v>
      </c>
      <c r="BB810" s="1754"/>
      <c r="BC810" s="1754"/>
      <c r="BD810" s="1754"/>
      <c r="BE810" s="1754"/>
      <c r="BF810" s="1754"/>
      <c r="BG810" s="1754"/>
      <c r="BH810" s="1754"/>
      <c r="BI810" s="1754"/>
      <c r="BJ810" s="1754"/>
      <c r="BK810" s="1754"/>
      <c r="BL810" s="1754"/>
      <c r="BM810" s="1754"/>
      <c r="BN810" s="1754"/>
      <c r="BO810" s="1754"/>
      <c r="BP810" s="1754"/>
      <c r="BQ810" s="1754"/>
      <c r="BR810" s="1754"/>
      <c r="BS810" s="1754"/>
      <c r="BT810" s="1754"/>
      <c r="BU810" s="1754"/>
      <c r="BV810" s="1754"/>
      <c r="BW810" s="1754"/>
      <c r="BX810" s="1754"/>
      <c r="BY810" s="1754"/>
      <c r="BZ810" s="1754"/>
      <c r="CA810" s="1754"/>
      <c r="CB810" s="1754"/>
      <c r="CC810" s="1755"/>
      <c r="CE810" s="1778">
        <v>673</v>
      </c>
      <c r="CF810" s="1754"/>
      <c r="CG810" s="1754"/>
      <c r="CH810" s="1754"/>
      <c r="CI810" s="1754"/>
      <c r="CJ810" s="1754"/>
      <c r="CK810" s="1754"/>
      <c r="CL810" s="1754"/>
      <c r="CM810" s="1754"/>
      <c r="CN810" s="1754"/>
      <c r="CO810" s="1754"/>
      <c r="CP810" s="1754"/>
      <c r="CQ810" s="1754"/>
      <c r="CR810" s="1754"/>
      <c r="CS810" s="1754"/>
      <c r="CT810" s="1754"/>
      <c r="CU810" s="1754"/>
      <c r="CV810" s="1754"/>
      <c r="CW810" s="1754"/>
      <c r="CX810" s="1754"/>
      <c r="CY810" s="1755"/>
      <c r="CZ810" s="1778">
        <v>674</v>
      </c>
      <c r="DA810" s="1754"/>
      <c r="DB810" s="1754"/>
      <c r="DC810" s="1754"/>
      <c r="DD810" s="1754"/>
      <c r="DE810" s="1754"/>
      <c r="DF810" s="1754"/>
      <c r="DG810" s="1754"/>
      <c r="DH810" s="1754"/>
      <c r="DI810" s="1754"/>
      <c r="DJ810" s="1754"/>
      <c r="DK810" s="1754"/>
      <c r="DL810" s="1754"/>
      <c r="DM810" s="1754"/>
      <c r="DN810" s="1754"/>
      <c r="DO810" s="1754"/>
      <c r="DP810" s="1754"/>
      <c r="DQ810" s="1754"/>
      <c r="DR810" s="1755"/>
      <c r="DT810" s="1778">
        <v>675</v>
      </c>
      <c r="DU810" s="1754"/>
      <c r="DV810" s="1754"/>
      <c r="DW810" s="1754"/>
      <c r="DX810" s="1754"/>
      <c r="DY810" s="1754"/>
      <c r="DZ810" s="1754"/>
      <c r="EA810" s="1754"/>
      <c r="EB810" s="1754"/>
      <c r="EC810" s="1754"/>
      <c r="ED810" s="1754"/>
      <c r="EE810" s="1754"/>
      <c r="EF810" s="1754"/>
      <c r="EG810" s="1755"/>
      <c r="EI810" s="1778">
        <v>676</v>
      </c>
      <c r="EJ810" s="1754"/>
      <c r="EK810" s="1754"/>
      <c r="EL810" s="1754"/>
      <c r="EM810" s="1754"/>
      <c r="EN810" s="1754"/>
      <c r="EO810" s="1755"/>
      <c r="EQ810" s="1778">
        <v>677</v>
      </c>
      <c r="ER810" s="1754"/>
      <c r="ES810" s="1754"/>
      <c r="ET810" s="1754"/>
      <c r="EU810" s="1754"/>
      <c r="EV810" s="1754"/>
      <c r="EW810" s="1754"/>
      <c r="EX810" s="1754"/>
      <c r="EY810" s="1754"/>
      <c r="EZ810" s="1755"/>
      <c r="FA810" s="1778">
        <v>678</v>
      </c>
      <c r="FB810" s="1754"/>
      <c r="FC810" s="1754"/>
      <c r="FD810" s="1754"/>
      <c r="FE810" s="1754"/>
      <c r="FF810" s="1755"/>
    </row>
    <row r="811" spans="1:171" ht="10.7" customHeight="1" x14ac:dyDescent="0.25"/>
    <row r="812" spans="1:171" ht="18" customHeight="1" x14ac:dyDescent="0.25">
      <c r="A812" s="1895" t="s">
        <v>624</v>
      </c>
      <c r="B812" s="1772"/>
      <c r="C812" s="1772"/>
      <c r="D812" s="1772"/>
      <c r="E812" s="1772"/>
    </row>
    <row r="813" spans="1:171" ht="5.0999999999999996" customHeight="1" x14ac:dyDescent="0.25"/>
    <row r="814" spans="1:171" ht="18" customHeight="1" x14ac:dyDescent="0.25">
      <c r="A814" s="1914" t="s">
        <v>644</v>
      </c>
      <c r="B814" s="1817"/>
      <c r="C814" s="1817"/>
      <c r="D814" s="1817"/>
      <c r="E814" s="1817"/>
      <c r="F814" s="1817"/>
      <c r="G814" s="1817"/>
      <c r="H814" s="1817"/>
      <c r="I814" s="1817"/>
      <c r="J814" s="1817"/>
      <c r="K814" s="1817"/>
      <c r="L814" s="1817"/>
      <c r="M814" s="1817"/>
      <c r="N814" s="1817"/>
      <c r="O814" s="1817"/>
      <c r="P814" s="1817"/>
      <c r="Q814" s="1817"/>
      <c r="R814" s="1817"/>
      <c r="S814" s="1817"/>
      <c r="T814" s="1817"/>
      <c r="U814" s="1817"/>
      <c r="V814" s="1817"/>
      <c r="W814" s="1817"/>
      <c r="X814" s="1817"/>
      <c r="Y814" s="1818"/>
      <c r="Z814" s="1785" t="s">
        <v>461</v>
      </c>
      <c r="AA814" s="1754"/>
      <c r="AB814" s="1754"/>
      <c r="AC814" s="1754"/>
      <c r="AD814" s="1754"/>
      <c r="AE814" s="1754"/>
      <c r="AF814" s="1754"/>
      <c r="AG814" s="1754"/>
      <c r="AH814" s="1754"/>
      <c r="AI814" s="1754"/>
      <c r="AJ814" s="1754"/>
      <c r="AK814" s="1754"/>
      <c r="AL814" s="1754"/>
      <c r="AM814" s="1754"/>
      <c r="AN814" s="1754"/>
      <c r="AO814" s="1754"/>
      <c r="AP814" s="1754"/>
      <c r="AQ814" s="1754"/>
      <c r="AR814" s="1754"/>
      <c r="AS814" s="1754"/>
      <c r="AT814" s="1754"/>
      <c r="AU814" s="1754"/>
      <c r="AV814" s="1754"/>
      <c r="AW814" s="1754"/>
      <c r="AX814" s="1754"/>
      <c r="AY814" s="1754"/>
      <c r="AZ814" s="1754"/>
      <c r="BA814" s="1754"/>
      <c r="BB814" s="1754"/>
      <c r="BC814" s="1754"/>
      <c r="BD814" s="1754"/>
      <c r="BE814" s="1754"/>
      <c r="BF814" s="1754"/>
      <c r="BG814" s="1754"/>
      <c r="BH814" s="1754"/>
      <c r="BI814" s="1754"/>
      <c r="BJ814" s="1754"/>
      <c r="BK814" s="1754"/>
      <c r="BL814" s="1754"/>
      <c r="BM814" s="1754"/>
      <c r="BN814" s="1754"/>
      <c r="BO814" s="1754"/>
      <c r="BP814" s="1754"/>
      <c r="BQ814" s="1754"/>
      <c r="BR814" s="1754"/>
      <c r="BS814" s="1754"/>
      <c r="BT814" s="1754"/>
      <c r="BU814" s="1754"/>
      <c r="BV814" s="1754"/>
      <c r="BW814" s="1754"/>
      <c r="BX814" s="1754"/>
      <c r="BY814" s="1754"/>
      <c r="BZ814" s="1754"/>
      <c r="CA814" s="1754"/>
      <c r="CB814" s="1754"/>
      <c r="CC814" s="1755"/>
      <c r="CE814" s="1785" t="s">
        <v>462</v>
      </c>
      <c r="CF814" s="1754"/>
      <c r="CG814" s="1754"/>
      <c r="CH814" s="1754"/>
      <c r="CI814" s="1754"/>
      <c r="CJ814" s="1754"/>
      <c r="CK814" s="1754"/>
      <c r="CL814" s="1754"/>
      <c r="CM814" s="1754"/>
      <c r="CN814" s="1754"/>
      <c r="CO814" s="1754"/>
      <c r="CP814" s="1754"/>
      <c r="CQ814" s="1754"/>
      <c r="CR814" s="1754"/>
      <c r="CS814" s="1754"/>
      <c r="CT814" s="1754"/>
      <c r="CU814" s="1754"/>
      <c r="CV814" s="1754"/>
      <c r="CW814" s="1754"/>
      <c r="CX814" s="1754"/>
      <c r="CY814" s="1754"/>
      <c r="CZ814" s="1754"/>
      <c r="DA814" s="1754"/>
      <c r="DB814" s="1754"/>
      <c r="DC814" s="1754"/>
      <c r="DD814" s="1754"/>
      <c r="DE814" s="1754"/>
      <c r="DF814" s="1754"/>
      <c r="DG814" s="1754"/>
      <c r="DH814" s="1754"/>
      <c r="DI814" s="1754"/>
      <c r="DJ814" s="1754"/>
      <c r="DK814" s="1754"/>
      <c r="DL814" s="1754"/>
      <c r="DM814" s="1754"/>
      <c r="DN814" s="1754"/>
      <c r="DO814" s="1754"/>
      <c r="DP814" s="1754"/>
      <c r="DQ814" s="1754"/>
      <c r="DR814" s="1755"/>
      <c r="DT814" s="1785" t="s">
        <v>463</v>
      </c>
      <c r="DU814" s="1754"/>
      <c r="DV814" s="1754"/>
      <c r="DW814" s="1754"/>
      <c r="DX814" s="1754"/>
      <c r="DY814" s="1754"/>
      <c r="DZ814" s="1754"/>
      <c r="EA814" s="1754"/>
      <c r="EB814" s="1754"/>
      <c r="EC814" s="1754"/>
      <c r="ED814" s="1754"/>
      <c r="EE814" s="1754"/>
      <c r="EF814" s="1754"/>
      <c r="EG814" s="1754"/>
      <c r="EH814" s="1754"/>
      <c r="EI814" s="1754"/>
      <c r="EJ814" s="1754"/>
      <c r="EK814" s="1754"/>
      <c r="EL814" s="1754"/>
      <c r="EM814" s="1754"/>
      <c r="EN814" s="1754"/>
      <c r="EO814" s="1755"/>
      <c r="EQ814" s="1785" t="s">
        <v>464</v>
      </c>
      <c r="ER814" s="1754"/>
      <c r="ES814" s="1754"/>
      <c r="ET814" s="1754"/>
      <c r="EU814" s="1754"/>
      <c r="EV814" s="1754"/>
      <c r="EW814" s="1754"/>
      <c r="EX814" s="1754"/>
      <c r="EY814" s="1754"/>
      <c r="EZ814" s="1754"/>
      <c r="FA814" s="1754"/>
      <c r="FB814" s="1754"/>
      <c r="FC814" s="1754"/>
      <c r="FD814" s="1754"/>
      <c r="FE814" s="1754"/>
      <c r="FF814" s="1755"/>
      <c r="FH814" s="1785" t="s">
        <v>465</v>
      </c>
      <c r="FI814" s="1754"/>
      <c r="FJ814" s="1754"/>
      <c r="FK814" s="1754"/>
      <c r="FL814" s="1754"/>
      <c r="FM814" s="1754"/>
      <c r="FN814" s="1754"/>
      <c r="FO814" s="1755"/>
    </row>
    <row r="815" spans="1:171" ht="18" customHeight="1" x14ac:dyDescent="0.25">
      <c r="A815" s="1915"/>
      <c r="B815" s="1861"/>
      <c r="C815" s="1861"/>
      <c r="D815" s="1861"/>
      <c r="E815" s="1861"/>
      <c r="F815" s="1861"/>
      <c r="G815" s="1861"/>
      <c r="H815" s="1861"/>
      <c r="I815" s="1861"/>
      <c r="J815" s="1861"/>
      <c r="K815" s="1861"/>
      <c r="L815" s="1861"/>
      <c r="M815" s="1861"/>
      <c r="N815" s="1861"/>
      <c r="O815" s="1861"/>
      <c r="P815" s="1861"/>
      <c r="Q815" s="1861"/>
      <c r="R815" s="1861"/>
      <c r="S815" s="1861"/>
      <c r="T815" s="1861"/>
      <c r="U815" s="1861"/>
      <c r="V815" s="1861"/>
      <c r="W815" s="1861"/>
      <c r="X815" s="1861"/>
      <c r="Y815" s="1862"/>
      <c r="Z815" s="1785" t="s">
        <v>138</v>
      </c>
      <c r="AA815" s="1754"/>
      <c r="AB815" s="1754"/>
      <c r="AC815" s="1754"/>
      <c r="AD815" s="1754"/>
      <c r="AE815" s="1754"/>
      <c r="AF815" s="1754"/>
      <c r="AG815" s="1754"/>
      <c r="AH815" s="1754"/>
      <c r="AI815" s="1754"/>
      <c r="AJ815" s="1754"/>
      <c r="AK815" s="1754"/>
      <c r="AL815" s="1754"/>
      <c r="AM815" s="1754"/>
      <c r="AN815" s="1754"/>
      <c r="AO815" s="1754"/>
      <c r="AP815" s="1754"/>
      <c r="AQ815" s="1754"/>
      <c r="AR815" s="1754"/>
      <c r="AS815" s="1754"/>
      <c r="AT815" s="1754"/>
      <c r="AU815" s="1754"/>
      <c r="AV815" s="1754"/>
      <c r="AW815" s="1754"/>
      <c r="AX815" s="1754"/>
      <c r="AY815" s="1755"/>
      <c r="BA815" s="1785" t="s">
        <v>263</v>
      </c>
      <c r="BB815" s="1754"/>
      <c r="BC815" s="1754"/>
      <c r="BD815" s="1754"/>
      <c r="BE815" s="1754"/>
      <c r="BF815" s="1754"/>
      <c r="BG815" s="1754"/>
      <c r="BH815" s="1754"/>
      <c r="BI815" s="1754"/>
      <c r="BJ815" s="1754"/>
      <c r="BK815" s="1754"/>
      <c r="BL815" s="1754"/>
      <c r="BM815" s="1754"/>
      <c r="BN815" s="1754"/>
      <c r="BO815" s="1754"/>
      <c r="BP815" s="1754"/>
      <c r="BQ815" s="1754"/>
      <c r="BR815" s="1754"/>
      <c r="BS815" s="1754"/>
      <c r="BT815" s="1754"/>
      <c r="BU815" s="1754"/>
      <c r="BV815" s="1754"/>
      <c r="BW815" s="1754"/>
      <c r="BX815" s="1754"/>
      <c r="BY815" s="1754"/>
      <c r="BZ815" s="1754"/>
      <c r="CA815" s="1754"/>
      <c r="CB815" s="1754"/>
      <c r="CC815" s="1755"/>
      <c r="CE815" s="1785" t="s">
        <v>138</v>
      </c>
      <c r="CF815" s="1754"/>
      <c r="CG815" s="1754"/>
      <c r="CH815" s="1754"/>
      <c r="CI815" s="1754"/>
      <c r="CJ815" s="1754"/>
      <c r="CK815" s="1754"/>
      <c r="CL815" s="1754"/>
      <c r="CM815" s="1754"/>
      <c r="CN815" s="1754"/>
      <c r="CO815" s="1754"/>
      <c r="CP815" s="1754"/>
      <c r="CQ815" s="1754"/>
      <c r="CR815" s="1754"/>
      <c r="CS815" s="1754"/>
      <c r="CT815" s="1754"/>
      <c r="CU815" s="1754"/>
      <c r="CV815" s="1754"/>
      <c r="CW815" s="1754"/>
      <c r="CX815" s="1754"/>
      <c r="CY815" s="1755"/>
      <c r="CZ815" s="1785" t="s">
        <v>263</v>
      </c>
      <c r="DA815" s="1754"/>
      <c r="DB815" s="1754"/>
      <c r="DC815" s="1754"/>
      <c r="DD815" s="1754"/>
      <c r="DE815" s="1754"/>
      <c r="DF815" s="1754"/>
      <c r="DG815" s="1754"/>
      <c r="DH815" s="1754"/>
      <c r="DI815" s="1754"/>
      <c r="DJ815" s="1754"/>
      <c r="DK815" s="1754"/>
      <c r="DL815" s="1754"/>
      <c r="DM815" s="1754"/>
      <c r="DN815" s="1754"/>
      <c r="DO815" s="1754"/>
      <c r="DP815" s="1754"/>
      <c r="DQ815" s="1754"/>
      <c r="DR815" s="1755"/>
      <c r="DT815" s="1785" t="s">
        <v>138</v>
      </c>
      <c r="DU815" s="1754"/>
      <c r="DV815" s="1754"/>
      <c r="DW815" s="1754"/>
      <c r="DX815" s="1754"/>
      <c r="DY815" s="1754"/>
      <c r="DZ815" s="1754"/>
      <c r="EA815" s="1754"/>
      <c r="EB815" s="1754"/>
      <c r="EC815" s="1754"/>
      <c r="ED815" s="1754"/>
      <c r="EE815" s="1754"/>
      <c r="EF815" s="1754"/>
      <c r="EG815" s="1755"/>
      <c r="EI815" s="1785" t="s">
        <v>263</v>
      </c>
      <c r="EJ815" s="1754"/>
      <c r="EK815" s="1754"/>
      <c r="EL815" s="1754"/>
      <c r="EM815" s="1754"/>
      <c r="EN815" s="1754"/>
      <c r="EO815" s="1755"/>
      <c r="EQ815" s="1785" t="s">
        <v>138</v>
      </c>
      <c r="ER815" s="1754"/>
      <c r="ES815" s="1754"/>
      <c r="ET815" s="1754"/>
      <c r="EU815" s="1754"/>
      <c r="EV815" s="1754"/>
      <c r="EW815" s="1754"/>
      <c r="EX815" s="1754"/>
      <c r="EY815" s="1754"/>
      <c r="EZ815" s="1755"/>
      <c r="FA815" s="1785" t="s">
        <v>263</v>
      </c>
      <c r="FB815" s="1754"/>
      <c r="FC815" s="1754"/>
      <c r="FD815" s="1754"/>
      <c r="FE815" s="1754"/>
      <c r="FF815" s="1755"/>
      <c r="FH815" s="1785" t="s">
        <v>138</v>
      </c>
      <c r="FI815" s="1754"/>
      <c r="FJ815" s="1754"/>
      <c r="FK815" s="1754"/>
      <c r="FL815" s="1755"/>
      <c r="FM815" s="1785" t="s">
        <v>263</v>
      </c>
      <c r="FN815" s="1754"/>
      <c r="FO815" s="1755"/>
    </row>
    <row r="816" spans="1:171" ht="18" customHeight="1" x14ac:dyDescent="0.25">
      <c r="A816" s="1913" t="s">
        <v>466</v>
      </c>
      <c r="B816" s="1754"/>
      <c r="C816" s="1754"/>
      <c r="D816" s="1754"/>
      <c r="E816" s="1754"/>
      <c r="F816" s="1754"/>
      <c r="G816" s="1754"/>
      <c r="H816" s="1754"/>
      <c r="I816" s="1754"/>
      <c r="J816" s="1754"/>
      <c r="K816" s="1754"/>
      <c r="L816" s="1754"/>
      <c r="M816" s="1754"/>
      <c r="N816" s="1754"/>
      <c r="O816" s="1754"/>
      <c r="P816" s="1754"/>
      <c r="Q816" s="1754"/>
      <c r="R816" s="1754"/>
      <c r="S816" s="1754"/>
      <c r="T816" s="1754"/>
      <c r="U816" s="1754"/>
      <c r="V816" s="1754"/>
      <c r="W816" s="1754"/>
      <c r="X816" s="1754"/>
      <c r="Y816" s="1755"/>
      <c r="Z816" s="1778">
        <v>679</v>
      </c>
      <c r="AA816" s="1754"/>
      <c r="AB816" s="1754"/>
      <c r="AC816" s="1754"/>
      <c r="AD816" s="1754"/>
      <c r="AE816" s="1754"/>
      <c r="AF816" s="1754"/>
      <c r="AG816" s="1754"/>
      <c r="AH816" s="1754"/>
      <c r="AI816" s="1754"/>
      <c r="AJ816" s="1754"/>
      <c r="AK816" s="1754"/>
      <c r="AL816" s="1754"/>
      <c r="AM816" s="1754"/>
      <c r="AN816" s="1754"/>
      <c r="AO816" s="1754"/>
      <c r="AP816" s="1754"/>
      <c r="AQ816" s="1754"/>
      <c r="AR816" s="1754"/>
      <c r="AS816" s="1754"/>
      <c r="AT816" s="1754"/>
      <c r="AU816" s="1754"/>
      <c r="AV816" s="1754"/>
      <c r="AW816" s="1754"/>
      <c r="AX816" s="1754"/>
      <c r="AY816" s="1755"/>
      <c r="BA816" s="1778">
        <v>680</v>
      </c>
      <c r="BB816" s="1754"/>
      <c r="BC816" s="1754"/>
      <c r="BD816" s="1754"/>
      <c r="BE816" s="1754"/>
      <c r="BF816" s="1754"/>
      <c r="BG816" s="1754"/>
      <c r="BH816" s="1754"/>
      <c r="BI816" s="1754"/>
      <c r="BJ816" s="1754"/>
      <c r="BK816" s="1754"/>
      <c r="BL816" s="1754"/>
      <c r="BM816" s="1754"/>
      <c r="BN816" s="1754"/>
      <c r="BO816" s="1754"/>
      <c r="BP816" s="1754"/>
      <c r="BQ816" s="1754"/>
      <c r="BR816" s="1754"/>
      <c r="BS816" s="1754"/>
      <c r="BT816" s="1754"/>
      <c r="BU816" s="1754"/>
      <c r="BV816" s="1754"/>
      <c r="BW816" s="1754"/>
      <c r="BX816" s="1754"/>
      <c r="BY816" s="1754"/>
      <c r="BZ816" s="1754"/>
      <c r="CA816" s="1754"/>
      <c r="CB816" s="1754"/>
      <c r="CC816" s="1755"/>
      <c r="CE816" s="1778">
        <v>681</v>
      </c>
      <c r="CF816" s="1754"/>
      <c r="CG816" s="1754"/>
      <c r="CH816" s="1754"/>
      <c r="CI816" s="1754"/>
      <c r="CJ816" s="1754"/>
      <c r="CK816" s="1754"/>
      <c r="CL816" s="1754"/>
      <c r="CM816" s="1754"/>
      <c r="CN816" s="1754"/>
      <c r="CO816" s="1754"/>
      <c r="CP816" s="1754"/>
      <c r="CQ816" s="1754"/>
      <c r="CR816" s="1754"/>
      <c r="CS816" s="1754"/>
      <c r="CT816" s="1754"/>
      <c r="CU816" s="1754"/>
      <c r="CV816" s="1754"/>
      <c r="CW816" s="1754"/>
      <c r="CX816" s="1754"/>
      <c r="CY816" s="1755"/>
      <c r="CZ816" s="1778">
        <v>682</v>
      </c>
      <c r="DA816" s="1754"/>
      <c r="DB816" s="1754"/>
      <c r="DC816" s="1754"/>
      <c r="DD816" s="1754"/>
      <c r="DE816" s="1754"/>
      <c r="DF816" s="1754"/>
      <c r="DG816" s="1754"/>
      <c r="DH816" s="1754"/>
      <c r="DI816" s="1754"/>
      <c r="DJ816" s="1754"/>
      <c r="DK816" s="1754"/>
      <c r="DL816" s="1754"/>
      <c r="DM816" s="1754"/>
      <c r="DN816" s="1754"/>
      <c r="DO816" s="1754"/>
      <c r="DP816" s="1754"/>
      <c r="DQ816" s="1754"/>
      <c r="DR816" s="1755"/>
      <c r="DT816" s="1778">
        <v>683</v>
      </c>
      <c r="DU816" s="1754"/>
      <c r="DV816" s="1754"/>
      <c r="DW816" s="1754"/>
      <c r="DX816" s="1754"/>
      <c r="DY816" s="1754"/>
      <c r="DZ816" s="1754"/>
      <c r="EA816" s="1754"/>
      <c r="EB816" s="1754"/>
      <c r="EC816" s="1754"/>
      <c r="ED816" s="1754"/>
      <c r="EE816" s="1754"/>
      <c r="EF816" s="1754"/>
      <c r="EG816" s="1755"/>
      <c r="EI816" s="1778">
        <v>684</v>
      </c>
      <c r="EJ816" s="1754"/>
      <c r="EK816" s="1754"/>
      <c r="EL816" s="1754"/>
      <c r="EM816" s="1754"/>
      <c r="EN816" s="1754"/>
      <c r="EO816" s="1755"/>
      <c r="EQ816" s="1778">
        <v>685</v>
      </c>
      <c r="ER816" s="1754"/>
      <c r="ES816" s="1754"/>
      <c r="ET816" s="1754"/>
      <c r="EU816" s="1754"/>
      <c r="EV816" s="1754"/>
      <c r="EW816" s="1754"/>
      <c r="EX816" s="1754"/>
      <c r="EY816" s="1754"/>
      <c r="EZ816" s="1755"/>
      <c r="FA816" s="1778">
        <v>686</v>
      </c>
      <c r="FB816" s="1754"/>
      <c r="FC816" s="1754"/>
      <c r="FD816" s="1754"/>
      <c r="FE816" s="1754"/>
      <c r="FF816" s="1755"/>
      <c r="FH816" s="1778">
        <v>687</v>
      </c>
      <c r="FI816" s="1754"/>
      <c r="FJ816" s="1754"/>
      <c r="FK816" s="1754"/>
      <c r="FL816" s="1755"/>
      <c r="FM816" s="1778">
        <v>688</v>
      </c>
      <c r="FN816" s="1754"/>
      <c r="FO816" s="1755"/>
    </row>
    <row r="817" spans="1:153" ht="13.15" customHeight="1" x14ac:dyDescent="0.25"/>
    <row r="818" spans="1:153" ht="18" customHeight="1" x14ac:dyDescent="0.25">
      <c r="A818" s="1773" t="s">
        <v>645</v>
      </c>
      <c r="B818" s="1772"/>
      <c r="C818" s="1772"/>
      <c r="D818" s="1772"/>
      <c r="E818" s="1772"/>
      <c r="F818" s="1772"/>
      <c r="G818" s="1772"/>
      <c r="H818" s="1772"/>
      <c r="I818" s="1772"/>
      <c r="J818" s="1772"/>
      <c r="K818" s="1772"/>
      <c r="L818" s="1772"/>
      <c r="M818" s="1772"/>
      <c r="N818" s="1772"/>
      <c r="O818" s="1772"/>
      <c r="P818" s="1772"/>
      <c r="Q818" s="1772"/>
      <c r="R818" s="1772"/>
      <c r="S818" s="1772"/>
      <c r="T818" s="1772"/>
      <c r="U818" s="1772"/>
      <c r="V818" s="1772"/>
      <c r="W818" s="1772"/>
      <c r="X818" s="1772"/>
      <c r="Y818" s="1772"/>
      <c r="Z818" s="1772"/>
      <c r="AA818" s="1772"/>
      <c r="AB818" s="1772"/>
      <c r="AC818" s="1772"/>
      <c r="AD818" s="1772"/>
      <c r="AE818" s="1772"/>
      <c r="AF818" s="1772"/>
      <c r="AG818" s="1772"/>
      <c r="AH818" s="1772"/>
      <c r="AI818" s="1772"/>
      <c r="AJ818" s="1772"/>
      <c r="AK818" s="1772"/>
      <c r="AL818" s="1772"/>
      <c r="AM818" s="1772"/>
      <c r="AN818" s="1772"/>
      <c r="AO818" s="1772"/>
      <c r="AP818" s="1772"/>
      <c r="AQ818" s="1772"/>
      <c r="AR818" s="1772"/>
      <c r="AS818" s="1772"/>
      <c r="AT818" s="1772"/>
      <c r="AU818" s="1772"/>
      <c r="AV818" s="1772"/>
      <c r="AW818" s="1772"/>
      <c r="AX818" s="1772"/>
      <c r="AY818" s="1772"/>
      <c r="AZ818" s="1772"/>
      <c r="BA818" s="1772"/>
      <c r="BB818" s="1772"/>
      <c r="BC818" s="1772"/>
      <c r="BD818" s="1772"/>
      <c r="BE818" s="1772"/>
      <c r="BF818" s="1772"/>
      <c r="BG818" s="1772"/>
      <c r="BH818" s="1772"/>
      <c r="BI818" s="1772"/>
      <c r="BJ818" s="1772"/>
      <c r="BK818" s="1772"/>
      <c r="BL818" s="1772"/>
      <c r="BM818" s="1772"/>
      <c r="BN818" s="1772"/>
      <c r="BO818" s="1772"/>
      <c r="BP818" s="1772"/>
      <c r="BQ818" s="1772"/>
      <c r="BR818" s="1772"/>
      <c r="BS818" s="1772"/>
      <c r="BT818" s="1772"/>
      <c r="BU818" s="1772"/>
      <c r="BV818" s="1772"/>
      <c r="BW818" s="1772"/>
      <c r="BX818" s="1772"/>
      <c r="BY818" s="1772"/>
      <c r="BZ818" s="1772"/>
      <c r="CA818" s="1772"/>
      <c r="CB818" s="1772"/>
      <c r="CC818" s="1772"/>
      <c r="CD818" s="1772"/>
      <c r="CE818" s="1772"/>
      <c r="CF818" s="1772"/>
      <c r="CG818" s="1772"/>
      <c r="CH818" s="1772"/>
      <c r="CI818" s="1772"/>
      <c r="CJ818" s="1772"/>
      <c r="CK818" s="1772"/>
      <c r="CL818" s="1772"/>
      <c r="CM818" s="1772"/>
      <c r="CN818" s="1772"/>
      <c r="CO818" s="1772"/>
      <c r="CP818" s="1772"/>
      <c r="CQ818" s="1772"/>
      <c r="CR818" s="1772"/>
      <c r="CS818" s="1772"/>
      <c r="CT818" s="1772"/>
      <c r="CU818" s="1772"/>
      <c r="CV818" s="1772"/>
      <c r="CW818" s="1772"/>
      <c r="CX818" s="1772"/>
      <c r="CY818" s="1772"/>
      <c r="CZ818" s="1772"/>
      <c r="DA818" s="1772"/>
      <c r="DB818" s="1772"/>
      <c r="DC818" s="1772"/>
      <c r="DD818" s="1772"/>
      <c r="DE818" s="1772"/>
      <c r="DF818" s="1772"/>
      <c r="DG818" s="1772"/>
      <c r="DH818" s="1772"/>
      <c r="DI818" s="1772"/>
      <c r="DJ818" s="1772"/>
      <c r="DK818" s="1772"/>
      <c r="DL818" s="1772"/>
      <c r="DM818" s="1772"/>
      <c r="DN818" s="1772"/>
      <c r="DO818" s="1772"/>
      <c r="DP818" s="1772"/>
      <c r="DQ818" s="1772"/>
      <c r="DR818" s="1772"/>
      <c r="DS818" s="1772"/>
      <c r="DT818" s="1772"/>
      <c r="DU818" s="1772"/>
      <c r="DV818" s="1772"/>
      <c r="DW818" s="1772"/>
      <c r="DX818" s="1772"/>
      <c r="DY818" s="1772"/>
      <c r="DZ818" s="1772"/>
      <c r="EA818" s="1772"/>
      <c r="EB818" s="1772"/>
      <c r="EC818" s="1772"/>
      <c r="ED818" s="1772"/>
      <c r="EE818" s="1772"/>
      <c r="EF818" s="1772"/>
      <c r="EG818" s="1772"/>
      <c r="EH818" s="1772"/>
      <c r="EI818" s="1772"/>
      <c r="EJ818" s="1772"/>
      <c r="EK818" s="1772"/>
      <c r="EL818" s="1772"/>
      <c r="EM818" s="1772"/>
      <c r="EN818" s="1772"/>
      <c r="EO818" s="1772"/>
      <c r="EP818" s="1772"/>
      <c r="EQ818" s="1772"/>
      <c r="ER818" s="1772"/>
      <c r="ES818" s="1772"/>
      <c r="ET818" s="1772"/>
      <c r="EU818" s="1772"/>
      <c r="EV818" s="1772"/>
      <c r="EW818" s="1772"/>
    </row>
    <row r="819" spans="1:153" ht="11.85" customHeight="1" x14ac:dyDescent="0.25"/>
    <row r="820" spans="1:153" ht="18" customHeight="1" x14ac:dyDescent="0.25">
      <c r="A820" s="1914" t="s">
        <v>609</v>
      </c>
      <c r="B820" s="1817"/>
      <c r="C820" s="1817"/>
      <c r="D820" s="1817"/>
      <c r="E820" s="1817"/>
      <c r="F820" s="1817"/>
      <c r="G820" s="1817"/>
      <c r="H820" s="1817"/>
      <c r="I820" s="1817"/>
      <c r="J820" s="1817"/>
      <c r="K820" s="1817"/>
      <c r="L820" s="1817"/>
      <c r="M820" s="1817"/>
      <c r="N820" s="1817"/>
      <c r="O820" s="1817"/>
      <c r="P820" s="1817"/>
      <c r="Q820" s="1817"/>
      <c r="R820" s="1817"/>
      <c r="S820" s="1817"/>
      <c r="T820" s="1817"/>
      <c r="U820" s="1817"/>
      <c r="V820" s="1817"/>
      <c r="W820" s="1817"/>
      <c r="X820" s="1817"/>
      <c r="Y820" s="1818"/>
      <c r="Z820" s="1916" t="s">
        <v>467</v>
      </c>
      <c r="AA820" s="1754"/>
      <c r="AB820" s="1754"/>
      <c r="AC820" s="1754"/>
      <c r="AD820" s="1754"/>
      <c r="AE820" s="1754"/>
      <c r="AF820" s="1754"/>
      <c r="AG820" s="1754"/>
      <c r="AH820" s="1754"/>
      <c r="AI820" s="1754"/>
      <c r="AJ820" s="1754"/>
      <c r="AK820" s="1754"/>
      <c r="AL820" s="1754"/>
      <c r="AM820" s="1754"/>
      <c r="AN820" s="1754"/>
      <c r="AO820" s="1754"/>
      <c r="AP820" s="1754"/>
      <c r="AQ820" s="1754"/>
      <c r="AR820" s="1754"/>
      <c r="AS820" s="1754"/>
      <c r="AT820" s="1754"/>
      <c r="AU820" s="1754"/>
      <c r="AV820" s="1754"/>
      <c r="AW820" s="1754"/>
      <c r="AX820" s="1754"/>
      <c r="AY820" s="1754"/>
      <c r="AZ820" s="1754"/>
      <c r="BA820" s="1754"/>
      <c r="BB820" s="1754"/>
      <c r="BC820" s="1754"/>
      <c r="BD820" s="1754"/>
      <c r="BE820" s="1754"/>
      <c r="BF820" s="1754"/>
      <c r="BG820" s="1754"/>
      <c r="BH820" s="1754"/>
      <c r="BI820" s="1754"/>
      <c r="BJ820" s="1754"/>
      <c r="BK820" s="1754"/>
      <c r="BL820" s="1754"/>
      <c r="BM820" s="1754"/>
      <c r="BN820" s="1754"/>
      <c r="BO820" s="1754"/>
      <c r="BP820" s="1754"/>
      <c r="BQ820" s="1754"/>
      <c r="BR820" s="1754"/>
      <c r="BS820" s="1754"/>
      <c r="BT820" s="1754"/>
      <c r="BU820" s="1754"/>
      <c r="BV820" s="1754"/>
      <c r="BW820" s="1754"/>
      <c r="BX820" s="1754"/>
      <c r="BY820" s="1754"/>
      <c r="BZ820" s="1754"/>
      <c r="CA820" s="1754"/>
      <c r="CB820" s="1754"/>
      <c r="CC820" s="1754"/>
      <c r="CD820" s="1754"/>
      <c r="CE820" s="1754"/>
      <c r="CF820" s="1754"/>
      <c r="CG820" s="1754"/>
      <c r="CH820" s="1754"/>
      <c r="CI820" s="1754"/>
      <c r="CJ820" s="1754"/>
      <c r="CK820" s="1754"/>
      <c r="CL820" s="1754"/>
      <c r="CM820" s="1754"/>
      <c r="CN820" s="1754"/>
      <c r="CO820" s="1754"/>
      <c r="CP820" s="1754"/>
      <c r="CQ820" s="1754"/>
      <c r="CR820" s="1754"/>
      <c r="CS820" s="1754"/>
      <c r="CT820" s="1754"/>
      <c r="CU820" s="1754"/>
      <c r="CV820" s="1754"/>
      <c r="CW820" s="1754"/>
      <c r="CX820" s="1754"/>
      <c r="CY820" s="1755"/>
      <c r="CZ820" s="1916" t="s">
        <v>468</v>
      </c>
      <c r="DA820" s="1754"/>
      <c r="DB820" s="1754"/>
      <c r="DC820" s="1754"/>
      <c r="DD820" s="1754"/>
      <c r="DE820" s="1754"/>
      <c r="DF820" s="1754"/>
      <c r="DG820" s="1754"/>
      <c r="DH820" s="1754"/>
      <c r="DI820" s="1754"/>
      <c r="DJ820" s="1754"/>
      <c r="DK820" s="1754"/>
      <c r="DL820" s="1754"/>
      <c r="DM820" s="1754"/>
      <c r="DN820" s="1754"/>
      <c r="DO820" s="1754"/>
      <c r="DP820" s="1754"/>
      <c r="DQ820" s="1754"/>
      <c r="DR820" s="1754"/>
      <c r="DS820" s="1754"/>
      <c r="DT820" s="1754"/>
      <c r="DU820" s="1754"/>
      <c r="DV820" s="1754"/>
      <c r="DW820" s="1754"/>
      <c r="DX820" s="1754"/>
      <c r="DY820" s="1754"/>
      <c r="DZ820" s="1754"/>
      <c r="EA820" s="1754"/>
      <c r="EB820" s="1754"/>
      <c r="EC820" s="1754"/>
      <c r="ED820" s="1754"/>
      <c r="EE820" s="1754"/>
      <c r="EF820" s="1754"/>
      <c r="EG820" s="1754"/>
      <c r="EH820" s="1754"/>
      <c r="EI820" s="1754"/>
      <c r="EJ820" s="1754"/>
      <c r="EK820" s="1754"/>
      <c r="EL820" s="1754"/>
      <c r="EM820" s="1754"/>
      <c r="EN820" s="1754"/>
      <c r="EO820" s="1755"/>
    </row>
    <row r="821" spans="1:153" ht="18" customHeight="1" x14ac:dyDescent="0.25">
      <c r="A821" s="1915"/>
      <c r="B821" s="1861"/>
      <c r="C821" s="1861"/>
      <c r="D821" s="1861"/>
      <c r="E821" s="1861"/>
      <c r="F821" s="1861"/>
      <c r="G821" s="1861"/>
      <c r="H821" s="1861"/>
      <c r="I821" s="1861"/>
      <c r="J821" s="1861"/>
      <c r="K821" s="1861"/>
      <c r="L821" s="1861"/>
      <c r="M821" s="1861"/>
      <c r="N821" s="1861"/>
      <c r="O821" s="1861"/>
      <c r="P821" s="1861"/>
      <c r="Q821" s="1861"/>
      <c r="R821" s="1861"/>
      <c r="S821" s="1861"/>
      <c r="T821" s="1861"/>
      <c r="U821" s="1861"/>
      <c r="V821" s="1861"/>
      <c r="W821" s="1861"/>
      <c r="X821" s="1861"/>
      <c r="Y821" s="1862"/>
      <c r="Z821" s="1916" t="s">
        <v>138</v>
      </c>
      <c r="AA821" s="1754"/>
      <c r="AB821" s="1754"/>
      <c r="AC821" s="1754"/>
      <c r="AD821" s="1754"/>
      <c r="AE821" s="1754"/>
      <c r="AF821" s="1754"/>
      <c r="AG821" s="1754"/>
      <c r="AH821" s="1754"/>
      <c r="AI821" s="1754"/>
      <c r="AJ821" s="1754"/>
      <c r="AK821" s="1754"/>
      <c r="AL821" s="1754"/>
      <c r="AM821" s="1754"/>
      <c r="AN821" s="1754"/>
      <c r="AO821" s="1754"/>
      <c r="AP821" s="1754"/>
      <c r="AQ821" s="1754"/>
      <c r="AR821" s="1754"/>
      <c r="AS821" s="1754"/>
      <c r="AT821" s="1754"/>
      <c r="AU821" s="1754"/>
      <c r="AV821" s="1754"/>
      <c r="AW821" s="1754"/>
      <c r="AX821" s="1754"/>
      <c r="AY821" s="1755"/>
      <c r="BA821" s="1916" t="s">
        <v>646</v>
      </c>
      <c r="BB821" s="1754"/>
      <c r="BC821" s="1754"/>
      <c r="BD821" s="1754"/>
      <c r="BE821" s="1754"/>
      <c r="BF821" s="1754"/>
      <c r="BG821" s="1754"/>
      <c r="BH821" s="1754"/>
      <c r="BI821" s="1754"/>
      <c r="BJ821" s="1754"/>
      <c r="BK821" s="1754"/>
      <c r="BL821" s="1754"/>
      <c r="BM821" s="1754"/>
      <c r="BN821" s="1754"/>
      <c r="BO821" s="1754"/>
      <c r="BP821" s="1754"/>
      <c r="BQ821" s="1754"/>
      <c r="BR821" s="1754"/>
      <c r="BS821" s="1754"/>
      <c r="BT821" s="1754"/>
      <c r="BU821" s="1754"/>
      <c r="BV821" s="1754"/>
      <c r="BW821" s="1754"/>
      <c r="BX821" s="1754"/>
      <c r="BY821" s="1754"/>
      <c r="BZ821" s="1754"/>
      <c r="CA821" s="1754"/>
      <c r="CB821" s="1754"/>
      <c r="CC821" s="1755"/>
      <c r="CE821" s="1916" t="s">
        <v>647</v>
      </c>
      <c r="CF821" s="1754"/>
      <c r="CG821" s="1754"/>
      <c r="CH821" s="1754"/>
      <c r="CI821" s="1754"/>
      <c r="CJ821" s="1754"/>
      <c r="CK821" s="1754"/>
      <c r="CL821" s="1754"/>
      <c r="CM821" s="1754"/>
      <c r="CN821" s="1754"/>
      <c r="CO821" s="1754"/>
      <c r="CP821" s="1754"/>
      <c r="CQ821" s="1754"/>
      <c r="CR821" s="1754"/>
      <c r="CS821" s="1754"/>
      <c r="CT821" s="1754"/>
      <c r="CU821" s="1754"/>
      <c r="CV821" s="1754"/>
      <c r="CW821" s="1754"/>
      <c r="CX821" s="1754"/>
      <c r="CY821" s="1755"/>
      <c r="CZ821" s="1916" t="s">
        <v>138</v>
      </c>
      <c r="DA821" s="1754"/>
      <c r="DB821" s="1754"/>
      <c r="DC821" s="1754"/>
      <c r="DD821" s="1754"/>
      <c r="DE821" s="1754"/>
      <c r="DF821" s="1754"/>
      <c r="DG821" s="1754"/>
      <c r="DH821" s="1754"/>
      <c r="DI821" s="1754"/>
      <c r="DJ821" s="1754"/>
      <c r="DK821" s="1754"/>
      <c r="DL821" s="1754"/>
      <c r="DM821" s="1754"/>
      <c r="DN821" s="1754"/>
      <c r="DO821" s="1754"/>
      <c r="DP821" s="1754"/>
      <c r="DQ821" s="1754"/>
      <c r="DR821" s="1755"/>
      <c r="DT821" s="1916" t="s">
        <v>646</v>
      </c>
      <c r="DU821" s="1754"/>
      <c r="DV821" s="1754"/>
      <c r="DW821" s="1754"/>
      <c r="DX821" s="1754"/>
      <c r="DY821" s="1754"/>
      <c r="DZ821" s="1754"/>
      <c r="EA821" s="1754"/>
      <c r="EB821" s="1754"/>
      <c r="EC821" s="1754"/>
      <c r="ED821" s="1754"/>
      <c r="EE821" s="1754"/>
      <c r="EF821" s="1754"/>
      <c r="EG821" s="1755"/>
      <c r="EI821" s="1916" t="s">
        <v>647</v>
      </c>
      <c r="EJ821" s="1754"/>
      <c r="EK821" s="1754"/>
      <c r="EL821" s="1754"/>
      <c r="EM821" s="1754"/>
      <c r="EN821" s="1754"/>
      <c r="EO821" s="1755"/>
    </row>
    <row r="822" spans="1:153" ht="18" customHeight="1" x14ac:dyDescent="0.25">
      <c r="A822" s="1913" t="s">
        <v>454</v>
      </c>
      <c r="B822" s="1754"/>
      <c r="C822" s="1754"/>
      <c r="D822" s="1754"/>
      <c r="E822" s="1754"/>
      <c r="F822" s="1754"/>
      <c r="G822" s="1754"/>
      <c r="H822" s="1754"/>
      <c r="I822" s="1754"/>
      <c r="J822" s="1754"/>
      <c r="K822" s="1754"/>
      <c r="L822" s="1754"/>
      <c r="M822" s="1754"/>
      <c r="N822" s="1754"/>
      <c r="O822" s="1754"/>
      <c r="P822" s="1754"/>
      <c r="Q822" s="1754"/>
      <c r="R822" s="1754"/>
      <c r="S822" s="1754"/>
      <c r="T822" s="1754"/>
      <c r="U822" s="1754"/>
      <c r="V822" s="1754"/>
      <c r="W822" s="1754"/>
      <c r="X822" s="1754"/>
      <c r="Y822" s="1755"/>
      <c r="Z822" s="1778">
        <v>689</v>
      </c>
      <c r="AA822" s="1754"/>
      <c r="AB822" s="1754"/>
      <c r="AC822" s="1754"/>
      <c r="AD822" s="1754"/>
      <c r="AE822" s="1754"/>
      <c r="AF822" s="1754"/>
      <c r="AG822" s="1754"/>
      <c r="AH822" s="1754"/>
      <c r="AI822" s="1754"/>
      <c r="AJ822" s="1754"/>
      <c r="AK822" s="1754"/>
      <c r="AL822" s="1754"/>
      <c r="AM822" s="1754"/>
      <c r="AN822" s="1754"/>
      <c r="AO822" s="1754"/>
      <c r="AP822" s="1754"/>
      <c r="AQ822" s="1754"/>
      <c r="AR822" s="1754"/>
      <c r="AS822" s="1754"/>
      <c r="AT822" s="1754"/>
      <c r="AU822" s="1754"/>
      <c r="AV822" s="1754"/>
      <c r="AW822" s="1754"/>
      <c r="AX822" s="1754"/>
      <c r="AY822" s="1755"/>
      <c r="BA822" s="1778">
        <v>690</v>
      </c>
      <c r="BB822" s="1754"/>
      <c r="BC822" s="1754"/>
      <c r="BD822" s="1754"/>
      <c r="BE822" s="1754"/>
      <c r="BF822" s="1754"/>
      <c r="BG822" s="1754"/>
      <c r="BH822" s="1754"/>
      <c r="BI822" s="1754"/>
      <c r="BJ822" s="1754"/>
      <c r="BK822" s="1754"/>
      <c r="BL822" s="1754"/>
      <c r="BM822" s="1754"/>
      <c r="BN822" s="1754"/>
      <c r="BO822" s="1754"/>
      <c r="BP822" s="1754"/>
      <c r="BQ822" s="1754"/>
      <c r="BR822" s="1754"/>
      <c r="BS822" s="1754"/>
      <c r="BT822" s="1754"/>
      <c r="BU822" s="1754"/>
      <c r="BV822" s="1754"/>
      <c r="BW822" s="1754"/>
      <c r="BX822" s="1754"/>
      <c r="BY822" s="1754"/>
      <c r="BZ822" s="1754"/>
      <c r="CA822" s="1754"/>
      <c r="CB822" s="1754"/>
      <c r="CC822" s="1755"/>
      <c r="CE822" s="1778">
        <v>691</v>
      </c>
      <c r="CF822" s="1754"/>
      <c r="CG822" s="1754"/>
      <c r="CH822" s="1754"/>
      <c r="CI822" s="1754"/>
      <c r="CJ822" s="1754"/>
      <c r="CK822" s="1754"/>
      <c r="CL822" s="1754"/>
      <c r="CM822" s="1754"/>
      <c r="CN822" s="1754"/>
      <c r="CO822" s="1754"/>
      <c r="CP822" s="1754"/>
      <c r="CQ822" s="1754"/>
      <c r="CR822" s="1754"/>
      <c r="CS822" s="1754"/>
      <c r="CT822" s="1754"/>
      <c r="CU822" s="1754"/>
      <c r="CV822" s="1754"/>
      <c r="CW822" s="1754"/>
      <c r="CX822" s="1754"/>
      <c r="CY822" s="1755"/>
      <c r="CZ822" s="1778">
        <v>692</v>
      </c>
      <c r="DA822" s="1754"/>
      <c r="DB822" s="1754"/>
      <c r="DC822" s="1754"/>
      <c r="DD822" s="1754"/>
      <c r="DE822" s="1754"/>
      <c r="DF822" s="1754"/>
      <c r="DG822" s="1754"/>
      <c r="DH822" s="1754"/>
      <c r="DI822" s="1754"/>
      <c r="DJ822" s="1754"/>
      <c r="DK822" s="1754"/>
      <c r="DL822" s="1754"/>
      <c r="DM822" s="1754"/>
      <c r="DN822" s="1754"/>
      <c r="DO822" s="1754"/>
      <c r="DP822" s="1754"/>
      <c r="DQ822" s="1754"/>
      <c r="DR822" s="1755"/>
      <c r="DT822" s="1778">
        <v>693</v>
      </c>
      <c r="DU822" s="1754"/>
      <c r="DV822" s="1754"/>
      <c r="DW822" s="1754"/>
      <c r="DX822" s="1754"/>
      <c r="DY822" s="1754"/>
      <c r="DZ822" s="1754"/>
      <c r="EA822" s="1754"/>
      <c r="EB822" s="1754"/>
      <c r="EC822" s="1754"/>
      <c r="ED822" s="1754"/>
      <c r="EE822" s="1754"/>
      <c r="EF822" s="1754"/>
      <c r="EG822" s="1755"/>
      <c r="EI822" s="1778">
        <v>694</v>
      </c>
      <c r="EJ822" s="1754"/>
      <c r="EK822" s="1754"/>
      <c r="EL822" s="1754"/>
      <c r="EM822" s="1754"/>
      <c r="EN822" s="1754"/>
      <c r="EO822" s="1755"/>
    </row>
    <row r="823" spans="1:153" ht="18" customHeight="1" x14ac:dyDescent="0.25">
      <c r="A823" s="1913" t="s">
        <v>455</v>
      </c>
      <c r="B823" s="1754"/>
      <c r="C823" s="1754"/>
      <c r="D823" s="1754"/>
      <c r="E823" s="1754"/>
      <c r="F823" s="1754"/>
      <c r="G823" s="1754"/>
      <c r="H823" s="1754"/>
      <c r="I823" s="1754"/>
      <c r="J823" s="1754"/>
      <c r="K823" s="1754"/>
      <c r="L823" s="1754"/>
      <c r="M823" s="1754"/>
      <c r="N823" s="1754"/>
      <c r="O823" s="1754"/>
      <c r="P823" s="1754"/>
      <c r="Q823" s="1754"/>
      <c r="R823" s="1754"/>
      <c r="S823" s="1754"/>
      <c r="T823" s="1754"/>
      <c r="U823" s="1754"/>
      <c r="V823" s="1754"/>
      <c r="W823" s="1754"/>
      <c r="X823" s="1754"/>
      <c r="Y823" s="1755"/>
      <c r="Z823" s="1778">
        <v>695</v>
      </c>
      <c r="AA823" s="1754"/>
      <c r="AB823" s="1754"/>
      <c r="AC823" s="1754"/>
      <c r="AD823" s="1754"/>
      <c r="AE823" s="1754"/>
      <c r="AF823" s="1754"/>
      <c r="AG823" s="1754"/>
      <c r="AH823" s="1754"/>
      <c r="AI823" s="1754"/>
      <c r="AJ823" s="1754"/>
      <c r="AK823" s="1754"/>
      <c r="AL823" s="1754"/>
      <c r="AM823" s="1754"/>
      <c r="AN823" s="1754"/>
      <c r="AO823" s="1754"/>
      <c r="AP823" s="1754"/>
      <c r="AQ823" s="1754"/>
      <c r="AR823" s="1754"/>
      <c r="AS823" s="1754"/>
      <c r="AT823" s="1754"/>
      <c r="AU823" s="1754"/>
      <c r="AV823" s="1754"/>
      <c r="AW823" s="1754"/>
      <c r="AX823" s="1754"/>
      <c r="AY823" s="1755"/>
      <c r="BA823" s="1778">
        <v>696</v>
      </c>
      <c r="BB823" s="1754"/>
      <c r="BC823" s="1754"/>
      <c r="BD823" s="1754"/>
      <c r="BE823" s="1754"/>
      <c r="BF823" s="1754"/>
      <c r="BG823" s="1754"/>
      <c r="BH823" s="1754"/>
      <c r="BI823" s="1754"/>
      <c r="BJ823" s="1754"/>
      <c r="BK823" s="1754"/>
      <c r="BL823" s="1754"/>
      <c r="BM823" s="1754"/>
      <c r="BN823" s="1754"/>
      <c r="BO823" s="1754"/>
      <c r="BP823" s="1754"/>
      <c r="BQ823" s="1754"/>
      <c r="BR823" s="1754"/>
      <c r="BS823" s="1754"/>
      <c r="BT823" s="1754"/>
      <c r="BU823" s="1754"/>
      <c r="BV823" s="1754"/>
      <c r="BW823" s="1754"/>
      <c r="BX823" s="1754"/>
      <c r="BY823" s="1754"/>
      <c r="BZ823" s="1754"/>
      <c r="CA823" s="1754"/>
      <c r="CB823" s="1754"/>
      <c r="CC823" s="1755"/>
      <c r="CE823" s="1778">
        <v>697</v>
      </c>
      <c r="CF823" s="1754"/>
      <c r="CG823" s="1754"/>
      <c r="CH823" s="1754"/>
      <c r="CI823" s="1754"/>
      <c r="CJ823" s="1754"/>
      <c r="CK823" s="1754"/>
      <c r="CL823" s="1754"/>
      <c r="CM823" s="1754"/>
      <c r="CN823" s="1754"/>
      <c r="CO823" s="1754"/>
      <c r="CP823" s="1754"/>
      <c r="CQ823" s="1754"/>
      <c r="CR823" s="1754"/>
      <c r="CS823" s="1754"/>
      <c r="CT823" s="1754"/>
      <c r="CU823" s="1754"/>
      <c r="CV823" s="1754"/>
      <c r="CW823" s="1754"/>
      <c r="CX823" s="1754"/>
      <c r="CY823" s="1755"/>
      <c r="CZ823" s="1778">
        <v>698</v>
      </c>
      <c r="DA823" s="1754"/>
      <c r="DB823" s="1754"/>
      <c r="DC823" s="1754"/>
      <c r="DD823" s="1754"/>
      <c r="DE823" s="1754"/>
      <c r="DF823" s="1754"/>
      <c r="DG823" s="1754"/>
      <c r="DH823" s="1754"/>
      <c r="DI823" s="1754"/>
      <c r="DJ823" s="1754"/>
      <c r="DK823" s="1754"/>
      <c r="DL823" s="1754"/>
      <c r="DM823" s="1754"/>
      <c r="DN823" s="1754"/>
      <c r="DO823" s="1754"/>
      <c r="DP823" s="1754"/>
      <c r="DQ823" s="1754"/>
      <c r="DR823" s="1755"/>
      <c r="DT823" s="1778">
        <v>699</v>
      </c>
      <c r="DU823" s="1754"/>
      <c r="DV823" s="1754"/>
      <c r="DW823" s="1754"/>
      <c r="DX823" s="1754"/>
      <c r="DY823" s="1754"/>
      <c r="DZ823" s="1754"/>
      <c r="EA823" s="1754"/>
      <c r="EB823" s="1754"/>
      <c r="EC823" s="1754"/>
      <c r="ED823" s="1754"/>
      <c r="EE823" s="1754"/>
      <c r="EF823" s="1754"/>
      <c r="EG823" s="1755"/>
      <c r="EI823" s="1778">
        <v>700</v>
      </c>
      <c r="EJ823" s="1754"/>
      <c r="EK823" s="1754"/>
      <c r="EL823" s="1754"/>
      <c r="EM823" s="1754"/>
      <c r="EN823" s="1754"/>
      <c r="EO823" s="1755"/>
    </row>
    <row r="824" spans="1:153" ht="18" customHeight="1" x14ac:dyDescent="0.25">
      <c r="A824" s="1913" t="s">
        <v>456</v>
      </c>
      <c r="B824" s="1754"/>
      <c r="C824" s="1754"/>
      <c r="D824" s="1754"/>
      <c r="E824" s="1754"/>
      <c r="F824" s="1754"/>
      <c r="G824" s="1754"/>
      <c r="H824" s="1754"/>
      <c r="I824" s="1754"/>
      <c r="J824" s="1754"/>
      <c r="K824" s="1754"/>
      <c r="L824" s="1754"/>
      <c r="M824" s="1754"/>
      <c r="N824" s="1754"/>
      <c r="O824" s="1754"/>
      <c r="P824" s="1754"/>
      <c r="Q824" s="1754"/>
      <c r="R824" s="1754"/>
      <c r="S824" s="1754"/>
      <c r="T824" s="1754"/>
      <c r="U824" s="1754"/>
      <c r="V824" s="1754"/>
      <c r="W824" s="1754"/>
      <c r="X824" s="1754"/>
      <c r="Y824" s="1755"/>
      <c r="Z824" s="1778">
        <v>701</v>
      </c>
      <c r="AA824" s="1754"/>
      <c r="AB824" s="1754"/>
      <c r="AC824" s="1754"/>
      <c r="AD824" s="1754"/>
      <c r="AE824" s="1754"/>
      <c r="AF824" s="1754"/>
      <c r="AG824" s="1754"/>
      <c r="AH824" s="1754"/>
      <c r="AI824" s="1754"/>
      <c r="AJ824" s="1754"/>
      <c r="AK824" s="1754"/>
      <c r="AL824" s="1754"/>
      <c r="AM824" s="1754"/>
      <c r="AN824" s="1754"/>
      <c r="AO824" s="1754"/>
      <c r="AP824" s="1754"/>
      <c r="AQ824" s="1754"/>
      <c r="AR824" s="1754"/>
      <c r="AS824" s="1754"/>
      <c r="AT824" s="1754"/>
      <c r="AU824" s="1754"/>
      <c r="AV824" s="1754"/>
      <c r="AW824" s="1754"/>
      <c r="AX824" s="1754"/>
      <c r="AY824" s="1755"/>
      <c r="BA824" s="1778">
        <v>702</v>
      </c>
      <c r="BB824" s="1754"/>
      <c r="BC824" s="1754"/>
      <c r="BD824" s="1754"/>
      <c r="BE824" s="1754"/>
      <c r="BF824" s="1754"/>
      <c r="BG824" s="1754"/>
      <c r="BH824" s="1754"/>
      <c r="BI824" s="1754"/>
      <c r="BJ824" s="1754"/>
      <c r="BK824" s="1754"/>
      <c r="BL824" s="1754"/>
      <c r="BM824" s="1754"/>
      <c r="BN824" s="1754"/>
      <c r="BO824" s="1754"/>
      <c r="BP824" s="1754"/>
      <c r="BQ824" s="1754"/>
      <c r="BR824" s="1754"/>
      <c r="BS824" s="1754"/>
      <c r="BT824" s="1754"/>
      <c r="BU824" s="1754"/>
      <c r="BV824" s="1754"/>
      <c r="BW824" s="1754"/>
      <c r="BX824" s="1754"/>
      <c r="BY824" s="1754"/>
      <c r="BZ824" s="1754"/>
      <c r="CA824" s="1754"/>
      <c r="CB824" s="1754"/>
      <c r="CC824" s="1755"/>
      <c r="CE824" s="1778">
        <v>703</v>
      </c>
      <c r="CF824" s="1754"/>
      <c r="CG824" s="1754"/>
      <c r="CH824" s="1754"/>
      <c r="CI824" s="1754"/>
      <c r="CJ824" s="1754"/>
      <c r="CK824" s="1754"/>
      <c r="CL824" s="1754"/>
      <c r="CM824" s="1754"/>
      <c r="CN824" s="1754"/>
      <c r="CO824" s="1754"/>
      <c r="CP824" s="1754"/>
      <c r="CQ824" s="1754"/>
      <c r="CR824" s="1754"/>
      <c r="CS824" s="1754"/>
      <c r="CT824" s="1754"/>
      <c r="CU824" s="1754"/>
      <c r="CV824" s="1754"/>
      <c r="CW824" s="1754"/>
      <c r="CX824" s="1754"/>
      <c r="CY824" s="1755"/>
      <c r="CZ824" s="1778">
        <v>704</v>
      </c>
      <c r="DA824" s="1754"/>
      <c r="DB824" s="1754"/>
      <c r="DC824" s="1754"/>
      <c r="DD824" s="1754"/>
      <c r="DE824" s="1754"/>
      <c r="DF824" s="1754"/>
      <c r="DG824" s="1754"/>
      <c r="DH824" s="1754"/>
      <c r="DI824" s="1754"/>
      <c r="DJ824" s="1754"/>
      <c r="DK824" s="1754"/>
      <c r="DL824" s="1754"/>
      <c r="DM824" s="1754"/>
      <c r="DN824" s="1754"/>
      <c r="DO824" s="1754"/>
      <c r="DP824" s="1754"/>
      <c r="DQ824" s="1754"/>
      <c r="DR824" s="1755"/>
      <c r="DT824" s="1778">
        <v>705</v>
      </c>
      <c r="DU824" s="1754"/>
      <c r="DV824" s="1754"/>
      <c r="DW824" s="1754"/>
      <c r="DX824" s="1754"/>
      <c r="DY824" s="1754"/>
      <c r="DZ824" s="1754"/>
      <c r="EA824" s="1754"/>
      <c r="EB824" s="1754"/>
      <c r="EC824" s="1754"/>
      <c r="ED824" s="1754"/>
      <c r="EE824" s="1754"/>
      <c r="EF824" s="1754"/>
      <c r="EG824" s="1755"/>
      <c r="EI824" s="1778">
        <v>706</v>
      </c>
      <c r="EJ824" s="1754"/>
      <c r="EK824" s="1754"/>
      <c r="EL824" s="1754"/>
      <c r="EM824" s="1754"/>
      <c r="EN824" s="1754"/>
      <c r="EO824" s="1755"/>
    </row>
    <row r="825" spans="1:153" ht="18" customHeight="1" x14ac:dyDescent="0.25">
      <c r="A825" s="1913" t="s">
        <v>259</v>
      </c>
      <c r="B825" s="1754"/>
      <c r="C825" s="1754"/>
      <c r="D825" s="1754"/>
      <c r="E825" s="1754"/>
      <c r="F825" s="1754"/>
      <c r="G825" s="1754"/>
      <c r="H825" s="1754"/>
      <c r="I825" s="1754"/>
      <c r="J825" s="1754"/>
      <c r="K825" s="1754"/>
      <c r="L825" s="1754"/>
      <c r="M825" s="1754"/>
      <c r="N825" s="1754"/>
      <c r="O825" s="1754"/>
      <c r="P825" s="1754"/>
      <c r="Q825" s="1754"/>
      <c r="R825" s="1754"/>
      <c r="S825" s="1754"/>
      <c r="T825" s="1754"/>
      <c r="U825" s="1754"/>
      <c r="V825" s="1754"/>
      <c r="W825" s="1754"/>
      <c r="X825" s="1754"/>
      <c r="Y825" s="1755"/>
      <c r="Z825" s="1778">
        <v>707</v>
      </c>
      <c r="AA825" s="1754"/>
      <c r="AB825" s="1754"/>
      <c r="AC825" s="1754"/>
      <c r="AD825" s="1754"/>
      <c r="AE825" s="1754"/>
      <c r="AF825" s="1754"/>
      <c r="AG825" s="1754"/>
      <c r="AH825" s="1754"/>
      <c r="AI825" s="1754"/>
      <c r="AJ825" s="1754"/>
      <c r="AK825" s="1754"/>
      <c r="AL825" s="1754"/>
      <c r="AM825" s="1754"/>
      <c r="AN825" s="1754"/>
      <c r="AO825" s="1754"/>
      <c r="AP825" s="1754"/>
      <c r="AQ825" s="1754"/>
      <c r="AR825" s="1754"/>
      <c r="AS825" s="1754"/>
      <c r="AT825" s="1754"/>
      <c r="AU825" s="1754"/>
      <c r="AV825" s="1754"/>
      <c r="AW825" s="1754"/>
      <c r="AX825" s="1754"/>
      <c r="AY825" s="1755"/>
      <c r="BA825" s="1778">
        <v>708</v>
      </c>
      <c r="BB825" s="1754"/>
      <c r="BC825" s="1754"/>
      <c r="BD825" s="1754"/>
      <c r="BE825" s="1754"/>
      <c r="BF825" s="1754"/>
      <c r="BG825" s="1754"/>
      <c r="BH825" s="1754"/>
      <c r="BI825" s="1754"/>
      <c r="BJ825" s="1754"/>
      <c r="BK825" s="1754"/>
      <c r="BL825" s="1754"/>
      <c r="BM825" s="1754"/>
      <c r="BN825" s="1754"/>
      <c r="BO825" s="1754"/>
      <c r="BP825" s="1754"/>
      <c r="BQ825" s="1754"/>
      <c r="BR825" s="1754"/>
      <c r="BS825" s="1754"/>
      <c r="BT825" s="1754"/>
      <c r="BU825" s="1754"/>
      <c r="BV825" s="1754"/>
      <c r="BW825" s="1754"/>
      <c r="BX825" s="1754"/>
      <c r="BY825" s="1754"/>
      <c r="BZ825" s="1754"/>
      <c r="CA825" s="1754"/>
      <c r="CB825" s="1754"/>
      <c r="CC825" s="1755"/>
      <c r="CE825" s="1778">
        <v>709</v>
      </c>
      <c r="CF825" s="1754"/>
      <c r="CG825" s="1754"/>
      <c r="CH825" s="1754"/>
      <c r="CI825" s="1754"/>
      <c r="CJ825" s="1754"/>
      <c r="CK825" s="1754"/>
      <c r="CL825" s="1754"/>
      <c r="CM825" s="1754"/>
      <c r="CN825" s="1754"/>
      <c r="CO825" s="1754"/>
      <c r="CP825" s="1754"/>
      <c r="CQ825" s="1754"/>
      <c r="CR825" s="1754"/>
      <c r="CS825" s="1754"/>
      <c r="CT825" s="1754"/>
      <c r="CU825" s="1754"/>
      <c r="CV825" s="1754"/>
      <c r="CW825" s="1754"/>
      <c r="CX825" s="1754"/>
      <c r="CY825" s="1755"/>
      <c r="CZ825" s="1778">
        <v>710</v>
      </c>
      <c r="DA825" s="1754"/>
      <c r="DB825" s="1754"/>
      <c r="DC825" s="1754"/>
      <c r="DD825" s="1754"/>
      <c r="DE825" s="1754"/>
      <c r="DF825" s="1754"/>
      <c r="DG825" s="1754"/>
      <c r="DH825" s="1754"/>
      <c r="DI825" s="1754"/>
      <c r="DJ825" s="1754"/>
      <c r="DK825" s="1754"/>
      <c r="DL825" s="1754"/>
      <c r="DM825" s="1754"/>
      <c r="DN825" s="1754"/>
      <c r="DO825" s="1754"/>
      <c r="DP825" s="1754"/>
      <c r="DQ825" s="1754"/>
      <c r="DR825" s="1755"/>
      <c r="DT825" s="1778">
        <v>711</v>
      </c>
      <c r="DU825" s="1754"/>
      <c r="DV825" s="1754"/>
      <c r="DW825" s="1754"/>
      <c r="DX825" s="1754"/>
      <c r="DY825" s="1754"/>
      <c r="DZ825" s="1754"/>
      <c r="EA825" s="1754"/>
      <c r="EB825" s="1754"/>
      <c r="EC825" s="1754"/>
      <c r="ED825" s="1754"/>
      <c r="EE825" s="1754"/>
      <c r="EF825" s="1754"/>
      <c r="EG825" s="1755"/>
      <c r="EI825" s="1778">
        <v>712</v>
      </c>
      <c r="EJ825" s="1754"/>
      <c r="EK825" s="1754"/>
      <c r="EL825" s="1754"/>
      <c r="EM825" s="1754"/>
      <c r="EN825" s="1754"/>
      <c r="EO825" s="1755"/>
    </row>
    <row r="826" spans="1:153" ht="12.6" customHeight="1" x14ac:dyDescent="0.25"/>
    <row r="827" spans="1:153" ht="18" customHeight="1" x14ac:dyDescent="0.25">
      <c r="A827" s="1773" t="s">
        <v>261</v>
      </c>
      <c r="B827" s="1772"/>
      <c r="C827" s="1772"/>
      <c r="D827" s="1772"/>
      <c r="E827" s="1772"/>
      <c r="F827" s="1772"/>
      <c r="G827" s="1772"/>
      <c r="H827" s="1772"/>
      <c r="I827" s="1772"/>
      <c r="J827" s="1772"/>
      <c r="K827" s="1772"/>
      <c r="L827" s="1772"/>
      <c r="M827" s="1772"/>
      <c r="N827" s="1772"/>
      <c r="O827" s="1772"/>
      <c r="P827" s="1772"/>
      <c r="Q827" s="1772"/>
      <c r="R827" s="1772"/>
      <c r="S827" s="1772"/>
      <c r="T827" s="1772"/>
      <c r="U827" s="1772"/>
      <c r="V827" s="1772"/>
      <c r="W827" s="1772"/>
      <c r="X827" s="1772"/>
      <c r="Y827" s="1772"/>
      <c r="Z827" s="1772"/>
      <c r="AA827" s="1772"/>
      <c r="AB827" s="1772"/>
      <c r="AC827" s="1772"/>
      <c r="AD827" s="1772"/>
      <c r="AE827" s="1772"/>
      <c r="AF827" s="1772"/>
      <c r="AG827" s="1772"/>
      <c r="AH827" s="1772"/>
      <c r="AI827" s="1772"/>
      <c r="AJ827" s="1772"/>
      <c r="AK827" s="1772"/>
      <c r="AL827" s="1772"/>
      <c r="AM827" s="1772"/>
      <c r="AN827" s="1772"/>
      <c r="AO827" s="1772"/>
      <c r="AP827" s="1772"/>
      <c r="AQ827" s="1772"/>
      <c r="AR827" s="1772"/>
      <c r="AS827" s="1772"/>
      <c r="AT827" s="1772"/>
      <c r="AU827" s="1772"/>
      <c r="AV827" s="1772"/>
      <c r="AW827" s="1772"/>
      <c r="AX827" s="1772"/>
      <c r="AY827" s="1772"/>
      <c r="AZ827" s="1772"/>
      <c r="BA827" s="1772"/>
      <c r="BB827" s="1772"/>
      <c r="BC827" s="1772"/>
      <c r="BD827" s="1772"/>
      <c r="BE827" s="1772"/>
      <c r="BF827" s="1772"/>
      <c r="BG827" s="1772"/>
      <c r="BH827" s="1772"/>
      <c r="BI827" s="1772"/>
      <c r="BJ827" s="1772"/>
      <c r="BK827" s="1772"/>
      <c r="BL827" s="1772"/>
      <c r="BM827" s="1772"/>
      <c r="BN827" s="1772"/>
      <c r="BO827" s="1772"/>
      <c r="BP827" s="1772"/>
      <c r="BQ827" s="1772"/>
      <c r="BR827" s="1772"/>
      <c r="BS827" s="1772"/>
      <c r="BT827" s="1772"/>
      <c r="BU827" s="1772"/>
      <c r="BV827" s="1772"/>
      <c r="BW827" s="1772"/>
      <c r="BX827" s="1772"/>
      <c r="BY827" s="1772"/>
      <c r="BZ827" s="1772"/>
      <c r="CA827" s="1772"/>
      <c r="CB827" s="1772"/>
      <c r="CC827" s="1772"/>
      <c r="CD827" s="1772"/>
      <c r="CE827" s="1772"/>
      <c r="CF827" s="1772"/>
      <c r="CG827" s="1772"/>
      <c r="CH827" s="1772"/>
      <c r="CI827" s="1772"/>
      <c r="CJ827" s="1772"/>
      <c r="CK827" s="1772"/>
      <c r="CL827" s="1772"/>
      <c r="CM827" s="1772"/>
      <c r="CN827" s="1772"/>
      <c r="CO827" s="1772"/>
      <c r="CP827" s="1772"/>
      <c r="CQ827" s="1772"/>
      <c r="CR827" s="1772"/>
      <c r="CS827" s="1772"/>
      <c r="CT827" s="1772"/>
      <c r="CU827" s="1772"/>
      <c r="CV827" s="1772"/>
      <c r="CW827" s="1772"/>
      <c r="CX827" s="1772"/>
      <c r="CY827" s="1772"/>
      <c r="CZ827" s="1772"/>
      <c r="DA827" s="1772"/>
      <c r="DB827" s="1772"/>
      <c r="DC827" s="1772"/>
      <c r="DD827" s="1772"/>
      <c r="DE827" s="1772"/>
      <c r="DF827" s="1772"/>
      <c r="DG827" s="1772"/>
      <c r="DH827" s="1772"/>
      <c r="DI827" s="1772"/>
      <c r="DJ827" s="1772"/>
      <c r="DK827" s="1772"/>
      <c r="DL827" s="1772"/>
      <c r="DM827" s="1772"/>
      <c r="DN827" s="1772"/>
      <c r="DO827" s="1772"/>
      <c r="DP827" s="1772"/>
      <c r="DQ827" s="1772"/>
      <c r="DR827" s="1772"/>
      <c r="DS827" s="1772"/>
      <c r="DT827" s="1772"/>
      <c r="DU827" s="1772"/>
      <c r="DV827" s="1772"/>
      <c r="DW827" s="1772"/>
      <c r="DX827" s="1772"/>
      <c r="DY827" s="1772"/>
      <c r="DZ827" s="1772"/>
      <c r="EA827" s="1772"/>
      <c r="EB827" s="1772"/>
      <c r="EC827" s="1772"/>
      <c r="ED827" s="1772"/>
      <c r="EE827" s="1772"/>
      <c r="EF827" s="1772"/>
      <c r="EG827" s="1772"/>
      <c r="EH827" s="1772"/>
      <c r="EI827" s="1772"/>
      <c r="EJ827" s="1772"/>
      <c r="EK827" s="1772"/>
      <c r="EL827" s="1772"/>
      <c r="EM827" s="1772"/>
      <c r="EN827" s="1772"/>
      <c r="EO827" s="1772"/>
      <c r="EP827" s="1772"/>
      <c r="EQ827" s="1772"/>
      <c r="ER827" s="1772"/>
      <c r="ES827" s="1772"/>
      <c r="ET827" s="1772"/>
      <c r="EU827" s="1772"/>
      <c r="EV827" s="1772"/>
      <c r="EW827" s="1772"/>
    </row>
    <row r="828" spans="1:153" ht="10.15" customHeight="1" x14ac:dyDescent="0.25"/>
    <row r="829" spans="1:153" ht="18" customHeight="1" x14ac:dyDescent="0.25">
      <c r="A829" s="1895" t="s">
        <v>618</v>
      </c>
      <c r="B829" s="1772"/>
      <c r="C829" s="1772"/>
      <c r="D829" s="1772"/>
      <c r="E829" s="1772"/>
    </row>
    <row r="830" spans="1:153" ht="5.0999999999999996" customHeight="1" x14ac:dyDescent="0.25"/>
    <row r="831" spans="1:153" ht="18" customHeight="1" x14ac:dyDescent="0.25">
      <c r="A831" s="1914" t="s">
        <v>609</v>
      </c>
      <c r="B831" s="1817"/>
      <c r="C831" s="1817"/>
      <c r="D831" s="1817"/>
      <c r="E831" s="1817"/>
      <c r="F831" s="1817"/>
      <c r="G831" s="1817"/>
      <c r="H831" s="1817"/>
      <c r="I831" s="1817"/>
      <c r="J831" s="1817"/>
      <c r="K831" s="1817"/>
      <c r="L831" s="1817"/>
      <c r="M831" s="1817"/>
      <c r="N831" s="1817"/>
      <c r="O831" s="1817"/>
      <c r="P831" s="1817"/>
      <c r="Q831" s="1817"/>
      <c r="R831" s="1817"/>
      <c r="S831" s="1817"/>
      <c r="T831" s="1817"/>
      <c r="U831" s="1817"/>
      <c r="V831" s="1817"/>
      <c r="W831" s="1817"/>
      <c r="X831" s="1817"/>
      <c r="Y831" s="1818"/>
      <c r="Z831" s="1785" t="s">
        <v>278</v>
      </c>
      <c r="AA831" s="1754"/>
      <c r="AB831" s="1754"/>
      <c r="AC831" s="1754"/>
      <c r="AD831" s="1754"/>
      <c r="AE831" s="1754"/>
      <c r="AF831" s="1754"/>
      <c r="AG831" s="1754"/>
      <c r="AH831" s="1754"/>
      <c r="AI831" s="1754"/>
      <c r="AJ831" s="1754"/>
      <c r="AK831" s="1754"/>
      <c r="AL831" s="1754"/>
      <c r="AM831" s="1754"/>
      <c r="AN831" s="1754"/>
      <c r="AO831" s="1754"/>
      <c r="AP831" s="1754"/>
      <c r="AQ831" s="1754"/>
      <c r="AR831" s="1754"/>
      <c r="AS831" s="1754"/>
      <c r="AT831" s="1754"/>
      <c r="AU831" s="1754"/>
      <c r="AV831" s="1754"/>
      <c r="AW831" s="1754"/>
      <c r="AX831" s="1754"/>
      <c r="AY831" s="1754"/>
      <c r="AZ831" s="1754"/>
      <c r="BA831" s="1754"/>
      <c r="BB831" s="1754"/>
      <c r="BC831" s="1754"/>
      <c r="BD831" s="1754"/>
      <c r="BE831" s="1754"/>
      <c r="BF831" s="1754"/>
      <c r="BG831" s="1754"/>
      <c r="BH831" s="1754"/>
      <c r="BI831" s="1754"/>
      <c r="BJ831" s="1754"/>
      <c r="BK831" s="1754"/>
      <c r="BL831" s="1754"/>
      <c r="BM831" s="1754"/>
      <c r="BN831" s="1754"/>
      <c r="BO831" s="1754"/>
      <c r="BP831" s="1754"/>
      <c r="BQ831" s="1754"/>
      <c r="BR831" s="1754"/>
      <c r="BS831" s="1754"/>
      <c r="BT831" s="1754"/>
      <c r="BU831" s="1754"/>
      <c r="BV831" s="1754"/>
      <c r="BW831" s="1754"/>
      <c r="BX831" s="1754"/>
      <c r="BY831" s="1754"/>
      <c r="BZ831" s="1754"/>
      <c r="CA831" s="1754"/>
      <c r="CB831" s="1754"/>
      <c r="CC831" s="1755"/>
      <c r="CE831" s="1785" t="s">
        <v>279</v>
      </c>
      <c r="CF831" s="1754"/>
      <c r="CG831" s="1754"/>
      <c r="CH831" s="1754"/>
      <c r="CI831" s="1754"/>
      <c r="CJ831" s="1754"/>
      <c r="CK831" s="1754"/>
      <c r="CL831" s="1754"/>
      <c r="CM831" s="1754"/>
      <c r="CN831" s="1754"/>
      <c r="CO831" s="1754"/>
      <c r="CP831" s="1754"/>
      <c r="CQ831" s="1754"/>
      <c r="CR831" s="1754"/>
      <c r="CS831" s="1754"/>
      <c r="CT831" s="1754"/>
      <c r="CU831" s="1754"/>
      <c r="CV831" s="1754"/>
      <c r="CW831" s="1754"/>
      <c r="CX831" s="1754"/>
      <c r="CY831" s="1754"/>
      <c r="CZ831" s="1754"/>
      <c r="DA831" s="1754"/>
      <c r="DB831" s="1754"/>
      <c r="DC831" s="1754"/>
      <c r="DD831" s="1754"/>
      <c r="DE831" s="1754"/>
      <c r="DF831" s="1754"/>
      <c r="DG831" s="1754"/>
      <c r="DH831" s="1754"/>
      <c r="DI831" s="1754"/>
      <c r="DJ831" s="1754"/>
      <c r="DK831" s="1754"/>
      <c r="DL831" s="1754"/>
      <c r="DM831" s="1754"/>
      <c r="DN831" s="1754"/>
      <c r="DO831" s="1754"/>
      <c r="DP831" s="1754"/>
      <c r="DQ831" s="1754"/>
      <c r="DR831" s="1755"/>
      <c r="DT831" s="1785" t="s">
        <v>280</v>
      </c>
      <c r="DU831" s="1754"/>
      <c r="DV831" s="1754"/>
      <c r="DW831" s="1754"/>
      <c r="DX831" s="1754"/>
      <c r="DY831" s="1754"/>
      <c r="DZ831" s="1754"/>
      <c r="EA831" s="1754"/>
      <c r="EB831" s="1754"/>
      <c r="EC831" s="1754"/>
      <c r="ED831" s="1754"/>
      <c r="EE831" s="1754"/>
      <c r="EF831" s="1754"/>
      <c r="EG831" s="1754"/>
      <c r="EH831" s="1754"/>
      <c r="EI831" s="1754"/>
      <c r="EJ831" s="1754"/>
      <c r="EK831" s="1754"/>
      <c r="EL831" s="1754"/>
      <c r="EM831" s="1754"/>
      <c r="EN831" s="1754"/>
      <c r="EO831" s="1755"/>
    </row>
    <row r="832" spans="1:153" ht="18" customHeight="1" x14ac:dyDescent="0.25">
      <c r="A832" s="1915"/>
      <c r="B832" s="1861"/>
      <c r="C832" s="1861"/>
      <c r="D832" s="1861"/>
      <c r="E832" s="1861"/>
      <c r="F832" s="1861"/>
      <c r="G832" s="1861"/>
      <c r="H832" s="1861"/>
      <c r="I832" s="1861"/>
      <c r="J832" s="1861"/>
      <c r="K832" s="1861"/>
      <c r="L832" s="1861"/>
      <c r="M832" s="1861"/>
      <c r="N832" s="1861"/>
      <c r="O832" s="1861"/>
      <c r="P832" s="1861"/>
      <c r="Q832" s="1861"/>
      <c r="R832" s="1861"/>
      <c r="S832" s="1861"/>
      <c r="T832" s="1861"/>
      <c r="U832" s="1861"/>
      <c r="V832" s="1861"/>
      <c r="W832" s="1861"/>
      <c r="X832" s="1861"/>
      <c r="Y832" s="1862"/>
      <c r="Z832" s="1785" t="s">
        <v>138</v>
      </c>
      <c r="AA832" s="1754"/>
      <c r="AB832" s="1754"/>
      <c r="AC832" s="1754"/>
      <c r="AD832" s="1754"/>
      <c r="AE832" s="1754"/>
      <c r="AF832" s="1754"/>
      <c r="AG832" s="1754"/>
      <c r="AH832" s="1754"/>
      <c r="AI832" s="1754"/>
      <c r="AJ832" s="1754"/>
      <c r="AK832" s="1754"/>
      <c r="AL832" s="1754"/>
      <c r="AM832" s="1754"/>
      <c r="AN832" s="1754"/>
      <c r="AO832" s="1754"/>
      <c r="AP832" s="1754"/>
      <c r="AQ832" s="1754"/>
      <c r="AR832" s="1754"/>
      <c r="AS832" s="1754"/>
      <c r="AT832" s="1754"/>
      <c r="AU832" s="1754"/>
      <c r="AV832" s="1754"/>
      <c r="AW832" s="1754"/>
      <c r="AX832" s="1754"/>
      <c r="AY832" s="1755"/>
      <c r="BA832" s="1785" t="s">
        <v>263</v>
      </c>
      <c r="BB832" s="1754"/>
      <c r="BC832" s="1754"/>
      <c r="BD832" s="1754"/>
      <c r="BE832" s="1754"/>
      <c r="BF832" s="1754"/>
      <c r="BG832" s="1754"/>
      <c r="BH832" s="1754"/>
      <c r="BI832" s="1754"/>
      <c r="BJ832" s="1754"/>
      <c r="BK832" s="1754"/>
      <c r="BL832" s="1754"/>
      <c r="BM832" s="1754"/>
      <c r="BN832" s="1754"/>
      <c r="BO832" s="1754"/>
      <c r="BP832" s="1754"/>
      <c r="BQ832" s="1754"/>
      <c r="BR832" s="1754"/>
      <c r="BS832" s="1754"/>
      <c r="BT832" s="1754"/>
      <c r="BU832" s="1754"/>
      <c r="BV832" s="1754"/>
      <c r="BW832" s="1754"/>
      <c r="BX832" s="1754"/>
      <c r="BY832" s="1754"/>
      <c r="BZ832" s="1754"/>
      <c r="CA832" s="1754"/>
      <c r="CB832" s="1754"/>
      <c r="CC832" s="1755"/>
      <c r="CE832" s="1785" t="s">
        <v>138</v>
      </c>
      <c r="CF832" s="1754"/>
      <c r="CG832" s="1754"/>
      <c r="CH832" s="1754"/>
      <c r="CI832" s="1754"/>
      <c r="CJ832" s="1754"/>
      <c r="CK832" s="1754"/>
      <c r="CL832" s="1754"/>
      <c r="CM832" s="1754"/>
      <c r="CN832" s="1754"/>
      <c r="CO832" s="1754"/>
      <c r="CP832" s="1754"/>
      <c r="CQ832" s="1754"/>
      <c r="CR832" s="1754"/>
      <c r="CS832" s="1754"/>
      <c r="CT832" s="1754"/>
      <c r="CU832" s="1754"/>
      <c r="CV832" s="1754"/>
      <c r="CW832" s="1754"/>
      <c r="CX832" s="1754"/>
      <c r="CY832" s="1755"/>
      <c r="CZ832" s="1785" t="s">
        <v>263</v>
      </c>
      <c r="DA832" s="1754"/>
      <c r="DB832" s="1754"/>
      <c r="DC832" s="1754"/>
      <c r="DD832" s="1754"/>
      <c r="DE832" s="1754"/>
      <c r="DF832" s="1754"/>
      <c r="DG832" s="1754"/>
      <c r="DH832" s="1754"/>
      <c r="DI832" s="1754"/>
      <c r="DJ832" s="1754"/>
      <c r="DK832" s="1754"/>
      <c r="DL832" s="1754"/>
      <c r="DM832" s="1754"/>
      <c r="DN832" s="1754"/>
      <c r="DO832" s="1754"/>
      <c r="DP832" s="1754"/>
      <c r="DQ832" s="1754"/>
      <c r="DR832" s="1755"/>
      <c r="DT832" s="1785" t="s">
        <v>138</v>
      </c>
      <c r="DU832" s="1754"/>
      <c r="DV832" s="1754"/>
      <c r="DW832" s="1754"/>
      <c r="DX832" s="1754"/>
      <c r="DY832" s="1754"/>
      <c r="DZ832" s="1754"/>
      <c r="EA832" s="1754"/>
      <c r="EB832" s="1754"/>
      <c r="EC832" s="1754"/>
      <c r="ED832" s="1754"/>
      <c r="EE832" s="1754"/>
      <c r="EF832" s="1754"/>
      <c r="EG832" s="1755"/>
      <c r="EI832" s="1785" t="s">
        <v>263</v>
      </c>
      <c r="EJ832" s="1754"/>
      <c r="EK832" s="1754"/>
      <c r="EL832" s="1754"/>
      <c r="EM832" s="1754"/>
      <c r="EN832" s="1754"/>
      <c r="EO832" s="1755"/>
    </row>
    <row r="833" spans="1:145" ht="18" customHeight="1" x14ac:dyDescent="0.25">
      <c r="A833" s="1913" t="s">
        <v>453</v>
      </c>
      <c r="B833" s="1754"/>
      <c r="C833" s="1754"/>
      <c r="D833" s="1754"/>
      <c r="E833" s="1754"/>
      <c r="F833" s="1754"/>
      <c r="G833" s="1754"/>
      <c r="H833" s="1754"/>
      <c r="I833" s="1754"/>
      <c r="J833" s="1754"/>
      <c r="K833" s="1754"/>
      <c r="L833" s="1754"/>
      <c r="M833" s="1754"/>
      <c r="N833" s="1754"/>
      <c r="O833" s="1754"/>
      <c r="P833" s="1754"/>
      <c r="Q833" s="1754"/>
      <c r="R833" s="1754"/>
      <c r="S833" s="1754"/>
      <c r="T833" s="1754"/>
      <c r="U833" s="1754"/>
      <c r="V833" s="1754"/>
      <c r="W833" s="1754"/>
      <c r="X833" s="1754"/>
      <c r="Y833" s="1755"/>
      <c r="Z833" s="1778">
        <v>713</v>
      </c>
      <c r="AA833" s="1754"/>
      <c r="AB833" s="1754"/>
      <c r="AC833" s="1754"/>
      <c r="AD833" s="1754"/>
      <c r="AE833" s="1754"/>
      <c r="AF833" s="1754"/>
      <c r="AG833" s="1754"/>
      <c r="AH833" s="1754"/>
      <c r="AI833" s="1754"/>
      <c r="AJ833" s="1754"/>
      <c r="AK833" s="1754"/>
      <c r="AL833" s="1754"/>
      <c r="AM833" s="1754"/>
      <c r="AN833" s="1754"/>
      <c r="AO833" s="1754"/>
      <c r="AP833" s="1754"/>
      <c r="AQ833" s="1754"/>
      <c r="AR833" s="1754"/>
      <c r="AS833" s="1754"/>
      <c r="AT833" s="1754"/>
      <c r="AU833" s="1754"/>
      <c r="AV833" s="1754"/>
      <c r="AW833" s="1754"/>
      <c r="AX833" s="1754"/>
      <c r="AY833" s="1755"/>
      <c r="BA833" s="1778">
        <v>714</v>
      </c>
      <c r="BB833" s="1754"/>
      <c r="BC833" s="1754"/>
      <c r="BD833" s="1754"/>
      <c r="BE833" s="1754"/>
      <c r="BF833" s="1754"/>
      <c r="BG833" s="1754"/>
      <c r="BH833" s="1754"/>
      <c r="BI833" s="1754"/>
      <c r="BJ833" s="1754"/>
      <c r="BK833" s="1754"/>
      <c r="BL833" s="1754"/>
      <c r="BM833" s="1754"/>
      <c r="BN833" s="1754"/>
      <c r="BO833" s="1754"/>
      <c r="BP833" s="1754"/>
      <c r="BQ833" s="1754"/>
      <c r="BR833" s="1754"/>
      <c r="BS833" s="1754"/>
      <c r="BT833" s="1754"/>
      <c r="BU833" s="1754"/>
      <c r="BV833" s="1754"/>
      <c r="BW833" s="1754"/>
      <c r="BX833" s="1754"/>
      <c r="BY833" s="1754"/>
      <c r="BZ833" s="1754"/>
      <c r="CA833" s="1754"/>
      <c r="CB833" s="1754"/>
      <c r="CC833" s="1755"/>
      <c r="CE833" s="1778">
        <v>715</v>
      </c>
      <c r="CF833" s="1754"/>
      <c r="CG833" s="1754"/>
      <c r="CH833" s="1754"/>
      <c r="CI833" s="1754"/>
      <c r="CJ833" s="1754"/>
      <c r="CK833" s="1754"/>
      <c r="CL833" s="1754"/>
      <c r="CM833" s="1754"/>
      <c r="CN833" s="1754"/>
      <c r="CO833" s="1754"/>
      <c r="CP833" s="1754"/>
      <c r="CQ833" s="1754"/>
      <c r="CR833" s="1754"/>
      <c r="CS833" s="1754"/>
      <c r="CT833" s="1754"/>
      <c r="CU833" s="1754"/>
      <c r="CV833" s="1754"/>
      <c r="CW833" s="1754"/>
      <c r="CX833" s="1754"/>
      <c r="CY833" s="1755"/>
      <c r="CZ833" s="1778">
        <v>716</v>
      </c>
      <c r="DA833" s="1754"/>
      <c r="DB833" s="1754"/>
      <c r="DC833" s="1754"/>
      <c r="DD833" s="1754"/>
      <c r="DE833" s="1754"/>
      <c r="DF833" s="1754"/>
      <c r="DG833" s="1754"/>
      <c r="DH833" s="1754"/>
      <c r="DI833" s="1754"/>
      <c r="DJ833" s="1754"/>
      <c r="DK833" s="1754"/>
      <c r="DL833" s="1754"/>
      <c r="DM833" s="1754"/>
      <c r="DN833" s="1754"/>
      <c r="DO833" s="1754"/>
      <c r="DP833" s="1754"/>
      <c r="DQ833" s="1754"/>
      <c r="DR833" s="1755"/>
      <c r="DT833" s="1778">
        <v>717</v>
      </c>
      <c r="DU833" s="1754"/>
      <c r="DV833" s="1754"/>
      <c r="DW833" s="1754"/>
      <c r="DX833" s="1754"/>
      <c r="DY833" s="1754"/>
      <c r="DZ833" s="1754"/>
      <c r="EA833" s="1754"/>
      <c r="EB833" s="1754"/>
      <c r="EC833" s="1754"/>
      <c r="ED833" s="1754"/>
      <c r="EE833" s="1754"/>
      <c r="EF833" s="1754"/>
      <c r="EG833" s="1755"/>
      <c r="EI833" s="1778">
        <v>718</v>
      </c>
      <c r="EJ833" s="1754"/>
      <c r="EK833" s="1754"/>
      <c r="EL833" s="1754"/>
      <c r="EM833" s="1754"/>
      <c r="EN833" s="1754"/>
      <c r="EO833" s="1755"/>
    </row>
    <row r="834" spans="1:145" ht="18" customHeight="1" x14ac:dyDescent="0.25">
      <c r="A834" s="1913" t="s">
        <v>454</v>
      </c>
      <c r="B834" s="1754"/>
      <c r="C834" s="1754"/>
      <c r="D834" s="1754"/>
      <c r="E834" s="1754"/>
      <c r="F834" s="1754"/>
      <c r="G834" s="1754"/>
      <c r="H834" s="1754"/>
      <c r="I834" s="1754"/>
      <c r="J834" s="1754"/>
      <c r="K834" s="1754"/>
      <c r="L834" s="1754"/>
      <c r="M834" s="1754"/>
      <c r="N834" s="1754"/>
      <c r="O834" s="1754"/>
      <c r="P834" s="1754"/>
      <c r="Q834" s="1754"/>
      <c r="R834" s="1754"/>
      <c r="S834" s="1754"/>
      <c r="T834" s="1754"/>
      <c r="U834" s="1754"/>
      <c r="V834" s="1754"/>
      <c r="W834" s="1754"/>
      <c r="X834" s="1754"/>
      <c r="Y834" s="1755"/>
      <c r="Z834" s="1778">
        <v>719</v>
      </c>
      <c r="AA834" s="1754"/>
      <c r="AB834" s="1754"/>
      <c r="AC834" s="1754"/>
      <c r="AD834" s="1754"/>
      <c r="AE834" s="1754"/>
      <c r="AF834" s="1754"/>
      <c r="AG834" s="1754"/>
      <c r="AH834" s="1754"/>
      <c r="AI834" s="1754"/>
      <c r="AJ834" s="1754"/>
      <c r="AK834" s="1754"/>
      <c r="AL834" s="1754"/>
      <c r="AM834" s="1754"/>
      <c r="AN834" s="1754"/>
      <c r="AO834" s="1754"/>
      <c r="AP834" s="1754"/>
      <c r="AQ834" s="1754"/>
      <c r="AR834" s="1754"/>
      <c r="AS834" s="1754"/>
      <c r="AT834" s="1754"/>
      <c r="AU834" s="1754"/>
      <c r="AV834" s="1754"/>
      <c r="AW834" s="1754"/>
      <c r="AX834" s="1754"/>
      <c r="AY834" s="1755"/>
      <c r="BA834" s="1778">
        <v>720</v>
      </c>
      <c r="BB834" s="1754"/>
      <c r="BC834" s="1754"/>
      <c r="BD834" s="1754"/>
      <c r="BE834" s="1754"/>
      <c r="BF834" s="1754"/>
      <c r="BG834" s="1754"/>
      <c r="BH834" s="1754"/>
      <c r="BI834" s="1754"/>
      <c r="BJ834" s="1754"/>
      <c r="BK834" s="1754"/>
      <c r="BL834" s="1754"/>
      <c r="BM834" s="1754"/>
      <c r="BN834" s="1754"/>
      <c r="BO834" s="1754"/>
      <c r="BP834" s="1754"/>
      <c r="BQ834" s="1754"/>
      <c r="BR834" s="1754"/>
      <c r="BS834" s="1754"/>
      <c r="BT834" s="1754"/>
      <c r="BU834" s="1754"/>
      <c r="BV834" s="1754"/>
      <c r="BW834" s="1754"/>
      <c r="BX834" s="1754"/>
      <c r="BY834" s="1754"/>
      <c r="BZ834" s="1754"/>
      <c r="CA834" s="1754"/>
      <c r="CB834" s="1754"/>
      <c r="CC834" s="1755"/>
      <c r="CE834" s="1778">
        <v>721</v>
      </c>
      <c r="CF834" s="1754"/>
      <c r="CG834" s="1754"/>
      <c r="CH834" s="1754"/>
      <c r="CI834" s="1754"/>
      <c r="CJ834" s="1754"/>
      <c r="CK834" s="1754"/>
      <c r="CL834" s="1754"/>
      <c r="CM834" s="1754"/>
      <c r="CN834" s="1754"/>
      <c r="CO834" s="1754"/>
      <c r="CP834" s="1754"/>
      <c r="CQ834" s="1754"/>
      <c r="CR834" s="1754"/>
      <c r="CS834" s="1754"/>
      <c r="CT834" s="1754"/>
      <c r="CU834" s="1754"/>
      <c r="CV834" s="1754"/>
      <c r="CW834" s="1754"/>
      <c r="CX834" s="1754"/>
      <c r="CY834" s="1755"/>
      <c r="CZ834" s="1778">
        <v>722</v>
      </c>
      <c r="DA834" s="1754"/>
      <c r="DB834" s="1754"/>
      <c r="DC834" s="1754"/>
      <c r="DD834" s="1754"/>
      <c r="DE834" s="1754"/>
      <c r="DF834" s="1754"/>
      <c r="DG834" s="1754"/>
      <c r="DH834" s="1754"/>
      <c r="DI834" s="1754"/>
      <c r="DJ834" s="1754"/>
      <c r="DK834" s="1754"/>
      <c r="DL834" s="1754"/>
      <c r="DM834" s="1754"/>
      <c r="DN834" s="1754"/>
      <c r="DO834" s="1754"/>
      <c r="DP834" s="1754"/>
      <c r="DQ834" s="1754"/>
      <c r="DR834" s="1755"/>
      <c r="DT834" s="1778">
        <v>723</v>
      </c>
      <c r="DU834" s="1754"/>
      <c r="DV834" s="1754"/>
      <c r="DW834" s="1754"/>
      <c r="DX834" s="1754"/>
      <c r="DY834" s="1754"/>
      <c r="DZ834" s="1754"/>
      <c r="EA834" s="1754"/>
      <c r="EB834" s="1754"/>
      <c r="EC834" s="1754"/>
      <c r="ED834" s="1754"/>
      <c r="EE834" s="1754"/>
      <c r="EF834" s="1754"/>
      <c r="EG834" s="1755"/>
      <c r="EI834" s="1778">
        <v>724</v>
      </c>
      <c r="EJ834" s="1754"/>
      <c r="EK834" s="1754"/>
      <c r="EL834" s="1754"/>
      <c r="EM834" s="1754"/>
      <c r="EN834" s="1754"/>
      <c r="EO834" s="1755"/>
    </row>
    <row r="835" spans="1:145" ht="18" customHeight="1" x14ac:dyDescent="0.25">
      <c r="A835" s="1913" t="s">
        <v>455</v>
      </c>
      <c r="B835" s="1754"/>
      <c r="C835" s="1754"/>
      <c r="D835" s="1754"/>
      <c r="E835" s="1754"/>
      <c r="F835" s="1754"/>
      <c r="G835" s="1754"/>
      <c r="H835" s="1754"/>
      <c r="I835" s="1754"/>
      <c r="J835" s="1754"/>
      <c r="K835" s="1754"/>
      <c r="L835" s="1754"/>
      <c r="M835" s="1754"/>
      <c r="N835" s="1754"/>
      <c r="O835" s="1754"/>
      <c r="P835" s="1754"/>
      <c r="Q835" s="1754"/>
      <c r="R835" s="1754"/>
      <c r="S835" s="1754"/>
      <c r="T835" s="1754"/>
      <c r="U835" s="1754"/>
      <c r="V835" s="1754"/>
      <c r="W835" s="1754"/>
      <c r="X835" s="1754"/>
      <c r="Y835" s="1755"/>
      <c r="Z835" s="1778">
        <v>725</v>
      </c>
      <c r="AA835" s="1754"/>
      <c r="AB835" s="1754"/>
      <c r="AC835" s="1754"/>
      <c r="AD835" s="1754"/>
      <c r="AE835" s="1754"/>
      <c r="AF835" s="1754"/>
      <c r="AG835" s="1754"/>
      <c r="AH835" s="1754"/>
      <c r="AI835" s="1754"/>
      <c r="AJ835" s="1754"/>
      <c r="AK835" s="1754"/>
      <c r="AL835" s="1754"/>
      <c r="AM835" s="1754"/>
      <c r="AN835" s="1754"/>
      <c r="AO835" s="1754"/>
      <c r="AP835" s="1754"/>
      <c r="AQ835" s="1754"/>
      <c r="AR835" s="1754"/>
      <c r="AS835" s="1754"/>
      <c r="AT835" s="1754"/>
      <c r="AU835" s="1754"/>
      <c r="AV835" s="1754"/>
      <c r="AW835" s="1754"/>
      <c r="AX835" s="1754"/>
      <c r="AY835" s="1755"/>
      <c r="BA835" s="1778">
        <v>726</v>
      </c>
      <c r="BB835" s="1754"/>
      <c r="BC835" s="1754"/>
      <c r="BD835" s="1754"/>
      <c r="BE835" s="1754"/>
      <c r="BF835" s="1754"/>
      <c r="BG835" s="1754"/>
      <c r="BH835" s="1754"/>
      <c r="BI835" s="1754"/>
      <c r="BJ835" s="1754"/>
      <c r="BK835" s="1754"/>
      <c r="BL835" s="1754"/>
      <c r="BM835" s="1754"/>
      <c r="BN835" s="1754"/>
      <c r="BO835" s="1754"/>
      <c r="BP835" s="1754"/>
      <c r="BQ835" s="1754"/>
      <c r="BR835" s="1754"/>
      <c r="BS835" s="1754"/>
      <c r="BT835" s="1754"/>
      <c r="BU835" s="1754"/>
      <c r="BV835" s="1754"/>
      <c r="BW835" s="1754"/>
      <c r="BX835" s="1754"/>
      <c r="BY835" s="1754"/>
      <c r="BZ835" s="1754"/>
      <c r="CA835" s="1754"/>
      <c r="CB835" s="1754"/>
      <c r="CC835" s="1755"/>
      <c r="CE835" s="1778">
        <v>727</v>
      </c>
      <c r="CF835" s="1754"/>
      <c r="CG835" s="1754"/>
      <c r="CH835" s="1754"/>
      <c r="CI835" s="1754"/>
      <c r="CJ835" s="1754"/>
      <c r="CK835" s="1754"/>
      <c r="CL835" s="1754"/>
      <c r="CM835" s="1754"/>
      <c r="CN835" s="1754"/>
      <c r="CO835" s="1754"/>
      <c r="CP835" s="1754"/>
      <c r="CQ835" s="1754"/>
      <c r="CR835" s="1754"/>
      <c r="CS835" s="1754"/>
      <c r="CT835" s="1754"/>
      <c r="CU835" s="1754"/>
      <c r="CV835" s="1754"/>
      <c r="CW835" s="1754"/>
      <c r="CX835" s="1754"/>
      <c r="CY835" s="1755"/>
      <c r="CZ835" s="1778">
        <v>728</v>
      </c>
      <c r="DA835" s="1754"/>
      <c r="DB835" s="1754"/>
      <c r="DC835" s="1754"/>
      <c r="DD835" s="1754"/>
      <c r="DE835" s="1754"/>
      <c r="DF835" s="1754"/>
      <c r="DG835" s="1754"/>
      <c r="DH835" s="1754"/>
      <c r="DI835" s="1754"/>
      <c r="DJ835" s="1754"/>
      <c r="DK835" s="1754"/>
      <c r="DL835" s="1754"/>
      <c r="DM835" s="1754"/>
      <c r="DN835" s="1754"/>
      <c r="DO835" s="1754"/>
      <c r="DP835" s="1754"/>
      <c r="DQ835" s="1754"/>
      <c r="DR835" s="1755"/>
      <c r="DT835" s="1778">
        <v>729</v>
      </c>
      <c r="DU835" s="1754"/>
      <c r="DV835" s="1754"/>
      <c r="DW835" s="1754"/>
      <c r="DX835" s="1754"/>
      <c r="DY835" s="1754"/>
      <c r="DZ835" s="1754"/>
      <c r="EA835" s="1754"/>
      <c r="EB835" s="1754"/>
      <c r="EC835" s="1754"/>
      <c r="ED835" s="1754"/>
      <c r="EE835" s="1754"/>
      <c r="EF835" s="1754"/>
      <c r="EG835" s="1755"/>
      <c r="EI835" s="1778">
        <v>730</v>
      </c>
      <c r="EJ835" s="1754"/>
      <c r="EK835" s="1754"/>
      <c r="EL835" s="1754"/>
      <c r="EM835" s="1754"/>
      <c r="EN835" s="1754"/>
      <c r="EO835" s="1755"/>
    </row>
    <row r="836" spans="1:145" ht="18" customHeight="1" x14ac:dyDescent="0.25">
      <c r="A836" s="1913" t="s">
        <v>456</v>
      </c>
      <c r="B836" s="1754"/>
      <c r="C836" s="1754"/>
      <c r="D836" s="1754"/>
      <c r="E836" s="1754"/>
      <c r="F836" s="1754"/>
      <c r="G836" s="1754"/>
      <c r="H836" s="1754"/>
      <c r="I836" s="1754"/>
      <c r="J836" s="1754"/>
      <c r="K836" s="1754"/>
      <c r="L836" s="1754"/>
      <c r="M836" s="1754"/>
      <c r="N836" s="1754"/>
      <c r="O836" s="1754"/>
      <c r="P836" s="1754"/>
      <c r="Q836" s="1754"/>
      <c r="R836" s="1754"/>
      <c r="S836" s="1754"/>
      <c r="T836" s="1754"/>
      <c r="U836" s="1754"/>
      <c r="V836" s="1754"/>
      <c r="W836" s="1754"/>
      <c r="X836" s="1754"/>
      <c r="Y836" s="1755"/>
      <c r="Z836" s="1778">
        <v>731</v>
      </c>
      <c r="AA836" s="1754"/>
      <c r="AB836" s="1754"/>
      <c r="AC836" s="1754"/>
      <c r="AD836" s="1754"/>
      <c r="AE836" s="1754"/>
      <c r="AF836" s="1754"/>
      <c r="AG836" s="1754"/>
      <c r="AH836" s="1754"/>
      <c r="AI836" s="1754"/>
      <c r="AJ836" s="1754"/>
      <c r="AK836" s="1754"/>
      <c r="AL836" s="1754"/>
      <c r="AM836" s="1754"/>
      <c r="AN836" s="1754"/>
      <c r="AO836" s="1754"/>
      <c r="AP836" s="1754"/>
      <c r="AQ836" s="1754"/>
      <c r="AR836" s="1754"/>
      <c r="AS836" s="1754"/>
      <c r="AT836" s="1754"/>
      <c r="AU836" s="1754"/>
      <c r="AV836" s="1754"/>
      <c r="AW836" s="1754"/>
      <c r="AX836" s="1754"/>
      <c r="AY836" s="1755"/>
      <c r="BA836" s="1778">
        <v>732</v>
      </c>
      <c r="BB836" s="1754"/>
      <c r="BC836" s="1754"/>
      <c r="BD836" s="1754"/>
      <c r="BE836" s="1754"/>
      <c r="BF836" s="1754"/>
      <c r="BG836" s="1754"/>
      <c r="BH836" s="1754"/>
      <c r="BI836" s="1754"/>
      <c r="BJ836" s="1754"/>
      <c r="BK836" s="1754"/>
      <c r="BL836" s="1754"/>
      <c r="BM836" s="1754"/>
      <c r="BN836" s="1754"/>
      <c r="BO836" s="1754"/>
      <c r="BP836" s="1754"/>
      <c r="BQ836" s="1754"/>
      <c r="BR836" s="1754"/>
      <c r="BS836" s="1754"/>
      <c r="BT836" s="1754"/>
      <c r="BU836" s="1754"/>
      <c r="BV836" s="1754"/>
      <c r="BW836" s="1754"/>
      <c r="BX836" s="1754"/>
      <c r="BY836" s="1754"/>
      <c r="BZ836" s="1754"/>
      <c r="CA836" s="1754"/>
      <c r="CB836" s="1754"/>
      <c r="CC836" s="1755"/>
      <c r="CE836" s="1778">
        <v>733</v>
      </c>
      <c r="CF836" s="1754"/>
      <c r="CG836" s="1754"/>
      <c r="CH836" s="1754"/>
      <c r="CI836" s="1754"/>
      <c r="CJ836" s="1754"/>
      <c r="CK836" s="1754"/>
      <c r="CL836" s="1754"/>
      <c r="CM836" s="1754"/>
      <c r="CN836" s="1754"/>
      <c r="CO836" s="1754"/>
      <c r="CP836" s="1754"/>
      <c r="CQ836" s="1754"/>
      <c r="CR836" s="1754"/>
      <c r="CS836" s="1754"/>
      <c r="CT836" s="1754"/>
      <c r="CU836" s="1754"/>
      <c r="CV836" s="1754"/>
      <c r="CW836" s="1754"/>
      <c r="CX836" s="1754"/>
      <c r="CY836" s="1755"/>
      <c r="CZ836" s="1778">
        <v>734</v>
      </c>
      <c r="DA836" s="1754"/>
      <c r="DB836" s="1754"/>
      <c r="DC836" s="1754"/>
      <c r="DD836" s="1754"/>
      <c r="DE836" s="1754"/>
      <c r="DF836" s="1754"/>
      <c r="DG836" s="1754"/>
      <c r="DH836" s="1754"/>
      <c r="DI836" s="1754"/>
      <c r="DJ836" s="1754"/>
      <c r="DK836" s="1754"/>
      <c r="DL836" s="1754"/>
      <c r="DM836" s="1754"/>
      <c r="DN836" s="1754"/>
      <c r="DO836" s="1754"/>
      <c r="DP836" s="1754"/>
      <c r="DQ836" s="1754"/>
      <c r="DR836" s="1755"/>
      <c r="DT836" s="1778">
        <v>735</v>
      </c>
      <c r="DU836" s="1754"/>
      <c r="DV836" s="1754"/>
      <c r="DW836" s="1754"/>
      <c r="DX836" s="1754"/>
      <c r="DY836" s="1754"/>
      <c r="DZ836" s="1754"/>
      <c r="EA836" s="1754"/>
      <c r="EB836" s="1754"/>
      <c r="EC836" s="1754"/>
      <c r="ED836" s="1754"/>
      <c r="EE836" s="1754"/>
      <c r="EF836" s="1754"/>
      <c r="EG836" s="1755"/>
      <c r="EI836" s="1778">
        <v>736</v>
      </c>
      <c r="EJ836" s="1754"/>
      <c r="EK836" s="1754"/>
      <c r="EL836" s="1754"/>
      <c r="EM836" s="1754"/>
      <c r="EN836" s="1754"/>
      <c r="EO836" s="1755"/>
    </row>
    <row r="837" spans="1:145" ht="18" customHeight="1" x14ac:dyDescent="0.25">
      <c r="A837" s="1913" t="s">
        <v>457</v>
      </c>
      <c r="B837" s="1754"/>
      <c r="C837" s="1754"/>
      <c r="D837" s="1754"/>
      <c r="E837" s="1754"/>
      <c r="F837" s="1754"/>
      <c r="G837" s="1754"/>
      <c r="H837" s="1754"/>
      <c r="I837" s="1754"/>
      <c r="J837" s="1754"/>
      <c r="K837" s="1754"/>
      <c r="L837" s="1754"/>
      <c r="M837" s="1754"/>
      <c r="N837" s="1754"/>
      <c r="O837" s="1754"/>
      <c r="P837" s="1754"/>
      <c r="Q837" s="1754"/>
      <c r="R837" s="1754"/>
      <c r="S837" s="1754"/>
      <c r="T837" s="1754"/>
      <c r="U837" s="1754"/>
      <c r="V837" s="1754"/>
      <c r="W837" s="1754"/>
      <c r="X837" s="1754"/>
      <c r="Y837" s="1755"/>
      <c r="Z837" s="1778">
        <v>737</v>
      </c>
      <c r="AA837" s="1754"/>
      <c r="AB837" s="1754"/>
      <c r="AC837" s="1754"/>
      <c r="AD837" s="1754"/>
      <c r="AE837" s="1754"/>
      <c r="AF837" s="1754"/>
      <c r="AG837" s="1754"/>
      <c r="AH837" s="1754"/>
      <c r="AI837" s="1754"/>
      <c r="AJ837" s="1754"/>
      <c r="AK837" s="1754"/>
      <c r="AL837" s="1754"/>
      <c r="AM837" s="1754"/>
      <c r="AN837" s="1754"/>
      <c r="AO837" s="1754"/>
      <c r="AP837" s="1754"/>
      <c r="AQ837" s="1754"/>
      <c r="AR837" s="1754"/>
      <c r="AS837" s="1754"/>
      <c r="AT837" s="1754"/>
      <c r="AU837" s="1754"/>
      <c r="AV837" s="1754"/>
      <c r="AW837" s="1754"/>
      <c r="AX837" s="1754"/>
      <c r="AY837" s="1755"/>
      <c r="BA837" s="1778">
        <v>738</v>
      </c>
      <c r="BB837" s="1754"/>
      <c r="BC837" s="1754"/>
      <c r="BD837" s="1754"/>
      <c r="BE837" s="1754"/>
      <c r="BF837" s="1754"/>
      <c r="BG837" s="1754"/>
      <c r="BH837" s="1754"/>
      <c r="BI837" s="1754"/>
      <c r="BJ837" s="1754"/>
      <c r="BK837" s="1754"/>
      <c r="BL837" s="1754"/>
      <c r="BM837" s="1754"/>
      <c r="BN837" s="1754"/>
      <c r="BO837" s="1754"/>
      <c r="BP837" s="1754"/>
      <c r="BQ837" s="1754"/>
      <c r="BR837" s="1754"/>
      <c r="BS837" s="1754"/>
      <c r="BT837" s="1754"/>
      <c r="BU837" s="1754"/>
      <c r="BV837" s="1754"/>
      <c r="BW837" s="1754"/>
      <c r="BX837" s="1754"/>
      <c r="BY837" s="1754"/>
      <c r="BZ837" s="1754"/>
      <c r="CA837" s="1754"/>
      <c r="CB837" s="1754"/>
      <c r="CC837" s="1755"/>
      <c r="CE837" s="1778">
        <v>739</v>
      </c>
      <c r="CF837" s="1754"/>
      <c r="CG837" s="1754"/>
      <c r="CH837" s="1754"/>
      <c r="CI837" s="1754"/>
      <c r="CJ837" s="1754"/>
      <c r="CK837" s="1754"/>
      <c r="CL837" s="1754"/>
      <c r="CM837" s="1754"/>
      <c r="CN837" s="1754"/>
      <c r="CO837" s="1754"/>
      <c r="CP837" s="1754"/>
      <c r="CQ837" s="1754"/>
      <c r="CR837" s="1754"/>
      <c r="CS837" s="1754"/>
      <c r="CT837" s="1754"/>
      <c r="CU837" s="1754"/>
      <c r="CV837" s="1754"/>
      <c r="CW837" s="1754"/>
      <c r="CX837" s="1754"/>
      <c r="CY837" s="1755"/>
      <c r="CZ837" s="1778">
        <v>740</v>
      </c>
      <c r="DA837" s="1754"/>
      <c r="DB837" s="1754"/>
      <c r="DC837" s="1754"/>
      <c r="DD837" s="1754"/>
      <c r="DE837" s="1754"/>
      <c r="DF837" s="1754"/>
      <c r="DG837" s="1754"/>
      <c r="DH837" s="1754"/>
      <c r="DI837" s="1754"/>
      <c r="DJ837" s="1754"/>
      <c r="DK837" s="1754"/>
      <c r="DL837" s="1754"/>
      <c r="DM837" s="1754"/>
      <c r="DN837" s="1754"/>
      <c r="DO837" s="1754"/>
      <c r="DP837" s="1754"/>
      <c r="DQ837" s="1754"/>
      <c r="DR837" s="1755"/>
      <c r="DT837" s="1778">
        <v>741</v>
      </c>
      <c r="DU837" s="1754"/>
      <c r="DV837" s="1754"/>
      <c r="DW837" s="1754"/>
      <c r="DX837" s="1754"/>
      <c r="DY837" s="1754"/>
      <c r="DZ837" s="1754"/>
      <c r="EA837" s="1754"/>
      <c r="EB837" s="1754"/>
      <c r="EC837" s="1754"/>
      <c r="ED837" s="1754"/>
      <c r="EE837" s="1754"/>
      <c r="EF837" s="1754"/>
      <c r="EG837" s="1755"/>
      <c r="EI837" s="1778">
        <v>742</v>
      </c>
      <c r="EJ837" s="1754"/>
      <c r="EK837" s="1754"/>
      <c r="EL837" s="1754"/>
      <c r="EM837" s="1754"/>
      <c r="EN837" s="1754"/>
      <c r="EO837" s="1755"/>
    </row>
    <row r="838" spans="1:145" ht="18" customHeight="1" x14ac:dyDescent="0.25">
      <c r="A838" s="1913" t="s">
        <v>458</v>
      </c>
      <c r="B838" s="1754"/>
      <c r="C838" s="1754"/>
      <c r="D838" s="1754"/>
      <c r="E838" s="1754"/>
      <c r="F838" s="1754"/>
      <c r="G838" s="1754"/>
      <c r="H838" s="1754"/>
      <c r="I838" s="1754"/>
      <c r="J838" s="1754"/>
      <c r="K838" s="1754"/>
      <c r="L838" s="1754"/>
      <c r="M838" s="1754"/>
      <c r="N838" s="1754"/>
      <c r="O838" s="1754"/>
      <c r="P838" s="1754"/>
      <c r="Q838" s="1754"/>
      <c r="R838" s="1754"/>
      <c r="S838" s="1754"/>
      <c r="T838" s="1754"/>
      <c r="U838" s="1754"/>
      <c r="V838" s="1754"/>
      <c r="W838" s="1754"/>
      <c r="X838" s="1754"/>
      <c r="Y838" s="1755"/>
      <c r="Z838" s="1778">
        <v>743</v>
      </c>
      <c r="AA838" s="1754"/>
      <c r="AB838" s="1754"/>
      <c r="AC838" s="1754"/>
      <c r="AD838" s="1754"/>
      <c r="AE838" s="1754"/>
      <c r="AF838" s="1754"/>
      <c r="AG838" s="1754"/>
      <c r="AH838" s="1754"/>
      <c r="AI838" s="1754"/>
      <c r="AJ838" s="1754"/>
      <c r="AK838" s="1754"/>
      <c r="AL838" s="1754"/>
      <c r="AM838" s="1754"/>
      <c r="AN838" s="1754"/>
      <c r="AO838" s="1754"/>
      <c r="AP838" s="1754"/>
      <c r="AQ838" s="1754"/>
      <c r="AR838" s="1754"/>
      <c r="AS838" s="1754"/>
      <c r="AT838" s="1754"/>
      <c r="AU838" s="1754"/>
      <c r="AV838" s="1754"/>
      <c r="AW838" s="1754"/>
      <c r="AX838" s="1754"/>
      <c r="AY838" s="1755"/>
      <c r="BA838" s="1778">
        <v>744</v>
      </c>
      <c r="BB838" s="1754"/>
      <c r="BC838" s="1754"/>
      <c r="BD838" s="1754"/>
      <c r="BE838" s="1754"/>
      <c r="BF838" s="1754"/>
      <c r="BG838" s="1754"/>
      <c r="BH838" s="1754"/>
      <c r="BI838" s="1754"/>
      <c r="BJ838" s="1754"/>
      <c r="BK838" s="1754"/>
      <c r="BL838" s="1754"/>
      <c r="BM838" s="1754"/>
      <c r="BN838" s="1754"/>
      <c r="BO838" s="1754"/>
      <c r="BP838" s="1754"/>
      <c r="BQ838" s="1754"/>
      <c r="BR838" s="1754"/>
      <c r="BS838" s="1754"/>
      <c r="BT838" s="1754"/>
      <c r="BU838" s="1754"/>
      <c r="BV838" s="1754"/>
      <c r="BW838" s="1754"/>
      <c r="BX838" s="1754"/>
      <c r="BY838" s="1754"/>
      <c r="BZ838" s="1754"/>
      <c r="CA838" s="1754"/>
      <c r="CB838" s="1754"/>
      <c r="CC838" s="1755"/>
      <c r="CE838" s="1778">
        <v>745</v>
      </c>
      <c r="CF838" s="1754"/>
      <c r="CG838" s="1754"/>
      <c r="CH838" s="1754"/>
      <c r="CI838" s="1754"/>
      <c r="CJ838" s="1754"/>
      <c r="CK838" s="1754"/>
      <c r="CL838" s="1754"/>
      <c r="CM838" s="1754"/>
      <c r="CN838" s="1754"/>
      <c r="CO838" s="1754"/>
      <c r="CP838" s="1754"/>
      <c r="CQ838" s="1754"/>
      <c r="CR838" s="1754"/>
      <c r="CS838" s="1754"/>
      <c r="CT838" s="1754"/>
      <c r="CU838" s="1754"/>
      <c r="CV838" s="1754"/>
      <c r="CW838" s="1754"/>
      <c r="CX838" s="1754"/>
      <c r="CY838" s="1755"/>
      <c r="CZ838" s="1778">
        <v>746</v>
      </c>
      <c r="DA838" s="1754"/>
      <c r="DB838" s="1754"/>
      <c r="DC838" s="1754"/>
      <c r="DD838" s="1754"/>
      <c r="DE838" s="1754"/>
      <c r="DF838" s="1754"/>
      <c r="DG838" s="1754"/>
      <c r="DH838" s="1754"/>
      <c r="DI838" s="1754"/>
      <c r="DJ838" s="1754"/>
      <c r="DK838" s="1754"/>
      <c r="DL838" s="1754"/>
      <c r="DM838" s="1754"/>
      <c r="DN838" s="1754"/>
      <c r="DO838" s="1754"/>
      <c r="DP838" s="1754"/>
      <c r="DQ838" s="1754"/>
      <c r="DR838" s="1755"/>
      <c r="DT838" s="1778">
        <v>747</v>
      </c>
      <c r="DU838" s="1754"/>
      <c r="DV838" s="1754"/>
      <c r="DW838" s="1754"/>
      <c r="DX838" s="1754"/>
      <c r="DY838" s="1754"/>
      <c r="DZ838" s="1754"/>
      <c r="EA838" s="1754"/>
      <c r="EB838" s="1754"/>
      <c r="EC838" s="1754"/>
      <c r="ED838" s="1754"/>
      <c r="EE838" s="1754"/>
      <c r="EF838" s="1754"/>
      <c r="EG838" s="1755"/>
      <c r="EI838" s="1778">
        <v>748</v>
      </c>
      <c r="EJ838" s="1754"/>
      <c r="EK838" s="1754"/>
      <c r="EL838" s="1754"/>
      <c r="EM838" s="1754"/>
      <c r="EN838" s="1754"/>
      <c r="EO838" s="1755"/>
    </row>
    <row r="839" spans="1:145" ht="18" customHeight="1" x14ac:dyDescent="0.25">
      <c r="A839" s="1913" t="s">
        <v>459</v>
      </c>
      <c r="B839" s="1754"/>
      <c r="C839" s="1754"/>
      <c r="D839" s="1754"/>
      <c r="E839" s="1754"/>
      <c r="F839" s="1754"/>
      <c r="G839" s="1754"/>
      <c r="H839" s="1754"/>
      <c r="I839" s="1754"/>
      <c r="J839" s="1754"/>
      <c r="K839" s="1754"/>
      <c r="L839" s="1754"/>
      <c r="M839" s="1754"/>
      <c r="N839" s="1754"/>
      <c r="O839" s="1754"/>
      <c r="P839" s="1754"/>
      <c r="Q839" s="1754"/>
      <c r="R839" s="1754"/>
      <c r="S839" s="1754"/>
      <c r="T839" s="1754"/>
      <c r="U839" s="1754"/>
      <c r="V839" s="1754"/>
      <c r="W839" s="1754"/>
      <c r="X839" s="1754"/>
      <c r="Y839" s="1755"/>
      <c r="Z839" s="1778">
        <v>749</v>
      </c>
      <c r="AA839" s="1754"/>
      <c r="AB839" s="1754"/>
      <c r="AC839" s="1754"/>
      <c r="AD839" s="1754"/>
      <c r="AE839" s="1754"/>
      <c r="AF839" s="1754"/>
      <c r="AG839" s="1754"/>
      <c r="AH839" s="1754"/>
      <c r="AI839" s="1754"/>
      <c r="AJ839" s="1754"/>
      <c r="AK839" s="1754"/>
      <c r="AL839" s="1754"/>
      <c r="AM839" s="1754"/>
      <c r="AN839" s="1754"/>
      <c r="AO839" s="1754"/>
      <c r="AP839" s="1754"/>
      <c r="AQ839" s="1754"/>
      <c r="AR839" s="1754"/>
      <c r="AS839" s="1754"/>
      <c r="AT839" s="1754"/>
      <c r="AU839" s="1754"/>
      <c r="AV839" s="1754"/>
      <c r="AW839" s="1754"/>
      <c r="AX839" s="1754"/>
      <c r="AY839" s="1755"/>
      <c r="BA839" s="1902">
        <v>750</v>
      </c>
      <c r="BB839" s="1754"/>
      <c r="BC839" s="1754"/>
      <c r="BD839" s="1754"/>
      <c r="BE839" s="1754"/>
      <c r="BF839" s="1754"/>
      <c r="BG839" s="1754"/>
      <c r="BH839" s="1754"/>
      <c r="BI839" s="1754"/>
      <c r="BJ839" s="1754"/>
      <c r="BK839" s="1754"/>
      <c r="BL839" s="1754"/>
      <c r="BM839" s="1754"/>
      <c r="BN839" s="1754"/>
      <c r="BO839" s="1754"/>
      <c r="BP839" s="1754"/>
      <c r="BQ839" s="1754"/>
      <c r="BR839" s="1754"/>
      <c r="BS839" s="1754"/>
      <c r="BT839" s="1754"/>
      <c r="BU839" s="1754"/>
      <c r="BV839" s="1754"/>
      <c r="BW839" s="1754"/>
      <c r="BX839" s="1754"/>
      <c r="BY839" s="1754"/>
      <c r="BZ839" s="1754"/>
      <c r="CA839" s="1754"/>
      <c r="CB839" s="1754"/>
      <c r="CC839" s="1755"/>
      <c r="CE839" s="1778">
        <v>751</v>
      </c>
      <c r="CF839" s="1754"/>
      <c r="CG839" s="1754"/>
      <c r="CH839" s="1754"/>
      <c r="CI839" s="1754"/>
      <c r="CJ839" s="1754"/>
      <c r="CK839" s="1754"/>
      <c r="CL839" s="1754"/>
      <c r="CM839" s="1754"/>
      <c r="CN839" s="1754"/>
      <c r="CO839" s="1754"/>
      <c r="CP839" s="1754"/>
      <c r="CQ839" s="1754"/>
      <c r="CR839" s="1754"/>
      <c r="CS839" s="1754"/>
      <c r="CT839" s="1754"/>
      <c r="CU839" s="1754"/>
      <c r="CV839" s="1754"/>
      <c r="CW839" s="1754"/>
      <c r="CX839" s="1754"/>
      <c r="CY839" s="1755"/>
      <c r="CZ839" s="1778">
        <v>752</v>
      </c>
      <c r="DA839" s="1754"/>
      <c r="DB839" s="1754"/>
      <c r="DC839" s="1754"/>
      <c r="DD839" s="1754"/>
      <c r="DE839" s="1754"/>
      <c r="DF839" s="1754"/>
      <c r="DG839" s="1754"/>
      <c r="DH839" s="1754"/>
      <c r="DI839" s="1754"/>
      <c r="DJ839" s="1754"/>
      <c r="DK839" s="1754"/>
      <c r="DL839" s="1754"/>
      <c r="DM839" s="1754"/>
      <c r="DN839" s="1754"/>
      <c r="DO839" s="1754"/>
      <c r="DP839" s="1754"/>
      <c r="DQ839" s="1754"/>
      <c r="DR839" s="1755"/>
      <c r="DT839" s="1778">
        <v>753</v>
      </c>
      <c r="DU839" s="1754"/>
      <c r="DV839" s="1754"/>
      <c r="DW839" s="1754"/>
      <c r="DX839" s="1754"/>
      <c r="DY839" s="1754"/>
      <c r="DZ839" s="1754"/>
      <c r="EA839" s="1754"/>
      <c r="EB839" s="1754"/>
      <c r="EC839" s="1754"/>
      <c r="ED839" s="1754"/>
      <c r="EE839" s="1754"/>
      <c r="EF839" s="1754"/>
      <c r="EG839" s="1755"/>
      <c r="EI839" s="1778">
        <v>754</v>
      </c>
      <c r="EJ839" s="1754"/>
      <c r="EK839" s="1754"/>
      <c r="EL839" s="1754"/>
      <c r="EM839" s="1754"/>
      <c r="EN839" s="1754"/>
      <c r="EO839" s="1755"/>
    </row>
    <row r="840" spans="1:145" ht="18" customHeight="1" x14ac:dyDescent="0.25">
      <c r="A840" s="1913" t="s">
        <v>259</v>
      </c>
      <c r="B840" s="1754"/>
      <c r="C840" s="1754"/>
      <c r="D840" s="1754"/>
      <c r="E840" s="1754"/>
      <c r="F840" s="1754"/>
      <c r="G840" s="1754"/>
      <c r="H840" s="1754"/>
      <c r="I840" s="1754"/>
      <c r="J840" s="1754"/>
      <c r="K840" s="1754"/>
      <c r="L840" s="1754"/>
      <c r="M840" s="1754"/>
      <c r="N840" s="1754"/>
      <c r="O840" s="1754"/>
      <c r="P840" s="1754"/>
      <c r="Q840" s="1754"/>
      <c r="R840" s="1754"/>
      <c r="S840" s="1754"/>
      <c r="T840" s="1754"/>
      <c r="U840" s="1754"/>
      <c r="V840" s="1754"/>
      <c r="W840" s="1754"/>
      <c r="X840" s="1754"/>
      <c r="Y840" s="1755"/>
      <c r="Z840" s="1778">
        <v>755</v>
      </c>
      <c r="AA840" s="1754"/>
      <c r="AB840" s="1754"/>
      <c r="AC840" s="1754"/>
      <c r="AD840" s="1754"/>
      <c r="AE840" s="1754"/>
      <c r="AF840" s="1754"/>
      <c r="AG840" s="1754"/>
      <c r="AH840" s="1754"/>
      <c r="AI840" s="1754"/>
      <c r="AJ840" s="1754"/>
      <c r="AK840" s="1754"/>
      <c r="AL840" s="1754"/>
      <c r="AM840" s="1754"/>
      <c r="AN840" s="1754"/>
      <c r="AO840" s="1754"/>
      <c r="AP840" s="1754"/>
      <c r="AQ840" s="1754"/>
      <c r="AR840" s="1754"/>
      <c r="AS840" s="1754"/>
      <c r="AT840" s="1754"/>
      <c r="AU840" s="1754"/>
      <c r="AV840" s="1754"/>
      <c r="AW840" s="1754"/>
      <c r="AX840" s="1754"/>
      <c r="AY840" s="1755"/>
      <c r="BA840" s="1778">
        <v>756</v>
      </c>
      <c r="BB840" s="1754"/>
      <c r="BC840" s="1754"/>
      <c r="BD840" s="1754"/>
      <c r="BE840" s="1754"/>
      <c r="BF840" s="1754"/>
      <c r="BG840" s="1754"/>
      <c r="BH840" s="1754"/>
      <c r="BI840" s="1754"/>
      <c r="BJ840" s="1754"/>
      <c r="BK840" s="1754"/>
      <c r="BL840" s="1754"/>
      <c r="BM840" s="1754"/>
      <c r="BN840" s="1754"/>
      <c r="BO840" s="1754"/>
      <c r="BP840" s="1754"/>
      <c r="BQ840" s="1754"/>
      <c r="BR840" s="1754"/>
      <c r="BS840" s="1754"/>
      <c r="BT840" s="1754"/>
      <c r="BU840" s="1754"/>
      <c r="BV840" s="1754"/>
      <c r="BW840" s="1754"/>
      <c r="BX840" s="1754"/>
      <c r="BY840" s="1754"/>
      <c r="BZ840" s="1754"/>
      <c r="CA840" s="1754"/>
      <c r="CB840" s="1754"/>
      <c r="CC840" s="1755"/>
      <c r="CE840" s="1778">
        <v>757</v>
      </c>
      <c r="CF840" s="1754"/>
      <c r="CG840" s="1754"/>
      <c r="CH840" s="1754"/>
      <c r="CI840" s="1754"/>
      <c r="CJ840" s="1754"/>
      <c r="CK840" s="1754"/>
      <c r="CL840" s="1754"/>
      <c r="CM840" s="1754"/>
      <c r="CN840" s="1754"/>
      <c r="CO840" s="1754"/>
      <c r="CP840" s="1754"/>
      <c r="CQ840" s="1754"/>
      <c r="CR840" s="1754"/>
      <c r="CS840" s="1754"/>
      <c r="CT840" s="1754"/>
      <c r="CU840" s="1754"/>
      <c r="CV840" s="1754"/>
      <c r="CW840" s="1754"/>
      <c r="CX840" s="1754"/>
      <c r="CY840" s="1755"/>
      <c r="CZ840" s="1778">
        <v>758</v>
      </c>
      <c r="DA840" s="1754"/>
      <c r="DB840" s="1754"/>
      <c r="DC840" s="1754"/>
      <c r="DD840" s="1754"/>
      <c r="DE840" s="1754"/>
      <c r="DF840" s="1754"/>
      <c r="DG840" s="1754"/>
      <c r="DH840" s="1754"/>
      <c r="DI840" s="1754"/>
      <c r="DJ840" s="1754"/>
      <c r="DK840" s="1754"/>
      <c r="DL840" s="1754"/>
      <c r="DM840" s="1754"/>
      <c r="DN840" s="1754"/>
      <c r="DO840" s="1754"/>
      <c r="DP840" s="1754"/>
      <c r="DQ840" s="1754"/>
      <c r="DR840" s="1755"/>
      <c r="DT840" s="1778">
        <v>759</v>
      </c>
      <c r="DU840" s="1754"/>
      <c r="DV840" s="1754"/>
      <c r="DW840" s="1754"/>
      <c r="DX840" s="1754"/>
      <c r="DY840" s="1754"/>
      <c r="DZ840" s="1754"/>
      <c r="EA840" s="1754"/>
      <c r="EB840" s="1754"/>
      <c r="EC840" s="1754"/>
      <c r="ED840" s="1754"/>
      <c r="EE840" s="1754"/>
      <c r="EF840" s="1754"/>
      <c r="EG840" s="1755"/>
      <c r="EI840" s="1778">
        <v>760</v>
      </c>
      <c r="EJ840" s="1754"/>
      <c r="EK840" s="1754"/>
      <c r="EL840" s="1754"/>
      <c r="EM840" s="1754"/>
      <c r="EN840" s="1754"/>
      <c r="EO840" s="1755"/>
    </row>
    <row r="841" spans="1:145" ht="9.9499999999999993" customHeight="1" x14ac:dyDescent="0.25"/>
    <row r="842" spans="1:145" ht="18" customHeight="1" x14ac:dyDescent="0.25">
      <c r="A842" s="1895" t="s">
        <v>624</v>
      </c>
      <c r="B842" s="1772"/>
      <c r="C842" s="1772"/>
      <c r="D842" s="1772"/>
      <c r="E842" s="1772"/>
    </row>
    <row r="843" spans="1:145" ht="5.0999999999999996" customHeight="1" x14ac:dyDescent="0.25"/>
    <row r="844" spans="1:145" ht="18" customHeight="1" x14ac:dyDescent="0.25">
      <c r="A844" s="1914" t="s">
        <v>609</v>
      </c>
      <c r="B844" s="1817"/>
      <c r="C844" s="1817"/>
      <c r="D844" s="1817"/>
      <c r="E844" s="1817"/>
      <c r="F844" s="1817"/>
      <c r="G844" s="1817"/>
      <c r="H844" s="1817"/>
      <c r="I844" s="1817"/>
      <c r="J844" s="1817"/>
      <c r="K844" s="1817"/>
      <c r="L844" s="1817"/>
      <c r="M844" s="1817"/>
      <c r="N844" s="1817"/>
      <c r="O844" s="1817"/>
      <c r="P844" s="1817"/>
      <c r="Q844" s="1817"/>
      <c r="R844" s="1817"/>
      <c r="S844" s="1817"/>
      <c r="T844" s="1817"/>
      <c r="U844" s="1817"/>
      <c r="V844" s="1817"/>
      <c r="W844" s="1817"/>
      <c r="X844" s="1817"/>
      <c r="Y844" s="1818"/>
      <c r="Z844" s="1785" t="s">
        <v>278</v>
      </c>
      <c r="AA844" s="1754"/>
      <c r="AB844" s="1754"/>
      <c r="AC844" s="1754"/>
      <c r="AD844" s="1754"/>
      <c r="AE844" s="1754"/>
      <c r="AF844" s="1754"/>
      <c r="AG844" s="1754"/>
      <c r="AH844" s="1754"/>
      <c r="AI844" s="1754"/>
      <c r="AJ844" s="1754"/>
      <c r="AK844" s="1754"/>
      <c r="AL844" s="1754"/>
      <c r="AM844" s="1754"/>
      <c r="AN844" s="1754"/>
      <c r="AO844" s="1754"/>
      <c r="AP844" s="1754"/>
      <c r="AQ844" s="1754"/>
      <c r="AR844" s="1754"/>
      <c r="AS844" s="1754"/>
      <c r="AT844" s="1754"/>
      <c r="AU844" s="1754"/>
      <c r="AV844" s="1754"/>
      <c r="AW844" s="1754"/>
      <c r="AX844" s="1754"/>
      <c r="AY844" s="1754"/>
      <c r="AZ844" s="1754"/>
      <c r="BA844" s="1754"/>
      <c r="BB844" s="1754"/>
      <c r="BC844" s="1754"/>
      <c r="BD844" s="1754"/>
      <c r="BE844" s="1754"/>
      <c r="BF844" s="1754"/>
      <c r="BG844" s="1754"/>
      <c r="BH844" s="1754"/>
      <c r="BI844" s="1754"/>
      <c r="BJ844" s="1754"/>
      <c r="BK844" s="1754"/>
      <c r="BL844" s="1754"/>
      <c r="BM844" s="1754"/>
      <c r="BN844" s="1754"/>
      <c r="BO844" s="1754"/>
      <c r="BP844" s="1754"/>
      <c r="BQ844" s="1754"/>
      <c r="BR844" s="1754"/>
      <c r="BS844" s="1754"/>
      <c r="BT844" s="1754"/>
      <c r="BU844" s="1754"/>
      <c r="BV844" s="1754"/>
      <c r="BW844" s="1754"/>
      <c r="BX844" s="1754"/>
      <c r="BY844" s="1754"/>
      <c r="BZ844" s="1754"/>
      <c r="CA844" s="1754"/>
      <c r="CB844" s="1754"/>
      <c r="CC844" s="1755"/>
      <c r="CE844" s="1785" t="s">
        <v>279</v>
      </c>
      <c r="CF844" s="1754"/>
      <c r="CG844" s="1754"/>
      <c r="CH844" s="1754"/>
      <c r="CI844" s="1754"/>
      <c r="CJ844" s="1754"/>
      <c r="CK844" s="1754"/>
      <c r="CL844" s="1754"/>
      <c r="CM844" s="1754"/>
      <c r="CN844" s="1754"/>
      <c r="CO844" s="1754"/>
      <c r="CP844" s="1754"/>
      <c r="CQ844" s="1754"/>
      <c r="CR844" s="1754"/>
      <c r="CS844" s="1754"/>
      <c r="CT844" s="1754"/>
      <c r="CU844" s="1754"/>
      <c r="CV844" s="1754"/>
      <c r="CW844" s="1754"/>
      <c r="CX844" s="1754"/>
      <c r="CY844" s="1754"/>
      <c r="CZ844" s="1754"/>
      <c r="DA844" s="1754"/>
      <c r="DB844" s="1754"/>
      <c r="DC844" s="1754"/>
      <c r="DD844" s="1754"/>
      <c r="DE844" s="1754"/>
      <c r="DF844" s="1754"/>
      <c r="DG844" s="1754"/>
      <c r="DH844" s="1754"/>
      <c r="DI844" s="1754"/>
      <c r="DJ844" s="1754"/>
      <c r="DK844" s="1754"/>
      <c r="DL844" s="1754"/>
      <c r="DM844" s="1754"/>
      <c r="DN844" s="1754"/>
      <c r="DO844" s="1754"/>
      <c r="DP844" s="1754"/>
      <c r="DQ844" s="1754"/>
      <c r="DR844" s="1755"/>
      <c r="DT844" s="1785" t="s">
        <v>280</v>
      </c>
      <c r="DU844" s="1754"/>
      <c r="DV844" s="1754"/>
      <c r="DW844" s="1754"/>
      <c r="DX844" s="1754"/>
      <c r="DY844" s="1754"/>
      <c r="DZ844" s="1754"/>
      <c r="EA844" s="1754"/>
      <c r="EB844" s="1754"/>
      <c r="EC844" s="1754"/>
      <c r="ED844" s="1754"/>
      <c r="EE844" s="1754"/>
      <c r="EF844" s="1754"/>
      <c r="EG844" s="1754"/>
      <c r="EH844" s="1754"/>
      <c r="EI844" s="1754"/>
      <c r="EJ844" s="1754"/>
      <c r="EK844" s="1754"/>
      <c r="EL844" s="1754"/>
      <c r="EM844" s="1754"/>
      <c r="EN844" s="1754"/>
      <c r="EO844" s="1755"/>
    </row>
    <row r="845" spans="1:145" ht="18" customHeight="1" x14ac:dyDescent="0.25">
      <c r="A845" s="1915"/>
      <c r="B845" s="1861"/>
      <c r="C845" s="1861"/>
      <c r="D845" s="1861"/>
      <c r="E845" s="1861"/>
      <c r="F845" s="1861"/>
      <c r="G845" s="1861"/>
      <c r="H845" s="1861"/>
      <c r="I845" s="1861"/>
      <c r="J845" s="1861"/>
      <c r="K845" s="1861"/>
      <c r="L845" s="1861"/>
      <c r="M845" s="1861"/>
      <c r="N845" s="1861"/>
      <c r="O845" s="1861"/>
      <c r="P845" s="1861"/>
      <c r="Q845" s="1861"/>
      <c r="R845" s="1861"/>
      <c r="S845" s="1861"/>
      <c r="T845" s="1861"/>
      <c r="U845" s="1861"/>
      <c r="V845" s="1861"/>
      <c r="W845" s="1861"/>
      <c r="X845" s="1861"/>
      <c r="Y845" s="1862"/>
      <c r="Z845" s="1785" t="s">
        <v>138</v>
      </c>
      <c r="AA845" s="1754"/>
      <c r="AB845" s="1754"/>
      <c r="AC845" s="1754"/>
      <c r="AD845" s="1754"/>
      <c r="AE845" s="1754"/>
      <c r="AF845" s="1754"/>
      <c r="AG845" s="1754"/>
      <c r="AH845" s="1754"/>
      <c r="AI845" s="1754"/>
      <c r="AJ845" s="1754"/>
      <c r="AK845" s="1754"/>
      <c r="AL845" s="1754"/>
      <c r="AM845" s="1754"/>
      <c r="AN845" s="1754"/>
      <c r="AO845" s="1754"/>
      <c r="AP845" s="1754"/>
      <c r="AQ845" s="1754"/>
      <c r="AR845" s="1754"/>
      <c r="AS845" s="1754"/>
      <c r="AT845" s="1754"/>
      <c r="AU845" s="1754"/>
      <c r="AV845" s="1754"/>
      <c r="AW845" s="1754"/>
      <c r="AX845" s="1754"/>
      <c r="AY845" s="1755"/>
      <c r="BA845" s="1785" t="s">
        <v>263</v>
      </c>
      <c r="BB845" s="1754"/>
      <c r="BC845" s="1754"/>
      <c r="BD845" s="1754"/>
      <c r="BE845" s="1754"/>
      <c r="BF845" s="1754"/>
      <c r="BG845" s="1754"/>
      <c r="BH845" s="1754"/>
      <c r="BI845" s="1754"/>
      <c r="BJ845" s="1754"/>
      <c r="BK845" s="1754"/>
      <c r="BL845" s="1754"/>
      <c r="BM845" s="1754"/>
      <c r="BN845" s="1754"/>
      <c r="BO845" s="1754"/>
      <c r="BP845" s="1754"/>
      <c r="BQ845" s="1754"/>
      <c r="BR845" s="1754"/>
      <c r="BS845" s="1754"/>
      <c r="BT845" s="1754"/>
      <c r="BU845" s="1754"/>
      <c r="BV845" s="1754"/>
      <c r="BW845" s="1754"/>
      <c r="BX845" s="1754"/>
      <c r="BY845" s="1754"/>
      <c r="BZ845" s="1754"/>
      <c r="CA845" s="1754"/>
      <c r="CB845" s="1754"/>
      <c r="CC845" s="1755"/>
      <c r="CE845" s="1785" t="s">
        <v>138</v>
      </c>
      <c r="CF845" s="1754"/>
      <c r="CG845" s="1754"/>
      <c r="CH845" s="1754"/>
      <c r="CI845" s="1754"/>
      <c r="CJ845" s="1754"/>
      <c r="CK845" s="1754"/>
      <c r="CL845" s="1754"/>
      <c r="CM845" s="1754"/>
      <c r="CN845" s="1754"/>
      <c r="CO845" s="1754"/>
      <c r="CP845" s="1754"/>
      <c r="CQ845" s="1754"/>
      <c r="CR845" s="1754"/>
      <c r="CS845" s="1754"/>
      <c r="CT845" s="1754"/>
      <c r="CU845" s="1754"/>
      <c r="CV845" s="1754"/>
      <c r="CW845" s="1754"/>
      <c r="CX845" s="1754"/>
      <c r="CY845" s="1755"/>
      <c r="CZ845" s="1785" t="s">
        <v>263</v>
      </c>
      <c r="DA845" s="1754"/>
      <c r="DB845" s="1754"/>
      <c r="DC845" s="1754"/>
      <c r="DD845" s="1754"/>
      <c r="DE845" s="1754"/>
      <c r="DF845" s="1754"/>
      <c r="DG845" s="1754"/>
      <c r="DH845" s="1754"/>
      <c r="DI845" s="1754"/>
      <c r="DJ845" s="1754"/>
      <c r="DK845" s="1754"/>
      <c r="DL845" s="1754"/>
      <c r="DM845" s="1754"/>
      <c r="DN845" s="1754"/>
      <c r="DO845" s="1754"/>
      <c r="DP845" s="1754"/>
      <c r="DQ845" s="1754"/>
      <c r="DR845" s="1755"/>
      <c r="DT845" s="1785" t="s">
        <v>138</v>
      </c>
      <c r="DU845" s="1754"/>
      <c r="DV845" s="1754"/>
      <c r="DW845" s="1754"/>
      <c r="DX845" s="1754"/>
      <c r="DY845" s="1754"/>
      <c r="DZ845" s="1754"/>
      <c r="EA845" s="1754"/>
      <c r="EB845" s="1754"/>
      <c r="EC845" s="1754"/>
      <c r="ED845" s="1754"/>
      <c r="EE845" s="1754"/>
      <c r="EF845" s="1754"/>
      <c r="EG845" s="1755"/>
      <c r="EI845" s="1785" t="s">
        <v>263</v>
      </c>
      <c r="EJ845" s="1754"/>
      <c r="EK845" s="1754"/>
      <c r="EL845" s="1754"/>
      <c r="EM845" s="1754"/>
      <c r="EN845" s="1754"/>
      <c r="EO845" s="1755"/>
    </row>
    <row r="846" spans="1:145" ht="18" customHeight="1" x14ac:dyDescent="0.25">
      <c r="A846" s="1913" t="s">
        <v>461</v>
      </c>
      <c r="B846" s="1754"/>
      <c r="C846" s="1754"/>
      <c r="D846" s="1754"/>
      <c r="E846" s="1754"/>
      <c r="F846" s="1754"/>
      <c r="G846" s="1754"/>
      <c r="H846" s="1754"/>
      <c r="I846" s="1754"/>
      <c r="J846" s="1754"/>
      <c r="K846" s="1754"/>
      <c r="L846" s="1754"/>
      <c r="M846" s="1754"/>
      <c r="N846" s="1754"/>
      <c r="O846" s="1754"/>
      <c r="P846" s="1754"/>
      <c r="Q846" s="1754"/>
      <c r="R846" s="1754"/>
      <c r="S846" s="1754"/>
      <c r="T846" s="1754"/>
      <c r="U846" s="1754"/>
      <c r="V846" s="1754"/>
      <c r="W846" s="1754"/>
      <c r="X846" s="1754"/>
      <c r="Y846" s="1755"/>
      <c r="Z846" s="1778">
        <v>761</v>
      </c>
      <c r="AA846" s="1754"/>
      <c r="AB846" s="1754"/>
      <c r="AC846" s="1754"/>
      <c r="AD846" s="1754"/>
      <c r="AE846" s="1754"/>
      <c r="AF846" s="1754"/>
      <c r="AG846" s="1754"/>
      <c r="AH846" s="1754"/>
      <c r="AI846" s="1754"/>
      <c r="AJ846" s="1754"/>
      <c r="AK846" s="1754"/>
      <c r="AL846" s="1754"/>
      <c r="AM846" s="1754"/>
      <c r="AN846" s="1754"/>
      <c r="AO846" s="1754"/>
      <c r="AP846" s="1754"/>
      <c r="AQ846" s="1754"/>
      <c r="AR846" s="1754"/>
      <c r="AS846" s="1754"/>
      <c r="AT846" s="1754"/>
      <c r="AU846" s="1754"/>
      <c r="AV846" s="1754"/>
      <c r="AW846" s="1754"/>
      <c r="AX846" s="1754"/>
      <c r="AY846" s="1755"/>
      <c r="BA846" s="1778">
        <v>762</v>
      </c>
      <c r="BB846" s="1754"/>
      <c r="BC846" s="1754"/>
      <c r="BD846" s="1754"/>
      <c r="BE846" s="1754"/>
      <c r="BF846" s="1754"/>
      <c r="BG846" s="1754"/>
      <c r="BH846" s="1754"/>
      <c r="BI846" s="1754"/>
      <c r="BJ846" s="1754"/>
      <c r="BK846" s="1754"/>
      <c r="BL846" s="1754"/>
      <c r="BM846" s="1754"/>
      <c r="BN846" s="1754"/>
      <c r="BO846" s="1754"/>
      <c r="BP846" s="1754"/>
      <c r="BQ846" s="1754"/>
      <c r="BR846" s="1754"/>
      <c r="BS846" s="1754"/>
      <c r="BT846" s="1754"/>
      <c r="BU846" s="1754"/>
      <c r="BV846" s="1754"/>
      <c r="BW846" s="1754"/>
      <c r="BX846" s="1754"/>
      <c r="BY846" s="1754"/>
      <c r="BZ846" s="1754"/>
      <c r="CA846" s="1754"/>
      <c r="CB846" s="1754"/>
      <c r="CC846" s="1755"/>
      <c r="CE846" s="1778">
        <v>763</v>
      </c>
      <c r="CF846" s="1754"/>
      <c r="CG846" s="1754"/>
      <c r="CH846" s="1754"/>
      <c r="CI846" s="1754"/>
      <c r="CJ846" s="1754"/>
      <c r="CK846" s="1754"/>
      <c r="CL846" s="1754"/>
      <c r="CM846" s="1754"/>
      <c r="CN846" s="1754"/>
      <c r="CO846" s="1754"/>
      <c r="CP846" s="1754"/>
      <c r="CQ846" s="1754"/>
      <c r="CR846" s="1754"/>
      <c r="CS846" s="1754"/>
      <c r="CT846" s="1754"/>
      <c r="CU846" s="1754"/>
      <c r="CV846" s="1754"/>
      <c r="CW846" s="1754"/>
      <c r="CX846" s="1754"/>
      <c r="CY846" s="1755"/>
      <c r="CZ846" s="1778">
        <v>764</v>
      </c>
      <c r="DA846" s="1754"/>
      <c r="DB846" s="1754"/>
      <c r="DC846" s="1754"/>
      <c r="DD846" s="1754"/>
      <c r="DE846" s="1754"/>
      <c r="DF846" s="1754"/>
      <c r="DG846" s="1754"/>
      <c r="DH846" s="1754"/>
      <c r="DI846" s="1754"/>
      <c r="DJ846" s="1754"/>
      <c r="DK846" s="1754"/>
      <c r="DL846" s="1754"/>
      <c r="DM846" s="1754"/>
      <c r="DN846" s="1754"/>
      <c r="DO846" s="1754"/>
      <c r="DP846" s="1754"/>
      <c r="DQ846" s="1754"/>
      <c r="DR846" s="1755"/>
      <c r="DT846" s="1778">
        <v>765</v>
      </c>
      <c r="DU846" s="1754"/>
      <c r="DV846" s="1754"/>
      <c r="DW846" s="1754"/>
      <c r="DX846" s="1754"/>
      <c r="DY846" s="1754"/>
      <c r="DZ846" s="1754"/>
      <c r="EA846" s="1754"/>
      <c r="EB846" s="1754"/>
      <c r="EC846" s="1754"/>
      <c r="ED846" s="1754"/>
      <c r="EE846" s="1754"/>
      <c r="EF846" s="1754"/>
      <c r="EG846" s="1755"/>
      <c r="EI846" s="1778">
        <v>766</v>
      </c>
      <c r="EJ846" s="1754"/>
      <c r="EK846" s="1754"/>
      <c r="EL846" s="1754"/>
      <c r="EM846" s="1754"/>
      <c r="EN846" s="1754"/>
      <c r="EO846" s="1755"/>
    </row>
    <row r="847" spans="1:145" ht="18" customHeight="1" x14ac:dyDescent="0.25">
      <c r="A847" s="1913" t="s">
        <v>462</v>
      </c>
      <c r="B847" s="1754"/>
      <c r="C847" s="1754"/>
      <c r="D847" s="1754"/>
      <c r="E847" s="1754"/>
      <c r="F847" s="1754"/>
      <c r="G847" s="1754"/>
      <c r="H847" s="1754"/>
      <c r="I847" s="1754"/>
      <c r="J847" s="1754"/>
      <c r="K847" s="1754"/>
      <c r="L847" s="1754"/>
      <c r="M847" s="1754"/>
      <c r="N847" s="1754"/>
      <c r="O847" s="1754"/>
      <c r="P847" s="1754"/>
      <c r="Q847" s="1754"/>
      <c r="R847" s="1754"/>
      <c r="S847" s="1754"/>
      <c r="T847" s="1754"/>
      <c r="U847" s="1754"/>
      <c r="V847" s="1754"/>
      <c r="W847" s="1754"/>
      <c r="X847" s="1754"/>
      <c r="Y847" s="1755"/>
      <c r="Z847" s="1778">
        <v>767</v>
      </c>
      <c r="AA847" s="1754"/>
      <c r="AB847" s="1754"/>
      <c r="AC847" s="1754"/>
      <c r="AD847" s="1754"/>
      <c r="AE847" s="1754"/>
      <c r="AF847" s="1754"/>
      <c r="AG847" s="1754"/>
      <c r="AH847" s="1754"/>
      <c r="AI847" s="1754"/>
      <c r="AJ847" s="1754"/>
      <c r="AK847" s="1754"/>
      <c r="AL847" s="1754"/>
      <c r="AM847" s="1754"/>
      <c r="AN847" s="1754"/>
      <c r="AO847" s="1754"/>
      <c r="AP847" s="1754"/>
      <c r="AQ847" s="1754"/>
      <c r="AR847" s="1754"/>
      <c r="AS847" s="1754"/>
      <c r="AT847" s="1754"/>
      <c r="AU847" s="1754"/>
      <c r="AV847" s="1754"/>
      <c r="AW847" s="1754"/>
      <c r="AX847" s="1754"/>
      <c r="AY847" s="1755"/>
      <c r="BA847" s="1778">
        <v>768</v>
      </c>
      <c r="BB847" s="1754"/>
      <c r="BC847" s="1754"/>
      <c r="BD847" s="1754"/>
      <c r="BE847" s="1754"/>
      <c r="BF847" s="1754"/>
      <c r="BG847" s="1754"/>
      <c r="BH847" s="1754"/>
      <c r="BI847" s="1754"/>
      <c r="BJ847" s="1754"/>
      <c r="BK847" s="1754"/>
      <c r="BL847" s="1754"/>
      <c r="BM847" s="1754"/>
      <c r="BN847" s="1754"/>
      <c r="BO847" s="1754"/>
      <c r="BP847" s="1754"/>
      <c r="BQ847" s="1754"/>
      <c r="BR847" s="1754"/>
      <c r="BS847" s="1754"/>
      <c r="BT847" s="1754"/>
      <c r="BU847" s="1754"/>
      <c r="BV847" s="1754"/>
      <c r="BW847" s="1754"/>
      <c r="BX847" s="1754"/>
      <c r="BY847" s="1754"/>
      <c r="BZ847" s="1754"/>
      <c r="CA847" s="1754"/>
      <c r="CB847" s="1754"/>
      <c r="CC847" s="1755"/>
      <c r="CE847" s="1778">
        <v>769</v>
      </c>
      <c r="CF847" s="1754"/>
      <c r="CG847" s="1754"/>
      <c r="CH847" s="1754"/>
      <c r="CI847" s="1754"/>
      <c r="CJ847" s="1754"/>
      <c r="CK847" s="1754"/>
      <c r="CL847" s="1754"/>
      <c r="CM847" s="1754"/>
      <c r="CN847" s="1754"/>
      <c r="CO847" s="1754"/>
      <c r="CP847" s="1754"/>
      <c r="CQ847" s="1754"/>
      <c r="CR847" s="1754"/>
      <c r="CS847" s="1754"/>
      <c r="CT847" s="1754"/>
      <c r="CU847" s="1754"/>
      <c r="CV847" s="1754"/>
      <c r="CW847" s="1754"/>
      <c r="CX847" s="1754"/>
      <c r="CY847" s="1755"/>
      <c r="CZ847" s="1778">
        <v>770</v>
      </c>
      <c r="DA847" s="1754"/>
      <c r="DB847" s="1754"/>
      <c r="DC847" s="1754"/>
      <c r="DD847" s="1754"/>
      <c r="DE847" s="1754"/>
      <c r="DF847" s="1754"/>
      <c r="DG847" s="1754"/>
      <c r="DH847" s="1754"/>
      <c r="DI847" s="1754"/>
      <c r="DJ847" s="1754"/>
      <c r="DK847" s="1754"/>
      <c r="DL847" s="1754"/>
      <c r="DM847" s="1754"/>
      <c r="DN847" s="1754"/>
      <c r="DO847" s="1754"/>
      <c r="DP847" s="1754"/>
      <c r="DQ847" s="1754"/>
      <c r="DR847" s="1755"/>
      <c r="DT847" s="1778">
        <v>771</v>
      </c>
      <c r="DU847" s="1754"/>
      <c r="DV847" s="1754"/>
      <c r="DW847" s="1754"/>
      <c r="DX847" s="1754"/>
      <c r="DY847" s="1754"/>
      <c r="DZ847" s="1754"/>
      <c r="EA847" s="1754"/>
      <c r="EB847" s="1754"/>
      <c r="EC847" s="1754"/>
      <c r="ED847" s="1754"/>
      <c r="EE847" s="1754"/>
      <c r="EF847" s="1754"/>
      <c r="EG847" s="1755"/>
      <c r="EI847" s="1778">
        <v>772</v>
      </c>
      <c r="EJ847" s="1754"/>
      <c r="EK847" s="1754"/>
      <c r="EL847" s="1754"/>
      <c r="EM847" s="1754"/>
      <c r="EN847" s="1754"/>
      <c r="EO847" s="1755"/>
    </row>
    <row r="848" spans="1:145" ht="18" customHeight="1" x14ac:dyDescent="0.25">
      <c r="A848" s="1913" t="s">
        <v>463</v>
      </c>
      <c r="B848" s="1754"/>
      <c r="C848" s="1754"/>
      <c r="D848" s="1754"/>
      <c r="E848" s="1754"/>
      <c r="F848" s="1754"/>
      <c r="G848" s="1754"/>
      <c r="H848" s="1754"/>
      <c r="I848" s="1754"/>
      <c r="J848" s="1754"/>
      <c r="K848" s="1754"/>
      <c r="L848" s="1754"/>
      <c r="M848" s="1754"/>
      <c r="N848" s="1754"/>
      <c r="O848" s="1754"/>
      <c r="P848" s="1754"/>
      <c r="Q848" s="1754"/>
      <c r="R848" s="1754"/>
      <c r="S848" s="1754"/>
      <c r="T848" s="1754"/>
      <c r="U848" s="1754"/>
      <c r="V848" s="1754"/>
      <c r="W848" s="1754"/>
      <c r="X848" s="1754"/>
      <c r="Y848" s="1755"/>
      <c r="Z848" s="1778">
        <v>773</v>
      </c>
      <c r="AA848" s="1754"/>
      <c r="AB848" s="1754"/>
      <c r="AC848" s="1754"/>
      <c r="AD848" s="1754"/>
      <c r="AE848" s="1754"/>
      <c r="AF848" s="1754"/>
      <c r="AG848" s="1754"/>
      <c r="AH848" s="1754"/>
      <c r="AI848" s="1754"/>
      <c r="AJ848" s="1754"/>
      <c r="AK848" s="1754"/>
      <c r="AL848" s="1754"/>
      <c r="AM848" s="1754"/>
      <c r="AN848" s="1754"/>
      <c r="AO848" s="1754"/>
      <c r="AP848" s="1754"/>
      <c r="AQ848" s="1754"/>
      <c r="AR848" s="1754"/>
      <c r="AS848" s="1754"/>
      <c r="AT848" s="1754"/>
      <c r="AU848" s="1754"/>
      <c r="AV848" s="1754"/>
      <c r="AW848" s="1754"/>
      <c r="AX848" s="1754"/>
      <c r="AY848" s="1755"/>
      <c r="BA848" s="1778">
        <v>774</v>
      </c>
      <c r="BB848" s="1754"/>
      <c r="BC848" s="1754"/>
      <c r="BD848" s="1754"/>
      <c r="BE848" s="1754"/>
      <c r="BF848" s="1754"/>
      <c r="BG848" s="1754"/>
      <c r="BH848" s="1754"/>
      <c r="BI848" s="1754"/>
      <c r="BJ848" s="1754"/>
      <c r="BK848" s="1754"/>
      <c r="BL848" s="1754"/>
      <c r="BM848" s="1754"/>
      <c r="BN848" s="1754"/>
      <c r="BO848" s="1754"/>
      <c r="BP848" s="1754"/>
      <c r="BQ848" s="1754"/>
      <c r="BR848" s="1754"/>
      <c r="BS848" s="1754"/>
      <c r="BT848" s="1754"/>
      <c r="BU848" s="1754"/>
      <c r="BV848" s="1754"/>
      <c r="BW848" s="1754"/>
      <c r="BX848" s="1754"/>
      <c r="BY848" s="1754"/>
      <c r="BZ848" s="1754"/>
      <c r="CA848" s="1754"/>
      <c r="CB848" s="1754"/>
      <c r="CC848" s="1755"/>
      <c r="CE848" s="1778">
        <v>775</v>
      </c>
      <c r="CF848" s="1754"/>
      <c r="CG848" s="1754"/>
      <c r="CH848" s="1754"/>
      <c r="CI848" s="1754"/>
      <c r="CJ848" s="1754"/>
      <c r="CK848" s="1754"/>
      <c r="CL848" s="1754"/>
      <c r="CM848" s="1754"/>
      <c r="CN848" s="1754"/>
      <c r="CO848" s="1754"/>
      <c r="CP848" s="1754"/>
      <c r="CQ848" s="1754"/>
      <c r="CR848" s="1754"/>
      <c r="CS848" s="1754"/>
      <c r="CT848" s="1754"/>
      <c r="CU848" s="1754"/>
      <c r="CV848" s="1754"/>
      <c r="CW848" s="1754"/>
      <c r="CX848" s="1754"/>
      <c r="CY848" s="1755"/>
      <c r="CZ848" s="1778">
        <v>776</v>
      </c>
      <c r="DA848" s="1754"/>
      <c r="DB848" s="1754"/>
      <c r="DC848" s="1754"/>
      <c r="DD848" s="1754"/>
      <c r="DE848" s="1754"/>
      <c r="DF848" s="1754"/>
      <c r="DG848" s="1754"/>
      <c r="DH848" s="1754"/>
      <c r="DI848" s="1754"/>
      <c r="DJ848" s="1754"/>
      <c r="DK848" s="1754"/>
      <c r="DL848" s="1754"/>
      <c r="DM848" s="1754"/>
      <c r="DN848" s="1754"/>
      <c r="DO848" s="1754"/>
      <c r="DP848" s="1754"/>
      <c r="DQ848" s="1754"/>
      <c r="DR848" s="1755"/>
      <c r="DT848" s="1778">
        <v>777</v>
      </c>
      <c r="DU848" s="1754"/>
      <c r="DV848" s="1754"/>
      <c r="DW848" s="1754"/>
      <c r="DX848" s="1754"/>
      <c r="DY848" s="1754"/>
      <c r="DZ848" s="1754"/>
      <c r="EA848" s="1754"/>
      <c r="EB848" s="1754"/>
      <c r="EC848" s="1754"/>
      <c r="ED848" s="1754"/>
      <c r="EE848" s="1754"/>
      <c r="EF848" s="1754"/>
      <c r="EG848" s="1755"/>
      <c r="EI848" s="1778">
        <v>778</v>
      </c>
      <c r="EJ848" s="1754"/>
      <c r="EK848" s="1754"/>
      <c r="EL848" s="1754"/>
      <c r="EM848" s="1754"/>
      <c r="EN848" s="1754"/>
      <c r="EO848" s="1755"/>
    </row>
    <row r="849" spans="1:153" ht="18" customHeight="1" x14ac:dyDescent="0.25">
      <c r="A849" s="1913" t="s">
        <v>464</v>
      </c>
      <c r="B849" s="1754"/>
      <c r="C849" s="1754"/>
      <c r="D849" s="1754"/>
      <c r="E849" s="1754"/>
      <c r="F849" s="1754"/>
      <c r="G849" s="1754"/>
      <c r="H849" s="1754"/>
      <c r="I849" s="1754"/>
      <c r="J849" s="1754"/>
      <c r="K849" s="1754"/>
      <c r="L849" s="1754"/>
      <c r="M849" s="1754"/>
      <c r="N849" s="1754"/>
      <c r="O849" s="1754"/>
      <c r="P849" s="1754"/>
      <c r="Q849" s="1754"/>
      <c r="R849" s="1754"/>
      <c r="S849" s="1754"/>
      <c r="T849" s="1754"/>
      <c r="U849" s="1754"/>
      <c r="V849" s="1754"/>
      <c r="W849" s="1754"/>
      <c r="X849" s="1754"/>
      <c r="Y849" s="1755"/>
      <c r="Z849" s="1778">
        <v>779</v>
      </c>
      <c r="AA849" s="1754"/>
      <c r="AB849" s="1754"/>
      <c r="AC849" s="1754"/>
      <c r="AD849" s="1754"/>
      <c r="AE849" s="1754"/>
      <c r="AF849" s="1754"/>
      <c r="AG849" s="1754"/>
      <c r="AH849" s="1754"/>
      <c r="AI849" s="1754"/>
      <c r="AJ849" s="1754"/>
      <c r="AK849" s="1754"/>
      <c r="AL849" s="1754"/>
      <c r="AM849" s="1754"/>
      <c r="AN849" s="1754"/>
      <c r="AO849" s="1754"/>
      <c r="AP849" s="1754"/>
      <c r="AQ849" s="1754"/>
      <c r="AR849" s="1754"/>
      <c r="AS849" s="1754"/>
      <c r="AT849" s="1754"/>
      <c r="AU849" s="1754"/>
      <c r="AV849" s="1754"/>
      <c r="AW849" s="1754"/>
      <c r="AX849" s="1754"/>
      <c r="AY849" s="1755"/>
      <c r="BA849" s="1778">
        <v>780</v>
      </c>
      <c r="BB849" s="1754"/>
      <c r="BC849" s="1754"/>
      <c r="BD849" s="1754"/>
      <c r="BE849" s="1754"/>
      <c r="BF849" s="1754"/>
      <c r="BG849" s="1754"/>
      <c r="BH849" s="1754"/>
      <c r="BI849" s="1754"/>
      <c r="BJ849" s="1754"/>
      <c r="BK849" s="1754"/>
      <c r="BL849" s="1754"/>
      <c r="BM849" s="1754"/>
      <c r="BN849" s="1754"/>
      <c r="BO849" s="1754"/>
      <c r="BP849" s="1754"/>
      <c r="BQ849" s="1754"/>
      <c r="BR849" s="1754"/>
      <c r="BS849" s="1754"/>
      <c r="BT849" s="1754"/>
      <c r="BU849" s="1754"/>
      <c r="BV849" s="1754"/>
      <c r="BW849" s="1754"/>
      <c r="BX849" s="1754"/>
      <c r="BY849" s="1754"/>
      <c r="BZ849" s="1754"/>
      <c r="CA849" s="1754"/>
      <c r="CB849" s="1754"/>
      <c r="CC849" s="1755"/>
      <c r="CE849" s="1778">
        <v>781</v>
      </c>
      <c r="CF849" s="1754"/>
      <c r="CG849" s="1754"/>
      <c r="CH849" s="1754"/>
      <c r="CI849" s="1754"/>
      <c r="CJ849" s="1754"/>
      <c r="CK849" s="1754"/>
      <c r="CL849" s="1754"/>
      <c r="CM849" s="1754"/>
      <c r="CN849" s="1754"/>
      <c r="CO849" s="1754"/>
      <c r="CP849" s="1754"/>
      <c r="CQ849" s="1754"/>
      <c r="CR849" s="1754"/>
      <c r="CS849" s="1754"/>
      <c r="CT849" s="1754"/>
      <c r="CU849" s="1754"/>
      <c r="CV849" s="1754"/>
      <c r="CW849" s="1754"/>
      <c r="CX849" s="1754"/>
      <c r="CY849" s="1755"/>
      <c r="CZ849" s="1778">
        <v>782</v>
      </c>
      <c r="DA849" s="1754"/>
      <c r="DB849" s="1754"/>
      <c r="DC849" s="1754"/>
      <c r="DD849" s="1754"/>
      <c r="DE849" s="1754"/>
      <c r="DF849" s="1754"/>
      <c r="DG849" s="1754"/>
      <c r="DH849" s="1754"/>
      <c r="DI849" s="1754"/>
      <c r="DJ849" s="1754"/>
      <c r="DK849" s="1754"/>
      <c r="DL849" s="1754"/>
      <c r="DM849" s="1754"/>
      <c r="DN849" s="1754"/>
      <c r="DO849" s="1754"/>
      <c r="DP849" s="1754"/>
      <c r="DQ849" s="1754"/>
      <c r="DR849" s="1755"/>
      <c r="DT849" s="1778">
        <v>783</v>
      </c>
      <c r="DU849" s="1754"/>
      <c r="DV849" s="1754"/>
      <c r="DW849" s="1754"/>
      <c r="DX849" s="1754"/>
      <c r="DY849" s="1754"/>
      <c r="DZ849" s="1754"/>
      <c r="EA849" s="1754"/>
      <c r="EB849" s="1754"/>
      <c r="EC849" s="1754"/>
      <c r="ED849" s="1754"/>
      <c r="EE849" s="1754"/>
      <c r="EF849" s="1754"/>
      <c r="EG849" s="1755"/>
      <c r="EI849" s="1778">
        <v>784</v>
      </c>
      <c r="EJ849" s="1754"/>
      <c r="EK849" s="1754"/>
      <c r="EL849" s="1754"/>
      <c r="EM849" s="1754"/>
      <c r="EN849" s="1754"/>
      <c r="EO849" s="1755"/>
    </row>
    <row r="850" spans="1:153" ht="18" customHeight="1" x14ac:dyDescent="0.25">
      <c r="A850" s="1913" t="s">
        <v>465</v>
      </c>
      <c r="B850" s="1754"/>
      <c r="C850" s="1754"/>
      <c r="D850" s="1754"/>
      <c r="E850" s="1754"/>
      <c r="F850" s="1754"/>
      <c r="G850" s="1754"/>
      <c r="H850" s="1754"/>
      <c r="I850" s="1754"/>
      <c r="J850" s="1754"/>
      <c r="K850" s="1754"/>
      <c r="L850" s="1754"/>
      <c r="M850" s="1754"/>
      <c r="N850" s="1754"/>
      <c r="O850" s="1754"/>
      <c r="P850" s="1754"/>
      <c r="Q850" s="1754"/>
      <c r="R850" s="1754"/>
      <c r="S850" s="1754"/>
      <c r="T850" s="1754"/>
      <c r="U850" s="1754"/>
      <c r="V850" s="1754"/>
      <c r="W850" s="1754"/>
      <c r="X850" s="1754"/>
      <c r="Y850" s="1755"/>
      <c r="Z850" s="1778">
        <v>785</v>
      </c>
      <c r="AA850" s="1754"/>
      <c r="AB850" s="1754"/>
      <c r="AC850" s="1754"/>
      <c r="AD850" s="1754"/>
      <c r="AE850" s="1754"/>
      <c r="AF850" s="1754"/>
      <c r="AG850" s="1754"/>
      <c r="AH850" s="1754"/>
      <c r="AI850" s="1754"/>
      <c r="AJ850" s="1754"/>
      <c r="AK850" s="1754"/>
      <c r="AL850" s="1754"/>
      <c r="AM850" s="1754"/>
      <c r="AN850" s="1754"/>
      <c r="AO850" s="1754"/>
      <c r="AP850" s="1754"/>
      <c r="AQ850" s="1754"/>
      <c r="AR850" s="1754"/>
      <c r="AS850" s="1754"/>
      <c r="AT850" s="1754"/>
      <c r="AU850" s="1754"/>
      <c r="AV850" s="1754"/>
      <c r="AW850" s="1754"/>
      <c r="AX850" s="1754"/>
      <c r="AY850" s="1755"/>
      <c r="BA850" s="1778">
        <v>786</v>
      </c>
      <c r="BB850" s="1754"/>
      <c r="BC850" s="1754"/>
      <c r="BD850" s="1754"/>
      <c r="BE850" s="1754"/>
      <c r="BF850" s="1754"/>
      <c r="BG850" s="1754"/>
      <c r="BH850" s="1754"/>
      <c r="BI850" s="1754"/>
      <c r="BJ850" s="1754"/>
      <c r="BK850" s="1754"/>
      <c r="BL850" s="1754"/>
      <c r="BM850" s="1754"/>
      <c r="BN850" s="1754"/>
      <c r="BO850" s="1754"/>
      <c r="BP850" s="1754"/>
      <c r="BQ850" s="1754"/>
      <c r="BR850" s="1754"/>
      <c r="BS850" s="1754"/>
      <c r="BT850" s="1754"/>
      <c r="BU850" s="1754"/>
      <c r="BV850" s="1754"/>
      <c r="BW850" s="1754"/>
      <c r="BX850" s="1754"/>
      <c r="BY850" s="1754"/>
      <c r="BZ850" s="1754"/>
      <c r="CA850" s="1754"/>
      <c r="CB850" s="1754"/>
      <c r="CC850" s="1755"/>
      <c r="CE850" s="1778">
        <v>787</v>
      </c>
      <c r="CF850" s="1754"/>
      <c r="CG850" s="1754"/>
      <c r="CH850" s="1754"/>
      <c r="CI850" s="1754"/>
      <c r="CJ850" s="1754"/>
      <c r="CK850" s="1754"/>
      <c r="CL850" s="1754"/>
      <c r="CM850" s="1754"/>
      <c r="CN850" s="1754"/>
      <c r="CO850" s="1754"/>
      <c r="CP850" s="1754"/>
      <c r="CQ850" s="1754"/>
      <c r="CR850" s="1754"/>
      <c r="CS850" s="1754"/>
      <c r="CT850" s="1754"/>
      <c r="CU850" s="1754"/>
      <c r="CV850" s="1754"/>
      <c r="CW850" s="1754"/>
      <c r="CX850" s="1754"/>
      <c r="CY850" s="1755"/>
      <c r="CZ850" s="1778">
        <v>788</v>
      </c>
      <c r="DA850" s="1754"/>
      <c r="DB850" s="1754"/>
      <c r="DC850" s="1754"/>
      <c r="DD850" s="1754"/>
      <c r="DE850" s="1754"/>
      <c r="DF850" s="1754"/>
      <c r="DG850" s="1754"/>
      <c r="DH850" s="1754"/>
      <c r="DI850" s="1754"/>
      <c r="DJ850" s="1754"/>
      <c r="DK850" s="1754"/>
      <c r="DL850" s="1754"/>
      <c r="DM850" s="1754"/>
      <c r="DN850" s="1754"/>
      <c r="DO850" s="1754"/>
      <c r="DP850" s="1754"/>
      <c r="DQ850" s="1754"/>
      <c r="DR850" s="1755"/>
      <c r="DT850" s="1778">
        <v>789</v>
      </c>
      <c r="DU850" s="1754"/>
      <c r="DV850" s="1754"/>
      <c r="DW850" s="1754"/>
      <c r="DX850" s="1754"/>
      <c r="DY850" s="1754"/>
      <c r="DZ850" s="1754"/>
      <c r="EA850" s="1754"/>
      <c r="EB850" s="1754"/>
      <c r="EC850" s="1754"/>
      <c r="ED850" s="1754"/>
      <c r="EE850" s="1754"/>
      <c r="EF850" s="1754"/>
      <c r="EG850" s="1755"/>
      <c r="EI850" s="1778">
        <v>790</v>
      </c>
      <c r="EJ850" s="1754"/>
      <c r="EK850" s="1754"/>
      <c r="EL850" s="1754"/>
      <c r="EM850" s="1754"/>
      <c r="EN850" s="1754"/>
      <c r="EO850" s="1755"/>
    </row>
    <row r="851" spans="1:153" ht="12.2" customHeight="1" x14ac:dyDescent="0.25"/>
    <row r="852" spans="1:153" ht="18" customHeight="1" x14ac:dyDescent="0.25">
      <c r="A852" s="1773" t="s">
        <v>262</v>
      </c>
      <c r="B852" s="1772"/>
      <c r="C852" s="1772"/>
      <c r="D852" s="1772"/>
      <c r="E852" s="1772"/>
      <c r="F852" s="1772"/>
      <c r="G852" s="1772"/>
      <c r="H852" s="1772"/>
      <c r="I852" s="1772"/>
      <c r="J852" s="1772"/>
      <c r="K852" s="1772"/>
      <c r="L852" s="1772"/>
      <c r="M852" s="1772"/>
      <c r="N852" s="1772"/>
      <c r="O852" s="1772"/>
      <c r="P852" s="1772"/>
      <c r="Q852" s="1772"/>
      <c r="R852" s="1772"/>
      <c r="S852" s="1772"/>
      <c r="T852" s="1772"/>
      <c r="U852" s="1772"/>
      <c r="V852" s="1772"/>
      <c r="W852" s="1772"/>
      <c r="X852" s="1772"/>
      <c r="Y852" s="1772"/>
      <c r="Z852" s="1772"/>
      <c r="AA852" s="1772"/>
      <c r="AB852" s="1772"/>
      <c r="AC852" s="1772"/>
      <c r="AD852" s="1772"/>
      <c r="AE852" s="1772"/>
      <c r="AF852" s="1772"/>
      <c r="AG852" s="1772"/>
      <c r="AH852" s="1772"/>
      <c r="AI852" s="1772"/>
      <c r="AJ852" s="1772"/>
      <c r="AK852" s="1772"/>
      <c r="AL852" s="1772"/>
      <c r="AM852" s="1772"/>
      <c r="AN852" s="1772"/>
      <c r="AO852" s="1772"/>
      <c r="AP852" s="1772"/>
      <c r="AQ852" s="1772"/>
      <c r="AR852" s="1772"/>
      <c r="AS852" s="1772"/>
      <c r="AT852" s="1772"/>
      <c r="AU852" s="1772"/>
      <c r="AV852" s="1772"/>
      <c r="AW852" s="1772"/>
      <c r="AX852" s="1772"/>
      <c r="AY852" s="1772"/>
      <c r="AZ852" s="1772"/>
      <c r="BA852" s="1772"/>
      <c r="BB852" s="1772"/>
      <c r="BC852" s="1772"/>
      <c r="BD852" s="1772"/>
      <c r="BE852" s="1772"/>
      <c r="BF852" s="1772"/>
      <c r="BG852" s="1772"/>
      <c r="BH852" s="1772"/>
      <c r="BI852" s="1772"/>
      <c r="BJ852" s="1772"/>
      <c r="BK852" s="1772"/>
      <c r="BL852" s="1772"/>
      <c r="BM852" s="1772"/>
      <c r="BN852" s="1772"/>
      <c r="BO852" s="1772"/>
      <c r="BP852" s="1772"/>
      <c r="BQ852" s="1772"/>
      <c r="BR852" s="1772"/>
      <c r="BS852" s="1772"/>
      <c r="BT852" s="1772"/>
      <c r="BU852" s="1772"/>
      <c r="BV852" s="1772"/>
      <c r="BW852" s="1772"/>
      <c r="BX852" s="1772"/>
      <c r="BY852" s="1772"/>
      <c r="BZ852" s="1772"/>
      <c r="CA852" s="1772"/>
      <c r="CB852" s="1772"/>
      <c r="CC852" s="1772"/>
      <c r="CD852" s="1772"/>
      <c r="CE852" s="1772"/>
      <c r="CF852" s="1772"/>
      <c r="CG852" s="1772"/>
      <c r="CH852" s="1772"/>
      <c r="CI852" s="1772"/>
      <c r="CJ852" s="1772"/>
      <c r="CK852" s="1772"/>
      <c r="CL852" s="1772"/>
      <c r="CM852" s="1772"/>
      <c r="CN852" s="1772"/>
      <c r="CO852" s="1772"/>
      <c r="CP852" s="1772"/>
      <c r="CQ852" s="1772"/>
      <c r="CR852" s="1772"/>
      <c r="CS852" s="1772"/>
      <c r="CT852" s="1772"/>
      <c r="CU852" s="1772"/>
      <c r="CV852" s="1772"/>
      <c r="CW852" s="1772"/>
      <c r="CX852" s="1772"/>
      <c r="CY852" s="1772"/>
      <c r="CZ852" s="1772"/>
      <c r="DA852" s="1772"/>
      <c r="DB852" s="1772"/>
      <c r="DC852" s="1772"/>
      <c r="DD852" s="1772"/>
      <c r="DE852" s="1772"/>
      <c r="DF852" s="1772"/>
      <c r="DG852" s="1772"/>
      <c r="DH852" s="1772"/>
      <c r="DI852" s="1772"/>
      <c r="DJ852" s="1772"/>
      <c r="DK852" s="1772"/>
      <c r="DL852" s="1772"/>
      <c r="DM852" s="1772"/>
      <c r="DN852" s="1772"/>
      <c r="DO852" s="1772"/>
      <c r="DP852" s="1772"/>
      <c r="DQ852" s="1772"/>
      <c r="DR852" s="1772"/>
      <c r="DS852" s="1772"/>
      <c r="DT852" s="1772"/>
      <c r="DU852" s="1772"/>
      <c r="DV852" s="1772"/>
      <c r="DW852" s="1772"/>
      <c r="DX852" s="1772"/>
      <c r="DY852" s="1772"/>
      <c r="DZ852" s="1772"/>
      <c r="EA852" s="1772"/>
      <c r="EB852" s="1772"/>
      <c r="EC852" s="1772"/>
      <c r="ED852" s="1772"/>
      <c r="EE852" s="1772"/>
      <c r="EF852" s="1772"/>
      <c r="EG852" s="1772"/>
      <c r="EH852" s="1772"/>
      <c r="EI852" s="1772"/>
      <c r="EJ852" s="1772"/>
      <c r="EK852" s="1772"/>
      <c r="EL852" s="1772"/>
      <c r="EM852" s="1772"/>
      <c r="EN852" s="1772"/>
      <c r="EO852" s="1772"/>
      <c r="EP852" s="1772"/>
      <c r="EQ852" s="1772"/>
      <c r="ER852" s="1772"/>
      <c r="ES852" s="1772"/>
      <c r="ET852" s="1772"/>
      <c r="EU852" s="1772"/>
      <c r="EV852" s="1772"/>
      <c r="EW852" s="1772"/>
    </row>
    <row r="853" spans="1:153" ht="9.1999999999999993" customHeight="1" x14ac:dyDescent="0.25"/>
    <row r="854" spans="1:153" ht="18" customHeight="1" x14ac:dyDescent="0.25">
      <c r="A854" s="1895" t="s">
        <v>618</v>
      </c>
      <c r="B854" s="1772"/>
      <c r="C854" s="1772"/>
      <c r="D854" s="1772"/>
      <c r="E854" s="1772"/>
    </row>
    <row r="855" spans="1:153" ht="5.0999999999999996" customHeight="1" x14ac:dyDescent="0.25"/>
    <row r="856" spans="1:153" ht="18" customHeight="1" x14ac:dyDescent="0.25">
      <c r="A856" s="1914" t="s">
        <v>609</v>
      </c>
      <c r="B856" s="1817"/>
      <c r="C856" s="1817"/>
      <c r="D856" s="1817"/>
      <c r="E856" s="1817"/>
      <c r="F856" s="1817"/>
      <c r="G856" s="1817"/>
      <c r="H856" s="1817"/>
      <c r="I856" s="1817"/>
      <c r="J856" s="1817"/>
      <c r="K856" s="1817"/>
      <c r="L856" s="1817"/>
      <c r="M856" s="1817"/>
      <c r="N856" s="1817"/>
      <c r="O856" s="1817"/>
      <c r="P856" s="1817"/>
      <c r="Q856" s="1817"/>
      <c r="R856" s="1817"/>
      <c r="S856" s="1817"/>
      <c r="T856" s="1817"/>
      <c r="U856" s="1817"/>
      <c r="V856" s="1817"/>
      <c r="W856" s="1817"/>
      <c r="X856" s="1817"/>
      <c r="Y856" s="1818"/>
      <c r="Z856" s="1785" t="s">
        <v>278</v>
      </c>
      <c r="AA856" s="1754"/>
      <c r="AB856" s="1754"/>
      <c r="AC856" s="1754"/>
      <c r="AD856" s="1754"/>
      <c r="AE856" s="1754"/>
      <c r="AF856" s="1754"/>
      <c r="AG856" s="1754"/>
      <c r="AH856" s="1754"/>
      <c r="AI856" s="1754"/>
      <c r="AJ856" s="1754"/>
      <c r="AK856" s="1754"/>
      <c r="AL856" s="1754"/>
      <c r="AM856" s="1754"/>
      <c r="AN856" s="1754"/>
      <c r="AO856" s="1754"/>
      <c r="AP856" s="1754"/>
      <c r="AQ856" s="1754"/>
      <c r="AR856" s="1754"/>
      <c r="AS856" s="1754"/>
      <c r="AT856" s="1754"/>
      <c r="AU856" s="1754"/>
      <c r="AV856" s="1754"/>
      <c r="AW856" s="1754"/>
      <c r="AX856" s="1754"/>
      <c r="AY856" s="1754"/>
      <c r="AZ856" s="1754"/>
      <c r="BA856" s="1754"/>
      <c r="BB856" s="1754"/>
      <c r="BC856" s="1754"/>
      <c r="BD856" s="1754"/>
      <c r="BE856" s="1754"/>
      <c r="BF856" s="1754"/>
      <c r="BG856" s="1754"/>
      <c r="BH856" s="1754"/>
      <c r="BI856" s="1754"/>
      <c r="BJ856" s="1754"/>
      <c r="BK856" s="1754"/>
      <c r="BL856" s="1754"/>
      <c r="BM856" s="1754"/>
      <c r="BN856" s="1754"/>
      <c r="BO856" s="1754"/>
      <c r="BP856" s="1754"/>
      <c r="BQ856" s="1754"/>
      <c r="BR856" s="1754"/>
      <c r="BS856" s="1754"/>
      <c r="BT856" s="1754"/>
      <c r="BU856" s="1754"/>
      <c r="BV856" s="1754"/>
      <c r="BW856" s="1754"/>
      <c r="BX856" s="1754"/>
      <c r="BY856" s="1754"/>
      <c r="BZ856" s="1754"/>
      <c r="CA856" s="1754"/>
      <c r="CB856" s="1754"/>
      <c r="CC856" s="1755"/>
      <c r="CE856" s="1785" t="s">
        <v>279</v>
      </c>
      <c r="CF856" s="1754"/>
      <c r="CG856" s="1754"/>
      <c r="CH856" s="1754"/>
      <c r="CI856" s="1754"/>
      <c r="CJ856" s="1754"/>
      <c r="CK856" s="1754"/>
      <c r="CL856" s="1754"/>
      <c r="CM856" s="1754"/>
      <c r="CN856" s="1754"/>
      <c r="CO856" s="1754"/>
      <c r="CP856" s="1754"/>
      <c r="CQ856" s="1754"/>
      <c r="CR856" s="1754"/>
      <c r="CS856" s="1754"/>
      <c r="CT856" s="1754"/>
      <c r="CU856" s="1754"/>
      <c r="CV856" s="1754"/>
      <c r="CW856" s="1754"/>
      <c r="CX856" s="1754"/>
      <c r="CY856" s="1754"/>
      <c r="CZ856" s="1754"/>
      <c r="DA856" s="1754"/>
      <c r="DB856" s="1754"/>
      <c r="DC856" s="1754"/>
      <c r="DD856" s="1754"/>
      <c r="DE856" s="1754"/>
      <c r="DF856" s="1754"/>
      <c r="DG856" s="1754"/>
      <c r="DH856" s="1754"/>
      <c r="DI856" s="1754"/>
      <c r="DJ856" s="1754"/>
      <c r="DK856" s="1754"/>
      <c r="DL856" s="1754"/>
      <c r="DM856" s="1754"/>
      <c r="DN856" s="1754"/>
      <c r="DO856" s="1754"/>
      <c r="DP856" s="1754"/>
      <c r="DQ856" s="1754"/>
      <c r="DR856" s="1755"/>
      <c r="DT856" s="1785" t="s">
        <v>280</v>
      </c>
      <c r="DU856" s="1754"/>
      <c r="DV856" s="1754"/>
      <c r="DW856" s="1754"/>
      <c r="DX856" s="1754"/>
      <c r="DY856" s="1754"/>
      <c r="DZ856" s="1754"/>
      <c r="EA856" s="1754"/>
      <c r="EB856" s="1754"/>
      <c r="EC856" s="1754"/>
      <c r="ED856" s="1754"/>
      <c r="EE856" s="1754"/>
      <c r="EF856" s="1754"/>
      <c r="EG856" s="1754"/>
      <c r="EH856" s="1754"/>
      <c r="EI856" s="1754"/>
      <c r="EJ856" s="1754"/>
      <c r="EK856" s="1754"/>
      <c r="EL856" s="1754"/>
      <c r="EM856" s="1754"/>
      <c r="EN856" s="1754"/>
      <c r="EO856" s="1755"/>
    </row>
    <row r="857" spans="1:153" ht="18" customHeight="1" x14ac:dyDescent="0.25">
      <c r="A857" s="1915"/>
      <c r="B857" s="1861"/>
      <c r="C857" s="1861"/>
      <c r="D857" s="1861"/>
      <c r="E857" s="1861"/>
      <c r="F857" s="1861"/>
      <c r="G857" s="1861"/>
      <c r="H857" s="1861"/>
      <c r="I857" s="1861"/>
      <c r="J857" s="1861"/>
      <c r="K857" s="1861"/>
      <c r="L857" s="1861"/>
      <c r="M857" s="1861"/>
      <c r="N857" s="1861"/>
      <c r="O857" s="1861"/>
      <c r="P857" s="1861"/>
      <c r="Q857" s="1861"/>
      <c r="R857" s="1861"/>
      <c r="S857" s="1861"/>
      <c r="T857" s="1861"/>
      <c r="U857" s="1861"/>
      <c r="V857" s="1861"/>
      <c r="W857" s="1861"/>
      <c r="X857" s="1861"/>
      <c r="Y857" s="1862"/>
      <c r="Z857" s="1785" t="s">
        <v>138</v>
      </c>
      <c r="AA857" s="1754"/>
      <c r="AB857" s="1754"/>
      <c r="AC857" s="1754"/>
      <c r="AD857" s="1754"/>
      <c r="AE857" s="1754"/>
      <c r="AF857" s="1754"/>
      <c r="AG857" s="1754"/>
      <c r="AH857" s="1754"/>
      <c r="AI857" s="1754"/>
      <c r="AJ857" s="1754"/>
      <c r="AK857" s="1754"/>
      <c r="AL857" s="1754"/>
      <c r="AM857" s="1754"/>
      <c r="AN857" s="1754"/>
      <c r="AO857" s="1754"/>
      <c r="AP857" s="1754"/>
      <c r="AQ857" s="1754"/>
      <c r="AR857" s="1754"/>
      <c r="AS857" s="1754"/>
      <c r="AT857" s="1754"/>
      <c r="AU857" s="1754"/>
      <c r="AV857" s="1754"/>
      <c r="AW857" s="1754"/>
      <c r="AX857" s="1754"/>
      <c r="AY857" s="1755"/>
      <c r="BA857" s="1785" t="s">
        <v>263</v>
      </c>
      <c r="BB857" s="1754"/>
      <c r="BC857" s="1754"/>
      <c r="BD857" s="1754"/>
      <c r="BE857" s="1754"/>
      <c r="BF857" s="1754"/>
      <c r="BG857" s="1754"/>
      <c r="BH857" s="1754"/>
      <c r="BI857" s="1754"/>
      <c r="BJ857" s="1754"/>
      <c r="BK857" s="1754"/>
      <c r="BL857" s="1754"/>
      <c r="BM857" s="1754"/>
      <c r="BN857" s="1754"/>
      <c r="BO857" s="1754"/>
      <c r="BP857" s="1754"/>
      <c r="BQ857" s="1754"/>
      <c r="BR857" s="1754"/>
      <c r="BS857" s="1754"/>
      <c r="BT857" s="1754"/>
      <c r="BU857" s="1754"/>
      <c r="BV857" s="1754"/>
      <c r="BW857" s="1754"/>
      <c r="BX857" s="1754"/>
      <c r="BY857" s="1754"/>
      <c r="BZ857" s="1754"/>
      <c r="CA857" s="1754"/>
      <c r="CB857" s="1754"/>
      <c r="CC857" s="1755"/>
      <c r="CE857" s="1785" t="s">
        <v>138</v>
      </c>
      <c r="CF857" s="1754"/>
      <c r="CG857" s="1754"/>
      <c r="CH857" s="1754"/>
      <c r="CI857" s="1754"/>
      <c r="CJ857" s="1754"/>
      <c r="CK857" s="1754"/>
      <c r="CL857" s="1754"/>
      <c r="CM857" s="1754"/>
      <c r="CN857" s="1754"/>
      <c r="CO857" s="1754"/>
      <c r="CP857" s="1754"/>
      <c r="CQ857" s="1754"/>
      <c r="CR857" s="1754"/>
      <c r="CS857" s="1754"/>
      <c r="CT857" s="1754"/>
      <c r="CU857" s="1754"/>
      <c r="CV857" s="1754"/>
      <c r="CW857" s="1754"/>
      <c r="CX857" s="1754"/>
      <c r="CY857" s="1755"/>
      <c r="CZ857" s="1785" t="s">
        <v>263</v>
      </c>
      <c r="DA857" s="1754"/>
      <c r="DB857" s="1754"/>
      <c r="DC857" s="1754"/>
      <c r="DD857" s="1754"/>
      <c r="DE857" s="1754"/>
      <c r="DF857" s="1754"/>
      <c r="DG857" s="1754"/>
      <c r="DH857" s="1754"/>
      <c r="DI857" s="1754"/>
      <c r="DJ857" s="1754"/>
      <c r="DK857" s="1754"/>
      <c r="DL857" s="1754"/>
      <c r="DM857" s="1754"/>
      <c r="DN857" s="1754"/>
      <c r="DO857" s="1754"/>
      <c r="DP857" s="1754"/>
      <c r="DQ857" s="1754"/>
      <c r="DR857" s="1755"/>
      <c r="DT857" s="1785" t="s">
        <v>138</v>
      </c>
      <c r="DU857" s="1754"/>
      <c r="DV857" s="1754"/>
      <c r="DW857" s="1754"/>
      <c r="DX857" s="1754"/>
      <c r="DY857" s="1754"/>
      <c r="DZ857" s="1754"/>
      <c r="EA857" s="1754"/>
      <c r="EB857" s="1754"/>
      <c r="EC857" s="1754"/>
      <c r="ED857" s="1754"/>
      <c r="EE857" s="1754"/>
      <c r="EF857" s="1754"/>
      <c r="EG857" s="1755"/>
      <c r="EI857" s="1785" t="s">
        <v>263</v>
      </c>
      <c r="EJ857" s="1754"/>
      <c r="EK857" s="1754"/>
      <c r="EL857" s="1754"/>
      <c r="EM857" s="1754"/>
      <c r="EN857" s="1754"/>
      <c r="EO857" s="1755"/>
    </row>
    <row r="858" spans="1:153" ht="18" customHeight="1" x14ac:dyDescent="0.25">
      <c r="A858" s="1913" t="s">
        <v>453</v>
      </c>
      <c r="B858" s="1754"/>
      <c r="C858" s="1754"/>
      <c r="D858" s="1754"/>
      <c r="E858" s="1754"/>
      <c r="F858" s="1754"/>
      <c r="G858" s="1754"/>
      <c r="H858" s="1754"/>
      <c r="I858" s="1754"/>
      <c r="J858" s="1754"/>
      <c r="K858" s="1754"/>
      <c r="L858" s="1754"/>
      <c r="M858" s="1754"/>
      <c r="N858" s="1754"/>
      <c r="O858" s="1754"/>
      <c r="P858" s="1754"/>
      <c r="Q858" s="1754"/>
      <c r="R858" s="1754"/>
      <c r="S858" s="1754"/>
      <c r="T858" s="1754"/>
      <c r="U858" s="1754"/>
      <c r="V858" s="1754"/>
      <c r="W858" s="1754"/>
      <c r="X858" s="1754"/>
      <c r="Y858" s="1755"/>
      <c r="Z858" s="1778">
        <v>791</v>
      </c>
      <c r="AA858" s="1754"/>
      <c r="AB858" s="1754"/>
      <c r="AC858" s="1754"/>
      <c r="AD858" s="1754"/>
      <c r="AE858" s="1754"/>
      <c r="AF858" s="1754"/>
      <c r="AG858" s="1754"/>
      <c r="AH858" s="1754"/>
      <c r="AI858" s="1754"/>
      <c r="AJ858" s="1754"/>
      <c r="AK858" s="1754"/>
      <c r="AL858" s="1754"/>
      <c r="AM858" s="1754"/>
      <c r="AN858" s="1754"/>
      <c r="AO858" s="1754"/>
      <c r="AP858" s="1754"/>
      <c r="AQ858" s="1754"/>
      <c r="AR858" s="1754"/>
      <c r="AS858" s="1754"/>
      <c r="AT858" s="1754"/>
      <c r="AU858" s="1754"/>
      <c r="AV858" s="1754"/>
      <c r="AW858" s="1754"/>
      <c r="AX858" s="1754"/>
      <c r="AY858" s="1755"/>
      <c r="BA858" s="1778">
        <v>792</v>
      </c>
      <c r="BB858" s="1754"/>
      <c r="BC858" s="1754"/>
      <c r="BD858" s="1754"/>
      <c r="BE858" s="1754"/>
      <c r="BF858" s="1754"/>
      <c r="BG858" s="1754"/>
      <c r="BH858" s="1754"/>
      <c r="BI858" s="1754"/>
      <c r="BJ858" s="1754"/>
      <c r="BK858" s="1754"/>
      <c r="BL858" s="1754"/>
      <c r="BM858" s="1754"/>
      <c r="BN858" s="1754"/>
      <c r="BO858" s="1754"/>
      <c r="BP858" s="1754"/>
      <c r="BQ858" s="1754"/>
      <c r="BR858" s="1754"/>
      <c r="BS858" s="1754"/>
      <c r="BT858" s="1754"/>
      <c r="BU858" s="1754"/>
      <c r="BV858" s="1754"/>
      <c r="BW858" s="1754"/>
      <c r="BX858" s="1754"/>
      <c r="BY858" s="1754"/>
      <c r="BZ858" s="1754"/>
      <c r="CA858" s="1754"/>
      <c r="CB858" s="1754"/>
      <c r="CC858" s="1755"/>
      <c r="CE858" s="1778">
        <v>793</v>
      </c>
      <c r="CF858" s="1754"/>
      <c r="CG858" s="1754"/>
      <c r="CH858" s="1754"/>
      <c r="CI858" s="1754"/>
      <c r="CJ858" s="1754"/>
      <c r="CK858" s="1754"/>
      <c r="CL858" s="1754"/>
      <c r="CM858" s="1754"/>
      <c r="CN858" s="1754"/>
      <c r="CO858" s="1754"/>
      <c r="CP858" s="1754"/>
      <c r="CQ858" s="1754"/>
      <c r="CR858" s="1754"/>
      <c r="CS858" s="1754"/>
      <c r="CT858" s="1754"/>
      <c r="CU858" s="1754"/>
      <c r="CV858" s="1754"/>
      <c r="CW858" s="1754"/>
      <c r="CX858" s="1754"/>
      <c r="CY858" s="1755"/>
      <c r="CZ858" s="1778">
        <v>794</v>
      </c>
      <c r="DA858" s="1754"/>
      <c r="DB858" s="1754"/>
      <c r="DC858" s="1754"/>
      <c r="DD858" s="1754"/>
      <c r="DE858" s="1754"/>
      <c r="DF858" s="1754"/>
      <c r="DG858" s="1754"/>
      <c r="DH858" s="1754"/>
      <c r="DI858" s="1754"/>
      <c r="DJ858" s="1754"/>
      <c r="DK858" s="1754"/>
      <c r="DL858" s="1754"/>
      <c r="DM858" s="1754"/>
      <c r="DN858" s="1754"/>
      <c r="DO858" s="1754"/>
      <c r="DP858" s="1754"/>
      <c r="DQ858" s="1754"/>
      <c r="DR858" s="1755"/>
      <c r="DT858" s="1778">
        <v>795</v>
      </c>
      <c r="DU858" s="1754"/>
      <c r="DV858" s="1754"/>
      <c r="DW858" s="1754"/>
      <c r="DX858" s="1754"/>
      <c r="DY858" s="1754"/>
      <c r="DZ858" s="1754"/>
      <c r="EA858" s="1754"/>
      <c r="EB858" s="1754"/>
      <c r="EC858" s="1754"/>
      <c r="ED858" s="1754"/>
      <c r="EE858" s="1754"/>
      <c r="EF858" s="1754"/>
      <c r="EG858" s="1755"/>
      <c r="EI858" s="1778">
        <v>796</v>
      </c>
      <c r="EJ858" s="1754"/>
      <c r="EK858" s="1754"/>
      <c r="EL858" s="1754"/>
      <c r="EM858" s="1754"/>
      <c r="EN858" s="1754"/>
      <c r="EO858" s="1755"/>
    </row>
    <row r="859" spans="1:153" ht="18" customHeight="1" x14ac:dyDescent="0.25">
      <c r="A859" s="1913" t="s">
        <v>454</v>
      </c>
      <c r="B859" s="1754"/>
      <c r="C859" s="1754"/>
      <c r="D859" s="1754"/>
      <c r="E859" s="1754"/>
      <c r="F859" s="1754"/>
      <c r="G859" s="1754"/>
      <c r="H859" s="1754"/>
      <c r="I859" s="1754"/>
      <c r="J859" s="1754"/>
      <c r="K859" s="1754"/>
      <c r="L859" s="1754"/>
      <c r="M859" s="1754"/>
      <c r="N859" s="1754"/>
      <c r="O859" s="1754"/>
      <c r="P859" s="1754"/>
      <c r="Q859" s="1754"/>
      <c r="R859" s="1754"/>
      <c r="S859" s="1754"/>
      <c r="T859" s="1754"/>
      <c r="U859" s="1754"/>
      <c r="V859" s="1754"/>
      <c r="W859" s="1754"/>
      <c r="X859" s="1754"/>
      <c r="Y859" s="1755"/>
      <c r="Z859" s="1778">
        <v>797</v>
      </c>
      <c r="AA859" s="1754"/>
      <c r="AB859" s="1754"/>
      <c r="AC859" s="1754"/>
      <c r="AD859" s="1754"/>
      <c r="AE859" s="1754"/>
      <c r="AF859" s="1754"/>
      <c r="AG859" s="1754"/>
      <c r="AH859" s="1754"/>
      <c r="AI859" s="1754"/>
      <c r="AJ859" s="1754"/>
      <c r="AK859" s="1754"/>
      <c r="AL859" s="1754"/>
      <c r="AM859" s="1754"/>
      <c r="AN859" s="1754"/>
      <c r="AO859" s="1754"/>
      <c r="AP859" s="1754"/>
      <c r="AQ859" s="1754"/>
      <c r="AR859" s="1754"/>
      <c r="AS859" s="1754"/>
      <c r="AT859" s="1754"/>
      <c r="AU859" s="1754"/>
      <c r="AV859" s="1754"/>
      <c r="AW859" s="1754"/>
      <c r="AX859" s="1754"/>
      <c r="AY859" s="1755"/>
      <c r="BA859" s="1778">
        <v>798</v>
      </c>
      <c r="BB859" s="1754"/>
      <c r="BC859" s="1754"/>
      <c r="BD859" s="1754"/>
      <c r="BE859" s="1754"/>
      <c r="BF859" s="1754"/>
      <c r="BG859" s="1754"/>
      <c r="BH859" s="1754"/>
      <c r="BI859" s="1754"/>
      <c r="BJ859" s="1754"/>
      <c r="BK859" s="1754"/>
      <c r="BL859" s="1754"/>
      <c r="BM859" s="1754"/>
      <c r="BN859" s="1754"/>
      <c r="BO859" s="1754"/>
      <c r="BP859" s="1754"/>
      <c r="BQ859" s="1754"/>
      <c r="BR859" s="1754"/>
      <c r="BS859" s="1754"/>
      <c r="BT859" s="1754"/>
      <c r="BU859" s="1754"/>
      <c r="BV859" s="1754"/>
      <c r="BW859" s="1754"/>
      <c r="BX859" s="1754"/>
      <c r="BY859" s="1754"/>
      <c r="BZ859" s="1754"/>
      <c r="CA859" s="1754"/>
      <c r="CB859" s="1754"/>
      <c r="CC859" s="1755"/>
      <c r="CE859" s="1778">
        <v>799</v>
      </c>
      <c r="CF859" s="1754"/>
      <c r="CG859" s="1754"/>
      <c r="CH859" s="1754"/>
      <c r="CI859" s="1754"/>
      <c r="CJ859" s="1754"/>
      <c r="CK859" s="1754"/>
      <c r="CL859" s="1754"/>
      <c r="CM859" s="1754"/>
      <c r="CN859" s="1754"/>
      <c r="CO859" s="1754"/>
      <c r="CP859" s="1754"/>
      <c r="CQ859" s="1754"/>
      <c r="CR859" s="1754"/>
      <c r="CS859" s="1754"/>
      <c r="CT859" s="1754"/>
      <c r="CU859" s="1754"/>
      <c r="CV859" s="1754"/>
      <c r="CW859" s="1754"/>
      <c r="CX859" s="1754"/>
      <c r="CY859" s="1755"/>
      <c r="CZ859" s="1778">
        <v>800</v>
      </c>
      <c r="DA859" s="1754"/>
      <c r="DB859" s="1754"/>
      <c r="DC859" s="1754"/>
      <c r="DD859" s="1754"/>
      <c r="DE859" s="1754"/>
      <c r="DF859" s="1754"/>
      <c r="DG859" s="1754"/>
      <c r="DH859" s="1754"/>
      <c r="DI859" s="1754"/>
      <c r="DJ859" s="1754"/>
      <c r="DK859" s="1754"/>
      <c r="DL859" s="1754"/>
      <c r="DM859" s="1754"/>
      <c r="DN859" s="1754"/>
      <c r="DO859" s="1754"/>
      <c r="DP859" s="1754"/>
      <c r="DQ859" s="1754"/>
      <c r="DR859" s="1755"/>
      <c r="DT859" s="1778">
        <v>801</v>
      </c>
      <c r="DU859" s="1754"/>
      <c r="DV859" s="1754"/>
      <c r="DW859" s="1754"/>
      <c r="DX859" s="1754"/>
      <c r="DY859" s="1754"/>
      <c r="DZ859" s="1754"/>
      <c r="EA859" s="1754"/>
      <c r="EB859" s="1754"/>
      <c r="EC859" s="1754"/>
      <c r="ED859" s="1754"/>
      <c r="EE859" s="1754"/>
      <c r="EF859" s="1754"/>
      <c r="EG859" s="1755"/>
      <c r="EI859" s="1778">
        <v>802</v>
      </c>
      <c r="EJ859" s="1754"/>
      <c r="EK859" s="1754"/>
      <c r="EL859" s="1754"/>
      <c r="EM859" s="1754"/>
      <c r="EN859" s="1754"/>
      <c r="EO859" s="1755"/>
    </row>
    <row r="860" spans="1:153" ht="18" customHeight="1" x14ac:dyDescent="0.25">
      <c r="A860" s="1913" t="s">
        <v>455</v>
      </c>
      <c r="B860" s="1754"/>
      <c r="C860" s="1754"/>
      <c r="D860" s="1754"/>
      <c r="E860" s="1754"/>
      <c r="F860" s="1754"/>
      <c r="G860" s="1754"/>
      <c r="H860" s="1754"/>
      <c r="I860" s="1754"/>
      <c r="J860" s="1754"/>
      <c r="K860" s="1754"/>
      <c r="L860" s="1754"/>
      <c r="M860" s="1754"/>
      <c r="N860" s="1754"/>
      <c r="O860" s="1754"/>
      <c r="P860" s="1754"/>
      <c r="Q860" s="1754"/>
      <c r="R860" s="1754"/>
      <c r="S860" s="1754"/>
      <c r="T860" s="1754"/>
      <c r="U860" s="1754"/>
      <c r="V860" s="1754"/>
      <c r="W860" s="1754"/>
      <c r="X860" s="1754"/>
      <c r="Y860" s="1755"/>
      <c r="Z860" s="1778">
        <v>803</v>
      </c>
      <c r="AA860" s="1754"/>
      <c r="AB860" s="1754"/>
      <c r="AC860" s="1754"/>
      <c r="AD860" s="1754"/>
      <c r="AE860" s="1754"/>
      <c r="AF860" s="1754"/>
      <c r="AG860" s="1754"/>
      <c r="AH860" s="1754"/>
      <c r="AI860" s="1754"/>
      <c r="AJ860" s="1754"/>
      <c r="AK860" s="1754"/>
      <c r="AL860" s="1754"/>
      <c r="AM860" s="1754"/>
      <c r="AN860" s="1754"/>
      <c r="AO860" s="1754"/>
      <c r="AP860" s="1754"/>
      <c r="AQ860" s="1754"/>
      <c r="AR860" s="1754"/>
      <c r="AS860" s="1754"/>
      <c r="AT860" s="1754"/>
      <c r="AU860" s="1754"/>
      <c r="AV860" s="1754"/>
      <c r="AW860" s="1754"/>
      <c r="AX860" s="1754"/>
      <c r="AY860" s="1755"/>
      <c r="BA860" s="1778">
        <v>804</v>
      </c>
      <c r="BB860" s="1754"/>
      <c r="BC860" s="1754"/>
      <c r="BD860" s="1754"/>
      <c r="BE860" s="1754"/>
      <c r="BF860" s="1754"/>
      <c r="BG860" s="1754"/>
      <c r="BH860" s="1754"/>
      <c r="BI860" s="1754"/>
      <c r="BJ860" s="1754"/>
      <c r="BK860" s="1754"/>
      <c r="BL860" s="1754"/>
      <c r="BM860" s="1754"/>
      <c r="BN860" s="1754"/>
      <c r="BO860" s="1754"/>
      <c r="BP860" s="1754"/>
      <c r="BQ860" s="1754"/>
      <c r="BR860" s="1754"/>
      <c r="BS860" s="1754"/>
      <c r="BT860" s="1754"/>
      <c r="BU860" s="1754"/>
      <c r="BV860" s="1754"/>
      <c r="BW860" s="1754"/>
      <c r="BX860" s="1754"/>
      <c r="BY860" s="1754"/>
      <c r="BZ860" s="1754"/>
      <c r="CA860" s="1754"/>
      <c r="CB860" s="1754"/>
      <c r="CC860" s="1755"/>
      <c r="CE860" s="1778">
        <v>805</v>
      </c>
      <c r="CF860" s="1754"/>
      <c r="CG860" s="1754"/>
      <c r="CH860" s="1754"/>
      <c r="CI860" s="1754"/>
      <c r="CJ860" s="1754"/>
      <c r="CK860" s="1754"/>
      <c r="CL860" s="1754"/>
      <c r="CM860" s="1754"/>
      <c r="CN860" s="1754"/>
      <c r="CO860" s="1754"/>
      <c r="CP860" s="1754"/>
      <c r="CQ860" s="1754"/>
      <c r="CR860" s="1754"/>
      <c r="CS860" s="1754"/>
      <c r="CT860" s="1754"/>
      <c r="CU860" s="1754"/>
      <c r="CV860" s="1754"/>
      <c r="CW860" s="1754"/>
      <c r="CX860" s="1754"/>
      <c r="CY860" s="1755"/>
      <c r="CZ860" s="1778">
        <v>806</v>
      </c>
      <c r="DA860" s="1754"/>
      <c r="DB860" s="1754"/>
      <c r="DC860" s="1754"/>
      <c r="DD860" s="1754"/>
      <c r="DE860" s="1754"/>
      <c r="DF860" s="1754"/>
      <c r="DG860" s="1754"/>
      <c r="DH860" s="1754"/>
      <c r="DI860" s="1754"/>
      <c r="DJ860" s="1754"/>
      <c r="DK860" s="1754"/>
      <c r="DL860" s="1754"/>
      <c r="DM860" s="1754"/>
      <c r="DN860" s="1754"/>
      <c r="DO860" s="1754"/>
      <c r="DP860" s="1754"/>
      <c r="DQ860" s="1754"/>
      <c r="DR860" s="1755"/>
      <c r="DT860" s="1778">
        <v>807</v>
      </c>
      <c r="DU860" s="1754"/>
      <c r="DV860" s="1754"/>
      <c r="DW860" s="1754"/>
      <c r="DX860" s="1754"/>
      <c r="DY860" s="1754"/>
      <c r="DZ860" s="1754"/>
      <c r="EA860" s="1754"/>
      <c r="EB860" s="1754"/>
      <c r="EC860" s="1754"/>
      <c r="ED860" s="1754"/>
      <c r="EE860" s="1754"/>
      <c r="EF860" s="1754"/>
      <c r="EG860" s="1755"/>
      <c r="EI860" s="1778">
        <v>808</v>
      </c>
      <c r="EJ860" s="1754"/>
      <c r="EK860" s="1754"/>
      <c r="EL860" s="1754"/>
      <c r="EM860" s="1754"/>
      <c r="EN860" s="1754"/>
      <c r="EO860" s="1755"/>
    </row>
    <row r="861" spans="1:153" ht="18" customHeight="1" x14ac:dyDescent="0.25">
      <c r="A861" s="1913" t="s">
        <v>456</v>
      </c>
      <c r="B861" s="1754"/>
      <c r="C861" s="1754"/>
      <c r="D861" s="1754"/>
      <c r="E861" s="1754"/>
      <c r="F861" s="1754"/>
      <c r="G861" s="1754"/>
      <c r="H861" s="1754"/>
      <c r="I861" s="1754"/>
      <c r="J861" s="1754"/>
      <c r="K861" s="1754"/>
      <c r="L861" s="1754"/>
      <c r="M861" s="1754"/>
      <c r="N861" s="1754"/>
      <c r="O861" s="1754"/>
      <c r="P861" s="1754"/>
      <c r="Q861" s="1754"/>
      <c r="R861" s="1754"/>
      <c r="S861" s="1754"/>
      <c r="T861" s="1754"/>
      <c r="U861" s="1754"/>
      <c r="V861" s="1754"/>
      <c r="W861" s="1754"/>
      <c r="X861" s="1754"/>
      <c r="Y861" s="1755"/>
      <c r="Z861" s="1778">
        <v>809</v>
      </c>
      <c r="AA861" s="1754"/>
      <c r="AB861" s="1754"/>
      <c r="AC861" s="1754"/>
      <c r="AD861" s="1754"/>
      <c r="AE861" s="1754"/>
      <c r="AF861" s="1754"/>
      <c r="AG861" s="1754"/>
      <c r="AH861" s="1754"/>
      <c r="AI861" s="1754"/>
      <c r="AJ861" s="1754"/>
      <c r="AK861" s="1754"/>
      <c r="AL861" s="1754"/>
      <c r="AM861" s="1754"/>
      <c r="AN861" s="1754"/>
      <c r="AO861" s="1754"/>
      <c r="AP861" s="1754"/>
      <c r="AQ861" s="1754"/>
      <c r="AR861" s="1754"/>
      <c r="AS861" s="1754"/>
      <c r="AT861" s="1754"/>
      <c r="AU861" s="1754"/>
      <c r="AV861" s="1754"/>
      <c r="AW861" s="1754"/>
      <c r="AX861" s="1754"/>
      <c r="AY861" s="1755"/>
      <c r="BA861" s="1778">
        <v>810</v>
      </c>
      <c r="BB861" s="1754"/>
      <c r="BC861" s="1754"/>
      <c r="BD861" s="1754"/>
      <c r="BE861" s="1754"/>
      <c r="BF861" s="1754"/>
      <c r="BG861" s="1754"/>
      <c r="BH861" s="1754"/>
      <c r="BI861" s="1754"/>
      <c r="BJ861" s="1754"/>
      <c r="BK861" s="1754"/>
      <c r="BL861" s="1754"/>
      <c r="BM861" s="1754"/>
      <c r="BN861" s="1754"/>
      <c r="BO861" s="1754"/>
      <c r="BP861" s="1754"/>
      <c r="BQ861" s="1754"/>
      <c r="BR861" s="1754"/>
      <c r="BS861" s="1754"/>
      <c r="BT861" s="1754"/>
      <c r="BU861" s="1754"/>
      <c r="BV861" s="1754"/>
      <c r="BW861" s="1754"/>
      <c r="BX861" s="1754"/>
      <c r="BY861" s="1754"/>
      <c r="BZ861" s="1754"/>
      <c r="CA861" s="1754"/>
      <c r="CB861" s="1754"/>
      <c r="CC861" s="1755"/>
      <c r="CE861" s="1778">
        <v>811</v>
      </c>
      <c r="CF861" s="1754"/>
      <c r="CG861" s="1754"/>
      <c r="CH861" s="1754"/>
      <c r="CI861" s="1754"/>
      <c r="CJ861" s="1754"/>
      <c r="CK861" s="1754"/>
      <c r="CL861" s="1754"/>
      <c r="CM861" s="1754"/>
      <c r="CN861" s="1754"/>
      <c r="CO861" s="1754"/>
      <c r="CP861" s="1754"/>
      <c r="CQ861" s="1754"/>
      <c r="CR861" s="1754"/>
      <c r="CS861" s="1754"/>
      <c r="CT861" s="1754"/>
      <c r="CU861" s="1754"/>
      <c r="CV861" s="1754"/>
      <c r="CW861" s="1754"/>
      <c r="CX861" s="1754"/>
      <c r="CY861" s="1755"/>
      <c r="CZ861" s="1778">
        <v>812</v>
      </c>
      <c r="DA861" s="1754"/>
      <c r="DB861" s="1754"/>
      <c r="DC861" s="1754"/>
      <c r="DD861" s="1754"/>
      <c r="DE861" s="1754"/>
      <c r="DF861" s="1754"/>
      <c r="DG861" s="1754"/>
      <c r="DH861" s="1754"/>
      <c r="DI861" s="1754"/>
      <c r="DJ861" s="1754"/>
      <c r="DK861" s="1754"/>
      <c r="DL861" s="1754"/>
      <c r="DM861" s="1754"/>
      <c r="DN861" s="1754"/>
      <c r="DO861" s="1754"/>
      <c r="DP861" s="1754"/>
      <c r="DQ861" s="1754"/>
      <c r="DR861" s="1755"/>
      <c r="DT861" s="1778">
        <v>813</v>
      </c>
      <c r="DU861" s="1754"/>
      <c r="DV861" s="1754"/>
      <c r="DW861" s="1754"/>
      <c r="DX861" s="1754"/>
      <c r="DY861" s="1754"/>
      <c r="DZ861" s="1754"/>
      <c r="EA861" s="1754"/>
      <c r="EB861" s="1754"/>
      <c r="EC861" s="1754"/>
      <c r="ED861" s="1754"/>
      <c r="EE861" s="1754"/>
      <c r="EF861" s="1754"/>
      <c r="EG861" s="1755"/>
      <c r="EI861" s="1778">
        <v>814</v>
      </c>
      <c r="EJ861" s="1754"/>
      <c r="EK861" s="1754"/>
      <c r="EL861" s="1754"/>
      <c r="EM861" s="1754"/>
      <c r="EN861" s="1754"/>
      <c r="EO861" s="1755"/>
    </row>
    <row r="862" spans="1:153" ht="18" customHeight="1" x14ac:dyDescent="0.25">
      <c r="A862" s="1913" t="s">
        <v>457</v>
      </c>
      <c r="B862" s="1754"/>
      <c r="C862" s="1754"/>
      <c r="D862" s="1754"/>
      <c r="E862" s="1754"/>
      <c r="F862" s="1754"/>
      <c r="G862" s="1754"/>
      <c r="H862" s="1754"/>
      <c r="I862" s="1754"/>
      <c r="J862" s="1754"/>
      <c r="K862" s="1754"/>
      <c r="L862" s="1754"/>
      <c r="M862" s="1754"/>
      <c r="N862" s="1754"/>
      <c r="O862" s="1754"/>
      <c r="P862" s="1754"/>
      <c r="Q862" s="1754"/>
      <c r="R862" s="1754"/>
      <c r="S862" s="1754"/>
      <c r="T862" s="1754"/>
      <c r="U862" s="1754"/>
      <c r="V862" s="1754"/>
      <c r="W862" s="1754"/>
      <c r="X862" s="1754"/>
      <c r="Y862" s="1755"/>
      <c r="Z862" s="1778">
        <v>815</v>
      </c>
      <c r="AA862" s="1754"/>
      <c r="AB862" s="1754"/>
      <c r="AC862" s="1754"/>
      <c r="AD862" s="1754"/>
      <c r="AE862" s="1754"/>
      <c r="AF862" s="1754"/>
      <c r="AG862" s="1754"/>
      <c r="AH862" s="1754"/>
      <c r="AI862" s="1754"/>
      <c r="AJ862" s="1754"/>
      <c r="AK862" s="1754"/>
      <c r="AL862" s="1754"/>
      <c r="AM862" s="1754"/>
      <c r="AN862" s="1754"/>
      <c r="AO862" s="1754"/>
      <c r="AP862" s="1754"/>
      <c r="AQ862" s="1754"/>
      <c r="AR862" s="1754"/>
      <c r="AS862" s="1754"/>
      <c r="AT862" s="1754"/>
      <c r="AU862" s="1754"/>
      <c r="AV862" s="1754"/>
      <c r="AW862" s="1754"/>
      <c r="AX862" s="1754"/>
      <c r="AY862" s="1755"/>
      <c r="BA862" s="1778">
        <v>816</v>
      </c>
      <c r="BB862" s="1754"/>
      <c r="BC862" s="1754"/>
      <c r="BD862" s="1754"/>
      <c r="BE862" s="1754"/>
      <c r="BF862" s="1754"/>
      <c r="BG862" s="1754"/>
      <c r="BH862" s="1754"/>
      <c r="BI862" s="1754"/>
      <c r="BJ862" s="1754"/>
      <c r="BK862" s="1754"/>
      <c r="BL862" s="1754"/>
      <c r="BM862" s="1754"/>
      <c r="BN862" s="1754"/>
      <c r="BO862" s="1754"/>
      <c r="BP862" s="1754"/>
      <c r="BQ862" s="1754"/>
      <c r="BR862" s="1754"/>
      <c r="BS862" s="1754"/>
      <c r="BT862" s="1754"/>
      <c r="BU862" s="1754"/>
      <c r="BV862" s="1754"/>
      <c r="BW862" s="1754"/>
      <c r="BX862" s="1754"/>
      <c r="BY862" s="1754"/>
      <c r="BZ862" s="1754"/>
      <c r="CA862" s="1754"/>
      <c r="CB862" s="1754"/>
      <c r="CC862" s="1755"/>
      <c r="CE862" s="1778">
        <v>817</v>
      </c>
      <c r="CF862" s="1754"/>
      <c r="CG862" s="1754"/>
      <c r="CH862" s="1754"/>
      <c r="CI862" s="1754"/>
      <c r="CJ862" s="1754"/>
      <c r="CK862" s="1754"/>
      <c r="CL862" s="1754"/>
      <c r="CM862" s="1754"/>
      <c r="CN862" s="1754"/>
      <c r="CO862" s="1754"/>
      <c r="CP862" s="1754"/>
      <c r="CQ862" s="1754"/>
      <c r="CR862" s="1754"/>
      <c r="CS862" s="1754"/>
      <c r="CT862" s="1754"/>
      <c r="CU862" s="1754"/>
      <c r="CV862" s="1754"/>
      <c r="CW862" s="1754"/>
      <c r="CX862" s="1754"/>
      <c r="CY862" s="1755"/>
      <c r="CZ862" s="1778">
        <v>818</v>
      </c>
      <c r="DA862" s="1754"/>
      <c r="DB862" s="1754"/>
      <c r="DC862" s="1754"/>
      <c r="DD862" s="1754"/>
      <c r="DE862" s="1754"/>
      <c r="DF862" s="1754"/>
      <c r="DG862" s="1754"/>
      <c r="DH862" s="1754"/>
      <c r="DI862" s="1754"/>
      <c r="DJ862" s="1754"/>
      <c r="DK862" s="1754"/>
      <c r="DL862" s="1754"/>
      <c r="DM862" s="1754"/>
      <c r="DN862" s="1754"/>
      <c r="DO862" s="1754"/>
      <c r="DP862" s="1754"/>
      <c r="DQ862" s="1754"/>
      <c r="DR862" s="1755"/>
      <c r="DT862" s="1778">
        <v>819</v>
      </c>
      <c r="DU862" s="1754"/>
      <c r="DV862" s="1754"/>
      <c r="DW862" s="1754"/>
      <c r="DX862" s="1754"/>
      <c r="DY862" s="1754"/>
      <c r="DZ862" s="1754"/>
      <c r="EA862" s="1754"/>
      <c r="EB862" s="1754"/>
      <c r="EC862" s="1754"/>
      <c r="ED862" s="1754"/>
      <c r="EE862" s="1754"/>
      <c r="EF862" s="1754"/>
      <c r="EG862" s="1755"/>
      <c r="EI862" s="1778">
        <v>820</v>
      </c>
      <c r="EJ862" s="1754"/>
      <c r="EK862" s="1754"/>
      <c r="EL862" s="1754"/>
      <c r="EM862" s="1754"/>
      <c r="EN862" s="1754"/>
      <c r="EO862" s="1755"/>
    </row>
    <row r="863" spans="1:153" ht="18" customHeight="1" x14ac:dyDescent="0.25">
      <c r="A863" s="1913" t="s">
        <v>458</v>
      </c>
      <c r="B863" s="1754"/>
      <c r="C863" s="1754"/>
      <c r="D863" s="1754"/>
      <c r="E863" s="1754"/>
      <c r="F863" s="1754"/>
      <c r="G863" s="1754"/>
      <c r="H863" s="1754"/>
      <c r="I863" s="1754"/>
      <c r="J863" s="1754"/>
      <c r="K863" s="1754"/>
      <c r="L863" s="1754"/>
      <c r="M863" s="1754"/>
      <c r="N863" s="1754"/>
      <c r="O863" s="1754"/>
      <c r="P863" s="1754"/>
      <c r="Q863" s="1754"/>
      <c r="R863" s="1754"/>
      <c r="S863" s="1754"/>
      <c r="T863" s="1754"/>
      <c r="U863" s="1754"/>
      <c r="V863" s="1754"/>
      <c r="W863" s="1754"/>
      <c r="X863" s="1754"/>
      <c r="Y863" s="1755"/>
      <c r="Z863" s="1778">
        <v>821</v>
      </c>
      <c r="AA863" s="1754"/>
      <c r="AB863" s="1754"/>
      <c r="AC863" s="1754"/>
      <c r="AD863" s="1754"/>
      <c r="AE863" s="1754"/>
      <c r="AF863" s="1754"/>
      <c r="AG863" s="1754"/>
      <c r="AH863" s="1754"/>
      <c r="AI863" s="1754"/>
      <c r="AJ863" s="1754"/>
      <c r="AK863" s="1754"/>
      <c r="AL863" s="1754"/>
      <c r="AM863" s="1754"/>
      <c r="AN863" s="1754"/>
      <c r="AO863" s="1754"/>
      <c r="AP863" s="1754"/>
      <c r="AQ863" s="1754"/>
      <c r="AR863" s="1754"/>
      <c r="AS863" s="1754"/>
      <c r="AT863" s="1754"/>
      <c r="AU863" s="1754"/>
      <c r="AV863" s="1754"/>
      <c r="AW863" s="1754"/>
      <c r="AX863" s="1754"/>
      <c r="AY863" s="1755"/>
      <c r="BA863" s="1778">
        <v>822</v>
      </c>
      <c r="BB863" s="1754"/>
      <c r="BC863" s="1754"/>
      <c r="BD863" s="1754"/>
      <c r="BE863" s="1754"/>
      <c r="BF863" s="1754"/>
      <c r="BG863" s="1754"/>
      <c r="BH863" s="1754"/>
      <c r="BI863" s="1754"/>
      <c r="BJ863" s="1754"/>
      <c r="BK863" s="1754"/>
      <c r="BL863" s="1754"/>
      <c r="BM863" s="1754"/>
      <c r="BN863" s="1754"/>
      <c r="BO863" s="1754"/>
      <c r="BP863" s="1754"/>
      <c r="BQ863" s="1754"/>
      <c r="BR863" s="1754"/>
      <c r="BS863" s="1754"/>
      <c r="BT863" s="1754"/>
      <c r="BU863" s="1754"/>
      <c r="BV863" s="1754"/>
      <c r="BW863" s="1754"/>
      <c r="BX863" s="1754"/>
      <c r="BY863" s="1754"/>
      <c r="BZ863" s="1754"/>
      <c r="CA863" s="1754"/>
      <c r="CB863" s="1754"/>
      <c r="CC863" s="1755"/>
      <c r="CE863" s="1778">
        <v>823</v>
      </c>
      <c r="CF863" s="1754"/>
      <c r="CG863" s="1754"/>
      <c r="CH863" s="1754"/>
      <c r="CI863" s="1754"/>
      <c r="CJ863" s="1754"/>
      <c r="CK863" s="1754"/>
      <c r="CL863" s="1754"/>
      <c r="CM863" s="1754"/>
      <c r="CN863" s="1754"/>
      <c r="CO863" s="1754"/>
      <c r="CP863" s="1754"/>
      <c r="CQ863" s="1754"/>
      <c r="CR863" s="1754"/>
      <c r="CS863" s="1754"/>
      <c r="CT863" s="1754"/>
      <c r="CU863" s="1754"/>
      <c r="CV863" s="1754"/>
      <c r="CW863" s="1754"/>
      <c r="CX863" s="1754"/>
      <c r="CY863" s="1755"/>
      <c r="CZ863" s="1778">
        <v>824</v>
      </c>
      <c r="DA863" s="1754"/>
      <c r="DB863" s="1754"/>
      <c r="DC863" s="1754"/>
      <c r="DD863" s="1754"/>
      <c r="DE863" s="1754"/>
      <c r="DF863" s="1754"/>
      <c r="DG863" s="1754"/>
      <c r="DH863" s="1754"/>
      <c r="DI863" s="1754"/>
      <c r="DJ863" s="1754"/>
      <c r="DK863" s="1754"/>
      <c r="DL863" s="1754"/>
      <c r="DM863" s="1754"/>
      <c r="DN863" s="1754"/>
      <c r="DO863" s="1754"/>
      <c r="DP863" s="1754"/>
      <c r="DQ863" s="1754"/>
      <c r="DR863" s="1755"/>
      <c r="DT863" s="1778">
        <v>825</v>
      </c>
      <c r="DU863" s="1754"/>
      <c r="DV863" s="1754"/>
      <c r="DW863" s="1754"/>
      <c r="DX863" s="1754"/>
      <c r="DY863" s="1754"/>
      <c r="DZ863" s="1754"/>
      <c r="EA863" s="1754"/>
      <c r="EB863" s="1754"/>
      <c r="EC863" s="1754"/>
      <c r="ED863" s="1754"/>
      <c r="EE863" s="1754"/>
      <c r="EF863" s="1754"/>
      <c r="EG863" s="1755"/>
      <c r="EI863" s="1778">
        <v>826</v>
      </c>
      <c r="EJ863" s="1754"/>
      <c r="EK863" s="1754"/>
      <c r="EL863" s="1754"/>
      <c r="EM863" s="1754"/>
      <c r="EN863" s="1754"/>
      <c r="EO863" s="1755"/>
    </row>
    <row r="864" spans="1:153" ht="18" customHeight="1" x14ac:dyDescent="0.25">
      <c r="A864" s="1913" t="s">
        <v>459</v>
      </c>
      <c r="B864" s="1754"/>
      <c r="C864" s="1754"/>
      <c r="D864" s="1754"/>
      <c r="E864" s="1754"/>
      <c r="F864" s="1754"/>
      <c r="G864" s="1754"/>
      <c r="H864" s="1754"/>
      <c r="I864" s="1754"/>
      <c r="J864" s="1754"/>
      <c r="K864" s="1754"/>
      <c r="L864" s="1754"/>
      <c r="M864" s="1754"/>
      <c r="N864" s="1754"/>
      <c r="O864" s="1754"/>
      <c r="P864" s="1754"/>
      <c r="Q864" s="1754"/>
      <c r="R864" s="1754"/>
      <c r="S864" s="1754"/>
      <c r="T864" s="1754"/>
      <c r="U864" s="1754"/>
      <c r="V864" s="1754"/>
      <c r="W864" s="1754"/>
      <c r="X864" s="1754"/>
      <c r="Y864" s="1755"/>
      <c r="Z864" s="1778">
        <v>827</v>
      </c>
      <c r="AA864" s="1754"/>
      <c r="AB864" s="1754"/>
      <c r="AC864" s="1754"/>
      <c r="AD864" s="1754"/>
      <c r="AE864" s="1754"/>
      <c r="AF864" s="1754"/>
      <c r="AG864" s="1754"/>
      <c r="AH864" s="1754"/>
      <c r="AI864" s="1754"/>
      <c r="AJ864" s="1754"/>
      <c r="AK864" s="1754"/>
      <c r="AL864" s="1754"/>
      <c r="AM864" s="1754"/>
      <c r="AN864" s="1754"/>
      <c r="AO864" s="1754"/>
      <c r="AP864" s="1754"/>
      <c r="AQ864" s="1754"/>
      <c r="AR864" s="1754"/>
      <c r="AS864" s="1754"/>
      <c r="AT864" s="1754"/>
      <c r="AU864" s="1754"/>
      <c r="AV864" s="1754"/>
      <c r="AW864" s="1754"/>
      <c r="AX864" s="1754"/>
      <c r="AY864" s="1755"/>
      <c r="BA864" s="1778">
        <v>828</v>
      </c>
      <c r="BB864" s="1754"/>
      <c r="BC864" s="1754"/>
      <c r="BD864" s="1754"/>
      <c r="BE864" s="1754"/>
      <c r="BF864" s="1754"/>
      <c r="BG864" s="1754"/>
      <c r="BH864" s="1754"/>
      <c r="BI864" s="1754"/>
      <c r="BJ864" s="1754"/>
      <c r="BK864" s="1754"/>
      <c r="BL864" s="1754"/>
      <c r="BM864" s="1754"/>
      <c r="BN864" s="1754"/>
      <c r="BO864" s="1754"/>
      <c r="BP864" s="1754"/>
      <c r="BQ864" s="1754"/>
      <c r="BR864" s="1754"/>
      <c r="BS864" s="1754"/>
      <c r="BT864" s="1754"/>
      <c r="BU864" s="1754"/>
      <c r="BV864" s="1754"/>
      <c r="BW864" s="1754"/>
      <c r="BX864" s="1754"/>
      <c r="BY864" s="1754"/>
      <c r="BZ864" s="1754"/>
      <c r="CA864" s="1754"/>
      <c r="CB864" s="1754"/>
      <c r="CC864" s="1755"/>
      <c r="CE864" s="1778">
        <v>829</v>
      </c>
      <c r="CF864" s="1754"/>
      <c r="CG864" s="1754"/>
      <c r="CH864" s="1754"/>
      <c r="CI864" s="1754"/>
      <c r="CJ864" s="1754"/>
      <c r="CK864" s="1754"/>
      <c r="CL864" s="1754"/>
      <c r="CM864" s="1754"/>
      <c r="CN864" s="1754"/>
      <c r="CO864" s="1754"/>
      <c r="CP864" s="1754"/>
      <c r="CQ864" s="1754"/>
      <c r="CR864" s="1754"/>
      <c r="CS864" s="1754"/>
      <c r="CT864" s="1754"/>
      <c r="CU864" s="1754"/>
      <c r="CV864" s="1754"/>
      <c r="CW864" s="1754"/>
      <c r="CX864" s="1754"/>
      <c r="CY864" s="1755"/>
      <c r="CZ864" s="1778">
        <v>830</v>
      </c>
      <c r="DA864" s="1754"/>
      <c r="DB864" s="1754"/>
      <c r="DC864" s="1754"/>
      <c r="DD864" s="1754"/>
      <c r="DE864" s="1754"/>
      <c r="DF864" s="1754"/>
      <c r="DG864" s="1754"/>
      <c r="DH864" s="1754"/>
      <c r="DI864" s="1754"/>
      <c r="DJ864" s="1754"/>
      <c r="DK864" s="1754"/>
      <c r="DL864" s="1754"/>
      <c r="DM864" s="1754"/>
      <c r="DN864" s="1754"/>
      <c r="DO864" s="1754"/>
      <c r="DP864" s="1754"/>
      <c r="DQ864" s="1754"/>
      <c r="DR864" s="1755"/>
      <c r="DT864" s="1778">
        <v>831</v>
      </c>
      <c r="DU864" s="1754"/>
      <c r="DV864" s="1754"/>
      <c r="DW864" s="1754"/>
      <c r="DX864" s="1754"/>
      <c r="DY864" s="1754"/>
      <c r="DZ864" s="1754"/>
      <c r="EA864" s="1754"/>
      <c r="EB864" s="1754"/>
      <c r="EC864" s="1754"/>
      <c r="ED864" s="1754"/>
      <c r="EE864" s="1754"/>
      <c r="EF864" s="1754"/>
      <c r="EG864" s="1755"/>
      <c r="EI864" s="1778">
        <v>832</v>
      </c>
      <c r="EJ864" s="1754"/>
      <c r="EK864" s="1754"/>
      <c r="EL864" s="1754"/>
      <c r="EM864" s="1754"/>
      <c r="EN864" s="1754"/>
      <c r="EO864" s="1755"/>
    </row>
    <row r="865" spans="1:145" ht="18" customHeight="1" x14ac:dyDescent="0.25">
      <c r="A865" s="1913" t="s">
        <v>259</v>
      </c>
      <c r="B865" s="1754"/>
      <c r="C865" s="1754"/>
      <c r="D865" s="1754"/>
      <c r="E865" s="1754"/>
      <c r="F865" s="1754"/>
      <c r="G865" s="1754"/>
      <c r="H865" s="1754"/>
      <c r="I865" s="1754"/>
      <c r="J865" s="1754"/>
      <c r="K865" s="1754"/>
      <c r="L865" s="1754"/>
      <c r="M865" s="1754"/>
      <c r="N865" s="1754"/>
      <c r="O865" s="1754"/>
      <c r="P865" s="1754"/>
      <c r="Q865" s="1754"/>
      <c r="R865" s="1754"/>
      <c r="S865" s="1754"/>
      <c r="T865" s="1754"/>
      <c r="U865" s="1754"/>
      <c r="V865" s="1754"/>
      <c r="W865" s="1754"/>
      <c r="X865" s="1754"/>
      <c r="Y865" s="1755"/>
      <c r="Z865" s="1778">
        <v>833</v>
      </c>
      <c r="AA865" s="1754"/>
      <c r="AB865" s="1754"/>
      <c r="AC865" s="1754"/>
      <c r="AD865" s="1754"/>
      <c r="AE865" s="1754"/>
      <c r="AF865" s="1754"/>
      <c r="AG865" s="1754"/>
      <c r="AH865" s="1754"/>
      <c r="AI865" s="1754"/>
      <c r="AJ865" s="1754"/>
      <c r="AK865" s="1754"/>
      <c r="AL865" s="1754"/>
      <c r="AM865" s="1754"/>
      <c r="AN865" s="1754"/>
      <c r="AO865" s="1754"/>
      <c r="AP865" s="1754"/>
      <c r="AQ865" s="1754"/>
      <c r="AR865" s="1754"/>
      <c r="AS865" s="1754"/>
      <c r="AT865" s="1754"/>
      <c r="AU865" s="1754"/>
      <c r="AV865" s="1754"/>
      <c r="AW865" s="1754"/>
      <c r="AX865" s="1754"/>
      <c r="AY865" s="1755"/>
      <c r="BA865" s="1778">
        <v>834</v>
      </c>
      <c r="BB865" s="1754"/>
      <c r="BC865" s="1754"/>
      <c r="BD865" s="1754"/>
      <c r="BE865" s="1754"/>
      <c r="BF865" s="1754"/>
      <c r="BG865" s="1754"/>
      <c r="BH865" s="1754"/>
      <c r="BI865" s="1754"/>
      <c r="BJ865" s="1754"/>
      <c r="BK865" s="1754"/>
      <c r="BL865" s="1754"/>
      <c r="BM865" s="1754"/>
      <c r="BN865" s="1754"/>
      <c r="BO865" s="1754"/>
      <c r="BP865" s="1754"/>
      <c r="BQ865" s="1754"/>
      <c r="BR865" s="1754"/>
      <c r="BS865" s="1754"/>
      <c r="BT865" s="1754"/>
      <c r="BU865" s="1754"/>
      <c r="BV865" s="1754"/>
      <c r="BW865" s="1754"/>
      <c r="BX865" s="1754"/>
      <c r="BY865" s="1754"/>
      <c r="BZ865" s="1754"/>
      <c r="CA865" s="1754"/>
      <c r="CB865" s="1754"/>
      <c r="CC865" s="1755"/>
      <c r="CE865" s="1778">
        <v>835</v>
      </c>
      <c r="CF865" s="1754"/>
      <c r="CG865" s="1754"/>
      <c r="CH865" s="1754"/>
      <c r="CI865" s="1754"/>
      <c r="CJ865" s="1754"/>
      <c r="CK865" s="1754"/>
      <c r="CL865" s="1754"/>
      <c r="CM865" s="1754"/>
      <c r="CN865" s="1754"/>
      <c r="CO865" s="1754"/>
      <c r="CP865" s="1754"/>
      <c r="CQ865" s="1754"/>
      <c r="CR865" s="1754"/>
      <c r="CS865" s="1754"/>
      <c r="CT865" s="1754"/>
      <c r="CU865" s="1754"/>
      <c r="CV865" s="1754"/>
      <c r="CW865" s="1754"/>
      <c r="CX865" s="1754"/>
      <c r="CY865" s="1755"/>
      <c r="CZ865" s="1778">
        <v>836</v>
      </c>
      <c r="DA865" s="1754"/>
      <c r="DB865" s="1754"/>
      <c r="DC865" s="1754"/>
      <c r="DD865" s="1754"/>
      <c r="DE865" s="1754"/>
      <c r="DF865" s="1754"/>
      <c r="DG865" s="1754"/>
      <c r="DH865" s="1754"/>
      <c r="DI865" s="1754"/>
      <c r="DJ865" s="1754"/>
      <c r="DK865" s="1754"/>
      <c r="DL865" s="1754"/>
      <c r="DM865" s="1754"/>
      <c r="DN865" s="1754"/>
      <c r="DO865" s="1754"/>
      <c r="DP865" s="1754"/>
      <c r="DQ865" s="1754"/>
      <c r="DR865" s="1755"/>
      <c r="DT865" s="1778">
        <v>837</v>
      </c>
      <c r="DU865" s="1754"/>
      <c r="DV865" s="1754"/>
      <c r="DW865" s="1754"/>
      <c r="DX865" s="1754"/>
      <c r="DY865" s="1754"/>
      <c r="DZ865" s="1754"/>
      <c r="EA865" s="1754"/>
      <c r="EB865" s="1754"/>
      <c r="EC865" s="1754"/>
      <c r="ED865" s="1754"/>
      <c r="EE865" s="1754"/>
      <c r="EF865" s="1754"/>
      <c r="EG865" s="1755"/>
      <c r="EI865" s="1778">
        <v>838</v>
      </c>
      <c r="EJ865" s="1754"/>
      <c r="EK865" s="1754"/>
      <c r="EL865" s="1754"/>
      <c r="EM865" s="1754"/>
      <c r="EN865" s="1754"/>
      <c r="EO865" s="1755"/>
    </row>
    <row r="866" spans="1:145" ht="11.1" customHeight="1" x14ac:dyDescent="0.25"/>
    <row r="867" spans="1:145" ht="18" customHeight="1" x14ac:dyDescent="0.25">
      <c r="A867" s="1895" t="s">
        <v>624</v>
      </c>
      <c r="B867" s="1772"/>
      <c r="C867" s="1772"/>
      <c r="D867" s="1772"/>
      <c r="E867" s="1772"/>
    </row>
    <row r="868" spans="1:145" ht="5.0999999999999996" customHeight="1" x14ac:dyDescent="0.25"/>
    <row r="869" spans="1:145" ht="18" customHeight="1" x14ac:dyDescent="0.25">
      <c r="A869" s="1914" t="s">
        <v>609</v>
      </c>
      <c r="B869" s="1817"/>
      <c r="C869" s="1817"/>
      <c r="D869" s="1817"/>
      <c r="E869" s="1817"/>
      <c r="F869" s="1817"/>
      <c r="G869" s="1817"/>
      <c r="H869" s="1817"/>
      <c r="I869" s="1817"/>
      <c r="J869" s="1817"/>
      <c r="K869" s="1817"/>
      <c r="L869" s="1817"/>
      <c r="M869" s="1817"/>
      <c r="N869" s="1817"/>
      <c r="O869" s="1817"/>
      <c r="P869" s="1817"/>
      <c r="Q869" s="1817"/>
      <c r="R869" s="1817"/>
      <c r="S869" s="1817"/>
      <c r="T869" s="1817"/>
      <c r="U869" s="1817"/>
      <c r="V869" s="1817"/>
      <c r="W869" s="1817"/>
      <c r="X869" s="1817"/>
      <c r="Y869" s="1818"/>
      <c r="Z869" s="1785" t="s">
        <v>278</v>
      </c>
      <c r="AA869" s="1754"/>
      <c r="AB869" s="1754"/>
      <c r="AC869" s="1754"/>
      <c r="AD869" s="1754"/>
      <c r="AE869" s="1754"/>
      <c r="AF869" s="1754"/>
      <c r="AG869" s="1754"/>
      <c r="AH869" s="1754"/>
      <c r="AI869" s="1754"/>
      <c r="AJ869" s="1754"/>
      <c r="AK869" s="1754"/>
      <c r="AL869" s="1754"/>
      <c r="AM869" s="1754"/>
      <c r="AN869" s="1754"/>
      <c r="AO869" s="1754"/>
      <c r="AP869" s="1754"/>
      <c r="AQ869" s="1754"/>
      <c r="AR869" s="1754"/>
      <c r="AS869" s="1754"/>
      <c r="AT869" s="1754"/>
      <c r="AU869" s="1754"/>
      <c r="AV869" s="1754"/>
      <c r="AW869" s="1754"/>
      <c r="AX869" s="1754"/>
      <c r="AY869" s="1754"/>
      <c r="AZ869" s="1754"/>
      <c r="BA869" s="1754"/>
      <c r="BB869" s="1754"/>
      <c r="BC869" s="1754"/>
      <c r="BD869" s="1754"/>
      <c r="BE869" s="1754"/>
      <c r="BF869" s="1754"/>
      <c r="BG869" s="1754"/>
      <c r="BH869" s="1754"/>
      <c r="BI869" s="1754"/>
      <c r="BJ869" s="1754"/>
      <c r="BK869" s="1754"/>
      <c r="BL869" s="1754"/>
      <c r="BM869" s="1754"/>
      <c r="BN869" s="1754"/>
      <c r="BO869" s="1754"/>
      <c r="BP869" s="1754"/>
      <c r="BQ869" s="1754"/>
      <c r="BR869" s="1754"/>
      <c r="BS869" s="1754"/>
      <c r="BT869" s="1754"/>
      <c r="BU869" s="1754"/>
      <c r="BV869" s="1754"/>
      <c r="BW869" s="1754"/>
      <c r="BX869" s="1754"/>
      <c r="BY869" s="1754"/>
      <c r="BZ869" s="1754"/>
      <c r="CA869" s="1754"/>
      <c r="CB869" s="1754"/>
      <c r="CC869" s="1755"/>
      <c r="CE869" s="1785" t="s">
        <v>279</v>
      </c>
      <c r="CF869" s="1754"/>
      <c r="CG869" s="1754"/>
      <c r="CH869" s="1754"/>
      <c r="CI869" s="1754"/>
      <c r="CJ869" s="1754"/>
      <c r="CK869" s="1754"/>
      <c r="CL869" s="1754"/>
      <c r="CM869" s="1754"/>
      <c r="CN869" s="1754"/>
      <c r="CO869" s="1754"/>
      <c r="CP869" s="1754"/>
      <c r="CQ869" s="1754"/>
      <c r="CR869" s="1754"/>
      <c r="CS869" s="1754"/>
      <c r="CT869" s="1754"/>
      <c r="CU869" s="1754"/>
      <c r="CV869" s="1754"/>
      <c r="CW869" s="1754"/>
      <c r="CX869" s="1754"/>
      <c r="CY869" s="1754"/>
      <c r="CZ869" s="1754"/>
      <c r="DA869" s="1754"/>
      <c r="DB869" s="1754"/>
      <c r="DC869" s="1754"/>
      <c r="DD869" s="1754"/>
      <c r="DE869" s="1754"/>
      <c r="DF869" s="1754"/>
      <c r="DG869" s="1754"/>
      <c r="DH869" s="1754"/>
      <c r="DI869" s="1754"/>
      <c r="DJ869" s="1754"/>
      <c r="DK869" s="1754"/>
      <c r="DL869" s="1754"/>
      <c r="DM869" s="1754"/>
      <c r="DN869" s="1754"/>
      <c r="DO869" s="1754"/>
      <c r="DP869" s="1754"/>
      <c r="DQ869" s="1754"/>
      <c r="DR869" s="1755"/>
      <c r="DT869" s="1785" t="s">
        <v>280</v>
      </c>
      <c r="DU869" s="1754"/>
      <c r="DV869" s="1754"/>
      <c r="DW869" s="1754"/>
      <c r="DX869" s="1754"/>
      <c r="DY869" s="1754"/>
      <c r="DZ869" s="1754"/>
      <c r="EA869" s="1754"/>
      <c r="EB869" s="1754"/>
      <c r="EC869" s="1754"/>
      <c r="ED869" s="1754"/>
      <c r="EE869" s="1754"/>
      <c r="EF869" s="1754"/>
      <c r="EG869" s="1754"/>
      <c r="EH869" s="1754"/>
      <c r="EI869" s="1754"/>
      <c r="EJ869" s="1754"/>
      <c r="EK869" s="1754"/>
      <c r="EL869" s="1754"/>
      <c r="EM869" s="1754"/>
      <c r="EN869" s="1754"/>
      <c r="EO869" s="1755"/>
    </row>
    <row r="870" spans="1:145" ht="18" customHeight="1" x14ac:dyDescent="0.25">
      <c r="A870" s="1915"/>
      <c r="B870" s="1861"/>
      <c r="C870" s="1861"/>
      <c r="D870" s="1861"/>
      <c r="E870" s="1861"/>
      <c r="F870" s="1861"/>
      <c r="G870" s="1861"/>
      <c r="H870" s="1861"/>
      <c r="I870" s="1861"/>
      <c r="J870" s="1861"/>
      <c r="K870" s="1861"/>
      <c r="L870" s="1861"/>
      <c r="M870" s="1861"/>
      <c r="N870" s="1861"/>
      <c r="O870" s="1861"/>
      <c r="P870" s="1861"/>
      <c r="Q870" s="1861"/>
      <c r="R870" s="1861"/>
      <c r="S870" s="1861"/>
      <c r="T870" s="1861"/>
      <c r="U870" s="1861"/>
      <c r="V870" s="1861"/>
      <c r="W870" s="1861"/>
      <c r="X870" s="1861"/>
      <c r="Y870" s="1862"/>
      <c r="Z870" s="1785" t="s">
        <v>138</v>
      </c>
      <c r="AA870" s="1754"/>
      <c r="AB870" s="1754"/>
      <c r="AC870" s="1754"/>
      <c r="AD870" s="1754"/>
      <c r="AE870" s="1754"/>
      <c r="AF870" s="1754"/>
      <c r="AG870" s="1754"/>
      <c r="AH870" s="1754"/>
      <c r="AI870" s="1754"/>
      <c r="AJ870" s="1754"/>
      <c r="AK870" s="1754"/>
      <c r="AL870" s="1754"/>
      <c r="AM870" s="1754"/>
      <c r="AN870" s="1754"/>
      <c r="AO870" s="1754"/>
      <c r="AP870" s="1754"/>
      <c r="AQ870" s="1754"/>
      <c r="AR870" s="1754"/>
      <c r="AS870" s="1754"/>
      <c r="AT870" s="1754"/>
      <c r="AU870" s="1754"/>
      <c r="AV870" s="1754"/>
      <c r="AW870" s="1754"/>
      <c r="AX870" s="1754"/>
      <c r="AY870" s="1755"/>
      <c r="BA870" s="1785" t="s">
        <v>263</v>
      </c>
      <c r="BB870" s="1754"/>
      <c r="BC870" s="1754"/>
      <c r="BD870" s="1754"/>
      <c r="BE870" s="1754"/>
      <c r="BF870" s="1754"/>
      <c r="BG870" s="1754"/>
      <c r="BH870" s="1754"/>
      <c r="BI870" s="1754"/>
      <c r="BJ870" s="1754"/>
      <c r="BK870" s="1754"/>
      <c r="BL870" s="1754"/>
      <c r="BM870" s="1754"/>
      <c r="BN870" s="1754"/>
      <c r="BO870" s="1754"/>
      <c r="BP870" s="1754"/>
      <c r="BQ870" s="1754"/>
      <c r="BR870" s="1754"/>
      <c r="BS870" s="1754"/>
      <c r="BT870" s="1754"/>
      <c r="BU870" s="1754"/>
      <c r="BV870" s="1754"/>
      <c r="BW870" s="1754"/>
      <c r="BX870" s="1754"/>
      <c r="BY870" s="1754"/>
      <c r="BZ870" s="1754"/>
      <c r="CA870" s="1754"/>
      <c r="CB870" s="1754"/>
      <c r="CC870" s="1755"/>
      <c r="CE870" s="1785" t="s">
        <v>138</v>
      </c>
      <c r="CF870" s="1754"/>
      <c r="CG870" s="1754"/>
      <c r="CH870" s="1754"/>
      <c r="CI870" s="1754"/>
      <c r="CJ870" s="1754"/>
      <c r="CK870" s="1754"/>
      <c r="CL870" s="1754"/>
      <c r="CM870" s="1754"/>
      <c r="CN870" s="1754"/>
      <c r="CO870" s="1754"/>
      <c r="CP870" s="1754"/>
      <c r="CQ870" s="1754"/>
      <c r="CR870" s="1754"/>
      <c r="CS870" s="1754"/>
      <c r="CT870" s="1754"/>
      <c r="CU870" s="1754"/>
      <c r="CV870" s="1754"/>
      <c r="CW870" s="1754"/>
      <c r="CX870" s="1754"/>
      <c r="CY870" s="1755"/>
      <c r="CZ870" s="1785" t="s">
        <v>263</v>
      </c>
      <c r="DA870" s="1754"/>
      <c r="DB870" s="1754"/>
      <c r="DC870" s="1754"/>
      <c r="DD870" s="1754"/>
      <c r="DE870" s="1754"/>
      <c r="DF870" s="1754"/>
      <c r="DG870" s="1754"/>
      <c r="DH870" s="1754"/>
      <c r="DI870" s="1754"/>
      <c r="DJ870" s="1754"/>
      <c r="DK870" s="1754"/>
      <c r="DL870" s="1754"/>
      <c r="DM870" s="1754"/>
      <c r="DN870" s="1754"/>
      <c r="DO870" s="1754"/>
      <c r="DP870" s="1754"/>
      <c r="DQ870" s="1754"/>
      <c r="DR870" s="1755"/>
      <c r="DT870" s="1785" t="s">
        <v>138</v>
      </c>
      <c r="DU870" s="1754"/>
      <c r="DV870" s="1754"/>
      <c r="DW870" s="1754"/>
      <c r="DX870" s="1754"/>
      <c r="DY870" s="1754"/>
      <c r="DZ870" s="1754"/>
      <c r="EA870" s="1754"/>
      <c r="EB870" s="1754"/>
      <c r="EC870" s="1754"/>
      <c r="ED870" s="1754"/>
      <c r="EE870" s="1754"/>
      <c r="EF870" s="1754"/>
      <c r="EG870" s="1755"/>
      <c r="EI870" s="1785" t="s">
        <v>263</v>
      </c>
      <c r="EJ870" s="1754"/>
      <c r="EK870" s="1754"/>
      <c r="EL870" s="1754"/>
      <c r="EM870" s="1754"/>
      <c r="EN870" s="1754"/>
      <c r="EO870" s="1755"/>
    </row>
    <row r="871" spans="1:145" ht="18" customHeight="1" x14ac:dyDescent="0.25">
      <c r="A871" s="1913" t="s">
        <v>461</v>
      </c>
      <c r="B871" s="1754"/>
      <c r="C871" s="1754"/>
      <c r="D871" s="1754"/>
      <c r="E871" s="1754"/>
      <c r="F871" s="1754"/>
      <c r="G871" s="1754"/>
      <c r="H871" s="1754"/>
      <c r="I871" s="1754"/>
      <c r="J871" s="1754"/>
      <c r="K871" s="1754"/>
      <c r="L871" s="1754"/>
      <c r="M871" s="1754"/>
      <c r="N871" s="1754"/>
      <c r="O871" s="1754"/>
      <c r="P871" s="1754"/>
      <c r="Q871" s="1754"/>
      <c r="R871" s="1754"/>
      <c r="S871" s="1754"/>
      <c r="T871" s="1754"/>
      <c r="U871" s="1754"/>
      <c r="V871" s="1754"/>
      <c r="W871" s="1754"/>
      <c r="X871" s="1754"/>
      <c r="Y871" s="1755"/>
      <c r="Z871" s="1778">
        <v>839</v>
      </c>
      <c r="AA871" s="1754"/>
      <c r="AB871" s="1754"/>
      <c r="AC871" s="1754"/>
      <c r="AD871" s="1754"/>
      <c r="AE871" s="1754"/>
      <c r="AF871" s="1754"/>
      <c r="AG871" s="1754"/>
      <c r="AH871" s="1754"/>
      <c r="AI871" s="1754"/>
      <c r="AJ871" s="1754"/>
      <c r="AK871" s="1754"/>
      <c r="AL871" s="1754"/>
      <c r="AM871" s="1754"/>
      <c r="AN871" s="1754"/>
      <c r="AO871" s="1754"/>
      <c r="AP871" s="1754"/>
      <c r="AQ871" s="1754"/>
      <c r="AR871" s="1754"/>
      <c r="AS871" s="1754"/>
      <c r="AT871" s="1754"/>
      <c r="AU871" s="1754"/>
      <c r="AV871" s="1754"/>
      <c r="AW871" s="1754"/>
      <c r="AX871" s="1754"/>
      <c r="AY871" s="1755"/>
      <c r="BA871" s="1778">
        <v>840</v>
      </c>
      <c r="BB871" s="1754"/>
      <c r="BC871" s="1754"/>
      <c r="BD871" s="1754"/>
      <c r="BE871" s="1754"/>
      <c r="BF871" s="1754"/>
      <c r="BG871" s="1754"/>
      <c r="BH871" s="1754"/>
      <c r="BI871" s="1754"/>
      <c r="BJ871" s="1754"/>
      <c r="BK871" s="1754"/>
      <c r="BL871" s="1754"/>
      <c r="BM871" s="1754"/>
      <c r="BN871" s="1754"/>
      <c r="BO871" s="1754"/>
      <c r="BP871" s="1754"/>
      <c r="BQ871" s="1754"/>
      <c r="BR871" s="1754"/>
      <c r="BS871" s="1754"/>
      <c r="BT871" s="1754"/>
      <c r="BU871" s="1754"/>
      <c r="BV871" s="1754"/>
      <c r="BW871" s="1754"/>
      <c r="BX871" s="1754"/>
      <c r="BY871" s="1754"/>
      <c r="BZ871" s="1754"/>
      <c r="CA871" s="1754"/>
      <c r="CB871" s="1754"/>
      <c r="CC871" s="1755"/>
      <c r="CE871" s="1778">
        <v>841</v>
      </c>
      <c r="CF871" s="1754"/>
      <c r="CG871" s="1754"/>
      <c r="CH871" s="1754"/>
      <c r="CI871" s="1754"/>
      <c r="CJ871" s="1754"/>
      <c r="CK871" s="1754"/>
      <c r="CL871" s="1754"/>
      <c r="CM871" s="1754"/>
      <c r="CN871" s="1754"/>
      <c r="CO871" s="1754"/>
      <c r="CP871" s="1754"/>
      <c r="CQ871" s="1754"/>
      <c r="CR871" s="1754"/>
      <c r="CS871" s="1754"/>
      <c r="CT871" s="1754"/>
      <c r="CU871" s="1754"/>
      <c r="CV871" s="1754"/>
      <c r="CW871" s="1754"/>
      <c r="CX871" s="1754"/>
      <c r="CY871" s="1755"/>
      <c r="CZ871" s="1778">
        <v>842</v>
      </c>
      <c r="DA871" s="1754"/>
      <c r="DB871" s="1754"/>
      <c r="DC871" s="1754"/>
      <c r="DD871" s="1754"/>
      <c r="DE871" s="1754"/>
      <c r="DF871" s="1754"/>
      <c r="DG871" s="1754"/>
      <c r="DH871" s="1754"/>
      <c r="DI871" s="1754"/>
      <c r="DJ871" s="1754"/>
      <c r="DK871" s="1754"/>
      <c r="DL871" s="1754"/>
      <c r="DM871" s="1754"/>
      <c r="DN871" s="1754"/>
      <c r="DO871" s="1754"/>
      <c r="DP871" s="1754"/>
      <c r="DQ871" s="1754"/>
      <c r="DR871" s="1755"/>
      <c r="DT871" s="1778">
        <v>843</v>
      </c>
      <c r="DU871" s="1754"/>
      <c r="DV871" s="1754"/>
      <c r="DW871" s="1754"/>
      <c r="DX871" s="1754"/>
      <c r="DY871" s="1754"/>
      <c r="DZ871" s="1754"/>
      <c r="EA871" s="1754"/>
      <c r="EB871" s="1754"/>
      <c r="EC871" s="1754"/>
      <c r="ED871" s="1754"/>
      <c r="EE871" s="1754"/>
      <c r="EF871" s="1754"/>
      <c r="EG871" s="1755"/>
      <c r="EI871" s="1778">
        <v>844</v>
      </c>
      <c r="EJ871" s="1754"/>
      <c r="EK871" s="1754"/>
      <c r="EL871" s="1754"/>
      <c r="EM871" s="1754"/>
      <c r="EN871" s="1754"/>
      <c r="EO871" s="1755"/>
    </row>
    <row r="872" spans="1:145" ht="18" customHeight="1" x14ac:dyDescent="0.25">
      <c r="A872" s="1913" t="s">
        <v>462</v>
      </c>
      <c r="B872" s="1754"/>
      <c r="C872" s="1754"/>
      <c r="D872" s="1754"/>
      <c r="E872" s="1754"/>
      <c r="F872" s="1754"/>
      <c r="G872" s="1754"/>
      <c r="H872" s="1754"/>
      <c r="I872" s="1754"/>
      <c r="J872" s="1754"/>
      <c r="K872" s="1754"/>
      <c r="L872" s="1754"/>
      <c r="M872" s="1754"/>
      <c r="N872" s="1754"/>
      <c r="O872" s="1754"/>
      <c r="P872" s="1754"/>
      <c r="Q872" s="1754"/>
      <c r="R872" s="1754"/>
      <c r="S872" s="1754"/>
      <c r="T872" s="1754"/>
      <c r="U872" s="1754"/>
      <c r="V872" s="1754"/>
      <c r="W872" s="1754"/>
      <c r="X872" s="1754"/>
      <c r="Y872" s="1755"/>
      <c r="Z872" s="1778">
        <v>845</v>
      </c>
      <c r="AA872" s="1754"/>
      <c r="AB872" s="1754"/>
      <c r="AC872" s="1754"/>
      <c r="AD872" s="1754"/>
      <c r="AE872" s="1754"/>
      <c r="AF872" s="1754"/>
      <c r="AG872" s="1754"/>
      <c r="AH872" s="1754"/>
      <c r="AI872" s="1754"/>
      <c r="AJ872" s="1754"/>
      <c r="AK872" s="1754"/>
      <c r="AL872" s="1754"/>
      <c r="AM872" s="1754"/>
      <c r="AN872" s="1754"/>
      <c r="AO872" s="1754"/>
      <c r="AP872" s="1754"/>
      <c r="AQ872" s="1754"/>
      <c r="AR872" s="1754"/>
      <c r="AS872" s="1754"/>
      <c r="AT872" s="1754"/>
      <c r="AU872" s="1754"/>
      <c r="AV872" s="1754"/>
      <c r="AW872" s="1754"/>
      <c r="AX872" s="1754"/>
      <c r="AY872" s="1755"/>
      <c r="BA872" s="1778">
        <v>846</v>
      </c>
      <c r="BB872" s="1754"/>
      <c r="BC872" s="1754"/>
      <c r="BD872" s="1754"/>
      <c r="BE872" s="1754"/>
      <c r="BF872" s="1754"/>
      <c r="BG872" s="1754"/>
      <c r="BH872" s="1754"/>
      <c r="BI872" s="1754"/>
      <c r="BJ872" s="1754"/>
      <c r="BK872" s="1754"/>
      <c r="BL872" s="1754"/>
      <c r="BM872" s="1754"/>
      <c r="BN872" s="1754"/>
      <c r="BO872" s="1754"/>
      <c r="BP872" s="1754"/>
      <c r="BQ872" s="1754"/>
      <c r="BR872" s="1754"/>
      <c r="BS872" s="1754"/>
      <c r="BT872" s="1754"/>
      <c r="BU872" s="1754"/>
      <c r="BV872" s="1754"/>
      <c r="BW872" s="1754"/>
      <c r="BX872" s="1754"/>
      <c r="BY872" s="1754"/>
      <c r="BZ872" s="1754"/>
      <c r="CA872" s="1754"/>
      <c r="CB872" s="1754"/>
      <c r="CC872" s="1755"/>
      <c r="CE872" s="1778">
        <v>847</v>
      </c>
      <c r="CF872" s="1754"/>
      <c r="CG872" s="1754"/>
      <c r="CH872" s="1754"/>
      <c r="CI872" s="1754"/>
      <c r="CJ872" s="1754"/>
      <c r="CK872" s="1754"/>
      <c r="CL872" s="1754"/>
      <c r="CM872" s="1754"/>
      <c r="CN872" s="1754"/>
      <c r="CO872" s="1754"/>
      <c r="CP872" s="1754"/>
      <c r="CQ872" s="1754"/>
      <c r="CR872" s="1754"/>
      <c r="CS872" s="1754"/>
      <c r="CT872" s="1754"/>
      <c r="CU872" s="1754"/>
      <c r="CV872" s="1754"/>
      <c r="CW872" s="1754"/>
      <c r="CX872" s="1754"/>
      <c r="CY872" s="1755"/>
      <c r="CZ872" s="1778">
        <v>848</v>
      </c>
      <c r="DA872" s="1754"/>
      <c r="DB872" s="1754"/>
      <c r="DC872" s="1754"/>
      <c r="DD872" s="1754"/>
      <c r="DE872" s="1754"/>
      <c r="DF872" s="1754"/>
      <c r="DG872" s="1754"/>
      <c r="DH872" s="1754"/>
      <c r="DI872" s="1754"/>
      <c r="DJ872" s="1754"/>
      <c r="DK872" s="1754"/>
      <c r="DL872" s="1754"/>
      <c r="DM872" s="1754"/>
      <c r="DN872" s="1754"/>
      <c r="DO872" s="1754"/>
      <c r="DP872" s="1754"/>
      <c r="DQ872" s="1754"/>
      <c r="DR872" s="1755"/>
      <c r="DT872" s="1778">
        <v>849</v>
      </c>
      <c r="DU872" s="1754"/>
      <c r="DV872" s="1754"/>
      <c r="DW872" s="1754"/>
      <c r="DX872" s="1754"/>
      <c r="DY872" s="1754"/>
      <c r="DZ872" s="1754"/>
      <c r="EA872" s="1754"/>
      <c r="EB872" s="1754"/>
      <c r="EC872" s="1754"/>
      <c r="ED872" s="1754"/>
      <c r="EE872" s="1754"/>
      <c r="EF872" s="1754"/>
      <c r="EG872" s="1755"/>
      <c r="EI872" s="1778">
        <v>850</v>
      </c>
      <c r="EJ872" s="1754"/>
      <c r="EK872" s="1754"/>
      <c r="EL872" s="1754"/>
      <c r="EM872" s="1754"/>
      <c r="EN872" s="1754"/>
      <c r="EO872" s="1755"/>
    </row>
    <row r="873" spans="1:145" ht="18" customHeight="1" x14ac:dyDescent="0.25">
      <c r="A873" s="1913" t="s">
        <v>463</v>
      </c>
      <c r="B873" s="1754"/>
      <c r="C873" s="1754"/>
      <c r="D873" s="1754"/>
      <c r="E873" s="1754"/>
      <c r="F873" s="1754"/>
      <c r="G873" s="1754"/>
      <c r="H873" s="1754"/>
      <c r="I873" s="1754"/>
      <c r="J873" s="1754"/>
      <c r="K873" s="1754"/>
      <c r="L873" s="1754"/>
      <c r="M873" s="1754"/>
      <c r="N873" s="1754"/>
      <c r="O873" s="1754"/>
      <c r="P873" s="1754"/>
      <c r="Q873" s="1754"/>
      <c r="R873" s="1754"/>
      <c r="S873" s="1754"/>
      <c r="T873" s="1754"/>
      <c r="U873" s="1754"/>
      <c r="V873" s="1754"/>
      <c r="W873" s="1754"/>
      <c r="X873" s="1754"/>
      <c r="Y873" s="1755"/>
      <c r="Z873" s="1778">
        <v>851</v>
      </c>
      <c r="AA873" s="1754"/>
      <c r="AB873" s="1754"/>
      <c r="AC873" s="1754"/>
      <c r="AD873" s="1754"/>
      <c r="AE873" s="1754"/>
      <c r="AF873" s="1754"/>
      <c r="AG873" s="1754"/>
      <c r="AH873" s="1754"/>
      <c r="AI873" s="1754"/>
      <c r="AJ873" s="1754"/>
      <c r="AK873" s="1754"/>
      <c r="AL873" s="1754"/>
      <c r="AM873" s="1754"/>
      <c r="AN873" s="1754"/>
      <c r="AO873" s="1754"/>
      <c r="AP873" s="1754"/>
      <c r="AQ873" s="1754"/>
      <c r="AR873" s="1754"/>
      <c r="AS873" s="1754"/>
      <c r="AT873" s="1754"/>
      <c r="AU873" s="1754"/>
      <c r="AV873" s="1754"/>
      <c r="AW873" s="1754"/>
      <c r="AX873" s="1754"/>
      <c r="AY873" s="1755"/>
      <c r="BA873" s="1778">
        <v>852</v>
      </c>
      <c r="BB873" s="1754"/>
      <c r="BC873" s="1754"/>
      <c r="BD873" s="1754"/>
      <c r="BE873" s="1754"/>
      <c r="BF873" s="1754"/>
      <c r="BG873" s="1754"/>
      <c r="BH873" s="1754"/>
      <c r="BI873" s="1754"/>
      <c r="BJ873" s="1754"/>
      <c r="BK873" s="1754"/>
      <c r="BL873" s="1754"/>
      <c r="BM873" s="1754"/>
      <c r="BN873" s="1754"/>
      <c r="BO873" s="1754"/>
      <c r="BP873" s="1754"/>
      <c r="BQ873" s="1754"/>
      <c r="BR873" s="1754"/>
      <c r="BS873" s="1754"/>
      <c r="BT873" s="1754"/>
      <c r="BU873" s="1754"/>
      <c r="BV873" s="1754"/>
      <c r="BW873" s="1754"/>
      <c r="BX873" s="1754"/>
      <c r="BY873" s="1754"/>
      <c r="BZ873" s="1754"/>
      <c r="CA873" s="1754"/>
      <c r="CB873" s="1754"/>
      <c r="CC873" s="1755"/>
      <c r="CE873" s="1778">
        <v>853</v>
      </c>
      <c r="CF873" s="1754"/>
      <c r="CG873" s="1754"/>
      <c r="CH873" s="1754"/>
      <c r="CI873" s="1754"/>
      <c r="CJ873" s="1754"/>
      <c r="CK873" s="1754"/>
      <c r="CL873" s="1754"/>
      <c r="CM873" s="1754"/>
      <c r="CN873" s="1754"/>
      <c r="CO873" s="1754"/>
      <c r="CP873" s="1754"/>
      <c r="CQ873" s="1754"/>
      <c r="CR873" s="1754"/>
      <c r="CS873" s="1754"/>
      <c r="CT873" s="1754"/>
      <c r="CU873" s="1754"/>
      <c r="CV873" s="1754"/>
      <c r="CW873" s="1754"/>
      <c r="CX873" s="1754"/>
      <c r="CY873" s="1755"/>
      <c r="CZ873" s="1778">
        <v>854</v>
      </c>
      <c r="DA873" s="1754"/>
      <c r="DB873" s="1754"/>
      <c r="DC873" s="1754"/>
      <c r="DD873" s="1754"/>
      <c r="DE873" s="1754"/>
      <c r="DF873" s="1754"/>
      <c r="DG873" s="1754"/>
      <c r="DH873" s="1754"/>
      <c r="DI873" s="1754"/>
      <c r="DJ873" s="1754"/>
      <c r="DK873" s="1754"/>
      <c r="DL873" s="1754"/>
      <c r="DM873" s="1754"/>
      <c r="DN873" s="1754"/>
      <c r="DO873" s="1754"/>
      <c r="DP873" s="1754"/>
      <c r="DQ873" s="1754"/>
      <c r="DR873" s="1755"/>
      <c r="DT873" s="1778">
        <v>855</v>
      </c>
      <c r="DU873" s="1754"/>
      <c r="DV873" s="1754"/>
      <c r="DW873" s="1754"/>
      <c r="DX873" s="1754"/>
      <c r="DY873" s="1754"/>
      <c r="DZ873" s="1754"/>
      <c r="EA873" s="1754"/>
      <c r="EB873" s="1754"/>
      <c r="EC873" s="1754"/>
      <c r="ED873" s="1754"/>
      <c r="EE873" s="1754"/>
      <c r="EF873" s="1754"/>
      <c r="EG873" s="1755"/>
      <c r="EI873" s="1778">
        <v>856</v>
      </c>
      <c r="EJ873" s="1754"/>
      <c r="EK873" s="1754"/>
      <c r="EL873" s="1754"/>
      <c r="EM873" s="1754"/>
      <c r="EN873" s="1754"/>
      <c r="EO873" s="1755"/>
    </row>
    <row r="874" spans="1:145" ht="18" customHeight="1" x14ac:dyDescent="0.25">
      <c r="A874" s="1913" t="s">
        <v>464</v>
      </c>
      <c r="B874" s="1754"/>
      <c r="C874" s="1754"/>
      <c r="D874" s="1754"/>
      <c r="E874" s="1754"/>
      <c r="F874" s="1754"/>
      <c r="G874" s="1754"/>
      <c r="H874" s="1754"/>
      <c r="I874" s="1754"/>
      <c r="J874" s="1754"/>
      <c r="K874" s="1754"/>
      <c r="L874" s="1754"/>
      <c r="M874" s="1754"/>
      <c r="N874" s="1754"/>
      <c r="O874" s="1754"/>
      <c r="P874" s="1754"/>
      <c r="Q874" s="1754"/>
      <c r="R874" s="1754"/>
      <c r="S874" s="1754"/>
      <c r="T874" s="1754"/>
      <c r="U874" s="1754"/>
      <c r="V874" s="1754"/>
      <c r="W874" s="1754"/>
      <c r="X874" s="1754"/>
      <c r="Y874" s="1755"/>
      <c r="Z874" s="1778">
        <v>857</v>
      </c>
      <c r="AA874" s="1754"/>
      <c r="AB874" s="1754"/>
      <c r="AC874" s="1754"/>
      <c r="AD874" s="1754"/>
      <c r="AE874" s="1754"/>
      <c r="AF874" s="1754"/>
      <c r="AG874" s="1754"/>
      <c r="AH874" s="1754"/>
      <c r="AI874" s="1754"/>
      <c r="AJ874" s="1754"/>
      <c r="AK874" s="1754"/>
      <c r="AL874" s="1754"/>
      <c r="AM874" s="1754"/>
      <c r="AN874" s="1754"/>
      <c r="AO874" s="1754"/>
      <c r="AP874" s="1754"/>
      <c r="AQ874" s="1754"/>
      <c r="AR874" s="1754"/>
      <c r="AS874" s="1754"/>
      <c r="AT874" s="1754"/>
      <c r="AU874" s="1754"/>
      <c r="AV874" s="1754"/>
      <c r="AW874" s="1754"/>
      <c r="AX874" s="1754"/>
      <c r="AY874" s="1755"/>
      <c r="BA874" s="1778">
        <v>858</v>
      </c>
      <c r="BB874" s="1754"/>
      <c r="BC874" s="1754"/>
      <c r="BD874" s="1754"/>
      <c r="BE874" s="1754"/>
      <c r="BF874" s="1754"/>
      <c r="BG874" s="1754"/>
      <c r="BH874" s="1754"/>
      <c r="BI874" s="1754"/>
      <c r="BJ874" s="1754"/>
      <c r="BK874" s="1754"/>
      <c r="BL874" s="1754"/>
      <c r="BM874" s="1754"/>
      <c r="BN874" s="1754"/>
      <c r="BO874" s="1754"/>
      <c r="BP874" s="1754"/>
      <c r="BQ874" s="1754"/>
      <c r="BR874" s="1754"/>
      <c r="BS874" s="1754"/>
      <c r="BT874" s="1754"/>
      <c r="BU874" s="1754"/>
      <c r="BV874" s="1754"/>
      <c r="BW874" s="1754"/>
      <c r="BX874" s="1754"/>
      <c r="BY874" s="1754"/>
      <c r="BZ874" s="1754"/>
      <c r="CA874" s="1754"/>
      <c r="CB874" s="1754"/>
      <c r="CC874" s="1755"/>
      <c r="CE874" s="1778">
        <v>859</v>
      </c>
      <c r="CF874" s="1754"/>
      <c r="CG874" s="1754"/>
      <c r="CH874" s="1754"/>
      <c r="CI874" s="1754"/>
      <c r="CJ874" s="1754"/>
      <c r="CK874" s="1754"/>
      <c r="CL874" s="1754"/>
      <c r="CM874" s="1754"/>
      <c r="CN874" s="1754"/>
      <c r="CO874" s="1754"/>
      <c r="CP874" s="1754"/>
      <c r="CQ874" s="1754"/>
      <c r="CR874" s="1754"/>
      <c r="CS874" s="1754"/>
      <c r="CT874" s="1754"/>
      <c r="CU874" s="1754"/>
      <c r="CV874" s="1754"/>
      <c r="CW874" s="1754"/>
      <c r="CX874" s="1754"/>
      <c r="CY874" s="1755"/>
      <c r="CZ874" s="1778">
        <v>860</v>
      </c>
      <c r="DA874" s="1754"/>
      <c r="DB874" s="1754"/>
      <c r="DC874" s="1754"/>
      <c r="DD874" s="1754"/>
      <c r="DE874" s="1754"/>
      <c r="DF874" s="1754"/>
      <c r="DG874" s="1754"/>
      <c r="DH874" s="1754"/>
      <c r="DI874" s="1754"/>
      <c r="DJ874" s="1754"/>
      <c r="DK874" s="1754"/>
      <c r="DL874" s="1754"/>
      <c r="DM874" s="1754"/>
      <c r="DN874" s="1754"/>
      <c r="DO874" s="1754"/>
      <c r="DP874" s="1754"/>
      <c r="DQ874" s="1754"/>
      <c r="DR874" s="1755"/>
      <c r="DT874" s="1778">
        <v>861</v>
      </c>
      <c r="DU874" s="1754"/>
      <c r="DV874" s="1754"/>
      <c r="DW874" s="1754"/>
      <c r="DX874" s="1754"/>
      <c r="DY874" s="1754"/>
      <c r="DZ874" s="1754"/>
      <c r="EA874" s="1754"/>
      <c r="EB874" s="1754"/>
      <c r="EC874" s="1754"/>
      <c r="ED874" s="1754"/>
      <c r="EE874" s="1754"/>
      <c r="EF874" s="1754"/>
      <c r="EG874" s="1755"/>
      <c r="EI874" s="1778">
        <v>862</v>
      </c>
      <c r="EJ874" s="1754"/>
      <c r="EK874" s="1754"/>
      <c r="EL874" s="1754"/>
      <c r="EM874" s="1754"/>
      <c r="EN874" s="1754"/>
      <c r="EO874" s="1755"/>
    </row>
    <row r="875" spans="1:145" ht="18" customHeight="1" x14ac:dyDescent="0.25">
      <c r="A875" s="1913" t="s">
        <v>465</v>
      </c>
      <c r="B875" s="1754"/>
      <c r="C875" s="1754"/>
      <c r="D875" s="1754"/>
      <c r="E875" s="1754"/>
      <c r="F875" s="1754"/>
      <c r="G875" s="1754"/>
      <c r="H875" s="1754"/>
      <c r="I875" s="1754"/>
      <c r="J875" s="1754"/>
      <c r="K875" s="1754"/>
      <c r="L875" s="1754"/>
      <c r="M875" s="1754"/>
      <c r="N875" s="1754"/>
      <c r="O875" s="1754"/>
      <c r="P875" s="1754"/>
      <c r="Q875" s="1754"/>
      <c r="R875" s="1754"/>
      <c r="S875" s="1754"/>
      <c r="T875" s="1754"/>
      <c r="U875" s="1754"/>
      <c r="V875" s="1754"/>
      <c r="W875" s="1754"/>
      <c r="X875" s="1754"/>
      <c r="Y875" s="1755"/>
      <c r="Z875" s="1778">
        <v>863</v>
      </c>
      <c r="AA875" s="1754"/>
      <c r="AB875" s="1754"/>
      <c r="AC875" s="1754"/>
      <c r="AD875" s="1754"/>
      <c r="AE875" s="1754"/>
      <c r="AF875" s="1754"/>
      <c r="AG875" s="1754"/>
      <c r="AH875" s="1754"/>
      <c r="AI875" s="1754"/>
      <c r="AJ875" s="1754"/>
      <c r="AK875" s="1754"/>
      <c r="AL875" s="1754"/>
      <c r="AM875" s="1754"/>
      <c r="AN875" s="1754"/>
      <c r="AO875" s="1754"/>
      <c r="AP875" s="1754"/>
      <c r="AQ875" s="1754"/>
      <c r="AR875" s="1754"/>
      <c r="AS875" s="1754"/>
      <c r="AT875" s="1754"/>
      <c r="AU875" s="1754"/>
      <c r="AV875" s="1754"/>
      <c r="AW875" s="1754"/>
      <c r="AX875" s="1754"/>
      <c r="AY875" s="1755"/>
      <c r="BA875" s="1778">
        <v>864</v>
      </c>
      <c r="BB875" s="1754"/>
      <c r="BC875" s="1754"/>
      <c r="BD875" s="1754"/>
      <c r="BE875" s="1754"/>
      <c r="BF875" s="1754"/>
      <c r="BG875" s="1754"/>
      <c r="BH875" s="1754"/>
      <c r="BI875" s="1754"/>
      <c r="BJ875" s="1754"/>
      <c r="BK875" s="1754"/>
      <c r="BL875" s="1754"/>
      <c r="BM875" s="1754"/>
      <c r="BN875" s="1754"/>
      <c r="BO875" s="1754"/>
      <c r="BP875" s="1754"/>
      <c r="BQ875" s="1754"/>
      <c r="BR875" s="1754"/>
      <c r="BS875" s="1754"/>
      <c r="BT875" s="1754"/>
      <c r="BU875" s="1754"/>
      <c r="BV875" s="1754"/>
      <c r="BW875" s="1754"/>
      <c r="BX875" s="1754"/>
      <c r="BY875" s="1754"/>
      <c r="BZ875" s="1754"/>
      <c r="CA875" s="1754"/>
      <c r="CB875" s="1754"/>
      <c r="CC875" s="1755"/>
      <c r="CE875" s="1778">
        <v>865</v>
      </c>
      <c r="CF875" s="1754"/>
      <c r="CG875" s="1754"/>
      <c r="CH875" s="1754"/>
      <c r="CI875" s="1754"/>
      <c r="CJ875" s="1754"/>
      <c r="CK875" s="1754"/>
      <c r="CL875" s="1754"/>
      <c r="CM875" s="1754"/>
      <c r="CN875" s="1754"/>
      <c r="CO875" s="1754"/>
      <c r="CP875" s="1754"/>
      <c r="CQ875" s="1754"/>
      <c r="CR875" s="1754"/>
      <c r="CS875" s="1754"/>
      <c r="CT875" s="1754"/>
      <c r="CU875" s="1754"/>
      <c r="CV875" s="1754"/>
      <c r="CW875" s="1754"/>
      <c r="CX875" s="1754"/>
      <c r="CY875" s="1755"/>
      <c r="CZ875" s="1778">
        <v>866</v>
      </c>
      <c r="DA875" s="1754"/>
      <c r="DB875" s="1754"/>
      <c r="DC875" s="1754"/>
      <c r="DD875" s="1754"/>
      <c r="DE875" s="1754"/>
      <c r="DF875" s="1754"/>
      <c r="DG875" s="1754"/>
      <c r="DH875" s="1754"/>
      <c r="DI875" s="1754"/>
      <c r="DJ875" s="1754"/>
      <c r="DK875" s="1754"/>
      <c r="DL875" s="1754"/>
      <c r="DM875" s="1754"/>
      <c r="DN875" s="1754"/>
      <c r="DO875" s="1754"/>
      <c r="DP875" s="1754"/>
      <c r="DQ875" s="1754"/>
      <c r="DR875" s="1755"/>
      <c r="DT875" s="1778">
        <v>867</v>
      </c>
      <c r="DU875" s="1754"/>
      <c r="DV875" s="1754"/>
      <c r="DW875" s="1754"/>
      <c r="DX875" s="1754"/>
      <c r="DY875" s="1754"/>
      <c r="DZ875" s="1754"/>
      <c r="EA875" s="1754"/>
      <c r="EB875" s="1754"/>
      <c r="EC875" s="1754"/>
      <c r="ED875" s="1754"/>
      <c r="EE875" s="1754"/>
      <c r="EF875" s="1754"/>
      <c r="EG875" s="1755"/>
      <c r="EI875" s="1778">
        <v>868</v>
      </c>
      <c r="EJ875" s="1754"/>
      <c r="EK875" s="1754"/>
      <c r="EL875" s="1754"/>
      <c r="EM875" s="1754"/>
      <c r="EN875" s="1754"/>
      <c r="EO875" s="1755"/>
    </row>
    <row r="876" spans="1:145" ht="0" hidden="1" customHeight="1" x14ac:dyDescent="0.25"/>
    <row r="877" spans="1:145" ht="18.399999999999999" customHeight="1" x14ac:dyDescent="0.25"/>
    <row r="878" spans="1:145" ht="18" customHeight="1" x14ac:dyDescent="0.25">
      <c r="A878" s="2053" t="s">
        <v>648</v>
      </c>
      <c r="B878" s="1772"/>
      <c r="C878" s="1772"/>
      <c r="D878" s="1772"/>
      <c r="E878" s="1772"/>
      <c r="F878" s="1772"/>
      <c r="G878" s="1772"/>
      <c r="H878" s="1772"/>
      <c r="I878" s="1772"/>
      <c r="J878" s="1772"/>
      <c r="K878" s="1772"/>
      <c r="L878" s="1772"/>
      <c r="M878" s="1772"/>
      <c r="N878" s="1772"/>
      <c r="O878" s="1772"/>
      <c r="P878" s="1772"/>
      <c r="Q878" s="1772"/>
      <c r="R878" s="1772"/>
      <c r="S878" s="1772"/>
    </row>
    <row r="879" spans="1:145" ht="9" customHeight="1" x14ac:dyDescent="0.25"/>
    <row r="880" spans="1:145" ht="13.15" customHeight="1" x14ac:dyDescent="0.25"/>
    <row r="881" spans="4:154" ht="19.7" customHeight="1" x14ac:dyDescent="0.25">
      <c r="D881" s="1771" t="s">
        <v>649</v>
      </c>
      <c r="E881" s="1772"/>
      <c r="F881" s="1772"/>
      <c r="G881" s="1772"/>
      <c r="H881" s="1772"/>
      <c r="I881" s="1772"/>
      <c r="J881" s="1772"/>
      <c r="K881" s="1772"/>
      <c r="L881" s="1772"/>
      <c r="M881" s="1772"/>
      <c r="N881" s="1772"/>
      <c r="O881" s="1772"/>
      <c r="P881" s="1772"/>
      <c r="Q881" s="1772"/>
      <c r="R881" s="1772"/>
      <c r="S881" s="1772"/>
      <c r="T881" s="1772"/>
      <c r="U881" s="1772"/>
      <c r="V881" s="1772"/>
      <c r="W881" s="1772"/>
      <c r="X881" s="1772"/>
      <c r="Y881" s="1772"/>
      <c r="Z881" s="1772"/>
      <c r="AA881" s="1772"/>
      <c r="AB881" s="1772"/>
      <c r="AC881" s="1772"/>
      <c r="AD881" s="1772"/>
      <c r="AE881" s="1772"/>
      <c r="AF881" s="1772"/>
      <c r="AG881" s="1772"/>
      <c r="AH881" s="1772"/>
      <c r="AI881" s="1772"/>
      <c r="AJ881" s="1772"/>
      <c r="AK881" s="1772"/>
      <c r="AL881" s="1772"/>
      <c r="AM881" s="1772"/>
      <c r="AN881" s="1772"/>
      <c r="AO881" s="1772"/>
      <c r="AP881" s="1772"/>
      <c r="AQ881" s="1772"/>
      <c r="AR881" s="1772"/>
      <c r="AS881" s="1772"/>
      <c r="AT881" s="1772"/>
      <c r="AU881" s="1772"/>
      <c r="AV881" s="1772"/>
      <c r="AW881" s="1772"/>
      <c r="AX881" s="1772"/>
      <c r="AY881" s="1772"/>
      <c r="AZ881" s="1772"/>
      <c r="BA881" s="1772"/>
      <c r="BB881" s="1772"/>
      <c r="BC881" s="1772"/>
      <c r="BD881" s="1772"/>
      <c r="BE881" s="1772"/>
      <c r="BF881" s="1772"/>
      <c r="BG881" s="1772"/>
      <c r="BH881" s="1772"/>
      <c r="BI881" s="1772"/>
      <c r="BJ881" s="1772"/>
      <c r="BK881" s="1772"/>
      <c r="BL881" s="1772"/>
      <c r="BM881" s="1772"/>
      <c r="BN881" s="1772"/>
      <c r="BO881" s="1772"/>
      <c r="BP881" s="1772"/>
      <c r="BQ881" s="1772"/>
      <c r="BR881" s="1772"/>
      <c r="BS881" s="1772"/>
      <c r="BT881" s="1772"/>
      <c r="BU881" s="1772"/>
      <c r="BV881" s="1772"/>
      <c r="BW881" s="1772"/>
      <c r="BX881" s="1772"/>
      <c r="BY881" s="1772"/>
      <c r="BZ881" s="1772"/>
      <c r="CA881" s="1772"/>
      <c r="CB881" s="1772"/>
      <c r="CC881" s="1772"/>
      <c r="CD881" s="1772"/>
      <c r="CE881" s="1772"/>
      <c r="CF881" s="1772"/>
      <c r="CG881" s="1772"/>
      <c r="CH881" s="1772"/>
      <c r="CI881" s="1772"/>
      <c r="CJ881" s="1772"/>
      <c r="CK881" s="1772"/>
      <c r="CL881" s="1772"/>
      <c r="CM881" s="1772"/>
      <c r="CN881" s="1772"/>
      <c r="CO881" s="1772"/>
      <c r="CP881" s="1772"/>
      <c r="CQ881" s="1772"/>
      <c r="CR881" s="1772"/>
      <c r="CS881" s="1772"/>
      <c r="CT881" s="1772"/>
      <c r="CU881" s="1772"/>
      <c r="CV881" s="1772"/>
      <c r="CW881" s="1772"/>
      <c r="CX881" s="1772"/>
      <c r="CY881" s="1772"/>
      <c r="CZ881" s="1772"/>
      <c r="DA881" s="1772"/>
      <c r="DB881" s="1772"/>
      <c r="DC881" s="1772"/>
      <c r="DD881" s="1772"/>
      <c r="DE881" s="1772"/>
      <c r="DF881" s="1772"/>
      <c r="DG881" s="1772"/>
      <c r="DH881" s="1772"/>
      <c r="DI881" s="1772"/>
      <c r="DJ881" s="1772"/>
      <c r="DK881" s="1772"/>
      <c r="DL881" s="1772"/>
      <c r="DM881" s="1772"/>
      <c r="DN881" s="1772"/>
      <c r="DO881" s="1772"/>
      <c r="DP881" s="1772"/>
      <c r="DQ881" s="1772"/>
      <c r="DR881" s="1772"/>
      <c r="DS881" s="1772"/>
      <c r="DT881" s="1772"/>
      <c r="DU881" s="1772"/>
      <c r="DV881" s="1772"/>
      <c r="DW881" s="1772"/>
      <c r="DX881" s="1772"/>
      <c r="DY881" s="1772"/>
      <c r="DZ881" s="1772"/>
      <c r="EA881" s="1772"/>
      <c r="EB881" s="1772"/>
      <c r="EC881" s="1772"/>
      <c r="ED881" s="1772"/>
      <c r="EE881" s="1772"/>
      <c r="EF881" s="1772"/>
      <c r="EG881" s="1772"/>
      <c r="EH881" s="1772"/>
      <c r="EI881" s="1772"/>
      <c r="EJ881" s="1772"/>
      <c r="EK881" s="1772"/>
      <c r="EL881" s="1772"/>
      <c r="EM881" s="1772"/>
      <c r="EN881" s="1772"/>
      <c r="EO881" s="1772"/>
      <c r="EP881" s="1772"/>
      <c r="EQ881" s="1772"/>
      <c r="ER881" s="1772"/>
      <c r="ES881" s="1772"/>
      <c r="ET881" s="1772"/>
      <c r="EU881" s="1772"/>
      <c r="EV881" s="1772"/>
      <c r="EW881" s="1772"/>
      <c r="EX881" s="1772"/>
    </row>
    <row r="882" spans="4:154" ht="5.0999999999999996" customHeight="1" x14ac:dyDescent="0.25"/>
    <row r="883" spans="4:154" ht="18" customHeight="1" x14ac:dyDescent="0.25">
      <c r="D883" s="1891" t="s">
        <v>609</v>
      </c>
      <c r="E883" s="1754"/>
      <c r="F883" s="1754"/>
      <c r="G883" s="1754"/>
      <c r="H883" s="1754"/>
      <c r="I883" s="1754"/>
      <c r="J883" s="1754"/>
      <c r="K883" s="1754"/>
      <c r="L883" s="1754"/>
      <c r="M883" s="1754"/>
      <c r="N883" s="1754"/>
      <c r="O883" s="1754"/>
      <c r="P883" s="1754"/>
      <c r="Q883" s="1754"/>
      <c r="R883" s="1754"/>
      <c r="S883" s="1754"/>
      <c r="T883" s="1754"/>
      <c r="U883" s="1754"/>
      <c r="V883" s="1754"/>
      <c r="W883" s="1754"/>
      <c r="X883" s="1754"/>
      <c r="Y883" s="1754"/>
      <c r="Z883" s="1754"/>
      <c r="AA883" s="1754"/>
      <c r="AB883" s="1754"/>
      <c r="AC883" s="1754"/>
      <c r="AD883" s="1754"/>
      <c r="AE883" s="1754"/>
      <c r="AF883" s="1754"/>
      <c r="AG883" s="1754"/>
      <c r="AH883" s="1754"/>
      <c r="AI883" s="1755"/>
      <c r="AJ883" s="1891" t="s">
        <v>650</v>
      </c>
      <c r="AK883" s="1754"/>
      <c r="AL883" s="1754"/>
      <c r="AM883" s="1754"/>
      <c r="AN883" s="1754"/>
      <c r="AO883" s="1754"/>
      <c r="AP883" s="1754"/>
      <c r="AQ883" s="1754"/>
      <c r="AR883" s="1754"/>
      <c r="AS883" s="1754"/>
      <c r="AT883" s="1754"/>
      <c r="AU883" s="1754"/>
      <c r="AV883" s="1754"/>
      <c r="AW883" s="1754"/>
      <c r="AX883" s="1754"/>
      <c r="AY883" s="1754"/>
      <c r="AZ883" s="1754"/>
      <c r="BA883" s="1754"/>
      <c r="BB883" s="1754"/>
      <c r="BC883" s="1754"/>
      <c r="BD883" s="1754"/>
      <c r="BE883" s="1754"/>
      <c r="BF883" s="1754"/>
      <c r="BG883" s="1754"/>
      <c r="BH883" s="1754"/>
      <c r="BI883" s="1754"/>
      <c r="BJ883" s="1754"/>
      <c r="BK883" s="1755"/>
    </row>
    <row r="884" spans="4:154" ht="18" customHeight="1" x14ac:dyDescent="0.25">
      <c r="D884" s="1890" t="s">
        <v>269</v>
      </c>
      <c r="E884" s="1754"/>
      <c r="F884" s="1754"/>
      <c r="G884" s="1754"/>
      <c r="H884" s="1754"/>
      <c r="I884" s="1754"/>
      <c r="J884" s="1754"/>
      <c r="K884" s="1754"/>
      <c r="L884" s="1754"/>
      <c r="M884" s="1754"/>
      <c r="N884" s="1754"/>
      <c r="O884" s="1754"/>
      <c r="P884" s="1754"/>
      <c r="Q884" s="1754"/>
      <c r="R884" s="1754"/>
      <c r="S884" s="1754"/>
      <c r="T884" s="1754"/>
      <c r="U884" s="1754"/>
      <c r="V884" s="1754"/>
      <c r="W884" s="1754"/>
      <c r="X884" s="1754"/>
      <c r="Y884" s="1754"/>
      <c r="Z884" s="1754"/>
      <c r="AA884" s="1754"/>
      <c r="AB884" s="1754"/>
      <c r="AC884" s="1754"/>
      <c r="AD884" s="1754"/>
      <c r="AE884" s="1754"/>
      <c r="AF884" s="1754"/>
      <c r="AG884" s="1754"/>
      <c r="AH884" s="1754"/>
      <c r="AI884" s="1755"/>
      <c r="AJ884" s="1778">
        <v>2</v>
      </c>
      <c r="AK884" s="1754"/>
      <c r="AL884" s="1754"/>
      <c r="AM884" s="1754"/>
      <c r="AN884" s="1754"/>
      <c r="AO884" s="1754"/>
      <c r="AP884" s="1754"/>
      <c r="AQ884" s="1754"/>
      <c r="AR884" s="1754"/>
      <c r="AS884" s="1754"/>
      <c r="AT884" s="1754"/>
      <c r="AU884" s="1754"/>
      <c r="AV884" s="1754"/>
      <c r="AW884" s="1754"/>
      <c r="AX884" s="1754"/>
      <c r="AY884" s="1754"/>
      <c r="AZ884" s="1754"/>
      <c r="BA884" s="1754"/>
      <c r="BB884" s="1754"/>
      <c r="BC884" s="1754"/>
      <c r="BD884" s="1754"/>
      <c r="BE884" s="1754"/>
      <c r="BF884" s="1754"/>
      <c r="BG884" s="1754"/>
      <c r="BH884" s="1754"/>
      <c r="BI884" s="1754"/>
      <c r="BJ884" s="1754"/>
      <c r="BK884" s="1755"/>
    </row>
    <row r="885" spans="4:154" ht="18" customHeight="1" x14ac:dyDescent="0.25">
      <c r="D885" s="1890" t="s">
        <v>270</v>
      </c>
      <c r="E885" s="1754"/>
      <c r="F885" s="1754"/>
      <c r="G885" s="1754"/>
      <c r="H885" s="1754"/>
      <c r="I885" s="1754"/>
      <c r="J885" s="1754"/>
      <c r="K885" s="1754"/>
      <c r="L885" s="1754"/>
      <c r="M885" s="1754"/>
      <c r="N885" s="1754"/>
      <c r="O885" s="1754"/>
      <c r="P885" s="1754"/>
      <c r="Q885" s="1754"/>
      <c r="R885" s="1754"/>
      <c r="S885" s="1754"/>
      <c r="T885" s="1754"/>
      <c r="U885" s="1754"/>
      <c r="V885" s="1754"/>
      <c r="W885" s="1754"/>
      <c r="X885" s="1754"/>
      <c r="Y885" s="1754"/>
      <c r="Z885" s="1754"/>
      <c r="AA885" s="1754"/>
      <c r="AB885" s="1754"/>
      <c r="AC885" s="1754"/>
      <c r="AD885" s="1754"/>
      <c r="AE885" s="1754"/>
      <c r="AF885" s="1754"/>
      <c r="AG885" s="1754"/>
      <c r="AH885" s="1754"/>
      <c r="AI885" s="1755"/>
      <c r="AJ885" s="1778">
        <v>3</v>
      </c>
      <c r="AK885" s="1754"/>
      <c r="AL885" s="1754"/>
      <c r="AM885" s="1754"/>
      <c r="AN885" s="1754"/>
      <c r="AO885" s="1754"/>
      <c r="AP885" s="1754"/>
      <c r="AQ885" s="1754"/>
      <c r="AR885" s="1754"/>
      <c r="AS885" s="1754"/>
      <c r="AT885" s="1754"/>
      <c r="AU885" s="1754"/>
      <c r="AV885" s="1754"/>
      <c r="AW885" s="1754"/>
      <c r="AX885" s="1754"/>
      <c r="AY885" s="1754"/>
      <c r="AZ885" s="1754"/>
      <c r="BA885" s="1754"/>
      <c r="BB885" s="1754"/>
      <c r="BC885" s="1754"/>
      <c r="BD885" s="1754"/>
      <c r="BE885" s="1754"/>
      <c r="BF885" s="1754"/>
      <c r="BG885" s="1754"/>
      <c r="BH885" s="1754"/>
      <c r="BI885" s="1754"/>
      <c r="BJ885" s="1754"/>
      <c r="BK885" s="1755"/>
    </row>
    <row r="886" spans="4:154" ht="18" customHeight="1" x14ac:dyDescent="0.25">
      <c r="D886" s="1890" t="s">
        <v>271</v>
      </c>
      <c r="E886" s="1754"/>
      <c r="F886" s="1754"/>
      <c r="G886" s="1754"/>
      <c r="H886" s="1754"/>
      <c r="I886" s="1754"/>
      <c r="J886" s="1754"/>
      <c r="K886" s="1754"/>
      <c r="L886" s="1754"/>
      <c r="M886" s="1754"/>
      <c r="N886" s="1754"/>
      <c r="O886" s="1754"/>
      <c r="P886" s="1754"/>
      <c r="Q886" s="1754"/>
      <c r="R886" s="1754"/>
      <c r="S886" s="1754"/>
      <c r="T886" s="1754"/>
      <c r="U886" s="1754"/>
      <c r="V886" s="1754"/>
      <c r="W886" s="1754"/>
      <c r="X886" s="1754"/>
      <c r="Y886" s="1754"/>
      <c r="Z886" s="1754"/>
      <c r="AA886" s="1754"/>
      <c r="AB886" s="1754"/>
      <c r="AC886" s="1754"/>
      <c r="AD886" s="1754"/>
      <c r="AE886" s="1754"/>
      <c r="AF886" s="1754"/>
      <c r="AG886" s="1754"/>
      <c r="AH886" s="1754"/>
      <c r="AI886" s="1755"/>
      <c r="AJ886" s="1778">
        <v>4</v>
      </c>
      <c r="AK886" s="1754"/>
      <c r="AL886" s="1754"/>
      <c r="AM886" s="1754"/>
      <c r="AN886" s="1754"/>
      <c r="AO886" s="1754"/>
      <c r="AP886" s="1754"/>
      <c r="AQ886" s="1754"/>
      <c r="AR886" s="1754"/>
      <c r="AS886" s="1754"/>
      <c r="AT886" s="1754"/>
      <c r="AU886" s="1754"/>
      <c r="AV886" s="1754"/>
      <c r="AW886" s="1754"/>
      <c r="AX886" s="1754"/>
      <c r="AY886" s="1754"/>
      <c r="AZ886" s="1754"/>
      <c r="BA886" s="1754"/>
      <c r="BB886" s="1754"/>
      <c r="BC886" s="1754"/>
      <c r="BD886" s="1754"/>
      <c r="BE886" s="1754"/>
      <c r="BF886" s="1754"/>
      <c r="BG886" s="1754"/>
      <c r="BH886" s="1754"/>
      <c r="BI886" s="1754"/>
      <c r="BJ886" s="1754"/>
      <c r="BK886" s="1755"/>
    </row>
    <row r="887" spans="4:154" ht="18" customHeight="1" x14ac:dyDescent="0.25">
      <c r="D887" s="1890" t="s">
        <v>272</v>
      </c>
      <c r="E887" s="1754"/>
      <c r="F887" s="1754"/>
      <c r="G887" s="1754"/>
      <c r="H887" s="1754"/>
      <c r="I887" s="1754"/>
      <c r="J887" s="1754"/>
      <c r="K887" s="1754"/>
      <c r="L887" s="1754"/>
      <c r="M887" s="1754"/>
      <c r="N887" s="1754"/>
      <c r="O887" s="1754"/>
      <c r="P887" s="1754"/>
      <c r="Q887" s="1754"/>
      <c r="R887" s="1754"/>
      <c r="S887" s="1754"/>
      <c r="T887" s="1754"/>
      <c r="U887" s="1754"/>
      <c r="V887" s="1754"/>
      <c r="W887" s="1754"/>
      <c r="X887" s="1754"/>
      <c r="Y887" s="1754"/>
      <c r="Z887" s="1754"/>
      <c r="AA887" s="1754"/>
      <c r="AB887" s="1754"/>
      <c r="AC887" s="1754"/>
      <c r="AD887" s="1754"/>
      <c r="AE887" s="1754"/>
      <c r="AF887" s="1754"/>
      <c r="AG887" s="1754"/>
      <c r="AH887" s="1754"/>
      <c r="AI887" s="1755"/>
      <c r="AJ887" s="1778">
        <v>5</v>
      </c>
      <c r="AK887" s="1754"/>
      <c r="AL887" s="1754"/>
      <c r="AM887" s="1754"/>
      <c r="AN887" s="1754"/>
      <c r="AO887" s="1754"/>
      <c r="AP887" s="1754"/>
      <c r="AQ887" s="1754"/>
      <c r="AR887" s="1754"/>
      <c r="AS887" s="1754"/>
      <c r="AT887" s="1754"/>
      <c r="AU887" s="1754"/>
      <c r="AV887" s="1754"/>
      <c r="AW887" s="1754"/>
      <c r="AX887" s="1754"/>
      <c r="AY887" s="1754"/>
      <c r="AZ887" s="1754"/>
      <c r="BA887" s="1754"/>
      <c r="BB887" s="1754"/>
      <c r="BC887" s="1754"/>
      <c r="BD887" s="1754"/>
      <c r="BE887" s="1754"/>
      <c r="BF887" s="1754"/>
      <c r="BG887" s="1754"/>
      <c r="BH887" s="1754"/>
      <c r="BI887" s="1754"/>
      <c r="BJ887" s="1754"/>
      <c r="BK887" s="1755"/>
    </row>
    <row r="888" spans="4:154" ht="18" customHeight="1" x14ac:dyDescent="0.25">
      <c r="D888" s="1890" t="s">
        <v>273</v>
      </c>
      <c r="E888" s="1754"/>
      <c r="F888" s="1754"/>
      <c r="G888" s="1754"/>
      <c r="H888" s="1754"/>
      <c r="I888" s="1754"/>
      <c r="J888" s="1754"/>
      <c r="K888" s="1754"/>
      <c r="L888" s="1754"/>
      <c r="M888" s="1754"/>
      <c r="N888" s="1754"/>
      <c r="O888" s="1754"/>
      <c r="P888" s="1754"/>
      <c r="Q888" s="1754"/>
      <c r="R888" s="1754"/>
      <c r="S888" s="1754"/>
      <c r="T888" s="1754"/>
      <c r="U888" s="1754"/>
      <c r="V888" s="1754"/>
      <c r="W888" s="1754"/>
      <c r="X888" s="1754"/>
      <c r="Y888" s="1754"/>
      <c r="Z888" s="1754"/>
      <c r="AA888" s="1754"/>
      <c r="AB888" s="1754"/>
      <c r="AC888" s="1754"/>
      <c r="AD888" s="1754"/>
      <c r="AE888" s="1754"/>
      <c r="AF888" s="1754"/>
      <c r="AG888" s="1754"/>
      <c r="AH888" s="1754"/>
      <c r="AI888" s="1755"/>
      <c r="AJ888" s="1778">
        <v>6</v>
      </c>
      <c r="AK888" s="1754"/>
      <c r="AL888" s="1754"/>
      <c r="AM888" s="1754"/>
      <c r="AN888" s="1754"/>
      <c r="AO888" s="1754"/>
      <c r="AP888" s="1754"/>
      <c r="AQ888" s="1754"/>
      <c r="AR888" s="1754"/>
      <c r="AS888" s="1754"/>
      <c r="AT888" s="1754"/>
      <c r="AU888" s="1754"/>
      <c r="AV888" s="1754"/>
      <c r="AW888" s="1754"/>
      <c r="AX888" s="1754"/>
      <c r="AY888" s="1754"/>
      <c r="AZ888" s="1754"/>
      <c r="BA888" s="1754"/>
      <c r="BB888" s="1754"/>
      <c r="BC888" s="1754"/>
      <c r="BD888" s="1754"/>
      <c r="BE888" s="1754"/>
      <c r="BF888" s="1754"/>
      <c r="BG888" s="1754"/>
      <c r="BH888" s="1754"/>
      <c r="BI888" s="1754"/>
      <c r="BJ888" s="1754"/>
      <c r="BK888" s="1755"/>
    </row>
    <row r="889" spans="4:154" ht="18" customHeight="1" x14ac:dyDescent="0.25">
      <c r="D889" s="1912" t="s">
        <v>1635</v>
      </c>
      <c r="E889" s="1754"/>
      <c r="F889" s="1754"/>
      <c r="G889" s="1754"/>
      <c r="H889" s="1754"/>
      <c r="I889" s="1754"/>
      <c r="J889" s="1754"/>
      <c r="K889" s="1754"/>
      <c r="L889" s="1754"/>
      <c r="M889" s="1754"/>
      <c r="N889" s="1754"/>
      <c r="O889" s="1754"/>
      <c r="P889" s="1754"/>
      <c r="Q889" s="1754"/>
      <c r="R889" s="1754"/>
      <c r="S889" s="1754"/>
      <c r="T889" s="1754"/>
      <c r="U889" s="1754"/>
      <c r="V889" s="1754"/>
      <c r="W889" s="1754"/>
      <c r="X889" s="1754"/>
      <c r="Y889" s="1754"/>
      <c r="Z889" s="1754"/>
      <c r="AA889" s="1754"/>
      <c r="AB889" s="1754"/>
      <c r="AC889" s="1754"/>
      <c r="AD889" s="1754"/>
      <c r="AE889" s="1754"/>
      <c r="AF889" s="1754"/>
      <c r="AG889" s="1754"/>
      <c r="AH889" s="1754"/>
      <c r="AI889" s="1755"/>
      <c r="AJ889" s="1778">
        <v>7</v>
      </c>
      <c r="AK889" s="1754"/>
      <c r="AL889" s="1754"/>
      <c r="AM889" s="1754"/>
      <c r="AN889" s="1754"/>
      <c r="AO889" s="1754"/>
      <c r="AP889" s="1754"/>
      <c r="AQ889" s="1754"/>
      <c r="AR889" s="1754"/>
      <c r="AS889" s="1754"/>
      <c r="AT889" s="1754"/>
      <c r="AU889" s="1754"/>
      <c r="AV889" s="1754"/>
      <c r="AW889" s="1754"/>
      <c r="AX889" s="1754"/>
      <c r="AY889" s="1754"/>
      <c r="AZ889" s="1754"/>
      <c r="BA889" s="1754"/>
      <c r="BB889" s="1754"/>
      <c r="BC889" s="1754"/>
      <c r="BD889" s="1754"/>
      <c r="BE889" s="1754"/>
      <c r="BF889" s="1754"/>
      <c r="BG889" s="1754"/>
      <c r="BH889" s="1754"/>
      <c r="BI889" s="1754"/>
      <c r="BJ889" s="1754"/>
      <c r="BK889" s="1755"/>
    </row>
    <row r="890" spans="4:154" ht="18" customHeight="1" x14ac:dyDescent="0.25">
      <c r="D890" s="1912" t="s">
        <v>1390</v>
      </c>
      <c r="E890" s="1754"/>
      <c r="F890" s="1754"/>
      <c r="G890" s="1754"/>
      <c r="H890" s="1754"/>
      <c r="I890" s="1754"/>
      <c r="J890" s="1754"/>
      <c r="K890" s="1754"/>
      <c r="L890" s="1754"/>
      <c r="M890" s="1754"/>
      <c r="N890" s="1754"/>
      <c r="O890" s="1754"/>
      <c r="P890" s="1754"/>
      <c r="Q890" s="1754"/>
      <c r="R890" s="1754"/>
      <c r="S890" s="1754"/>
      <c r="T890" s="1754"/>
      <c r="U890" s="1754"/>
      <c r="V890" s="1754"/>
      <c r="W890" s="1754"/>
      <c r="X890" s="1754"/>
      <c r="Y890" s="1754"/>
      <c r="Z890" s="1754"/>
      <c r="AA890" s="1754"/>
      <c r="AB890" s="1754"/>
      <c r="AC890" s="1754"/>
      <c r="AD890" s="1754"/>
      <c r="AE890" s="1754"/>
      <c r="AF890" s="1754"/>
      <c r="AG890" s="1754"/>
      <c r="AH890" s="1754"/>
      <c r="AI890" s="1755"/>
      <c r="AJ890" s="1778">
        <v>8</v>
      </c>
      <c r="AK890" s="1754"/>
      <c r="AL890" s="1754"/>
      <c r="AM890" s="1754"/>
      <c r="AN890" s="1754"/>
      <c r="AO890" s="1754"/>
      <c r="AP890" s="1754"/>
      <c r="AQ890" s="1754"/>
      <c r="AR890" s="1754"/>
      <c r="AS890" s="1754"/>
      <c r="AT890" s="1754"/>
      <c r="AU890" s="1754"/>
      <c r="AV890" s="1754"/>
      <c r="AW890" s="1754"/>
      <c r="AX890" s="1754"/>
      <c r="AY890" s="1754"/>
      <c r="AZ890" s="1754"/>
      <c r="BA890" s="1754"/>
      <c r="BB890" s="1754"/>
      <c r="BC890" s="1754"/>
      <c r="BD890" s="1754"/>
      <c r="BE890" s="1754"/>
      <c r="BF890" s="1754"/>
      <c r="BG890" s="1754"/>
      <c r="BH890" s="1754"/>
      <c r="BI890" s="1754"/>
      <c r="BJ890" s="1754"/>
      <c r="BK890" s="1755"/>
    </row>
    <row r="891" spans="4:154" ht="18" customHeight="1" x14ac:dyDescent="0.25">
      <c r="D891" s="1912" t="s">
        <v>1391</v>
      </c>
      <c r="E891" s="1754"/>
      <c r="F891" s="1754"/>
      <c r="G891" s="1754"/>
      <c r="H891" s="1754"/>
      <c r="I891" s="1754"/>
      <c r="J891" s="1754"/>
      <c r="K891" s="1754"/>
      <c r="L891" s="1754"/>
      <c r="M891" s="1754"/>
      <c r="N891" s="1754"/>
      <c r="O891" s="1754"/>
      <c r="P891" s="1754"/>
      <c r="Q891" s="1754"/>
      <c r="R891" s="1754"/>
      <c r="S891" s="1754"/>
      <c r="T891" s="1754"/>
      <c r="U891" s="1754"/>
      <c r="V891" s="1754"/>
      <c r="W891" s="1754"/>
      <c r="X891" s="1754"/>
      <c r="Y891" s="1754"/>
      <c r="Z891" s="1754"/>
      <c r="AA891" s="1754"/>
      <c r="AB891" s="1754"/>
      <c r="AC891" s="1754"/>
      <c r="AD891" s="1754"/>
      <c r="AE891" s="1754"/>
      <c r="AF891" s="1754"/>
      <c r="AG891" s="1754"/>
      <c r="AH891" s="1754"/>
      <c r="AI891" s="1755"/>
      <c r="AJ891" s="1778">
        <v>9</v>
      </c>
      <c r="AK891" s="1754"/>
      <c r="AL891" s="1754"/>
      <c r="AM891" s="1754"/>
      <c r="AN891" s="1754"/>
      <c r="AO891" s="1754"/>
      <c r="AP891" s="1754"/>
      <c r="AQ891" s="1754"/>
      <c r="AR891" s="1754"/>
      <c r="AS891" s="1754"/>
      <c r="AT891" s="1754"/>
      <c r="AU891" s="1754"/>
      <c r="AV891" s="1754"/>
      <c r="AW891" s="1754"/>
      <c r="AX891" s="1754"/>
      <c r="AY891" s="1754"/>
      <c r="AZ891" s="1754"/>
      <c r="BA891" s="1754"/>
      <c r="BB891" s="1754"/>
      <c r="BC891" s="1754"/>
      <c r="BD891" s="1754"/>
      <c r="BE891" s="1754"/>
      <c r="BF891" s="1754"/>
      <c r="BG891" s="1754"/>
      <c r="BH891" s="1754"/>
      <c r="BI891" s="1754"/>
      <c r="BJ891" s="1754"/>
      <c r="BK891" s="1755"/>
    </row>
    <row r="892" spans="4:154" ht="20.100000000000001" customHeight="1" x14ac:dyDescent="0.25"/>
    <row r="893" spans="4:154" ht="18" customHeight="1" x14ac:dyDescent="0.25">
      <c r="D893" s="1771" t="s">
        <v>264</v>
      </c>
      <c r="E893" s="1772"/>
      <c r="F893" s="1772"/>
      <c r="G893" s="1772"/>
      <c r="H893" s="1772"/>
      <c r="I893" s="1772"/>
      <c r="J893" s="1772"/>
      <c r="K893" s="1772"/>
      <c r="L893" s="1772"/>
      <c r="M893" s="1772"/>
      <c r="N893" s="1772"/>
      <c r="O893" s="1772"/>
      <c r="P893" s="1772"/>
      <c r="Q893" s="1772"/>
      <c r="R893" s="1772"/>
      <c r="S893" s="1772"/>
      <c r="T893" s="1772"/>
      <c r="U893" s="1772"/>
      <c r="V893" s="1772"/>
      <c r="W893" s="1772"/>
      <c r="X893" s="1772"/>
      <c r="Y893" s="1772"/>
      <c r="Z893" s="1772"/>
      <c r="AA893" s="1772"/>
      <c r="AB893" s="1772"/>
      <c r="AC893" s="1772"/>
      <c r="AD893" s="1772"/>
      <c r="AE893" s="1772"/>
      <c r="AF893" s="1772"/>
      <c r="AG893" s="1772"/>
      <c r="AH893" s="1772"/>
      <c r="AI893" s="1772"/>
      <c r="AJ893" s="1772"/>
      <c r="AK893" s="1772"/>
      <c r="AL893" s="1772"/>
      <c r="AM893" s="1772"/>
      <c r="AN893" s="1772"/>
      <c r="AO893" s="1772"/>
      <c r="AP893" s="1772"/>
      <c r="AQ893" s="1772"/>
      <c r="AR893" s="1772"/>
      <c r="AS893" s="1772"/>
      <c r="AT893" s="1772"/>
      <c r="AU893" s="1772"/>
      <c r="AV893" s="1772"/>
      <c r="AW893" s="1772"/>
      <c r="AX893" s="1772"/>
      <c r="AY893" s="1772"/>
      <c r="AZ893" s="1772"/>
      <c r="BA893" s="1772"/>
      <c r="BB893" s="1772"/>
      <c r="BC893" s="1772"/>
      <c r="BD893" s="1772"/>
      <c r="BE893" s="1772"/>
      <c r="BF893" s="1772"/>
      <c r="BG893" s="1772"/>
      <c r="BH893" s="1772"/>
      <c r="BI893" s="1772"/>
      <c r="BJ893" s="1772"/>
      <c r="BK893" s="1772"/>
      <c r="BL893" s="1772"/>
      <c r="BM893" s="1772"/>
      <c r="BN893" s="1772"/>
      <c r="BO893" s="1772"/>
      <c r="BP893" s="1772"/>
      <c r="BQ893" s="1772"/>
      <c r="BR893" s="1772"/>
      <c r="BS893" s="1772"/>
      <c r="BT893" s="1772"/>
      <c r="BU893" s="1772"/>
      <c r="BV893" s="1772"/>
      <c r="BW893" s="1772"/>
      <c r="BX893" s="1772"/>
      <c r="BY893" s="1772"/>
      <c r="BZ893" s="1772"/>
      <c r="CA893" s="1772"/>
      <c r="CB893" s="1772"/>
      <c r="CC893" s="1772"/>
      <c r="CD893" s="1772"/>
      <c r="CE893" s="1772"/>
      <c r="CF893" s="1772"/>
      <c r="CG893" s="1772"/>
      <c r="CH893" s="1772"/>
      <c r="CI893" s="1772"/>
      <c r="CJ893" s="1772"/>
      <c r="CK893" s="1772"/>
      <c r="CL893" s="1772"/>
      <c r="CM893" s="1772"/>
      <c r="CN893" s="1772"/>
      <c r="CO893" s="1772"/>
      <c r="CP893" s="1772"/>
      <c r="CQ893" s="1772"/>
      <c r="CR893" s="1772"/>
      <c r="CS893" s="1772"/>
      <c r="CT893" s="1772"/>
      <c r="CU893" s="1772"/>
      <c r="CV893" s="1772"/>
      <c r="CW893" s="1772"/>
      <c r="CX893" s="1772"/>
      <c r="CY893" s="1772"/>
      <c r="CZ893" s="1772"/>
      <c r="DA893" s="1772"/>
      <c r="DB893" s="1772"/>
      <c r="DC893" s="1772"/>
      <c r="DD893" s="1772"/>
      <c r="DE893" s="1772"/>
      <c r="DF893" s="1772"/>
      <c r="DG893" s="1772"/>
      <c r="DH893" s="1772"/>
      <c r="DI893" s="1772"/>
      <c r="DJ893" s="1772"/>
      <c r="DK893" s="1772"/>
      <c r="DL893" s="1772"/>
      <c r="DM893" s="1772"/>
      <c r="DN893" s="1772"/>
      <c r="DO893" s="1772"/>
      <c r="DP893" s="1772"/>
      <c r="DQ893" s="1772"/>
      <c r="DR893" s="1772"/>
      <c r="DS893" s="1772"/>
      <c r="DT893" s="1772"/>
      <c r="DU893" s="1772"/>
      <c r="DV893" s="1772"/>
      <c r="DW893" s="1772"/>
      <c r="DX893" s="1772"/>
      <c r="DY893" s="1772"/>
      <c r="DZ893" s="1772"/>
      <c r="EA893" s="1772"/>
      <c r="EB893" s="1772"/>
      <c r="EC893" s="1772"/>
      <c r="ED893" s="1772"/>
      <c r="EE893" s="1772"/>
      <c r="EF893" s="1772"/>
      <c r="EG893" s="1772"/>
      <c r="EH893" s="1772"/>
      <c r="EI893" s="1772"/>
      <c r="EJ893" s="1772"/>
      <c r="EK893" s="1772"/>
      <c r="EL893" s="1772"/>
      <c r="EM893" s="1772"/>
      <c r="EN893" s="1772"/>
      <c r="EO893" s="1772"/>
      <c r="EP893" s="1772"/>
      <c r="EQ893" s="1772"/>
      <c r="ER893" s="1772"/>
      <c r="ES893" s="1772"/>
      <c r="ET893" s="1772"/>
      <c r="EU893" s="1772"/>
      <c r="EV893" s="1772"/>
      <c r="EW893" s="1772"/>
      <c r="EX893" s="1772"/>
    </row>
    <row r="894" spans="4:154" ht="8.4499999999999993" customHeight="1" x14ac:dyDescent="0.25"/>
    <row r="895" spans="4:154" ht="18" customHeight="1" x14ac:dyDescent="0.25">
      <c r="D895" s="2058" t="s">
        <v>651</v>
      </c>
      <c r="E895" s="2059"/>
      <c r="F895" s="2059"/>
      <c r="G895" s="2059"/>
      <c r="H895" s="2059"/>
      <c r="I895" s="2059"/>
      <c r="J895" s="2059"/>
      <c r="K895" s="2059"/>
      <c r="L895" s="2059"/>
      <c r="M895" s="2059"/>
      <c r="N895" s="2059"/>
      <c r="O895" s="2059"/>
      <c r="P895" s="2059"/>
    </row>
    <row r="896" spans="4:154" ht="5.0999999999999996" customHeight="1" x14ac:dyDescent="0.25"/>
    <row r="897" spans="4:89" ht="18" customHeight="1" x14ac:dyDescent="0.25">
      <c r="D897" s="1891" t="s">
        <v>274</v>
      </c>
      <c r="E897" s="1754"/>
      <c r="F897" s="1754"/>
      <c r="G897" s="1754"/>
      <c r="H897" s="1754"/>
      <c r="I897" s="1754"/>
      <c r="J897" s="1754"/>
      <c r="K897" s="1754"/>
      <c r="L897" s="1754"/>
      <c r="M897" s="1754"/>
      <c r="N897" s="1754"/>
      <c r="O897" s="1754"/>
      <c r="P897" s="1754"/>
      <c r="Q897" s="1754"/>
      <c r="R897" s="1754"/>
      <c r="S897" s="1754"/>
      <c r="T897" s="1754"/>
      <c r="U897" s="1754"/>
      <c r="V897" s="1754"/>
      <c r="W897" s="1754"/>
      <c r="X897" s="1754"/>
      <c r="Y897" s="1754"/>
      <c r="Z897" s="1754"/>
      <c r="AA897" s="1754"/>
      <c r="AB897" s="1754"/>
      <c r="AC897" s="1754"/>
      <c r="AD897" s="1754"/>
      <c r="AE897" s="1754"/>
      <c r="AF897" s="1754"/>
      <c r="AG897" s="1754"/>
      <c r="AH897" s="1754"/>
      <c r="AI897" s="1755"/>
      <c r="AJ897" s="1891" t="s">
        <v>652</v>
      </c>
      <c r="AK897" s="1754"/>
      <c r="AL897" s="1754"/>
      <c r="AM897" s="1754"/>
      <c r="AN897" s="1754"/>
      <c r="AO897" s="1754"/>
      <c r="AP897" s="1754"/>
      <c r="AQ897" s="1754"/>
      <c r="AR897" s="1754"/>
      <c r="AS897" s="1754"/>
      <c r="AT897" s="1754"/>
      <c r="AU897" s="1754"/>
      <c r="AV897" s="1754"/>
      <c r="AW897" s="1754"/>
      <c r="AX897" s="1754"/>
      <c r="AY897" s="1754"/>
      <c r="AZ897" s="1754"/>
      <c r="BA897" s="1754"/>
      <c r="BB897" s="1754"/>
      <c r="BC897" s="1754"/>
      <c r="BD897" s="1754"/>
      <c r="BE897" s="1754"/>
      <c r="BF897" s="1754"/>
      <c r="BG897" s="1754"/>
      <c r="BH897" s="1754"/>
      <c r="BI897" s="1754"/>
      <c r="BJ897" s="1754"/>
      <c r="BK897" s="1755"/>
      <c r="BM897" s="1891" t="s">
        <v>653</v>
      </c>
      <c r="BN897" s="1754"/>
      <c r="BO897" s="1754"/>
      <c r="BP897" s="1754"/>
      <c r="BQ897" s="1754"/>
      <c r="BR897" s="1754"/>
      <c r="BS897" s="1754"/>
      <c r="BT897" s="1754"/>
      <c r="BU897" s="1754"/>
      <c r="BV897" s="1754"/>
      <c r="BW897" s="1754"/>
      <c r="BX897" s="1754"/>
      <c r="BY897" s="1754"/>
      <c r="BZ897" s="1754"/>
      <c r="CA897" s="1754"/>
      <c r="CB897" s="1754"/>
      <c r="CC897" s="1754"/>
      <c r="CD897" s="1754"/>
      <c r="CE897" s="1754"/>
      <c r="CF897" s="1754"/>
      <c r="CG897" s="1754"/>
      <c r="CH897" s="1754"/>
      <c r="CI897" s="1754"/>
      <c r="CJ897" s="1754"/>
      <c r="CK897" s="1755"/>
    </row>
    <row r="898" spans="4:89" ht="18" customHeight="1" x14ac:dyDescent="0.25">
      <c r="D898" s="1890" t="s">
        <v>172</v>
      </c>
      <c r="E898" s="1754"/>
      <c r="F898" s="1754"/>
      <c r="G898" s="1754"/>
      <c r="H898" s="1754"/>
      <c r="I898" s="1754"/>
      <c r="J898" s="1754"/>
      <c r="K898" s="1754"/>
      <c r="L898" s="1754"/>
      <c r="M898" s="1754"/>
      <c r="N898" s="1754"/>
      <c r="O898" s="1754"/>
      <c r="P898" s="1754"/>
      <c r="Q898" s="1754"/>
      <c r="R898" s="1754"/>
      <c r="S898" s="1754"/>
      <c r="T898" s="1754"/>
      <c r="U898" s="1754"/>
      <c r="V898" s="1754"/>
      <c r="W898" s="1754"/>
      <c r="X898" s="1754"/>
      <c r="Y898" s="1754"/>
      <c r="Z898" s="1754"/>
      <c r="AA898" s="1754"/>
      <c r="AB898" s="1754"/>
      <c r="AC898" s="1754"/>
      <c r="AD898" s="1754"/>
      <c r="AE898" s="1754"/>
      <c r="AF898" s="1754"/>
      <c r="AG898" s="1754"/>
      <c r="AH898" s="1754"/>
      <c r="AI898" s="1755"/>
      <c r="AJ898" s="1778">
        <v>10</v>
      </c>
      <c r="AK898" s="1754"/>
      <c r="AL898" s="1754"/>
      <c r="AM898" s="1754"/>
      <c r="AN898" s="1754"/>
      <c r="AO898" s="1754"/>
      <c r="AP898" s="1754"/>
      <c r="AQ898" s="1754"/>
      <c r="AR898" s="1754"/>
      <c r="AS898" s="1754"/>
      <c r="AT898" s="1754"/>
      <c r="AU898" s="1754"/>
      <c r="AV898" s="1754"/>
      <c r="AW898" s="1754"/>
      <c r="AX898" s="1754"/>
      <c r="AY898" s="1754"/>
      <c r="AZ898" s="1754"/>
      <c r="BA898" s="1754"/>
      <c r="BB898" s="1754"/>
      <c r="BC898" s="1754"/>
      <c r="BD898" s="1754"/>
      <c r="BE898" s="1754"/>
      <c r="BF898" s="1754"/>
      <c r="BG898" s="1754"/>
      <c r="BH898" s="1754"/>
      <c r="BI898" s="1754"/>
      <c r="BJ898" s="1754"/>
      <c r="BK898" s="1755"/>
      <c r="BM898" s="1778">
        <v>11</v>
      </c>
      <c r="BN898" s="1754"/>
      <c r="BO898" s="1754"/>
      <c r="BP898" s="1754"/>
      <c r="BQ898" s="1754"/>
      <c r="BR898" s="1754"/>
      <c r="BS898" s="1754"/>
      <c r="BT898" s="1754"/>
      <c r="BU898" s="1754"/>
      <c r="BV898" s="1754"/>
      <c r="BW898" s="1754"/>
      <c r="BX898" s="1754"/>
      <c r="BY898" s="1754"/>
      <c r="BZ898" s="1754"/>
      <c r="CA898" s="1754"/>
      <c r="CB898" s="1754"/>
      <c r="CC898" s="1754"/>
      <c r="CD898" s="1754"/>
      <c r="CE898" s="1754"/>
      <c r="CF898" s="1754"/>
      <c r="CG898" s="1754"/>
      <c r="CH898" s="1754"/>
      <c r="CI898" s="1754"/>
      <c r="CJ898" s="1754"/>
      <c r="CK898" s="1755"/>
    </row>
    <row r="899" spans="4:89" ht="18" customHeight="1" x14ac:dyDescent="0.25">
      <c r="D899" s="1890" t="s">
        <v>173</v>
      </c>
      <c r="E899" s="1754"/>
      <c r="F899" s="1754"/>
      <c r="G899" s="1754"/>
      <c r="H899" s="1754"/>
      <c r="I899" s="1754"/>
      <c r="J899" s="1754"/>
      <c r="K899" s="1754"/>
      <c r="L899" s="1754"/>
      <c r="M899" s="1754"/>
      <c r="N899" s="1754"/>
      <c r="O899" s="1754"/>
      <c r="P899" s="1754"/>
      <c r="Q899" s="1754"/>
      <c r="R899" s="1754"/>
      <c r="S899" s="1754"/>
      <c r="T899" s="1754"/>
      <c r="U899" s="1754"/>
      <c r="V899" s="1754"/>
      <c r="W899" s="1754"/>
      <c r="X899" s="1754"/>
      <c r="Y899" s="1754"/>
      <c r="Z899" s="1754"/>
      <c r="AA899" s="1754"/>
      <c r="AB899" s="1754"/>
      <c r="AC899" s="1754"/>
      <c r="AD899" s="1754"/>
      <c r="AE899" s="1754"/>
      <c r="AF899" s="1754"/>
      <c r="AG899" s="1754"/>
      <c r="AH899" s="1754"/>
      <c r="AI899" s="1755"/>
      <c r="AJ899" s="1778">
        <v>12</v>
      </c>
      <c r="AK899" s="1754"/>
      <c r="AL899" s="1754"/>
      <c r="AM899" s="1754"/>
      <c r="AN899" s="1754"/>
      <c r="AO899" s="1754"/>
      <c r="AP899" s="1754"/>
      <c r="AQ899" s="1754"/>
      <c r="AR899" s="1754"/>
      <c r="AS899" s="1754"/>
      <c r="AT899" s="1754"/>
      <c r="AU899" s="1754"/>
      <c r="AV899" s="1754"/>
      <c r="AW899" s="1754"/>
      <c r="AX899" s="1754"/>
      <c r="AY899" s="1754"/>
      <c r="AZ899" s="1754"/>
      <c r="BA899" s="1754"/>
      <c r="BB899" s="1754"/>
      <c r="BC899" s="1754"/>
      <c r="BD899" s="1754"/>
      <c r="BE899" s="1754"/>
      <c r="BF899" s="1754"/>
      <c r="BG899" s="1754"/>
      <c r="BH899" s="1754"/>
      <c r="BI899" s="1754"/>
      <c r="BJ899" s="1754"/>
      <c r="BK899" s="1755"/>
      <c r="BM899" s="1778">
        <v>13</v>
      </c>
      <c r="BN899" s="1754"/>
      <c r="BO899" s="1754"/>
      <c r="BP899" s="1754"/>
      <c r="BQ899" s="1754"/>
      <c r="BR899" s="1754"/>
      <c r="BS899" s="1754"/>
      <c r="BT899" s="1754"/>
      <c r="BU899" s="1754"/>
      <c r="BV899" s="1754"/>
      <c r="BW899" s="1754"/>
      <c r="BX899" s="1754"/>
      <c r="BY899" s="1754"/>
      <c r="BZ899" s="1754"/>
      <c r="CA899" s="1754"/>
      <c r="CB899" s="1754"/>
      <c r="CC899" s="1754"/>
      <c r="CD899" s="1754"/>
      <c r="CE899" s="1754"/>
      <c r="CF899" s="1754"/>
      <c r="CG899" s="1754"/>
      <c r="CH899" s="1754"/>
      <c r="CI899" s="1754"/>
      <c r="CJ899" s="1754"/>
      <c r="CK899" s="1755"/>
    </row>
    <row r="900" spans="4:89" ht="18" customHeight="1" x14ac:dyDescent="0.25">
      <c r="D900" s="1890" t="s">
        <v>654</v>
      </c>
      <c r="E900" s="1754"/>
      <c r="F900" s="1754"/>
      <c r="G900" s="1754"/>
      <c r="H900" s="1754"/>
      <c r="I900" s="1754"/>
      <c r="J900" s="1754"/>
      <c r="K900" s="1754"/>
      <c r="L900" s="1754"/>
      <c r="M900" s="1754"/>
      <c r="N900" s="1754"/>
      <c r="O900" s="1754"/>
      <c r="P900" s="1754"/>
      <c r="Q900" s="1754"/>
      <c r="R900" s="1754"/>
      <c r="S900" s="1754"/>
      <c r="T900" s="1754"/>
      <c r="U900" s="1754"/>
      <c r="V900" s="1754"/>
      <c r="W900" s="1754"/>
      <c r="X900" s="1754"/>
      <c r="Y900" s="1754"/>
      <c r="Z900" s="1754"/>
      <c r="AA900" s="1754"/>
      <c r="AB900" s="1754"/>
      <c r="AC900" s="1754"/>
      <c r="AD900" s="1754"/>
      <c r="AE900" s="1754"/>
      <c r="AF900" s="1754"/>
      <c r="AG900" s="1754"/>
      <c r="AH900" s="1754"/>
      <c r="AI900" s="1755"/>
      <c r="AJ900" s="1778">
        <v>14</v>
      </c>
      <c r="AK900" s="1754"/>
      <c r="AL900" s="1754"/>
      <c r="AM900" s="1754"/>
      <c r="AN900" s="1754"/>
      <c r="AO900" s="1754"/>
      <c r="AP900" s="1754"/>
      <c r="AQ900" s="1754"/>
      <c r="AR900" s="1754"/>
      <c r="AS900" s="1754"/>
      <c r="AT900" s="1754"/>
      <c r="AU900" s="1754"/>
      <c r="AV900" s="1754"/>
      <c r="AW900" s="1754"/>
      <c r="AX900" s="1754"/>
      <c r="AY900" s="1754"/>
      <c r="AZ900" s="1754"/>
      <c r="BA900" s="1754"/>
      <c r="BB900" s="1754"/>
      <c r="BC900" s="1754"/>
      <c r="BD900" s="1754"/>
      <c r="BE900" s="1754"/>
      <c r="BF900" s="1754"/>
      <c r="BG900" s="1754"/>
      <c r="BH900" s="1754"/>
      <c r="BI900" s="1754"/>
      <c r="BJ900" s="1754"/>
      <c r="BK900" s="1755"/>
      <c r="BM900" s="1778">
        <v>15</v>
      </c>
      <c r="BN900" s="1754"/>
      <c r="BO900" s="1754"/>
      <c r="BP900" s="1754"/>
      <c r="BQ900" s="1754"/>
      <c r="BR900" s="1754"/>
      <c r="BS900" s="1754"/>
      <c r="BT900" s="1754"/>
      <c r="BU900" s="1754"/>
      <c r="BV900" s="1754"/>
      <c r="BW900" s="1754"/>
      <c r="BX900" s="1754"/>
      <c r="BY900" s="1754"/>
      <c r="BZ900" s="1754"/>
      <c r="CA900" s="1754"/>
      <c r="CB900" s="1754"/>
      <c r="CC900" s="1754"/>
      <c r="CD900" s="1754"/>
      <c r="CE900" s="1754"/>
      <c r="CF900" s="1754"/>
      <c r="CG900" s="1754"/>
      <c r="CH900" s="1754"/>
      <c r="CI900" s="1754"/>
      <c r="CJ900" s="1754"/>
      <c r="CK900" s="1755"/>
    </row>
    <row r="901" spans="4:89" ht="18" customHeight="1" x14ac:dyDescent="0.25">
      <c r="D901" s="2060" t="s">
        <v>1819</v>
      </c>
      <c r="E901" s="2061"/>
      <c r="F901" s="2061"/>
      <c r="G901" s="2061"/>
      <c r="H901" s="2061"/>
      <c r="I901" s="2061"/>
      <c r="J901" s="2061"/>
      <c r="K901" s="2061"/>
      <c r="L901" s="2061"/>
      <c r="M901" s="2061"/>
      <c r="N901" s="2061"/>
      <c r="O901" s="2061"/>
      <c r="P901" s="2061"/>
      <c r="Q901" s="2061"/>
      <c r="R901" s="2061"/>
      <c r="S901" s="2061"/>
      <c r="T901" s="2061"/>
      <c r="U901" s="2061"/>
      <c r="V901" s="2061"/>
      <c r="W901" s="2061"/>
      <c r="X901" s="2061"/>
      <c r="Y901" s="2061"/>
      <c r="Z901" s="2061"/>
      <c r="AA901" s="2061"/>
      <c r="AB901" s="2061"/>
      <c r="AC901" s="2061"/>
      <c r="AD901" s="2061"/>
      <c r="AE901" s="2061"/>
      <c r="AF901" s="2061"/>
      <c r="AG901" s="2061"/>
      <c r="AH901" s="2061"/>
      <c r="AI901" s="2062"/>
      <c r="AJ901" s="2063">
        <v>16</v>
      </c>
      <c r="AK901" s="1776"/>
      <c r="AL901" s="1776"/>
      <c r="AM901" s="1776"/>
      <c r="AN901" s="1776"/>
      <c r="AO901" s="1776"/>
      <c r="AP901" s="1776"/>
      <c r="AQ901" s="1776"/>
      <c r="AR901" s="1776"/>
      <c r="AS901" s="1776"/>
      <c r="AT901" s="1776"/>
      <c r="AU901" s="1776"/>
      <c r="AV901" s="1776"/>
      <c r="AW901" s="1776"/>
      <c r="AX901" s="1776"/>
      <c r="AY901" s="1776"/>
      <c r="AZ901" s="1776"/>
      <c r="BA901" s="1776"/>
      <c r="BB901" s="1776"/>
      <c r="BC901" s="1776"/>
      <c r="BD901" s="1776"/>
      <c r="BE901" s="1776"/>
      <c r="BF901" s="1776"/>
      <c r="BG901" s="1776"/>
      <c r="BH901" s="1776"/>
      <c r="BI901" s="1776"/>
      <c r="BJ901" s="1776"/>
      <c r="BK901" s="1777"/>
      <c r="BL901" s="128"/>
      <c r="BM901" s="2063">
        <v>17</v>
      </c>
      <c r="BN901" s="1776"/>
      <c r="BO901" s="1776"/>
      <c r="BP901" s="1776"/>
      <c r="BQ901" s="1776"/>
      <c r="BR901" s="1776"/>
      <c r="BS901" s="1776"/>
      <c r="BT901" s="1776"/>
      <c r="BU901" s="1776"/>
      <c r="BV901" s="1776"/>
      <c r="BW901" s="1776"/>
      <c r="BX901" s="1776"/>
      <c r="BY901" s="1776"/>
      <c r="BZ901" s="1776"/>
      <c r="CA901" s="1776"/>
      <c r="CB901" s="1776"/>
      <c r="CC901" s="1776"/>
      <c r="CD901" s="1776"/>
      <c r="CE901" s="1776"/>
      <c r="CF901" s="1776"/>
      <c r="CG901" s="1776"/>
      <c r="CH901" s="1776"/>
      <c r="CI901" s="1776"/>
      <c r="CJ901" s="1776"/>
      <c r="CK901" s="1777"/>
    </row>
    <row r="902" spans="4:89" ht="12.95" customHeight="1" x14ac:dyDescent="0.25"/>
    <row r="903" spans="4:89" ht="18" customHeight="1" x14ac:dyDescent="0.25">
      <c r="D903" s="1895" t="s">
        <v>655</v>
      </c>
      <c r="E903" s="1772"/>
      <c r="F903" s="1772"/>
      <c r="G903" s="1772"/>
      <c r="H903" s="1772"/>
      <c r="I903" s="1772"/>
      <c r="J903" s="1772"/>
      <c r="K903" s="1772"/>
      <c r="L903" s="1772"/>
      <c r="M903" s="1772"/>
      <c r="N903" s="1772"/>
      <c r="O903" s="1772"/>
      <c r="P903" s="1772"/>
      <c r="Q903" s="1772"/>
      <c r="R903" s="1772"/>
      <c r="S903" s="1772"/>
      <c r="T903" s="1772"/>
      <c r="U903" s="1772"/>
      <c r="V903" s="1772"/>
      <c r="W903" s="1772"/>
      <c r="X903" s="1772"/>
      <c r="Y903" s="1772"/>
      <c r="Z903" s="1772"/>
      <c r="AA903" s="1772"/>
      <c r="AB903" s="1772"/>
      <c r="AC903" s="1772"/>
      <c r="AD903" s="1772"/>
    </row>
    <row r="904" spans="4:89" ht="5.0999999999999996" customHeight="1" x14ac:dyDescent="0.25"/>
    <row r="905" spans="4:89" ht="18" customHeight="1" x14ac:dyDescent="0.25">
      <c r="D905" s="1891" t="s">
        <v>260</v>
      </c>
      <c r="E905" s="1754"/>
      <c r="F905" s="1754"/>
      <c r="G905" s="1754"/>
      <c r="H905" s="1754"/>
      <c r="I905" s="1754"/>
      <c r="J905" s="1754"/>
      <c r="K905" s="1754"/>
      <c r="L905" s="1754"/>
      <c r="M905" s="1755"/>
      <c r="N905" s="1891" t="s">
        <v>143</v>
      </c>
      <c r="O905" s="1754"/>
      <c r="P905" s="1754"/>
      <c r="Q905" s="1754"/>
      <c r="R905" s="1754"/>
      <c r="S905" s="1754"/>
      <c r="T905" s="1754"/>
      <c r="U905" s="1754"/>
      <c r="V905" s="1754"/>
      <c r="W905" s="1754"/>
      <c r="X905" s="1754"/>
      <c r="Y905" s="1754"/>
      <c r="Z905" s="1754"/>
      <c r="AA905" s="1754"/>
      <c r="AB905" s="1754"/>
      <c r="AC905" s="1754"/>
      <c r="AD905" s="1754"/>
      <c r="AE905" s="1754"/>
      <c r="AF905" s="1754"/>
      <c r="AG905" s="1754"/>
      <c r="AH905" s="1754"/>
      <c r="AI905" s="1755"/>
    </row>
    <row r="906" spans="4:89" ht="18" customHeight="1" x14ac:dyDescent="0.25">
      <c r="D906" s="1778">
        <v>18</v>
      </c>
      <c r="E906" s="1754"/>
      <c r="F906" s="1754"/>
      <c r="G906" s="1754"/>
      <c r="H906" s="1754"/>
      <c r="I906" s="1754"/>
      <c r="J906" s="1754"/>
      <c r="K906" s="1754"/>
      <c r="L906" s="1754"/>
      <c r="M906" s="1755"/>
      <c r="N906" s="1778">
        <v>19</v>
      </c>
      <c r="O906" s="1754"/>
      <c r="P906" s="1754"/>
      <c r="Q906" s="1754"/>
      <c r="R906" s="1754"/>
      <c r="S906" s="1754"/>
      <c r="T906" s="1754"/>
      <c r="U906" s="1754"/>
      <c r="V906" s="1754"/>
      <c r="W906" s="1754"/>
      <c r="X906" s="1754"/>
      <c r="Y906" s="1754"/>
      <c r="Z906" s="1754"/>
      <c r="AA906" s="1754"/>
      <c r="AB906" s="1754"/>
      <c r="AC906" s="1754"/>
      <c r="AD906" s="1754"/>
      <c r="AE906" s="1754"/>
      <c r="AF906" s="1754"/>
      <c r="AG906" s="1754"/>
      <c r="AH906" s="1754"/>
      <c r="AI906" s="1755"/>
    </row>
    <row r="907" spans="4:89" ht="13.7" customHeight="1" x14ac:dyDescent="0.25"/>
    <row r="908" spans="4:89" ht="18" customHeight="1" x14ac:dyDescent="0.25">
      <c r="D908" s="1895" t="s">
        <v>656</v>
      </c>
      <c r="E908" s="1772"/>
      <c r="F908" s="1772"/>
      <c r="G908" s="1772"/>
      <c r="H908" s="1772"/>
      <c r="I908" s="1772"/>
      <c r="J908" s="1772"/>
      <c r="K908" s="1772"/>
      <c r="L908" s="1772"/>
      <c r="M908" s="1772"/>
      <c r="N908" s="1772"/>
      <c r="O908" s="1772"/>
      <c r="P908" s="1772"/>
      <c r="Q908" s="1772"/>
      <c r="R908" s="1772"/>
      <c r="S908" s="1772"/>
      <c r="T908" s="1772"/>
      <c r="U908" s="1772"/>
      <c r="V908" s="1772"/>
      <c r="W908" s="1772"/>
      <c r="X908" s="1772"/>
      <c r="Y908" s="1772"/>
      <c r="Z908" s="1772"/>
      <c r="AA908" s="1772"/>
      <c r="AB908" s="1772"/>
      <c r="AC908" s="1772"/>
      <c r="AD908" s="1772"/>
    </row>
    <row r="909" spans="4:89" ht="5.0999999999999996" customHeight="1" x14ac:dyDescent="0.25"/>
    <row r="910" spans="4:89" ht="18" customHeight="1" x14ac:dyDescent="0.25">
      <c r="D910" s="1891" t="s">
        <v>260</v>
      </c>
      <c r="E910" s="1754"/>
      <c r="F910" s="1754"/>
      <c r="G910" s="1754"/>
      <c r="H910" s="1754"/>
      <c r="I910" s="1754"/>
      <c r="J910" s="1754"/>
      <c r="K910" s="1754"/>
      <c r="L910" s="1754"/>
      <c r="M910" s="1755"/>
      <c r="N910" s="1891" t="s">
        <v>143</v>
      </c>
      <c r="O910" s="1754"/>
      <c r="P910" s="1754"/>
      <c r="Q910" s="1754"/>
      <c r="R910" s="1754"/>
      <c r="S910" s="1754"/>
      <c r="T910" s="1754"/>
      <c r="U910" s="1754"/>
      <c r="V910" s="1754"/>
      <c r="W910" s="1754"/>
      <c r="X910" s="1754"/>
      <c r="Y910" s="1754"/>
      <c r="Z910" s="1754"/>
      <c r="AA910" s="1754"/>
      <c r="AB910" s="1754"/>
      <c r="AC910" s="1754"/>
      <c r="AD910" s="1754"/>
      <c r="AE910" s="1754"/>
      <c r="AF910" s="1754"/>
      <c r="AG910" s="1754"/>
      <c r="AH910" s="1754"/>
      <c r="AI910" s="1755"/>
    </row>
    <row r="911" spans="4:89" ht="18" customHeight="1" x14ac:dyDescent="0.25">
      <c r="D911" s="1778">
        <v>20</v>
      </c>
      <c r="E911" s="1754"/>
      <c r="F911" s="1754"/>
      <c r="G911" s="1754"/>
      <c r="H911" s="1754"/>
      <c r="I911" s="1754"/>
      <c r="J911" s="1754"/>
      <c r="K911" s="1754"/>
      <c r="L911" s="1754"/>
      <c r="M911" s="1755"/>
      <c r="N911" s="1778">
        <v>21</v>
      </c>
      <c r="O911" s="1754"/>
      <c r="P911" s="1754"/>
      <c r="Q911" s="1754"/>
      <c r="R911" s="1754"/>
      <c r="S911" s="1754"/>
      <c r="T911" s="1754"/>
      <c r="U911" s="1754"/>
      <c r="V911" s="1754"/>
      <c r="W911" s="1754"/>
      <c r="X911" s="1754"/>
      <c r="Y911" s="1754"/>
      <c r="Z911" s="1754"/>
      <c r="AA911" s="1754"/>
      <c r="AB911" s="1754"/>
      <c r="AC911" s="1754"/>
      <c r="AD911" s="1754"/>
      <c r="AE911" s="1754"/>
      <c r="AF911" s="1754"/>
      <c r="AG911" s="1754"/>
      <c r="AH911" s="1754"/>
      <c r="AI911" s="1755"/>
    </row>
    <row r="912" spans="4:89" ht="20.100000000000001" customHeight="1" x14ac:dyDescent="0.25"/>
    <row r="913" spans="4:154" ht="32.450000000000003" customHeight="1" x14ac:dyDescent="0.25">
      <c r="D913" s="1771" t="s">
        <v>265</v>
      </c>
      <c r="E913" s="1772"/>
      <c r="F913" s="1772"/>
      <c r="G913" s="1772"/>
      <c r="H913" s="1772"/>
      <c r="I913" s="1772"/>
      <c r="J913" s="1772"/>
      <c r="K913" s="1772"/>
      <c r="L913" s="1772"/>
      <c r="M913" s="1772"/>
      <c r="N913" s="1772"/>
      <c r="O913" s="1772"/>
      <c r="P913" s="1772"/>
      <c r="Q913" s="1772"/>
      <c r="R913" s="1772"/>
      <c r="S913" s="1772"/>
      <c r="T913" s="1772"/>
      <c r="U913" s="1772"/>
      <c r="V913" s="1772"/>
      <c r="W913" s="1772"/>
      <c r="X913" s="1772"/>
      <c r="Y913" s="1772"/>
      <c r="Z913" s="1772"/>
      <c r="AA913" s="1772"/>
      <c r="AB913" s="1772"/>
      <c r="AC913" s="1772"/>
      <c r="AD913" s="1772"/>
      <c r="AE913" s="1772"/>
      <c r="AF913" s="1772"/>
      <c r="AG913" s="1772"/>
      <c r="AH913" s="1772"/>
      <c r="AI913" s="1772"/>
      <c r="AJ913" s="1772"/>
      <c r="AK913" s="1772"/>
      <c r="AL913" s="1772"/>
      <c r="AM913" s="1772"/>
      <c r="AN913" s="1772"/>
      <c r="AO913" s="1772"/>
      <c r="AP913" s="1772"/>
      <c r="AQ913" s="1772"/>
      <c r="AR913" s="1772"/>
      <c r="AS913" s="1772"/>
      <c r="AT913" s="1772"/>
      <c r="AU913" s="1772"/>
      <c r="AV913" s="1772"/>
      <c r="AW913" s="1772"/>
      <c r="AX913" s="1772"/>
      <c r="AY913" s="1772"/>
      <c r="AZ913" s="1772"/>
      <c r="BA913" s="1772"/>
      <c r="BB913" s="1772"/>
      <c r="BC913" s="1772"/>
      <c r="BD913" s="1772"/>
      <c r="BE913" s="1772"/>
      <c r="BF913" s="1772"/>
      <c r="BG913" s="1772"/>
      <c r="BH913" s="1772"/>
      <c r="BI913" s="1772"/>
      <c r="BJ913" s="1772"/>
      <c r="BK913" s="1772"/>
      <c r="BL913" s="1772"/>
      <c r="BM913" s="1772"/>
      <c r="BN913" s="1772"/>
      <c r="BO913" s="1772"/>
      <c r="BP913" s="1772"/>
      <c r="BQ913" s="1772"/>
      <c r="BR913" s="1772"/>
      <c r="BS913" s="1772"/>
      <c r="BT913" s="1772"/>
      <c r="BU913" s="1772"/>
      <c r="BV913" s="1772"/>
      <c r="BW913" s="1772"/>
      <c r="BX913" s="1772"/>
      <c r="BY913" s="1772"/>
      <c r="BZ913" s="1772"/>
      <c r="CA913" s="1772"/>
      <c r="CB913" s="1772"/>
      <c r="CC913" s="1772"/>
      <c r="CD913" s="1772"/>
      <c r="CE913" s="1772"/>
      <c r="CF913" s="1772"/>
      <c r="CG913" s="1772"/>
      <c r="CH913" s="1772"/>
      <c r="CI913" s="1772"/>
      <c r="CJ913" s="1772"/>
      <c r="CK913" s="1772"/>
      <c r="CL913" s="1772"/>
      <c r="CM913" s="1772"/>
      <c r="CN913" s="1772"/>
      <c r="CO913" s="1772"/>
      <c r="CP913" s="1772"/>
      <c r="CQ913" s="1772"/>
      <c r="CR913" s="1772"/>
      <c r="CS913" s="1772"/>
      <c r="CT913" s="1772"/>
      <c r="CU913" s="1772"/>
      <c r="CV913" s="1772"/>
      <c r="CW913" s="1772"/>
      <c r="CX913" s="1772"/>
      <c r="CY913" s="1772"/>
      <c r="CZ913" s="1772"/>
      <c r="DA913" s="1772"/>
      <c r="DB913" s="1772"/>
      <c r="DC913" s="1772"/>
      <c r="DD913" s="1772"/>
      <c r="DE913" s="1772"/>
      <c r="DF913" s="1772"/>
      <c r="DG913" s="1772"/>
      <c r="DH913" s="1772"/>
      <c r="DI913" s="1772"/>
      <c r="DJ913" s="1772"/>
      <c r="DK913" s="1772"/>
      <c r="DL913" s="1772"/>
      <c r="DM913" s="1772"/>
      <c r="DN913" s="1772"/>
      <c r="DO913" s="1772"/>
      <c r="DP913" s="1772"/>
      <c r="DQ913" s="1772"/>
      <c r="DR913" s="1772"/>
      <c r="DS913" s="1772"/>
      <c r="DT913" s="1772"/>
      <c r="DU913" s="1772"/>
      <c r="DV913" s="1772"/>
      <c r="DW913" s="1772"/>
      <c r="DX913" s="1772"/>
      <c r="DY913" s="1772"/>
      <c r="DZ913" s="1772"/>
      <c r="EA913" s="1772"/>
      <c r="EB913" s="1772"/>
      <c r="EC913" s="1772"/>
      <c r="ED913" s="1772"/>
      <c r="EE913" s="1772"/>
      <c r="EF913" s="1772"/>
      <c r="EG913" s="1772"/>
      <c r="EH913" s="1772"/>
      <c r="EI913" s="1772"/>
      <c r="EJ913" s="1772"/>
      <c r="EK913" s="1772"/>
      <c r="EL913" s="1772"/>
      <c r="EM913" s="1772"/>
      <c r="EN913" s="1772"/>
      <c r="EO913" s="1772"/>
      <c r="EP913" s="1772"/>
      <c r="EQ913" s="1772"/>
      <c r="ER913" s="1772"/>
      <c r="ES913" s="1772"/>
      <c r="ET913" s="1772"/>
      <c r="EU913" s="1772"/>
      <c r="EV913" s="1772"/>
      <c r="EW913" s="1772"/>
      <c r="EX913" s="1772"/>
    </row>
    <row r="914" spans="4:154" ht="12.2" customHeight="1" x14ac:dyDescent="0.25"/>
    <row r="915" spans="4:154" ht="18" customHeight="1" x14ac:dyDescent="0.25">
      <c r="D915" s="1895" t="s">
        <v>657</v>
      </c>
      <c r="E915" s="1772"/>
      <c r="F915" s="1772"/>
      <c r="G915" s="1772"/>
    </row>
    <row r="916" spans="4:154" ht="5.0999999999999996" customHeight="1" x14ac:dyDescent="0.25"/>
    <row r="917" spans="4:154" ht="18" customHeight="1" x14ac:dyDescent="0.25">
      <c r="D917" s="1891" t="s">
        <v>260</v>
      </c>
      <c r="E917" s="1754"/>
      <c r="F917" s="1754"/>
      <c r="G917" s="1754"/>
      <c r="H917" s="1754"/>
      <c r="I917" s="1754"/>
      <c r="J917" s="1754"/>
      <c r="K917" s="1754"/>
      <c r="L917" s="1754"/>
      <c r="M917" s="1755"/>
      <c r="N917" s="1891" t="s">
        <v>143</v>
      </c>
      <c r="O917" s="1754"/>
      <c r="P917" s="1754"/>
      <c r="Q917" s="1754"/>
      <c r="R917" s="1754"/>
      <c r="S917" s="1754"/>
      <c r="T917" s="1754"/>
      <c r="U917" s="1754"/>
      <c r="V917" s="1754"/>
      <c r="W917" s="1754"/>
      <c r="X917" s="1754"/>
      <c r="Y917" s="1754"/>
      <c r="Z917" s="1754"/>
      <c r="AA917" s="1754"/>
      <c r="AB917" s="1754"/>
      <c r="AC917" s="1754"/>
      <c r="AD917" s="1754"/>
      <c r="AE917" s="1754"/>
      <c r="AF917" s="1754"/>
      <c r="AG917" s="1754"/>
      <c r="AH917" s="1754"/>
      <c r="AI917" s="1755"/>
    </row>
    <row r="918" spans="4:154" ht="18" customHeight="1" x14ac:dyDescent="0.25">
      <c r="D918" s="1778">
        <v>22</v>
      </c>
      <c r="E918" s="1754"/>
      <c r="F918" s="1754"/>
      <c r="G918" s="1754"/>
      <c r="H918" s="1754"/>
      <c r="I918" s="1754"/>
      <c r="J918" s="1754"/>
      <c r="K918" s="1754"/>
      <c r="L918" s="1754"/>
      <c r="M918" s="1755"/>
      <c r="N918" s="1778">
        <v>23</v>
      </c>
      <c r="O918" s="1754"/>
      <c r="P918" s="1754"/>
      <c r="Q918" s="1754"/>
      <c r="R918" s="1754"/>
      <c r="S918" s="1754"/>
      <c r="T918" s="1754"/>
      <c r="U918" s="1754"/>
      <c r="V918" s="1754"/>
      <c r="W918" s="1754"/>
      <c r="X918" s="1754"/>
      <c r="Y918" s="1754"/>
      <c r="Z918" s="1754"/>
      <c r="AA918" s="1754"/>
      <c r="AB918" s="1754"/>
      <c r="AC918" s="1754"/>
      <c r="AD918" s="1754"/>
      <c r="AE918" s="1754"/>
      <c r="AF918" s="1754"/>
      <c r="AG918" s="1754"/>
      <c r="AH918" s="1754"/>
      <c r="AI918" s="1755"/>
    </row>
    <row r="919" spans="4:154" ht="9.1999999999999993" customHeight="1" x14ac:dyDescent="0.25"/>
    <row r="920" spans="4:154" ht="18" customHeight="1" x14ac:dyDescent="0.25">
      <c r="D920" s="1895" t="s">
        <v>658</v>
      </c>
      <c r="E920" s="1772"/>
      <c r="F920" s="1772"/>
      <c r="G920" s="1772"/>
      <c r="H920" s="1772"/>
      <c r="I920" s="1772"/>
      <c r="J920" s="1772"/>
      <c r="K920" s="1772"/>
      <c r="L920" s="1772"/>
      <c r="M920" s="1772"/>
      <c r="N920" s="1772"/>
      <c r="O920" s="1772"/>
      <c r="P920" s="1772"/>
      <c r="Q920" s="1772"/>
      <c r="R920" s="1772"/>
      <c r="S920" s="1772"/>
      <c r="T920" s="1772"/>
      <c r="U920" s="1772"/>
      <c r="V920" s="1772"/>
      <c r="W920" s="1772"/>
    </row>
    <row r="921" spans="4:154" ht="5.0999999999999996" customHeight="1" x14ac:dyDescent="0.25"/>
    <row r="922" spans="4:154" ht="18" customHeight="1" x14ac:dyDescent="0.25">
      <c r="D922" s="1891" t="s">
        <v>260</v>
      </c>
      <c r="E922" s="1754"/>
      <c r="F922" s="1754"/>
      <c r="G922" s="1754"/>
      <c r="H922" s="1754"/>
      <c r="I922" s="1754"/>
      <c r="J922" s="1754"/>
      <c r="K922" s="1754"/>
      <c r="L922" s="1754"/>
      <c r="M922" s="1755"/>
      <c r="N922" s="1891" t="s">
        <v>143</v>
      </c>
      <c r="O922" s="1754"/>
      <c r="P922" s="1754"/>
      <c r="Q922" s="1754"/>
      <c r="R922" s="1754"/>
      <c r="S922" s="1754"/>
      <c r="T922" s="1754"/>
      <c r="U922" s="1754"/>
      <c r="V922" s="1754"/>
      <c r="W922" s="1754"/>
      <c r="X922" s="1754"/>
      <c r="Y922" s="1754"/>
      <c r="Z922" s="1754"/>
      <c r="AA922" s="1754"/>
      <c r="AB922" s="1754"/>
      <c r="AC922" s="1754"/>
      <c r="AD922" s="1754"/>
      <c r="AE922" s="1754"/>
      <c r="AF922" s="1754"/>
      <c r="AG922" s="1754"/>
      <c r="AH922" s="1754"/>
      <c r="AI922" s="1755"/>
    </row>
    <row r="923" spans="4:154" ht="18" customHeight="1" x14ac:dyDescent="0.25">
      <c r="D923" s="1778">
        <v>24</v>
      </c>
      <c r="E923" s="1754"/>
      <c r="F923" s="1754"/>
      <c r="G923" s="1754"/>
      <c r="H923" s="1754"/>
      <c r="I923" s="1754"/>
      <c r="J923" s="1754"/>
      <c r="K923" s="1754"/>
      <c r="L923" s="1754"/>
      <c r="M923" s="1755"/>
      <c r="N923" s="1778">
        <v>25</v>
      </c>
      <c r="O923" s="1754"/>
      <c r="P923" s="1754"/>
      <c r="Q923" s="1754"/>
      <c r="R923" s="1754"/>
      <c r="S923" s="1754"/>
      <c r="T923" s="1754"/>
      <c r="U923" s="1754"/>
      <c r="V923" s="1754"/>
      <c r="W923" s="1754"/>
      <c r="X923" s="1754"/>
      <c r="Y923" s="1754"/>
      <c r="Z923" s="1754"/>
      <c r="AA923" s="1754"/>
      <c r="AB923" s="1754"/>
      <c r="AC923" s="1754"/>
      <c r="AD923" s="1754"/>
      <c r="AE923" s="1754"/>
      <c r="AF923" s="1754"/>
      <c r="AG923" s="1754"/>
      <c r="AH923" s="1754"/>
      <c r="AI923" s="1755"/>
    </row>
    <row r="924" spans="4:154" ht="11.1" customHeight="1" x14ac:dyDescent="0.25"/>
    <row r="925" spans="4:154" ht="18" customHeight="1" x14ac:dyDescent="0.25">
      <c r="D925" s="1895" t="s">
        <v>659</v>
      </c>
      <c r="E925" s="1772"/>
      <c r="F925" s="1772"/>
      <c r="G925" s="1772"/>
      <c r="H925" s="1772"/>
      <c r="I925" s="1772"/>
      <c r="J925" s="1772"/>
      <c r="K925" s="1772"/>
      <c r="L925" s="1772"/>
      <c r="M925" s="1772"/>
      <c r="N925" s="1772"/>
      <c r="O925" s="1772"/>
      <c r="P925" s="1772"/>
      <c r="Q925" s="1772"/>
      <c r="R925" s="1772"/>
      <c r="S925" s="1772"/>
      <c r="T925" s="1772"/>
      <c r="U925" s="1772"/>
      <c r="V925" s="1772"/>
      <c r="W925" s="1772"/>
      <c r="X925" s="1772"/>
      <c r="Y925" s="1772"/>
      <c r="Z925" s="1772"/>
      <c r="AA925" s="1772"/>
      <c r="AB925" s="1772"/>
      <c r="AC925" s="1772"/>
      <c r="AD925" s="1772"/>
    </row>
    <row r="926" spans="4:154" ht="5.0999999999999996" customHeight="1" x14ac:dyDescent="0.25"/>
    <row r="927" spans="4:154" ht="18" customHeight="1" x14ac:dyDescent="0.25">
      <c r="D927" s="1891" t="s">
        <v>274</v>
      </c>
      <c r="E927" s="1754"/>
      <c r="F927" s="1754"/>
      <c r="G927" s="1754"/>
      <c r="H927" s="1754"/>
      <c r="I927" s="1754"/>
      <c r="J927" s="1754"/>
      <c r="K927" s="1754"/>
      <c r="L927" s="1754"/>
      <c r="M927" s="1754"/>
      <c r="N927" s="1754"/>
      <c r="O927" s="1754"/>
      <c r="P927" s="1754"/>
      <c r="Q927" s="1754"/>
      <c r="R927" s="1754"/>
      <c r="S927" s="1754"/>
      <c r="T927" s="1754"/>
      <c r="U927" s="1754"/>
      <c r="V927" s="1754"/>
      <c r="W927" s="1754"/>
      <c r="X927" s="1754"/>
      <c r="Y927" s="1754"/>
      <c r="Z927" s="1754"/>
      <c r="AA927" s="1754"/>
      <c r="AB927" s="1754"/>
      <c r="AC927" s="1754"/>
      <c r="AD927" s="1754"/>
      <c r="AE927" s="1754"/>
      <c r="AF927" s="1754"/>
      <c r="AG927" s="1754"/>
      <c r="AH927" s="1754"/>
      <c r="AI927" s="1755"/>
      <c r="AJ927" s="1891" t="s">
        <v>260</v>
      </c>
      <c r="AK927" s="1754"/>
      <c r="AL927" s="1754"/>
      <c r="AM927" s="1754"/>
      <c r="AN927" s="1754"/>
      <c r="AO927" s="1754"/>
      <c r="AP927" s="1754"/>
      <c r="AQ927" s="1754"/>
      <c r="AR927" s="1754"/>
      <c r="AS927" s="1754"/>
      <c r="AT927" s="1754"/>
      <c r="AU927" s="1754"/>
      <c r="AV927" s="1754"/>
      <c r="AW927" s="1754"/>
      <c r="AX927" s="1754"/>
      <c r="AY927" s="1754"/>
      <c r="AZ927" s="1754"/>
      <c r="BA927" s="1754"/>
      <c r="BB927" s="1754"/>
      <c r="BC927" s="1754"/>
      <c r="BD927" s="1754"/>
      <c r="BE927" s="1754"/>
      <c r="BF927" s="1754"/>
      <c r="BG927" s="1754"/>
      <c r="BH927" s="1754"/>
      <c r="BI927" s="1754"/>
      <c r="BJ927" s="1754"/>
      <c r="BK927" s="1755"/>
      <c r="BM927" s="1891" t="s">
        <v>143</v>
      </c>
      <c r="BN927" s="1754"/>
      <c r="BO927" s="1754"/>
      <c r="BP927" s="1754"/>
      <c r="BQ927" s="1754"/>
      <c r="BR927" s="1754"/>
      <c r="BS927" s="1754"/>
      <c r="BT927" s="1754"/>
      <c r="BU927" s="1754"/>
      <c r="BV927" s="1754"/>
      <c r="BW927" s="1754"/>
      <c r="BX927" s="1754"/>
      <c r="BY927" s="1754"/>
      <c r="BZ927" s="1754"/>
      <c r="CA927" s="1754"/>
      <c r="CB927" s="1754"/>
      <c r="CC927" s="1754"/>
      <c r="CD927" s="1754"/>
      <c r="CE927" s="1754"/>
      <c r="CF927" s="1754"/>
      <c r="CG927" s="1754"/>
      <c r="CH927" s="1754"/>
      <c r="CI927" s="1754"/>
      <c r="CJ927" s="1754"/>
      <c r="CK927" s="1755"/>
    </row>
    <row r="928" spans="4:154" ht="18" customHeight="1" x14ac:dyDescent="0.25">
      <c r="D928" s="1890" t="s">
        <v>172</v>
      </c>
      <c r="E928" s="1754"/>
      <c r="F928" s="1754"/>
      <c r="G928" s="1754"/>
      <c r="H928" s="1754"/>
      <c r="I928" s="1754"/>
      <c r="J928" s="1754"/>
      <c r="K928" s="1754"/>
      <c r="L928" s="1754"/>
      <c r="M928" s="1754"/>
      <c r="N928" s="1754"/>
      <c r="O928" s="1754"/>
      <c r="P928" s="1754"/>
      <c r="Q928" s="1754"/>
      <c r="R928" s="1754"/>
      <c r="S928" s="1754"/>
      <c r="T928" s="1754"/>
      <c r="U928" s="1754"/>
      <c r="V928" s="1754"/>
      <c r="W928" s="1754"/>
      <c r="X928" s="1754"/>
      <c r="Y928" s="1754"/>
      <c r="Z928" s="1754"/>
      <c r="AA928" s="1754"/>
      <c r="AB928" s="1754"/>
      <c r="AC928" s="1754"/>
      <c r="AD928" s="1754"/>
      <c r="AE928" s="1754"/>
      <c r="AF928" s="1754"/>
      <c r="AG928" s="1754"/>
      <c r="AH928" s="1754"/>
      <c r="AI928" s="1755"/>
      <c r="AJ928" s="1778">
        <v>26</v>
      </c>
      <c r="AK928" s="1754"/>
      <c r="AL928" s="1754"/>
      <c r="AM928" s="1754"/>
      <c r="AN928" s="1754"/>
      <c r="AO928" s="1754"/>
      <c r="AP928" s="1754"/>
      <c r="AQ928" s="1754"/>
      <c r="AR928" s="1754"/>
      <c r="AS928" s="1754"/>
      <c r="AT928" s="1754"/>
      <c r="AU928" s="1754"/>
      <c r="AV928" s="1754"/>
      <c r="AW928" s="1754"/>
      <c r="AX928" s="1754"/>
      <c r="AY928" s="1754"/>
      <c r="AZ928" s="1754"/>
      <c r="BA928" s="1754"/>
      <c r="BB928" s="1754"/>
      <c r="BC928" s="1754"/>
      <c r="BD928" s="1754"/>
      <c r="BE928" s="1754"/>
      <c r="BF928" s="1754"/>
      <c r="BG928" s="1754"/>
      <c r="BH928" s="1754"/>
      <c r="BI928" s="1754"/>
      <c r="BJ928" s="1754"/>
      <c r="BK928" s="1755"/>
      <c r="BM928" s="1778">
        <v>27</v>
      </c>
      <c r="BN928" s="1754"/>
      <c r="BO928" s="1754"/>
      <c r="BP928" s="1754"/>
      <c r="BQ928" s="1754"/>
      <c r="BR928" s="1754"/>
      <c r="BS928" s="1754"/>
      <c r="BT928" s="1754"/>
      <c r="BU928" s="1754"/>
      <c r="BV928" s="1754"/>
      <c r="BW928" s="1754"/>
      <c r="BX928" s="1754"/>
      <c r="BY928" s="1754"/>
      <c r="BZ928" s="1754"/>
      <c r="CA928" s="1754"/>
      <c r="CB928" s="1754"/>
      <c r="CC928" s="1754"/>
      <c r="CD928" s="1754"/>
      <c r="CE928" s="1754"/>
      <c r="CF928" s="1754"/>
      <c r="CG928" s="1754"/>
      <c r="CH928" s="1754"/>
      <c r="CI928" s="1754"/>
      <c r="CJ928" s="1754"/>
      <c r="CK928" s="1755"/>
    </row>
    <row r="929" spans="1:89" ht="18" customHeight="1" x14ac:dyDescent="0.25">
      <c r="D929" s="1890" t="s">
        <v>173</v>
      </c>
      <c r="E929" s="1754"/>
      <c r="F929" s="1754"/>
      <c r="G929" s="1754"/>
      <c r="H929" s="1754"/>
      <c r="I929" s="1754"/>
      <c r="J929" s="1754"/>
      <c r="K929" s="1754"/>
      <c r="L929" s="1754"/>
      <c r="M929" s="1754"/>
      <c r="N929" s="1754"/>
      <c r="O929" s="1754"/>
      <c r="P929" s="1754"/>
      <c r="Q929" s="1754"/>
      <c r="R929" s="1754"/>
      <c r="S929" s="1754"/>
      <c r="T929" s="1754"/>
      <c r="U929" s="1754"/>
      <c r="V929" s="1754"/>
      <c r="W929" s="1754"/>
      <c r="X929" s="1754"/>
      <c r="Y929" s="1754"/>
      <c r="Z929" s="1754"/>
      <c r="AA929" s="1754"/>
      <c r="AB929" s="1754"/>
      <c r="AC929" s="1754"/>
      <c r="AD929" s="1754"/>
      <c r="AE929" s="1754"/>
      <c r="AF929" s="1754"/>
      <c r="AG929" s="1754"/>
      <c r="AH929" s="1754"/>
      <c r="AI929" s="1755"/>
      <c r="AJ929" s="1778">
        <v>28</v>
      </c>
      <c r="AK929" s="1754"/>
      <c r="AL929" s="1754"/>
      <c r="AM929" s="1754"/>
      <c r="AN929" s="1754"/>
      <c r="AO929" s="1754"/>
      <c r="AP929" s="1754"/>
      <c r="AQ929" s="1754"/>
      <c r="AR929" s="1754"/>
      <c r="AS929" s="1754"/>
      <c r="AT929" s="1754"/>
      <c r="AU929" s="1754"/>
      <c r="AV929" s="1754"/>
      <c r="AW929" s="1754"/>
      <c r="AX929" s="1754"/>
      <c r="AY929" s="1754"/>
      <c r="AZ929" s="1754"/>
      <c r="BA929" s="1754"/>
      <c r="BB929" s="1754"/>
      <c r="BC929" s="1754"/>
      <c r="BD929" s="1754"/>
      <c r="BE929" s="1754"/>
      <c r="BF929" s="1754"/>
      <c r="BG929" s="1754"/>
      <c r="BH929" s="1754"/>
      <c r="BI929" s="1754"/>
      <c r="BJ929" s="1754"/>
      <c r="BK929" s="1755"/>
      <c r="BM929" s="1778">
        <v>29</v>
      </c>
      <c r="BN929" s="1754"/>
      <c r="BO929" s="1754"/>
      <c r="BP929" s="1754"/>
      <c r="BQ929" s="1754"/>
      <c r="BR929" s="1754"/>
      <c r="BS929" s="1754"/>
      <c r="BT929" s="1754"/>
      <c r="BU929" s="1754"/>
      <c r="BV929" s="1754"/>
      <c r="BW929" s="1754"/>
      <c r="BX929" s="1754"/>
      <c r="BY929" s="1754"/>
      <c r="BZ929" s="1754"/>
      <c r="CA929" s="1754"/>
      <c r="CB929" s="1754"/>
      <c r="CC929" s="1754"/>
      <c r="CD929" s="1754"/>
      <c r="CE929" s="1754"/>
      <c r="CF929" s="1754"/>
      <c r="CG929" s="1754"/>
      <c r="CH929" s="1754"/>
      <c r="CI929" s="1754"/>
      <c r="CJ929" s="1754"/>
      <c r="CK929" s="1755"/>
    </row>
    <row r="930" spans="1:89" ht="11.25" customHeight="1" x14ac:dyDescent="0.25"/>
    <row r="931" spans="1:89" ht="18" customHeight="1" x14ac:dyDescent="0.25">
      <c r="D931" s="1895" t="s">
        <v>660</v>
      </c>
      <c r="E931" s="1772"/>
      <c r="F931" s="1772"/>
      <c r="G931" s="1772"/>
      <c r="H931" s="1772"/>
      <c r="I931" s="1772"/>
      <c r="J931" s="1772"/>
      <c r="K931" s="1772"/>
      <c r="L931" s="1772"/>
      <c r="M931" s="1772"/>
      <c r="N931" s="1772"/>
      <c r="O931" s="1772"/>
      <c r="P931" s="1772"/>
      <c r="Q931" s="1772"/>
      <c r="R931" s="1772"/>
      <c r="S931" s="1772"/>
      <c r="T931" s="1772"/>
      <c r="U931" s="1772"/>
      <c r="V931" s="1772"/>
      <c r="W931" s="1772"/>
      <c r="X931" s="1772"/>
      <c r="Y931" s="1772"/>
      <c r="Z931" s="1772"/>
      <c r="AA931" s="1772"/>
      <c r="AB931" s="1772"/>
      <c r="AC931" s="1772"/>
      <c r="AD931" s="1772"/>
    </row>
    <row r="932" spans="1:89" ht="5.0999999999999996" customHeight="1" x14ac:dyDescent="0.25"/>
    <row r="933" spans="1:89" ht="18" customHeight="1" x14ac:dyDescent="0.25">
      <c r="A933" s="1891" t="s">
        <v>260</v>
      </c>
      <c r="B933" s="1754"/>
      <c r="C933" s="1754"/>
      <c r="D933" s="1754"/>
      <c r="E933" s="1754"/>
      <c r="F933" s="1754"/>
      <c r="G933" s="1754"/>
      <c r="H933" s="1754"/>
      <c r="I933" s="1754"/>
      <c r="J933" s="1754"/>
      <c r="K933" s="1754"/>
      <c r="L933" s="1754"/>
      <c r="M933" s="1755"/>
      <c r="O933" s="1891" t="s">
        <v>143</v>
      </c>
      <c r="P933" s="1754"/>
      <c r="Q933" s="1754"/>
      <c r="R933" s="1754"/>
      <c r="S933" s="1754"/>
      <c r="T933" s="1754"/>
      <c r="U933" s="1754"/>
      <c r="V933" s="1754"/>
      <c r="W933" s="1754"/>
      <c r="X933" s="1754"/>
      <c r="Y933" s="1754"/>
      <c r="Z933" s="1754"/>
      <c r="AA933" s="1754"/>
      <c r="AB933" s="1754"/>
      <c r="AC933" s="1754"/>
      <c r="AD933" s="1754"/>
      <c r="AE933" s="1754"/>
      <c r="AF933" s="1754"/>
      <c r="AG933" s="1754"/>
      <c r="AH933" s="1754"/>
      <c r="AI933" s="1755"/>
    </row>
    <row r="934" spans="1:89" ht="18" customHeight="1" x14ac:dyDescent="0.25">
      <c r="A934" s="1778">
        <v>30</v>
      </c>
      <c r="B934" s="1754"/>
      <c r="C934" s="1754"/>
      <c r="D934" s="1754"/>
      <c r="E934" s="1754"/>
      <c r="F934" s="1754"/>
      <c r="G934" s="1754"/>
      <c r="H934" s="1754"/>
      <c r="I934" s="1754"/>
      <c r="J934" s="1754"/>
      <c r="K934" s="1754"/>
      <c r="L934" s="1754"/>
      <c r="M934" s="1755"/>
      <c r="O934" s="1778">
        <v>31</v>
      </c>
      <c r="P934" s="1754"/>
      <c r="Q934" s="1754"/>
      <c r="R934" s="1754"/>
      <c r="S934" s="1754"/>
      <c r="T934" s="1754"/>
      <c r="U934" s="1754"/>
      <c r="V934" s="1754"/>
      <c r="W934" s="1754"/>
      <c r="X934" s="1754"/>
      <c r="Y934" s="1754"/>
      <c r="Z934" s="1754"/>
      <c r="AA934" s="1754"/>
      <c r="AB934" s="1754"/>
      <c r="AC934" s="1754"/>
      <c r="AD934" s="1754"/>
      <c r="AE934" s="1754"/>
      <c r="AF934" s="1754"/>
      <c r="AG934" s="1754"/>
      <c r="AH934" s="1754"/>
      <c r="AI934" s="1755"/>
    </row>
    <row r="935" spans="1:89" ht="11.1" customHeight="1" x14ac:dyDescent="0.25"/>
    <row r="936" spans="1:89" ht="18" customHeight="1" x14ac:dyDescent="0.25">
      <c r="A936" s="1895" t="s">
        <v>661</v>
      </c>
      <c r="B936" s="1772"/>
      <c r="C936" s="1772"/>
      <c r="D936" s="1772"/>
      <c r="E936" s="1772"/>
      <c r="F936" s="1772"/>
      <c r="G936" s="1772"/>
      <c r="H936" s="1772"/>
      <c r="I936" s="1772"/>
      <c r="J936" s="1772"/>
      <c r="K936" s="1772"/>
      <c r="L936" s="1772"/>
      <c r="M936" s="1772"/>
      <c r="N936" s="1772"/>
      <c r="O936" s="1772"/>
      <c r="P936" s="1772"/>
      <c r="Q936" s="1772"/>
      <c r="R936" s="1772"/>
      <c r="S936" s="1772"/>
      <c r="T936" s="1772"/>
      <c r="U936" s="1772"/>
      <c r="V936" s="1772"/>
      <c r="W936" s="1772"/>
      <c r="X936" s="1772"/>
      <c r="Y936" s="1772"/>
      <c r="Z936" s="1772"/>
      <c r="AA936" s="1772"/>
      <c r="AB936" s="1772"/>
      <c r="AC936" s="1772"/>
      <c r="AD936" s="1772"/>
    </row>
    <row r="937" spans="1:89" ht="5.0999999999999996" customHeight="1" x14ac:dyDescent="0.25"/>
    <row r="938" spans="1:89" ht="18" customHeight="1" x14ac:dyDescent="0.25">
      <c r="A938" s="1891" t="s">
        <v>260</v>
      </c>
      <c r="B938" s="1754"/>
      <c r="C938" s="1754"/>
      <c r="D938" s="1754"/>
      <c r="E938" s="1754"/>
      <c r="F938" s="1754"/>
      <c r="G938" s="1754"/>
      <c r="H938" s="1754"/>
      <c r="I938" s="1754"/>
      <c r="J938" s="1754"/>
      <c r="K938" s="1754"/>
      <c r="L938" s="1754"/>
      <c r="M938" s="1755"/>
      <c r="O938" s="1891" t="s">
        <v>143</v>
      </c>
      <c r="P938" s="1754"/>
      <c r="Q938" s="1754"/>
      <c r="R938" s="1754"/>
      <c r="S938" s="1754"/>
      <c r="T938" s="1754"/>
      <c r="U938" s="1754"/>
      <c r="V938" s="1754"/>
      <c r="W938" s="1754"/>
      <c r="X938" s="1754"/>
      <c r="Y938" s="1754"/>
      <c r="Z938" s="1754"/>
      <c r="AA938" s="1754"/>
      <c r="AB938" s="1754"/>
      <c r="AC938" s="1754"/>
      <c r="AD938" s="1754"/>
      <c r="AE938" s="1754"/>
      <c r="AF938" s="1754"/>
      <c r="AG938" s="1754"/>
      <c r="AH938" s="1754"/>
      <c r="AI938" s="1755"/>
    </row>
    <row r="939" spans="1:89" ht="18" customHeight="1" x14ac:dyDescent="0.25">
      <c r="A939" s="1778">
        <v>32</v>
      </c>
      <c r="B939" s="1754"/>
      <c r="C939" s="1754"/>
      <c r="D939" s="1754"/>
      <c r="E939" s="1754"/>
      <c r="F939" s="1754"/>
      <c r="G939" s="1754"/>
      <c r="H939" s="1754"/>
      <c r="I939" s="1754"/>
      <c r="J939" s="1754"/>
      <c r="K939" s="1754"/>
      <c r="L939" s="1754"/>
      <c r="M939" s="1755"/>
      <c r="O939" s="1778">
        <v>33</v>
      </c>
      <c r="P939" s="1754"/>
      <c r="Q939" s="1754"/>
      <c r="R939" s="1754"/>
      <c r="S939" s="1754"/>
      <c r="T939" s="1754"/>
      <c r="U939" s="1754"/>
      <c r="V939" s="1754"/>
      <c r="W939" s="1754"/>
      <c r="X939" s="1754"/>
      <c r="Y939" s="1754"/>
      <c r="Z939" s="1754"/>
      <c r="AA939" s="1754"/>
      <c r="AB939" s="1754"/>
      <c r="AC939" s="1754"/>
      <c r="AD939" s="1754"/>
      <c r="AE939" s="1754"/>
      <c r="AF939" s="1754"/>
      <c r="AG939" s="1754"/>
      <c r="AH939" s="1754"/>
      <c r="AI939" s="1755"/>
    </row>
    <row r="940" spans="1:89" ht="9.9499999999999993" customHeight="1" x14ac:dyDescent="0.25"/>
    <row r="941" spans="1:89" ht="18" customHeight="1" x14ac:dyDescent="0.25">
      <c r="A941" s="1908" t="s">
        <v>662</v>
      </c>
      <c r="B941" s="1909"/>
      <c r="C941" s="1909"/>
      <c r="D941" s="1909"/>
      <c r="E941" s="1909"/>
      <c r="F941" s="1909"/>
      <c r="G941" s="1909"/>
      <c r="H941" s="1909"/>
      <c r="I941" s="1909"/>
      <c r="J941" s="1909"/>
      <c r="K941" s="1909"/>
      <c r="L941" s="1909"/>
      <c r="M941" s="1909"/>
      <c r="N941" s="1909"/>
      <c r="O941" s="1909"/>
      <c r="P941" s="1909"/>
      <c r="Q941" s="1909"/>
      <c r="R941" s="1909"/>
      <c r="S941" s="1909"/>
      <c r="T941" s="1909"/>
      <c r="U941" s="1909"/>
      <c r="V941" s="1909"/>
      <c r="W941" s="1909"/>
      <c r="X941" s="1909"/>
      <c r="Y941" s="1909"/>
      <c r="Z941" s="1909"/>
      <c r="AA941" s="1909"/>
      <c r="AB941" s="1909"/>
      <c r="AC941" s="1909"/>
      <c r="AD941" s="1909"/>
      <c r="AE941" s="1909"/>
      <c r="AF941" s="1909"/>
      <c r="AG941" s="1909"/>
      <c r="AH941" s="1909"/>
      <c r="AI941" s="1909"/>
      <c r="AJ941" s="1909"/>
      <c r="AK941" s="1909"/>
      <c r="AL941" s="1909"/>
      <c r="AM941" s="1909"/>
      <c r="AN941" s="1909"/>
    </row>
    <row r="942" spans="1:89" ht="5.0999999999999996" customHeight="1" x14ac:dyDescent="0.25"/>
    <row r="943" spans="1:89" ht="18" customHeight="1" x14ac:dyDescent="0.25">
      <c r="A943" s="1891" t="s">
        <v>260</v>
      </c>
      <c r="B943" s="1754"/>
      <c r="C943" s="1754"/>
      <c r="D943" s="1754"/>
      <c r="E943" s="1754"/>
      <c r="F943" s="1754"/>
      <c r="G943" s="1754"/>
      <c r="H943" s="1754"/>
      <c r="I943" s="1754"/>
      <c r="J943" s="1754"/>
      <c r="K943" s="1754"/>
      <c r="L943" s="1754"/>
      <c r="M943" s="1755"/>
      <c r="O943" s="1891" t="s">
        <v>143</v>
      </c>
      <c r="P943" s="1754"/>
      <c r="Q943" s="1754"/>
      <c r="R943" s="1754"/>
      <c r="S943" s="1754"/>
      <c r="T943" s="1754"/>
      <c r="U943" s="1754"/>
      <c r="V943" s="1754"/>
      <c r="W943" s="1754"/>
      <c r="X943" s="1754"/>
      <c r="Y943" s="1754"/>
      <c r="Z943" s="1754"/>
      <c r="AA943" s="1754"/>
      <c r="AB943" s="1754"/>
      <c r="AC943" s="1754"/>
      <c r="AD943" s="1754"/>
      <c r="AE943" s="1754"/>
      <c r="AF943" s="1754"/>
      <c r="AG943" s="1754"/>
      <c r="AH943" s="1754"/>
      <c r="AI943" s="1755"/>
    </row>
    <row r="944" spans="1:89" ht="18" customHeight="1" x14ac:dyDescent="0.25">
      <c r="A944" s="1778">
        <v>34</v>
      </c>
      <c r="B944" s="1754"/>
      <c r="C944" s="1754"/>
      <c r="D944" s="1754"/>
      <c r="E944" s="1754"/>
      <c r="F944" s="1754"/>
      <c r="G944" s="1754"/>
      <c r="H944" s="1754"/>
      <c r="I944" s="1754"/>
      <c r="J944" s="1754"/>
      <c r="K944" s="1754"/>
      <c r="L944" s="1754"/>
      <c r="M944" s="1755"/>
      <c r="O944" s="1778">
        <v>35</v>
      </c>
      <c r="P944" s="1754"/>
      <c r="Q944" s="1754"/>
      <c r="R944" s="1754"/>
      <c r="S944" s="1754"/>
      <c r="T944" s="1754"/>
      <c r="U944" s="1754"/>
      <c r="V944" s="1754"/>
      <c r="W944" s="1754"/>
      <c r="X944" s="1754"/>
      <c r="Y944" s="1754"/>
      <c r="Z944" s="1754"/>
      <c r="AA944" s="1754"/>
      <c r="AB944" s="1754"/>
      <c r="AC944" s="1754"/>
      <c r="AD944" s="1754"/>
      <c r="AE944" s="1754"/>
      <c r="AF944" s="1754"/>
      <c r="AG944" s="1754"/>
      <c r="AH944" s="1754"/>
      <c r="AI944" s="1755"/>
    </row>
    <row r="945" spans="1:132" ht="11.1" customHeight="1" x14ac:dyDescent="0.25"/>
    <row r="946" spans="1:132" ht="18" customHeight="1" x14ac:dyDescent="0.25">
      <c r="A946" s="2099" t="s">
        <v>1938</v>
      </c>
      <c r="B946" s="2099"/>
      <c r="C946" s="2099"/>
      <c r="D946" s="2099"/>
      <c r="E946" s="2099"/>
      <c r="F946" s="2099"/>
      <c r="G946" s="2099"/>
      <c r="H946" s="2099"/>
      <c r="I946" s="2099"/>
      <c r="J946" s="2099"/>
      <c r="K946" s="2099"/>
      <c r="L946" s="2099"/>
      <c r="M946" s="2099"/>
      <c r="N946" s="2099"/>
      <c r="O946" s="2099"/>
      <c r="P946" s="2099"/>
      <c r="Q946" s="2099"/>
      <c r="R946" s="2099"/>
      <c r="S946" s="2099"/>
      <c r="T946" s="2099"/>
      <c r="U946" s="2099"/>
      <c r="V946" s="2099"/>
      <c r="W946" s="2099"/>
      <c r="X946" s="2099"/>
      <c r="Y946" s="2099"/>
      <c r="Z946" s="2099"/>
      <c r="AA946" s="2099"/>
      <c r="AB946" s="2099"/>
      <c r="AC946" s="2099"/>
      <c r="AD946" s="2099"/>
      <c r="AE946" s="2099"/>
      <c r="AF946" s="2099"/>
      <c r="AG946" s="2099"/>
      <c r="AH946" s="2099"/>
      <c r="AI946" s="2099"/>
      <c r="AJ946" s="2099"/>
      <c r="AK946" s="2099"/>
      <c r="AL946" s="2099"/>
      <c r="AM946" s="2099"/>
      <c r="AN946" s="2099"/>
      <c r="AO946" s="2099"/>
      <c r="AP946" s="2099"/>
      <c r="AQ946" s="2099"/>
      <c r="AR946" s="2099"/>
      <c r="AS946" s="2099"/>
      <c r="AT946" s="2099"/>
      <c r="AU946" s="2099"/>
      <c r="AV946" s="2099"/>
      <c r="AW946" s="2099"/>
      <c r="AX946" s="2099"/>
      <c r="AY946" s="2099"/>
      <c r="AZ946" s="2099"/>
      <c r="BA946" s="2099"/>
      <c r="BB946" s="2099"/>
      <c r="BC946" s="2099"/>
      <c r="BD946" s="2099"/>
      <c r="BE946" s="2099"/>
      <c r="BF946" s="2099"/>
      <c r="BG946" s="2099"/>
      <c r="BH946" s="2099"/>
      <c r="BI946" s="2099"/>
      <c r="BJ946" s="2099"/>
      <c r="BK946" s="2099"/>
      <c r="BL946" s="2099"/>
      <c r="BM946" s="2099"/>
      <c r="BN946" s="2099"/>
      <c r="BO946" s="2099"/>
      <c r="BP946" s="2099"/>
      <c r="BQ946" s="2099"/>
      <c r="BR946" s="2099"/>
      <c r="BS946" s="2099"/>
      <c r="BT946" s="2099"/>
      <c r="BU946" s="2099"/>
      <c r="BV946" s="2099"/>
      <c r="BW946" s="2099"/>
      <c r="BX946" s="2099"/>
      <c r="BY946" s="2099"/>
      <c r="BZ946" s="2099"/>
      <c r="CA946" s="2099"/>
      <c r="CB946" s="2099"/>
      <c r="CC946" s="2099"/>
      <c r="CD946" s="2099"/>
      <c r="CE946" s="2099"/>
      <c r="CF946" s="2099"/>
      <c r="CG946" s="2099"/>
      <c r="CH946" s="2099"/>
      <c r="CI946" s="2099"/>
      <c r="CJ946" s="2099"/>
      <c r="CK946" s="2099"/>
      <c r="CL946" s="2099"/>
      <c r="CM946" s="2099"/>
      <c r="CN946" s="2099"/>
      <c r="CO946" s="2099"/>
      <c r="CP946" s="2099"/>
      <c r="CQ946" s="2099"/>
      <c r="CR946" s="2099"/>
      <c r="CS946" s="2099"/>
      <c r="CT946" s="2099"/>
      <c r="CU946" s="2099"/>
      <c r="CV946" s="2099"/>
      <c r="CW946" s="2099"/>
      <c r="CX946" s="2099"/>
      <c r="CY946" s="2099"/>
    </row>
    <row r="947" spans="1:132" ht="5.0999999999999996" customHeight="1" x14ac:dyDescent="0.25"/>
    <row r="948" spans="1:132" ht="18" customHeight="1" x14ac:dyDescent="0.25">
      <c r="A948" s="1891" t="s">
        <v>302</v>
      </c>
      <c r="B948" s="1754"/>
      <c r="C948" s="1754"/>
      <c r="D948" s="1754"/>
      <c r="E948" s="1754"/>
      <c r="F948" s="1754"/>
      <c r="G948" s="1754"/>
      <c r="H948" s="1754"/>
      <c r="I948" s="1754"/>
      <c r="J948" s="1754"/>
      <c r="K948" s="1754"/>
      <c r="L948" s="1754"/>
      <c r="M948" s="1754"/>
      <c r="N948" s="1754"/>
      <c r="O948" s="1754"/>
      <c r="P948" s="1754"/>
      <c r="Q948" s="1754"/>
      <c r="R948" s="1754"/>
      <c r="S948" s="1754"/>
      <c r="T948" s="1754"/>
      <c r="U948" s="1754"/>
      <c r="V948" s="1754"/>
      <c r="W948" s="1754"/>
      <c r="X948" s="1754"/>
      <c r="Y948" s="1754"/>
      <c r="Z948" s="1754"/>
      <c r="AA948" s="1754"/>
      <c r="AB948" s="1754"/>
      <c r="AC948" s="1754"/>
      <c r="AD948" s="1754"/>
      <c r="AE948" s="1754"/>
      <c r="AF948" s="1754"/>
      <c r="AG948" s="1754"/>
      <c r="AH948" s="1754"/>
      <c r="AI948" s="1755"/>
      <c r="AK948" s="1891" t="s">
        <v>303</v>
      </c>
      <c r="AL948" s="1754"/>
      <c r="AM948" s="1754"/>
      <c r="AN948" s="1754"/>
      <c r="AO948" s="1754"/>
      <c r="AP948" s="1754"/>
      <c r="AQ948" s="1754"/>
      <c r="AR948" s="1754"/>
      <c r="AS948" s="1754"/>
      <c r="AT948" s="1754"/>
      <c r="AU948" s="1754"/>
      <c r="AV948" s="1754"/>
      <c r="AW948" s="1754"/>
      <c r="AX948" s="1754"/>
      <c r="AY948" s="1754"/>
      <c r="AZ948" s="1754"/>
      <c r="BA948" s="1754"/>
      <c r="BB948" s="1754"/>
      <c r="BC948" s="1754"/>
      <c r="BD948" s="1754"/>
      <c r="BE948" s="1754"/>
      <c r="BF948" s="1754"/>
      <c r="BG948" s="1754"/>
      <c r="BH948" s="1754"/>
      <c r="BI948" s="1754"/>
      <c r="BJ948" s="1754"/>
      <c r="BK948" s="1754"/>
      <c r="BL948" s="1754"/>
      <c r="BM948" s="1754"/>
      <c r="BN948" s="1754"/>
      <c r="BO948" s="1754"/>
      <c r="BP948" s="1754"/>
      <c r="BQ948" s="1754"/>
      <c r="BR948" s="1754"/>
      <c r="BS948" s="1754"/>
      <c r="BT948" s="1754"/>
      <c r="BU948" s="1754"/>
      <c r="BV948" s="1754"/>
      <c r="BW948" s="1754"/>
      <c r="BX948" s="1754"/>
      <c r="BY948" s="1754"/>
      <c r="BZ948" s="1754"/>
      <c r="CA948" s="1754"/>
      <c r="CB948" s="1754"/>
      <c r="CC948" s="1754"/>
      <c r="CD948" s="1754"/>
      <c r="CE948" s="1754"/>
      <c r="CF948" s="1754"/>
      <c r="CG948" s="1754"/>
      <c r="CH948" s="1754"/>
      <c r="CI948" s="1754"/>
      <c r="CJ948" s="1754"/>
      <c r="CK948" s="1754"/>
      <c r="CL948" s="1754"/>
      <c r="CM948" s="1755"/>
      <c r="CO948" s="1891" t="s">
        <v>304</v>
      </c>
      <c r="CP948" s="1754"/>
      <c r="CQ948" s="1754"/>
      <c r="CR948" s="1754"/>
      <c r="CS948" s="1754"/>
      <c r="CT948" s="1754"/>
      <c r="CU948" s="1754"/>
      <c r="CV948" s="1754"/>
      <c r="CW948" s="1754"/>
      <c r="CX948" s="1754"/>
      <c r="CY948" s="1754"/>
      <c r="CZ948" s="1754"/>
      <c r="DA948" s="1754"/>
      <c r="DB948" s="1754"/>
      <c r="DC948" s="1754"/>
      <c r="DD948" s="1754"/>
      <c r="DE948" s="1754"/>
      <c r="DF948" s="1754"/>
      <c r="DG948" s="1754"/>
      <c r="DH948" s="1754"/>
      <c r="DI948" s="1754"/>
      <c r="DJ948" s="1754"/>
      <c r="DK948" s="1754"/>
      <c r="DL948" s="1754"/>
      <c r="DM948" s="1754"/>
      <c r="DN948" s="1754"/>
      <c r="DO948" s="1754"/>
      <c r="DP948" s="1754"/>
      <c r="DQ948" s="1754"/>
      <c r="DR948" s="1754"/>
      <c r="DS948" s="1754"/>
      <c r="DT948" s="1754"/>
      <c r="DU948" s="1754"/>
      <c r="DV948" s="1755"/>
    </row>
    <row r="949" spans="1:132" ht="18" customHeight="1" x14ac:dyDescent="0.25">
      <c r="A949" s="1891" t="s">
        <v>260</v>
      </c>
      <c r="B949" s="1754"/>
      <c r="C949" s="1754"/>
      <c r="D949" s="1754"/>
      <c r="E949" s="1754"/>
      <c r="F949" s="1754"/>
      <c r="G949" s="1754"/>
      <c r="H949" s="1754"/>
      <c r="I949" s="1754"/>
      <c r="J949" s="1754"/>
      <c r="K949" s="1754"/>
      <c r="L949" s="1754"/>
      <c r="M949" s="1755"/>
      <c r="O949" s="1891" t="s">
        <v>143</v>
      </c>
      <c r="P949" s="1754"/>
      <c r="Q949" s="1754"/>
      <c r="R949" s="1754"/>
      <c r="S949" s="1754"/>
      <c r="T949" s="1754"/>
      <c r="U949" s="1754"/>
      <c r="V949" s="1754"/>
      <c r="W949" s="1754"/>
      <c r="X949" s="1754"/>
      <c r="Y949" s="1754"/>
      <c r="Z949" s="1754"/>
      <c r="AA949" s="1754"/>
      <c r="AB949" s="1754"/>
      <c r="AC949" s="1754"/>
      <c r="AD949" s="1754"/>
      <c r="AE949" s="1754"/>
      <c r="AF949" s="1754"/>
      <c r="AG949" s="1754"/>
      <c r="AH949" s="1754"/>
      <c r="AI949" s="1755"/>
      <c r="AK949" s="1891" t="s">
        <v>260</v>
      </c>
      <c r="AL949" s="1754"/>
      <c r="AM949" s="1754"/>
      <c r="AN949" s="1754"/>
      <c r="AO949" s="1754"/>
      <c r="AP949" s="1754"/>
      <c r="AQ949" s="1754"/>
      <c r="AR949" s="1754"/>
      <c r="AS949" s="1754"/>
      <c r="AT949" s="1754"/>
      <c r="AU949" s="1754"/>
      <c r="AV949" s="1754"/>
      <c r="AW949" s="1754"/>
      <c r="AX949" s="1754"/>
      <c r="AY949" s="1754"/>
      <c r="AZ949" s="1754"/>
      <c r="BA949" s="1754"/>
      <c r="BB949" s="1754"/>
      <c r="BC949" s="1754"/>
      <c r="BD949" s="1754"/>
      <c r="BE949" s="1754"/>
      <c r="BF949" s="1754"/>
      <c r="BG949" s="1754"/>
      <c r="BH949" s="1754"/>
      <c r="BI949" s="1754"/>
      <c r="BJ949" s="1754"/>
      <c r="BK949" s="1754"/>
      <c r="BL949" s="1754"/>
      <c r="BM949" s="1754"/>
      <c r="BN949" s="1754"/>
      <c r="BO949" s="1755"/>
      <c r="BP949" s="1891" t="s">
        <v>143</v>
      </c>
      <c r="BQ949" s="1754"/>
      <c r="BR949" s="1754"/>
      <c r="BS949" s="1754"/>
      <c r="BT949" s="1754"/>
      <c r="BU949" s="1754"/>
      <c r="BV949" s="1754"/>
      <c r="BW949" s="1754"/>
      <c r="BX949" s="1754"/>
      <c r="BY949" s="1754"/>
      <c r="BZ949" s="1754"/>
      <c r="CA949" s="1754"/>
      <c r="CB949" s="1754"/>
      <c r="CC949" s="1754"/>
      <c r="CD949" s="1754"/>
      <c r="CE949" s="1754"/>
      <c r="CF949" s="1754"/>
      <c r="CG949" s="1754"/>
      <c r="CH949" s="1754"/>
      <c r="CI949" s="1754"/>
      <c r="CJ949" s="1754"/>
      <c r="CK949" s="1754"/>
      <c r="CL949" s="1754"/>
      <c r="CM949" s="1755"/>
      <c r="CO949" s="1891" t="s">
        <v>260</v>
      </c>
      <c r="CP949" s="1754"/>
      <c r="CQ949" s="1754"/>
      <c r="CR949" s="1754"/>
      <c r="CS949" s="1754"/>
      <c r="CT949" s="1754"/>
      <c r="CU949" s="1754"/>
      <c r="CV949" s="1754"/>
      <c r="CW949" s="1754"/>
      <c r="CX949" s="1754"/>
      <c r="CY949" s="1754"/>
      <c r="CZ949" s="1754"/>
      <c r="DA949" s="1754"/>
      <c r="DB949" s="1754"/>
      <c r="DC949" s="1754"/>
      <c r="DD949" s="1754"/>
      <c r="DE949" s="1754"/>
      <c r="DF949" s="1754"/>
      <c r="DG949" s="1754"/>
      <c r="DH949" s="1754"/>
      <c r="DI949" s="1755"/>
      <c r="DJ949" s="1891" t="s">
        <v>143</v>
      </c>
      <c r="DK949" s="1754"/>
      <c r="DL949" s="1754"/>
      <c r="DM949" s="1754"/>
      <c r="DN949" s="1754"/>
      <c r="DO949" s="1754"/>
      <c r="DP949" s="1754"/>
      <c r="DQ949" s="1754"/>
      <c r="DR949" s="1754"/>
      <c r="DS949" s="1754"/>
      <c r="DT949" s="1754"/>
      <c r="DU949" s="1754"/>
      <c r="DV949" s="1755"/>
    </row>
    <row r="950" spans="1:132" ht="18" customHeight="1" x14ac:dyDescent="0.25">
      <c r="A950" s="1778">
        <v>36</v>
      </c>
      <c r="B950" s="1754"/>
      <c r="C950" s="1754"/>
      <c r="D950" s="1754"/>
      <c r="E950" s="1754"/>
      <c r="F950" s="1754"/>
      <c r="G950" s="1754"/>
      <c r="H950" s="1754"/>
      <c r="I950" s="1754"/>
      <c r="J950" s="1754"/>
      <c r="K950" s="1754"/>
      <c r="L950" s="1754"/>
      <c r="M950" s="1755"/>
      <c r="O950" s="1778">
        <v>37</v>
      </c>
      <c r="P950" s="1754"/>
      <c r="Q950" s="1754"/>
      <c r="R950" s="1754"/>
      <c r="S950" s="1754"/>
      <c r="T950" s="1754"/>
      <c r="U950" s="1754"/>
      <c r="V950" s="1754"/>
      <c r="W950" s="1754"/>
      <c r="X950" s="1754"/>
      <c r="Y950" s="1754"/>
      <c r="Z950" s="1754"/>
      <c r="AA950" s="1754"/>
      <c r="AB950" s="1754"/>
      <c r="AC950" s="1754"/>
      <c r="AD950" s="1754"/>
      <c r="AE950" s="1754"/>
      <c r="AF950" s="1754"/>
      <c r="AG950" s="1754"/>
      <c r="AH950" s="1754"/>
      <c r="AI950" s="1755"/>
      <c r="AK950" s="1778">
        <v>38</v>
      </c>
      <c r="AL950" s="1754"/>
      <c r="AM950" s="1754"/>
      <c r="AN950" s="1754"/>
      <c r="AO950" s="1754"/>
      <c r="AP950" s="1754"/>
      <c r="AQ950" s="1754"/>
      <c r="AR950" s="1754"/>
      <c r="AS950" s="1754"/>
      <c r="AT950" s="1754"/>
      <c r="AU950" s="1754"/>
      <c r="AV950" s="1754"/>
      <c r="AW950" s="1754"/>
      <c r="AX950" s="1754"/>
      <c r="AY950" s="1754"/>
      <c r="AZ950" s="1754"/>
      <c r="BA950" s="1754"/>
      <c r="BB950" s="1754"/>
      <c r="BC950" s="1754"/>
      <c r="BD950" s="1754"/>
      <c r="BE950" s="1754"/>
      <c r="BF950" s="1754"/>
      <c r="BG950" s="1754"/>
      <c r="BH950" s="1754"/>
      <c r="BI950" s="1754"/>
      <c r="BJ950" s="1754"/>
      <c r="BK950" s="1754"/>
      <c r="BL950" s="1754"/>
      <c r="BM950" s="1754"/>
      <c r="BN950" s="1754"/>
      <c r="BO950" s="1755"/>
      <c r="BP950" s="1778">
        <v>39</v>
      </c>
      <c r="BQ950" s="1754"/>
      <c r="BR950" s="1754"/>
      <c r="BS950" s="1754"/>
      <c r="BT950" s="1754"/>
      <c r="BU950" s="1754"/>
      <c r="BV950" s="1754"/>
      <c r="BW950" s="1754"/>
      <c r="BX950" s="1754"/>
      <c r="BY950" s="1754"/>
      <c r="BZ950" s="1754"/>
      <c r="CA950" s="1754"/>
      <c r="CB950" s="1754"/>
      <c r="CC950" s="1754"/>
      <c r="CD950" s="1754"/>
      <c r="CE950" s="1754"/>
      <c r="CF950" s="1754"/>
      <c r="CG950" s="1754"/>
      <c r="CH950" s="1754"/>
      <c r="CI950" s="1754"/>
      <c r="CJ950" s="1754"/>
      <c r="CK950" s="1754"/>
      <c r="CL950" s="1754"/>
      <c r="CM950" s="1755"/>
      <c r="CO950" s="1778">
        <v>40</v>
      </c>
      <c r="CP950" s="1754"/>
      <c r="CQ950" s="1754"/>
      <c r="CR950" s="1754"/>
      <c r="CS950" s="1754"/>
      <c r="CT950" s="1754"/>
      <c r="CU950" s="1754"/>
      <c r="CV950" s="1754"/>
      <c r="CW950" s="1754"/>
      <c r="CX950" s="1754"/>
      <c r="CY950" s="1754"/>
      <c r="CZ950" s="1754"/>
      <c r="DA950" s="1754"/>
      <c r="DB950" s="1754"/>
      <c r="DC950" s="1754"/>
      <c r="DD950" s="1754"/>
      <c r="DE950" s="1754"/>
      <c r="DF950" s="1754"/>
      <c r="DG950" s="1754"/>
      <c r="DH950" s="1754"/>
      <c r="DI950" s="1755"/>
      <c r="DJ950" s="1778">
        <v>41</v>
      </c>
      <c r="DK950" s="1754"/>
      <c r="DL950" s="1754"/>
      <c r="DM950" s="1754"/>
      <c r="DN950" s="1754"/>
      <c r="DO950" s="1754"/>
      <c r="DP950" s="1754"/>
      <c r="DQ950" s="1754"/>
      <c r="DR950" s="1754"/>
      <c r="DS950" s="1754"/>
      <c r="DT950" s="1754"/>
      <c r="DU950" s="1754"/>
      <c r="DV950" s="1755"/>
    </row>
    <row r="951" spans="1:132" ht="11.1" customHeight="1" x14ac:dyDescent="0.25"/>
    <row r="952" spans="1:132" ht="18" customHeight="1" x14ac:dyDescent="0.25">
      <c r="A952" s="1908" t="s">
        <v>657</v>
      </c>
      <c r="B952" s="1909"/>
      <c r="C952" s="1909"/>
      <c r="D952" s="1909"/>
      <c r="E952" s="1909"/>
    </row>
    <row r="953" spans="1:132" ht="5.0999999999999996" customHeight="1" x14ac:dyDescent="0.25"/>
    <row r="954" spans="1:132" ht="18" customHeight="1" x14ac:dyDescent="0.25">
      <c r="A954" s="1891" t="s">
        <v>260</v>
      </c>
      <c r="B954" s="1754"/>
      <c r="C954" s="1754"/>
      <c r="D954" s="1754"/>
      <c r="E954" s="1754"/>
      <c r="F954" s="1754"/>
      <c r="G954" s="1754"/>
      <c r="H954" s="1754"/>
      <c r="I954" s="1754"/>
      <c r="J954" s="1754"/>
      <c r="K954" s="1754"/>
      <c r="L954" s="1754"/>
      <c r="M954" s="1755"/>
      <c r="O954" s="1891" t="s">
        <v>143</v>
      </c>
      <c r="P954" s="1754"/>
      <c r="Q954" s="1754"/>
      <c r="R954" s="1754"/>
      <c r="S954" s="1754"/>
      <c r="T954" s="1754"/>
      <c r="U954" s="1754"/>
      <c r="V954" s="1754"/>
      <c r="W954" s="1754"/>
      <c r="X954" s="1754"/>
      <c r="Y954" s="1754"/>
      <c r="Z954" s="1754"/>
      <c r="AA954" s="1754"/>
      <c r="AB954" s="1754"/>
      <c r="AC954" s="1754"/>
      <c r="AD954" s="1754"/>
      <c r="AE954" s="1754"/>
      <c r="AF954" s="1754"/>
      <c r="AG954" s="1754"/>
      <c r="AH954" s="1754"/>
      <c r="AI954" s="1755"/>
    </row>
    <row r="955" spans="1:132" ht="18" customHeight="1" x14ac:dyDescent="0.25">
      <c r="A955" s="1778">
        <v>42</v>
      </c>
      <c r="B955" s="1754"/>
      <c r="C955" s="1754"/>
      <c r="D955" s="1754"/>
      <c r="E955" s="1754"/>
      <c r="F955" s="1754"/>
      <c r="G955" s="1754"/>
      <c r="H955" s="1754"/>
      <c r="I955" s="1754"/>
      <c r="J955" s="1754"/>
      <c r="K955" s="1754"/>
      <c r="L955" s="1754"/>
      <c r="M955" s="1755"/>
      <c r="O955" s="1778">
        <v>43</v>
      </c>
      <c r="P955" s="1754"/>
      <c r="Q955" s="1754"/>
      <c r="R955" s="1754"/>
      <c r="S955" s="1754"/>
      <c r="T955" s="1754"/>
      <c r="U955" s="1754"/>
      <c r="V955" s="1754"/>
      <c r="W955" s="1754"/>
      <c r="X955" s="1754"/>
      <c r="Y955" s="1754"/>
      <c r="Z955" s="1754"/>
      <c r="AA955" s="1754"/>
      <c r="AB955" s="1754"/>
      <c r="AC955" s="1754"/>
      <c r="AD955" s="1754"/>
      <c r="AE955" s="1754"/>
      <c r="AF955" s="1754"/>
      <c r="AG955" s="1754"/>
      <c r="AH955" s="1754"/>
      <c r="AI955" s="1755"/>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64" t="s">
        <v>1921</v>
      </c>
      <c r="F957" s="2064"/>
      <c r="G957" s="2064"/>
      <c r="H957" s="2064"/>
      <c r="I957" s="2064"/>
      <c r="J957" s="2064"/>
      <c r="K957" s="2064"/>
      <c r="L957" s="2064"/>
      <c r="M957" s="2064"/>
      <c r="N957" s="2064"/>
      <c r="O957" s="2064"/>
      <c r="P957" s="2064"/>
      <c r="Q957" s="2064"/>
      <c r="R957" s="2064"/>
      <c r="S957" s="2064"/>
      <c r="T957" s="2064"/>
      <c r="U957" s="2064"/>
      <c r="V957" s="2064"/>
      <c r="W957" s="2064"/>
      <c r="X957" s="2064"/>
      <c r="Y957" s="2064"/>
      <c r="Z957" s="2064"/>
      <c r="AA957" s="2064"/>
      <c r="AB957" s="2064"/>
      <c r="AC957" s="2064"/>
      <c r="AD957" s="2064"/>
      <c r="AE957" s="2064"/>
      <c r="AF957" s="2064"/>
      <c r="AG957" s="2064"/>
      <c r="AH957" s="2064"/>
      <c r="AI957" s="2064"/>
      <c r="AJ957" s="2064"/>
      <c r="AK957" s="2064"/>
      <c r="AL957" s="2064"/>
      <c r="AM957" s="2064"/>
      <c r="AN957" s="2064"/>
      <c r="AO957" s="2064"/>
      <c r="AP957" s="2064"/>
      <c r="AQ957" s="2064"/>
      <c r="AR957" s="2064"/>
      <c r="AS957" s="2064"/>
      <c r="AT957" s="2064"/>
      <c r="AU957" s="2064"/>
      <c r="AV957" s="2064"/>
      <c r="AW957" s="2064"/>
      <c r="AX957" s="2064"/>
      <c r="AY957" s="2064"/>
      <c r="AZ957" s="2064"/>
      <c r="BA957" s="2064"/>
      <c r="BB957" s="2064"/>
      <c r="BC957" s="2064"/>
      <c r="BD957" s="2064"/>
      <c r="BE957" s="2064"/>
      <c r="BF957" s="2064"/>
      <c r="BG957" s="2064"/>
      <c r="BH957" s="2064"/>
      <c r="BI957" s="2064"/>
      <c r="BJ957" s="2064"/>
      <c r="BK957" s="2064"/>
      <c r="BL957" s="2064"/>
      <c r="BM957" s="2064"/>
      <c r="BN957" s="2064"/>
      <c r="BO957" s="2064"/>
      <c r="BP957" s="2064"/>
      <c r="BQ957" s="2064"/>
      <c r="BR957" s="2064"/>
      <c r="BS957" s="2064"/>
      <c r="BT957" s="2064"/>
      <c r="BU957" s="2064"/>
      <c r="BV957" s="2064"/>
      <c r="BW957" s="2064"/>
      <c r="BX957" s="2064"/>
      <c r="BY957" s="2064"/>
      <c r="BZ957" s="2064"/>
      <c r="CA957" s="2064"/>
      <c r="CB957" s="2064"/>
      <c r="CC957" s="2064"/>
      <c r="CD957" s="2064"/>
      <c r="CE957" s="2064"/>
      <c r="CF957" s="2064"/>
      <c r="CG957" s="2064"/>
      <c r="CH957" s="2064"/>
      <c r="CI957" s="2064"/>
      <c r="CJ957" s="2064"/>
      <c r="CK957" s="2064"/>
      <c r="CL957" s="2064"/>
      <c r="CM957" s="2064"/>
      <c r="CN957" s="2064"/>
      <c r="CO957" s="2064"/>
      <c r="CP957" s="2064"/>
      <c r="CQ957" s="2064"/>
      <c r="CR957" s="2064"/>
      <c r="CS957" s="2064"/>
      <c r="CT957" s="2064"/>
      <c r="CU957" s="2064"/>
      <c r="CV957" s="2064"/>
      <c r="CW957" s="2064"/>
      <c r="CX957" s="2064"/>
      <c r="CY957" s="2064"/>
      <c r="CZ957" s="2064"/>
      <c r="DA957" s="2064"/>
      <c r="DB957" s="2064"/>
      <c r="DC957" s="2064"/>
      <c r="DD957" s="2064"/>
      <c r="DE957" s="2064"/>
      <c r="DF957" s="2064"/>
      <c r="DG957" s="2064"/>
      <c r="DH957" s="2064"/>
      <c r="DI957" s="2064"/>
      <c r="DJ957" s="2064"/>
      <c r="DK957" s="2064"/>
      <c r="DL957" s="2064"/>
      <c r="DM957" s="2064"/>
      <c r="DN957" s="2064"/>
      <c r="DO957" s="2064"/>
      <c r="DP957" s="2064"/>
      <c r="DQ957" s="2064"/>
      <c r="DR957" s="2064"/>
      <c r="DS957" s="2064"/>
      <c r="DT957" s="2064"/>
      <c r="DU957" s="2064"/>
    </row>
    <row r="958" spans="1:132" ht="18.75" customHeight="1" x14ac:dyDescent="0.25"/>
    <row r="959" spans="1:132" ht="18.75" customHeight="1" x14ac:dyDescent="0.25">
      <c r="E959" s="1896" t="s">
        <v>260</v>
      </c>
      <c r="F959" s="1897"/>
      <c r="G959" s="1897"/>
      <c r="H959" s="1897"/>
      <c r="I959" s="1897"/>
      <c r="J959" s="1897"/>
      <c r="K959" s="1897"/>
      <c r="L959" s="1897"/>
      <c r="M959" s="1897"/>
      <c r="N959" s="1897"/>
      <c r="O959" s="1897"/>
      <c r="P959" s="1897"/>
      <c r="Q959" s="1898"/>
      <c r="R959" s="141"/>
      <c r="S959" s="1899" t="s">
        <v>1920</v>
      </c>
      <c r="T959" s="1900"/>
      <c r="U959" s="1900"/>
      <c r="V959" s="1900"/>
      <c r="W959" s="1900"/>
      <c r="X959" s="1900"/>
      <c r="Y959" s="1900"/>
      <c r="Z959" s="1900"/>
      <c r="AA959" s="1900"/>
      <c r="AB959" s="1900"/>
      <c r="AC959" s="1900"/>
      <c r="AD959" s="1900"/>
      <c r="AE959" s="1900"/>
      <c r="AF959" s="1900"/>
      <c r="AG959" s="1900"/>
      <c r="AH959" s="1900"/>
      <c r="AI959" s="1900"/>
      <c r="AJ959" s="1900"/>
      <c r="AK959" s="1900"/>
      <c r="AL959" s="1900"/>
      <c r="AM959" s="1901"/>
      <c r="AN959" s="141"/>
      <c r="AO959" s="1896" t="s">
        <v>143</v>
      </c>
      <c r="AP959" s="1897"/>
      <c r="AQ959" s="1897"/>
      <c r="AR959" s="1897"/>
      <c r="AS959" s="1897"/>
      <c r="AT959" s="1897"/>
      <c r="AU959" s="1897"/>
      <c r="AV959" s="1897"/>
      <c r="AW959" s="1897"/>
      <c r="AX959" s="1897"/>
      <c r="AY959" s="1897"/>
      <c r="AZ959" s="1897"/>
      <c r="BA959" s="1897"/>
      <c r="BB959" s="1897"/>
      <c r="BC959" s="1897"/>
      <c r="BD959" s="1897"/>
      <c r="BE959" s="1897"/>
      <c r="BF959" s="1897"/>
      <c r="BG959" s="1897"/>
      <c r="BH959" s="1897"/>
      <c r="BI959" s="1897"/>
      <c r="BJ959" s="1897"/>
      <c r="BK959" s="1897"/>
      <c r="BL959" s="1897"/>
      <c r="BM959" s="1897"/>
      <c r="BN959" s="1897"/>
      <c r="BO959" s="1897"/>
      <c r="BP959" s="1897"/>
      <c r="BQ959" s="1897"/>
      <c r="BR959" s="1897"/>
      <c r="BS959" s="1898"/>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2" t="s">
        <v>1823</v>
      </c>
      <c r="F960" s="1754"/>
      <c r="G960" s="1754"/>
      <c r="H960" s="1754"/>
      <c r="I960" s="1754"/>
      <c r="J960" s="1754"/>
      <c r="K960" s="1754"/>
      <c r="L960" s="1754"/>
      <c r="M960" s="1754"/>
      <c r="N960" s="1754"/>
      <c r="O960" s="1754"/>
      <c r="P960" s="1754"/>
      <c r="Q960" s="1755"/>
      <c r="S960" s="1778">
        <v>44</v>
      </c>
      <c r="T960" s="1754"/>
      <c r="U960" s="1754"/>
      <c r="V960" s="1754"/>
      <c r="W960" s="1754"/>
      <c r="X960" s="1754"/>
      <c r="Y960" s="1754"/>
      <c r="Z960" s="1754"/>
      <c r="AA960" s="1754"/>
      <c r="AB960" s="1754"/>
      <c r="AC960" s="1754"/>
      <c r="AD960" s="1754"/>
      <c r="AE960" s="1754"/>
      <c r="AF960" s="1754"/>
      <c r="AG960" s="1754"/>
      <c r="AH960" s="1754"/>
      <c r="AI960" s="1754"/>
      <c r="AJ960" s="1754"/>
      <c r="AK960" s="1754"/>
      <c r="AL960" s="1754"/>
      <c r="AM960" s="1755"/>
      <c r="AO960" s="1778">
        <v>45</v>
      </c>
      <c r="AP960" s="1754"/>
      <c r="AQ960" s="1754"/>
      <c r="AR960" s="1754"/>
      <c r="AS960" s="1754"/>
      <c r="AT960" s="1754"/>
      <c r="AU960" s="1754"/>
      <c r="AV960" s="1754"/>
      <c r="AW960" s="1754"/>
      <c r="AX960" s="1754"/>
      <c r="AY960" s="1754"/>
      <c r="AZ960" s="1754"/>
      <c r="BA960" s="1754"/>
      <c r="BB960" s="1754"/>
      <c r="BC960" s="1754"/>
      <c r="BD960" s="1754"/>
      <c r="BE960" s="1754"/>
      <c r="BF960" s="1754"/>
      <c r="BG960" s="1754"/>
      <c r="BH960" s="1754"/>
      <c r="BI960" s="1754"/>
      <c r="BJ960" s="1754"/>
      <c r="BK960" s="1754"/>
      <c r="BL960" s="1754"/>
      <c r="BM960" s="1754"/>
      <c r="BN960" s="1754"/>
      <c r="BO960" s="1754"/>
      <c r="BP960" s="1754"/>
      <c r="BQ960" s="1754"/>
      <c r="BR960" s="1754"/>
      <c r="BS960" s="1755"/>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02" t="s">
        <v>1824</v>
      </c>
      <c r="F961" s="1754"/>
      <c r="G961" s="1754"/>
      <c r="H961" s="1754"/>
      <c r="I961" s="1754"/>
      <c r="J961" s="1754"/>
      <c r="K961" s="1754"/>
      <c r="L961" s="1754"/>
      <c r="M961" s="1754"/>
      <c r="N961" s="1754"/>
      <c r="O961" s="1754"/>
      <c r="P961" s="1754"/>
      <c r="Q961" s="1755"/>
      <c r="S961" s="1778">
        <v>46</v>
      </c>
      <c r="T961" s="1754"/>
      <c r="U961" s="1754"/>
      <c r="V961" s="1754"/>
      <c r="W961" s="1754"/>
      <c r="X961" s="1754"/>
      <c r="Y961" s="1754"/>
      <c r="Z961" s="1754"/>
      <c r="AA961" s="1754"/>
      <c r="AB961" s="1754"/>
      <c r="AC961" s="1754"/>
      <c r="AD961" s="1754"/>
      <c r="AE961" s="1754"/>
      <c r="AF961" s="1754"/>
      <c r="AG961" s="1754"/>
      <c r="AH961" s="1754"/>
      <c r="AI961" s="1754"/>
      <c r="AJ961" s="1754"/>
      <c r="AK961" s="1754"/>
      <c r="AL961" s="1754"/>
      <c r="AM961" s="1755"/>
      <c r="AO961" s="1778">
        <v>47</v>
      </c>
      <c r="AP961" s="1754"/>
      <c r="AQ961" s="1754"/>
      <c r="AR961" s="1754"/>
      <c r="AS961" s="1754"/>
      <c r="AT961" s="1754"/>
      <c r="AU961" s="1754"/>
      <c r="AV961" s="1754"/>
      <c r="AW961" s="1754"/>
      <c r="AX961" s="1754"/>
      <c r="AY961" s="1754"/>
      <c r="AZ961" s="1754"/>
      <c r="BA961" s="1754"/>
      <c r="BB961" s="1754"/>
      <c r="BC961" s="1754"/>
      <c r="BD961" s="1754"/>
      <c r="BE961" s="1754"/>
      <c r="BF961" s="1754"/>
      <c r="BG961" s="1754"/>
      <c r="BH961" s="1754"/>
      <c r="BI961" s="1754"/>
      <c r="BJ961" s="1754"/>
      <c r="BK961" s="1754"/>
      <c r="BL961" s="1754"/>
      <c r="BM961" s="1754"/>
      <c r="BN961" s="1754"/>
      <c r="BO961" s="1754"/>
      <c r="BP961" s="1754"/>
      <c r="BQ961" s="1754"/>
      <c r="BR961" s="1754"/>
      <c r="BS961" s="1755"/>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02" t="s">
        <v>1821</v>
      </c>
      <c r="F962" s="1754"/>
      <c r="G962" s="1754"/>
      <c r="H962" s="1754"/>
      <c r="I962" s="1754"/>
      <c r="J962" s="1754"/>
      <c r="K962" s="1754"/>
      <c r="L962" s="1754"/>
      <c r="M962" s="1754"/>
      <c r="N962" s="1754"/>
      <c r="O962" s="1754"/>
      <c r="P962" s="1754"/>
      <c r="Q962" s="1755"/>
      <c r="S962" s="1778">
        <v>48</v>
      </c>
      <c r="T962" s="1754"/>
      <c r="U962" s="1754"/>
      <c r="V962" s="1754"/>
      <c r="W962" s="1754"/>
      <c r="X962" s="1754"/>
      <c r="Y962" s="1754"/>
      <c r="Z962" s="1754"/>
      <c r="AA962" s="1754"/>
      <c r="AB962" s="1754"/>
      <c r="AC962" s="1754"/>
      <c r="AD962" s="1754"/>
      <c r="AE962" s="1754"/>
      <c r="AF962" s="1754"/>
      <c r="AG962" s="1754"/>
      <c r="AH962" s="1754"/>
      <c r="AI962" s="1754"/>
      <c r="AJ962" s="1754"/>
      <c r="AK962" s="1754"/>
      <c r="AL962" s="1754"/>
      <c r="AM962" s="1755"/>
      <c r="AO962" s="1778">
        <v>49</v>
      </c>
      <c r="AP962" s="1754"/>
      <c r="AQ962" s="1754"/>
      <c r="AR962" s="1754"/>
      <c r="AS962" s="1754"/>
      <c r="AT962" s="1754"/>
      <c r="AU962" s="1754"/>
      <c r="AV962" s="1754"/>
      <c r="AW962" s="1754"/>
      <c r="AX962" s="1754"/>
      <c r="AY962" s="1754"/>
      <c r="AZ962" s="1754"/>
      <c r="BA962" s="1754"/>
      <c r="BB962" s="1754"/>
      <c r="BC962" s="1754"/>
      <c r="BD962" s="1754"/>
      <c r="BE962" s="1754"/>
      <c r="BF962" s="1754"/>
      <c r="BG962" s="1754"/>
      <c r="BH962" s="1754"/>
      <c r="BI962" s="1754"/>
      <c r="BJ962" s="1754"/>
      <c r="BK962" s="1754"/>
      <c r="BL962" s="1754"/>
      <c r="BM962" s="1754"/>
      <c r="BN962" s="1754"/>
      <c r="BO962" s="1754"/>
      <c r="BP962" s="1754"/>
      <c r="BQ962" s="1754"/>
      <c r="BR962" s="1754"/>
      <c r="BS962" s="1755"/>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02" t="s">
        <v>1822</v>
      </c>
      <c r="F963" s="1754"/>
      <c r="G963" s="1754"/>
      <c r="H963" s="1754"/>
      <c r="I963" s="1754"/>
      <c r="J963" s="1754"/>
      <c r="K963" s="1754"/>
      <c r="L963" s="1754"/>
      <c r="M963" s="1754"/>
      <c r="N963" s="1754"/>
      <c r="O963" s="1754"/>
      <c r="P963" s="1754"/>
      <c r="Q963" s="1755"/>
      <c r="S963" s="1778">
        <v>50</v>
      </c>
      <c r="T963" s="1754"/>
      <c r="U963" s="1754"/>
      <c r="V963" s="1754"/>
      <c r="W963" s="1754"/>
      <c r="X963" s="1754"/>
      <c r="Y963" s="1754"/>
      <c r="Z963" s="1754"/>
      <c r="AA963" s="1754"/>
      <c r="AB963" s="1754"/>
      <c r="AC963" s="1754"/>
      <c r="AD963" s="1754"/>
      <c r="AE963" s="1754"/>
      <c r="AF963" s="1754"/>
      <c r="AG963" s="1754"/>
      <c r="AH963" s="1754"/>
      <c r="AI963" s="1754"/>
      <c r="AJ963" s="1754"/>
      <c r="AK963" s="1754"/>
      <c r="AL963" s="1754"/>
      <c r="AM963" s="1755"/>
      <c r="AO963" s="1778">
        <v>51</v>
      </c>
      <c r="AP963" s="1754"/>
      <c r="AQ963" s="1754"/>
      <c r="AR963" s="1754"/>
      <c r="AS963" s="1754"/>
      <c r="AT963" s="1754"/>
      <c r="AU963" s="1754"/>
      <c r="AV963" s="1754"/>
      <c r="AW963" s="1754"/>
      <c r="AX963" s="1754"/>
      <c r="AY963" s="1754"/>
      <c r="AZ963" s="1754"/>
      <c r="BA963" s="1754"/>
      <c r="BB963" s="1754"/>
      <c r="BC963" s="1754"/>
      <c r="BD963" s="1754"/>
      <c r="BE963" s="1754"/>
      <c r="BF963" s="1754"/>
      <c r="BG963" s="1754"/>
      <c r="BH963" s="1754"/>
      <c r="BI963" s="1754"/>
      <c r="BJ963" s="1754"/>
      <c r="BK963" s="1754"/>
      <c r="BL963" s="1754"/>
      <c r="BM963" s="1754"/>
      <c r="BN963" s="1754"/>
      <c r="BO963" s="1754"/>
      <c r="BP963" s="1754"/>
      <c r="BQ963" s="1754"/>
      <c r="BR963" s="1754"/>
      <c r="BS963" s="1755"/>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100" t="s">
        <v>1933</v>
      </c>
      <c r="F966" s="2100"/>
      <c r="G966" s="2100"/>
      <c r="H966" s="2100"/>
      <c r="I966" s="2100"/>
      <c r="J966" s="2100"/>
      <c r="K966" s="2100"/>
      <c r="L966" s="2100"/>
      <c r="M966" s="2100"/>
      <c r="N966" s="2100"/>
      <c r="O966" s="2100"/>
      <c r="P966" s="2100"/>
      <c r="Q966" s="2100"/>
      <c r="R966" s="2100"/>
      <c r="S966" s="2100"/>
      <c r="T966" s="2100"/>
      <c r="U966" s="2100"/>
      <c r="V966" s="2100"/>
      <c r="W966" s="2100"/>
      <c r="X966" s="2100"/>
      <c r="Y966" s="2100"/>
      <c r="Z966" s="2100"/>
      <c r="AA966" s="2100"/>
      <c r="AB966" s="2100"/>
      <c r="AC966" s="2100"/>
      <c r="AD966" s="2100"/>
      <c r="AE966" s="2100"/>
      <c r="AF966" s="2100"/>
      <c r="AG966" s="2100"/>
      <c r="AH966" s="2100"/>
      <c r="AI966" s="2100"/>
      <c r="AJ966" s="2100"/>
      <c r="AK966" s="2100"/>
      <c r="AL966" s="2100"/>
      <c r="AM966" s="2100"/>
      <c r="AN966" s="2100"/>
      <c r="AO966" s="2100"/>
      <c r="AP966" s="2100"/>
      <c r="AQ966" s="2100"/>
      <c r="AR966" s="2100"/>
      <c r="AS966" s="2100"/>
      <c r="AT966" s="2100"/>
      <c r="AU966" s="2100"/>
      <c r="AV966" s="2100"/>
      <c r="AW966" s="2100"/>
      <c r="AX966" s="2100"/>
      <c r="AY966" s="2100"/>
      <c r="AZ966" s="2100"/>
      <c r="BA966" s="2100"/>
      <c r="BB966" s="2100"/>
      <c r="BC966" s="2100"/>
      <c r="BD966" s="2100"/>
      <c r="BE966" s="2100"/>
      <c r="BF966" s="2100"/>
      <c r="BG966" s="2100"/>
      <c r="BH966" s="2100"/>
      <c r="BI966" s="2100"/>
      <c r="BJ966" s="2100"/>
      <c r="BK966" s="2100"/>
      <c r="BL966" s="2100"/>
      <c r="BM966" s="2100"/>
      <c r="BN966" s="2100"/>
      <c r="BO966" s="2100"/>
      <c r="BP966" s="2100"/>
      <c r="BQ966" s="2100"/>
      <c r="BR966" s="2100"/>
      <c r="BS966" s="2100"/>
      <c r="BT966" s="2100"/>
      <c r="BU966" s="2100"/>
      <c r="BV966" s="2100"/>
      <c r="BW966" s="2100"/>
      <c r="BX966" s="2100"/>
      <c r="BY966" s="2100"/>
      <c r="BZ966" s="2100"/>
      <c r="CA966" s="2100"/>
      <c r="CB966" s="2100"/>
      <c r="CC966" s="2100"/>
      <c r="CD966" s="2100"/>
      <c r="CE966" s="2100"/>
      <c r="CF966" s="2100"/>
      <c r="CG966" s="2100"/>
      <c r="CH966" s="2100"/>
      <c r="CI966" s="2100"/>
      <c r="CJ966" s="2100"/>
      <c r="CK966" s="2100"/>
      <c r="CL966" s="2100"/>
      <c r="CM966" s="2100"/>
      <c r="CN966" s="2100"/>
      <c r="CO966" s="2100"/>
      <c r="CP966" s="2100"/>
      <c r="CQ966" s="2100"/>
      <c r="CR966" s="2100"/>
      <c r="CS966" s="2100"/>
      <c r="CT966" s="2100"/>
      <c r="CU966" s="2100"/>
      <c r="CV966" s="2100"/>
      <c r="CW966" s="2100"/>
      <c r="CX966" s="2100"/>
      <c r="CY966" s="2100"/>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101" t="s">
        <v>1928</v>
      </c>
      <c r="F967" s="2101"/>
      <c r="G967" s="2101"/>
      <c r="H967" s="2101"/>
      <c r="I967" s="2101"/>
      <c r="J967" s="2101"/>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5" t="s">
        <v>302</v>
      </c>
      <c r="AA969" s="1796"/>
      <c r="AB969" s="1796"/>
      <c r="AC969" s="1796"/>
      <c r="AD969" s="1796"/>
      <c r="AE969" s="1796"/>
      <c r="AF969" s="1796"/>
      <c r="AG969" s="1796"/>
      <c r="AH969" s="1796"/>
      <c r="AI969" s="1796"/>
      <c r="AJ969" s="1796"/>
      <c r="AK969" s="1796"/>
      <c r="AL969" s="1796"/>
      <c r="AM969" s="1796"/>
      <c r="AN969" s="1796"/>
      <c r="AO969" s="1796"/>
      <c r="AP969" s="1796"/>
      <c r="AQ969" s="1796"/>
      <c r="AR969" s="1796"/>
      <c r="AS969" s="1796"/>
      <c r="AT969" s="1796"/>
      <c r="AU969" s="1796"/>
      <c r="AV969" s="1796"/>
      <c r="AW969" s="1796"/>
      <c r="AX969" s="1796"/>
      <c r="AY969" s="1797"/>
      <c r="AZ969" s="144"/>
      <c r="BA969" s="1795" t="s">
        <v>303</v>
      </c>
      <c r="BB969" s="1796"/>
      <c r="BC969" s="1796"/>
      <c r="BD969" s="1796"/>
      <c r="BE969" s="1796"/>
      <c r="BF969" s="1796"/>
      <c r="BG969" s="1796"/>
      <c r="BH969" s="1796"/>
      <c r="BI969" s="1796"/>
      <c r="BJ969" s="1796"/>
      <c r="BK969" s="1796"/>
      <c r="BL969" s="1796"/>
      <c r="BM969" s="1796"/>
      <c r="BN969" s="1796"/>
      <c r="BO969" s="1796"/>
      <c r="BP969" s="1796"/>
      <c r="BQ969" s="1796"/>
      <c r="BR969" s="1796"/>
      <c r="BS969" s="1796"/>
      <c r="BT969" s="1796"/>
      <c r="BU969" s="1796"/>
      <c r="BV969" s="1796"/>
      <c r="BW969" s="1796"/>
      <c r="BX969" s="1796"/>
      <c r="BY969" s="1796"/>
      <c r="BZ969" s="1796"/>
      <c r="CA969" s="1796"/>
      <c r="CB969" s="1796"/>
      <c r="CC969" s="1797"/>
      <c r="CD969" s="144"/>
      <c r="CE969" s="1795" t="s">
        <v>304</v>
      </c>
      <c r="CF969" s="1796"/>
      <c r="CG969" s="1796"/>
      <c r="CH969" s="1796"/>
      <c r="CI969" s="1796"/>
      <c r="CJ969" s="1796"/>
      <c r="CK969" s="1796"/>
      <c r="CL969" s="1796"/>
      <c r="CM969" s="1796"/>
      <c r="CN969" s="1796"/>
      <c r="CO969" s="1796"/>
      <c r="CP969" s="1796"/>
      <c r="CQ969" s="1796"/>
      <c r="CR969" s="1796"/>
      <c r="CS969" s="1796"/>
      <c r="CT969" s="1796"/>
      <c r="CU969" s="1796"/>
      <c r="CV969" s="1796"/>
      <c r="CW969" s="1796"/>
      <c r="CX969" s="1796"/>
      <c r="CY969" s="1797"/>
      <c r="CZ969" s="1795" t="s">
        <v>642</v>
      </c>
      <c r="DA969" s="1796"/>
      <c r="DB969" s="1796"/>
      <c r="DC969" s="1796"/>
      <c r="DD969" s="1796"/>
      <c r="DE969" s="1796"/>
      <c r="DF969" s="1796"/>
      <c r="DG969" s="1796"/>
      <c r="DH969" s="1796"/>
      <c r="DI969" s="1796"/>
      <c r="DJ969" s="1796"/>
      <c r="DK969" s="1796"/>
      <c r="DL969" s="1796"/>
      <c r="DM969" s="1796"/>
      <c r="DN969" s="1796"/>
      <c r="DO969" s="1796"/>
      <c r="DP969" s="1796"/>
      <c r="DQ969" s="1796"/>
      <c r="DR969" s="1797"/>
      <c r="DS969" s="211"/>
      <c r="DT969" s="143"/>
      <c r="DU969" s="143"/>
      <c r="DV969" s="211"/>
      <c r="DW969" s="211"/>
      <c r="DX969" s="211"/>
      <c r="DY969" s="211"/>
      <c r="DZ969" s="211"/>
      <c r="EA969" s="211"/>
      <c r="EB969" s="211"/>
    </row>
    <row r="970" spans="1:132" ht="18.75" customHeight="1" x14ac:dyDescent="0.25">
      <c r="A970" s="1804" t="s">
        <v>1922</v>
      </c>
      <c r="B970" s="1805"/>
      <c r="C970" s="1805"/>
      <c r="D970" s="1805"/>
      <c r="E970" s="1805"/>
      <c r="F970" s="1805"/>
      <c r="G970" s="1805"/>
      <c r="H970" s="1805"/>
      <c r="I970" s="1805"/>
      <c r="J970" s="1805"/>
      <c r="K970" s="1805"/>
      <c r="L970" s="1805"/>
      <c r="M970" s="1805"/>
      <c r="N970" s="1805"/>
      <c r="O970" s="1805"/>
      <c r="P970" s="1805"/>
      <c r="Q970" s="1805"/>
      <c r="R970" s="1805"/>
      <c r="S970" s="1805"/>
      <c r="T970" s="1805"/>
      <c r="U970" s="1805"/>
      <c r="V970" s="1805"/>
      <c r="W970" s="1805"/>
      <c r="X970" s="1805"/>
      <c r="Y970" s="1805"/>
      <c r="Z970" s="1800">
        <v>52</v>
      </c>
      <c r="AA970" s="1801"/>
      <c r="AB970" s="1801"/>
      <c r="AC970" s="1801"/>
      <c r="AD970" s="1801"/>
      <c r="AE970" s="1801"/>
      <c r="AF970" s="1801"/>
      <c r="AG970" s="1801"/>
      <c r="AH970" s="1801"/>
      <c r="AI970" s="1801"/>
      <c r="AJ970" s="1801"/>
      <c r="AK970" s="1801"/>
      <c r="AL970" s="1801"/>
      <c r="AM970" s="1801"/>
      <c r="AN970" s="1801"/>
      <c r="AO970" s="1801"/>
      <c r="AP970" s="1801"/>
      <c r="AQ970" s="1801"/>
      <c r="AR970" s="1801"/>
      <c r="AS970" s="1801"/>
      <c r="AT970" s="1801"/>
      <c r="AU970" s="1801"/>
      <c r="AV970" s="1801"/>
      <c r="AW970" s="1801"/>
      <c r="AX970" s="1801"/>
      <c r="AY970" s="1801"/>
      <c r="AZ970" s="136"/>
      <c r="BA970" s="1800">
        <v>59</v>
      </c>
      <c r="BB970" s="1801"/>
      <c r="BC970" s="1801"/>
      <c r="BD970" s="1801"/>
      <c r="BE970" s="1801"/>
      <c r="BF970" s="1801"/>
      <c r="BG970" s="1801"/>
      <c r="BH970" s="1801"/>
      <c r="BI970" s="1801"/>
      <c r="BJ970" s="1801"/>
      <c r="BK970" s="1801"/>
      <c r="BL970" s="1801"/>
      <c r="BM970" s="1801"/>
      <c r="BN970" s="1801"/>
      <c r="BO970" s="1801"/>
      <c r="BP970" s="1801"/>
      <c r="BQ970" s="1801"/>
      <c r="BR970" s="1801"/>
      <c r="BS970" s="1801"/>
      <c r="BT970" s="1801"/>
      <c r="BU970" s="1801"/>
      <c r="BV970" s="1801"/>
      <c r="BW970" s="1801"/>
      <c r="BX970" s="1801"/>
      <c r="BY970" s="1801"/>
      <c r="BZ970" s="1801"/>
      <c r="CA970" s="1801"/>
      <c r="CB970" s="1801"/>
      <c r="CC970" s="1801"/>
      <c r="CD970" s="136"/>
      <c r="CE970" s="1800">
        <v>66</v>
      </c>
      <c r="CF970" s="1801"/>
      <c r="CG970" s="1801"/>
      <c r="CH970" s="1801"/>
      <c r="CI970" s="1801"/>
      <c r="CJ970" s="1801"/>
      <c r="CK970" s="1801"/>
      <c r="CL970" s="1801"/>
      <c r="CM970" s="1801"/>
      <c r="CN970" s="1801"/>
      <c r="CO970" s="1801"/>
      <c r="CP970" s="1801"/>
      <c r="CQ970" s="1801"/>
      <c r="CR970" s="1801"/>
      <c r="CS970" s="1801"/>
      <c r="CT970" s="1801"/>
      <c r="CU970" s="1801"/>
      <c r="CV970" s="1801"/>
      <c r="CW970" s="1801"/>
      <c r="CX970" s="1801"/>
      <c r="CY970" s="1801"/>
      <c r="CZ970" s="1800">
        <v>73</v>
      </c>
      <c r="DA970" s="1801"/>
      <c r="DB970" s="1801"/>
      <c r="DC970" s="1801"/>
      <c r="DD970" s="1801"/>
      <c r="DE970" s="1801"/>
      <c r="DF970" s="1801"/>
      <c r="DG970" s="1801"/>
      <c r="DH970" s="1801"/>
      <c r="DI970" s="1801"/>
      <c r="DJ970" s="1801"/>
      <c r="DK970" s="1801"/>
      <c r="DL970" s="1801"/>
      <c r="DM970" s="1801"/>
      <c r="DN970" s="1801"/>
      <c r="DO970" s="1801"/>
      <c r="DP970" s="1801"/>
      <c r="DQ970" s="1801"/>
      <c r="DR970" s="1801"/>
      <c r="DS970" s="211"/>
      <c r="DT970" s="143"/>
      <c r="DU970" s="143"/>
      <c r="DV970" s="211"/>
      <c r="DW970" s="211"/>
      <c r="DX970" s="211"/>
      <c r="DY970" s="211"/>
      <c r="DZ970" s="211"/>
      <c r="EA970" s="211"/>
      <c r="EB970" s="211"/>
    </row>
    <row r="971" spans="1:132" ht="18.75" customHeight="1" x14ac:dyDescent="0.25">
      <c r="A971" s="1804" t="s">
        <v>1929</v>
      </c>
      <c r="B971" s="1805"/>
      <c r="C971" s="1805"/>
      <c r="D971" s="1805"/>
      <c r="E971" s="1805"/>
      <c r="F971" s="1805"/>
      <c r="G971" s="1805"/>
      <c r="H971" s="1805"/>
      <c r="I971" s="1805"/>
      <c r="J971" s="1805"/>
      <c r="K971" s="1805"/>
      <c r="L971" s="1805"/>
      <c r="M971" s="1805"/>
      <c r="N971" s="1805"/>
      <c r="O971" s="1805"/>
      <c r="P971" s="1805"/>
      <c r="Q971" s="1805"/>
      <c r="R971" s="1805"/>
      <c r="S971" s="1805"/>
      <c r="T971" s="1805"/>
      <c r="U971" s="1805"/>
      <c r="V971" s="1805"/>
      <c r="W971" s="1805"/>
      <c r="X971" s="1805"/>
      <c r="Y971" s="1805"/>
      <c r="Z971" s="1800">
        <v>53</v>
      </c>
      <c r="AA971" s="1801"/>
      <c r="AB971" s="1801"/>
      <c r="AC971" s="1801"/>
      <c r="AD971" s="1801"/>
      <c r="AE971" s="1801"/>
      <c r="AF971" s="1801"/>
      <c r="AG971" s="1801"/>
      <c r="AH971" s="1801"/>
      <c r="AI971" s="1801"/>
      <c r="AJ971" s="1801"/>
      <c r="AK971" s="1801"/>
      <c r="AL971" s="1801"/>
      <c r="AM971" s="1801"/>
      <c r="AN971" s="1801"/>
      <c r="AO971" s="1801"/>
      <c r="AP971" s="1801"/>
      <c r="AQ971" s="1801"/>
      <c r="AR971" s="1801"/>
      <c r="AS971" s="1801"/>
      <c r="AT971" s="1801"/>
      <c r="AU971" s="1801"/>
      <c r="AV971" s="1801"/>
      <c r="AW971" s="1801"/>
      <c r="AX971" s="1801"/>
      <c r="AY971" s="1801"/>
      <c r="AZ971" s="136"/>
      <c r="BA971" s="1800">
        <v>60</v>
      </c>
      <c r="BB971" s="1801"/>
      <c r="BC971" s="1801"/>
      <c r="BD971" s="1801"/>
      <c r="BE971" s="1801"/>
      <c r="BF971" s="1801"/>
      <c r="BG971" s="1801"/>
      <c r="BH971" s="1801"/>
      <c r="BI971" s="1801"/>
      <c r="BJ971" s="1801"/>
      <c r="BK971" s="1801"/>
      <c r="BL971" s="1801"/>
      <c r="BM971" s="1801"/>
      <c r="BN971" s="1801"/>
      <c r="BO971" s="1801"/>
      <c r="BP971" s="1801"/>
      <c r="BQ971" s="1801"/>
      <c r="BR971" s="1801"/>
      <c r="BS971" s="1801"/>
      <c r="BT971" s="1801"/>
      <c r="BU971" s="1801"/>
      <c r="BV971" s="1801"/>
      <c r="BW971" s="1801"/>
      <c r="BX971" s="1801"/>
      <c r="BY971" s="1801"/>
      <c r="BZ971" s="1801"/>
      <c r="CA971" s="1801"/>
      <c r="CB971" s="1801"/>
      <c r="CC971" s="1801"/>
      <c r="CD971" s="136"/>
      <c r="CE971" s="1800">
        <v>67</v>
      </c>
      <c r="CF971" s="1801"/>
      <c r="CG971" s="1801"/>
      <c r="CH971" s="1801"/>
      <c r="CI971" s="1801"/>
      <c r="CJ971" s="1801"/>
      <c r="CK971" s="1801"/>
      <c r="CL971" s="1801"/>
      <c r="CM971" s="1801"/>
      <c r="CN971" s="1801"/>
      <c r="CO971" s="1801"/>
      <c r="CP971" s="1801"/>
      <c r="CQ971" s="1801"/>
      <c r="CR971" s="1801"/>
      <c r="CS971" s="1801"/>
      <c r="CT971" s="1801"/>
      <c r="CU971" s="1801"/>
      <c r="CV971" s="1801"/>
      <c r="CW971" s="1801"/>
      <c r="CX971" s="1801"/>
      <c r="CY971" s="1801"/>
      <c r="CZ971" s="1800">
        <v>74</v>
      </c>
      <c r="DA971" s="1801"/>
      <c r="DB971" s="1801"/>
      <c r="DC971" s="1801"/>
      <c r="DD971" s="1801"/>
      <c r="DE971" s="1801"/>
      <c r="DF971" s="1801"/>
      <c r="DG971" s="1801"/>
      <c r="DH971" s="1801"/>
      <c r="DI971" s="1801"/>
      <c r="DJ971" s="1801"/>
      <c r="DK971" s="1801"/>
      <c r="DL971" s="1801"/>
      <c r="DM971" s="1801"/>
      <c r="DN971" s="1801"/>
      <c r="DO971" s="1801"/>
      <c r="DP971" s="1801"/>
      <c r="DQ971" s="1801"/>
      <c r="DR971" s="1801"/>
      <c r="DS971" s="211"/>
      <c r="DT971" s="143"/>
      <c r="DU971" s="143"/>
      <c r="DV971" s="211"/>
      <c r="DW971" s="211"/>
      <c r="DX971" s="211"/>
      <c r="DY971" s="211"/>
      <c r="DZ971" s="211"/>
      <c r="EA971" s="211"/>
      <c r="EB971" s="211"/>
    </row>
    <row r="972" spans="1:132" ht="18.75" customHeight="1" x14ac:dyDescent="0.25">
      <c r="A972" s="1804" t="s">
        <v>1923</v>
      </c>
      <c r="B972" s="1805"/>
      <c r="C972" s="1805"/>
      <c r="D972" s="1805"/>
      <c r="E972" s="1805"/>
      <c r="F972" s="1805"/>
      <c r="G972" s="1805"/>
      <c r="H972" s="1805"/>
      <c r="I972" s="1805"/>
      <c r="J972" s="1805"/>
      <c r="K972" s="1805"/>
      <c r="L972" s="1805"/>
      <c r="M972" s="1805"/>
      <c r="N972" s="1805"/>
      <c r="O972" s="1805"/>
      <c r="P972" s="1805"/>
      <c r="Q972" s="1805"/>
      <c r="R972" s="1805"/>
      <c r="S972" s="1805"/>
      <c r="T972" s="1805"/>
      <c r="U972" s="1805"/>
      <c r="V972" s="1805"/>
      <c r="W972" s="1805"/>
      <c r="X972" s="1805"/>
      <c r="Y972" s="1805"/>
      <c r="Z972" s="1800">
        <v>54</v>
      </c>
      <c r="AA972" s="1801"/>
      <c r="AB972" s="1801"/>
      <c r="AC972" s="1801"/>
      <c r="AD972" s="1801"/>
      <c r="AE972" s="1801"/>
      <c r="AF972" s="1801"/>
      <c r="AG972" s="1801"/>
      <c r="AH972" s="1801"/>
      <c r="AI972" s="1801"/>
      <c r="AJ972" s="1801"/>
      <c r="AK972" s="1801"/>
      <c r="AL972" s="1801"/>
      <c r="AM972" s="1801"/>
      <c r="AN972" s="1801"/>
      <c r="AO972" s="1801"/>
      <c r="AP972" s="1801"/>
      <c r="AQ972" s="1801"/>
      <c r="AR972" s="1801"/>
      <c r="AS972" s="1801"/>
      <c r="AT972" s="1801"/>
      <c r="AU972" s="1801"/>
      <c r="AV972" s="1801"/>
      <c r="AW972" s="1801"/>
      <c r="AX972" s="1801"/>
      <c r="AY972" s="1801"/>
      <c r="AZ972" s="136"/>
      <c r="BA972" s="1800">
        <v>61</v>
      </c>
      <c r="BB972" s="1801"/>
      <c r="BC972" s="1801"/>
      <c r="BD972" s="1801"/>
      <c r="BE972" s="1801"/>
      <c r="BF972" s="1801"/>
      <c r="BG972" s="1801"/>
      <c r="BH972" s="1801"/>
      <c r="BI972" s="1801"/>
      <c r="BJ972" s="1801"/>
      <c r="BK972" s="1801"/>
      <c r="BL972" s="1801"/>
      <c r="BM972" s="1801"/>
      <c r="BN972" s="1801"/>
      <c r="BO972" s="1801"/>
      <c r="BP972" s="1801"/>
      <c r="BQ972" s="1801"/>
      <c r="BR972" s="1801"/>
      <c r="BS972" s="1801"/>
      <c r="BT972" s="1801"/>
      <c r="BU972" s="1801"/>
      <c r="BV972" s="1801"/>
      <c r="BW972" s="1801"/>
      <c r="BX972" s="1801"/>
      <c r="BY972" s="1801"/>
      <c r="BZ972" s="1801"/>
      <c r="CA972" s="1801"/>
      <c r="CB972" s="1801"/>
      <c r="CC972" s="1801"/>
      <c r="CD972" s="136"/>
      <c r="CE972" s="1800">
        <v>68</v>
      </c>
      <c r="CF972" s="1801"/>
      <c r="CG972" s="1801"/>
      <c r="CH972" s="1801"/>
      <c r="CI972" s="1801"/>
      <c r="CJ972" s="1801"/>
      <c r="CK972" s="1801"/>
      <c r="CL972" s="1801"/>
      <c r="CM972" s="1801"/>
      <c r="CN972" s="1801"/>
      <c r="CO972" s="1801"/>
      <c r="CP972" s="1801"/>
      <c r="CQ972" s="1801"/>
      <c r="CR972" s="1801"/>
      <c r="CS972" s="1801"/>
      <c r="CT972" s="1801"/>
      <c r="CU972" s="1801"/>
      <c r="CV972" s="1801"/>
      <c r="CW972" s="1801"/>
      <c r="CX972" s="1801"/>
      <c r="CY972" s="1801"/>
      <c r="CZ972" s="1800">
        <v>75</v>
      </c>
      <c r="DA972" s="1801"/>
      <c r="DB972" s="1801"/>
      <c r="DC972" s="1801"/>
      <c r="DD972" s="1801"/>
      <c r="DE972" s="1801"/>
      <c r="DF972" s="1801"/>
      <c r="DG972" s="1801"/>
      <c r="DH972" s="1801"/>
      <c r="DI972" s="1801"/>
      <c r="DJ972" s="1801"/>
      <c r="DK972" s="1801"/>
      <c r="DL972" s="1801"/>
      <c r="DM972" s="1801"/>
      <c r="DN972" s="1801"/>
      <c r="DO972" s="1801"/>
      <c r="DP972" s="1801"/>
      <c r="DQ972" s="1801"/>
      <c r="DR972" s="1801"/>
      <c r="DS972" s="211"/>
      <c r="DT972" s="143"/>
      <c r="DU972" s="143"/>
      <c r="DV972" s="211"/>
      <c r="DW972" s="211"/>
      <c r="DX972" s="211"/>
      <c r="DY972" s="211"/>
      <c r="DZ972" s="211"/>
      <c r="EA972" s="211"/>
      <c r="EB972" s="211"/>
    </row>
    <row r="973" spans="1:132" ht="18.75" customHeight="1" x14ac:dyDescent="0.25">
      <c r="A973" s="1804" t="s">
        <v>1924</v>
      </c>
      <c r="B973" s="1805"/>
      <c r="C973" s="1805"/>
      <c r="D973" s="1805"/>
      <c r="E973" s="1805"/>
      <c r="F973" s="1805"/>
      <c r="G973" s="1805"/>
      <c r="H973" s="1805"/>
      <c r="I973" s="1805"/>
      <c r="J973" s="1805"/>
      <c r="K973" s="1805"/>
      <c r="L973" s="1805"/>
      <c r="M973" s="1805"/>
      <c r="N973" s="1805"/>
      <c r="O973" s="1805"/>
      <c r="P973" s="1805"/>
      <c r="Q973" s="1805"/>
      <c r="R973" s="1805"/>
      <c r="S973" s="1805"/>
      <c r="T973" s="1805"/>
      <c r="U973" s="1805"/>
      <c r="V973" s="1805"/>
      <c r="W973" s="1805"/>
      <c r="X973" s="1805"/>
      <c r="Y973" s="1805"/>
      <c r="Z973" s="1800">
        <v>55</v>
      </c>
      <c r="AA973" s="1801"/>
      <c r="AB973" s="1801"/>
      <c r="AC973" s="1801"/>
      <c r="AD973" s="1801"/>
      <c r="AE973" s="1801"/>
      <c r="AF973" s="1801"/>
      <c r="AG973" s="1801"/>
      <c r="AH973" s="1801"/>
      <c r="AI973" s="1801"/>
      <c r="AJ973" s="1801"/>
      <c r="AK973" s="1801"/>
      <c r="AL973" s="1801"/>
      <c r="AM973" s="1801"/>
      <c r="AN973" s="1801"/>
      <c r="AO973" s="1801"/>
      <c r="AP973" s="1801"/>
      <c r="AQ973" s="1801"/>
      <c r="AR973" s="1801"/>
      <c r="AS973" s="1801"/>
      <c r="AT973" s="1801"/>
      <c r="AU973" s="1801"/>
      <c r="AV973" s="1801"/>
      <c r="AW973" s="1801"/>
      <c r="AX973" s="1801"/>
      <c r="AY973" s="1801"/>
      <c r="AZ973" s="136"/>
      <c r="BA973" s="1800">
        <v>62</v>
      </c>
      <c r="BB973" s="1801"/>
      <c r="BC973" s="1801"/>
      <c r="BD973" s="1801"/>
      <c r="BE973" s="1801"/>
      <c r="BF973" s="1801"/>
      <c r="BG973" s="1801"/>
      <c r="BH973" s="1801"/>
      <c r="BI973" s="1801"/>
      <c r="BJ973" s="1801"/>
      <c r="BK973" s="1801"/>
      <c r="BL973" s="1801"/>
      <c r="BM973" s="1801"/>
      <c r="BN973" s="1801"/>
      <c r="BO973" s="1801"/>
      <c r="BP973" s="1801"/>
      <c r="BQ973" s="1801"/>
      <c r="BR973" s="1801"/>
      <c r="BS973" s="1801"/>
      <c r="BT973" s="1801"/>
      <c r="BU973" s="1801"/>
      <c r="BV973" s="1801"/>
      <c r="BW973" s="1801"/>
      <c r="BX973" s="1801"/>
      <c r="BY973" s="1801"/>
      <c r="BZ973" s="1801"/>
      <c r="CA973" s="1801"/>
      <c r="CB973" s="1801"/>
      <c r="CC973" s="1801"/>
      <c r="CD973" s="136"/>
      <c r="CE973" s="1800">
        <v>69</v>
      </c>
      <c r="CF973" s="1801"/>
      <c r="CG973" s="1801"/>
      <c r="CH973" s="1801"/>
      <c r="CI973" s="1801"/>
      <c r="CJ973" s="1801"/>
      <c r="CK973" s="1801"/>
      <c r="CL973" s="1801"/>
      <c r="CM973" s="1801"/>
      <c r="CN973" s="1801"/>
      <c r="CO973" s="1801"/>
      <c r="CP973" s="1801"/>
      <c r="CQ973" s="1801"/>
      <c r="CR973" s="1801"/>
      <c r="CS973" s="1801"/>
      <c r="CT973" s="1801"/>
      <c r="CU973" s="1801"/>
      <c r="CV973" s="1801"/>
      <c r="CW973" s="1801"/>
      <c r="CX973" s="1801"/>
      <c r="CY973" s="1801"/>
      <c r="CZ973" s="1800">
        <v>76</v>
      </c>
      <c r="DA973" s="1801"/>
      <c r="DB973" s="1801"/>
      <c r="DC973" s="1801"/>
      <c r="DD973" s="1801"/>
      <c r="DE973" s="1801"/>
      <c r="DF973" s="1801"/>
      <c r="DG973" s="1801"/>
      <c r="DH973" s="1801"/>
      <c r="DI973" s="1801"/>
      <c r="DJ973" s="1801"/>
      <c r="DK973" s="1801"/>
      <c r="DL973" s="1801"/>
      <c r="DM973" s="1801"/>
      <c r="DN973" s="1801"/>
      <c r="DO973" s="1801"/>
      <c r="DP973" s="1801"/>
      <c r="DQ973" s="1801"/>
      <c r="DR973" s="1801"/>
      <c r="DS973" s="211"/>
      <c r="DT973" s="143"/>
      <c r="DU973" s="143"/>
      <c r="DV973" s="211"/>
      <c r="DW973" s="211"/>
      <c r="DX973" s="211"/>
      <c r="DY973" s="211"/>
      <c r="DZ973" s="211"/>
      <c r="EA973" s="211"/>
      <c r="EB973" s="211"/>
    </row>
    <row r="974" spans="1:132" ht="18.75" customHeight="1" x14ac:dyDescent="0.25">
      <c r="A974" s="1804" t="s">
        <v>1925</v>
      </c>
      <c r="B974" s="1805"/>
      <c r="C974" s="1805"/>
      <c r="D974" s="1805"/>
      <c r="E974" s="1805"/>
      <c r="F974" s="1805"/>
      <c r="G974" s="1805"/>
      <c r="H974" s="1805"/>
      <c r="I974" s="1805"/>
      <c r="J974" s="1805"/>
      <c r="K974" s="1805"/>
      <c r="L974" s="1805"/>
      <c r="M974" s="1805"/>
      <c r="N974" s="1805"/>
      <c r="O974" s="1805"/>
      <c r="P974" s="1805"/>
      <c r="Q974" s="1805"/>
      <c r="R974" s="1805"/>
      <c r="S974" s="1805"/>
      <c r="T974" s="1805"/>
      <c r="U974" s="1805"/>
      <c r="V974" s="1805"/>
      <c r="W974" s="1805"/>
      <c r="X974" s="1805"/>
      <c r="Y974" s="1805"/>
      <c r="Z974" s="1800">
        <v>56</v>
      </c>
      <c r="AA974" s="1801"/>
      <c r="AB974" s="1801"/>
      <c r="AC974" s="1801"/>
      <c r="AD974" s="1801"/>
      <c r="AE974" s="1801"/>
      <c r="AF974" s="1801"/>
      <c r="AG974" s="1801"/>
      <c r="AH974" s="1801"/>
      <c r="AI974" s="1801"/>
      <c r="AJ974" s="1801"/>
      <c r="AK974" s="1801"/>
      <c r="AL974" s="1801"/>
      <c r="AM974" s="1801"/>
      <c r="AN974" s="1801"/>
      <c r="AO974" s="1801"/>
      <c r="AP974" s="1801"/>
      <c r="AQ974" s="1801"/>
      <c r="AR974" s="1801"/>
      <c r="AS974" s="1801"/>
      <c r="AT974" s="1801"/>
      <c r="AU974" s="1801"/>
      <c r="AV974" s="1801"/>
      <c r="AW974" s="1801"/>
      <c r="AX974" s="1801"/>
      <c r="AY974" s="1801"/>
      <c r="AZ974" s="136"/>
      <c r="BA974" s="1800">
        <v>63</v>
      </c>
      <c r="BB974" s="1801"/>
      <c r="BC974" s="1801"/>
      <c r="BD974" s="1801"/>
      <c r="BE974" s="1801"/>
      <c r="BF974" s="1801"/>
      <c r="BG974" s="1801"/>
      <c r="BH974" s="1801"/>
      <c r="BI974" s="1801"/>
      <c r="BJ974" s="1801"/>
      <c r="BK974" s="1801"/>
      <c r="BL974" s="1801"/>
      <c r="BM974" s="1801"/>
      <c r="BN974" s="1801"/>
      <c r="BO974" s="1801"/>
      <c r="BP974" s="1801"/>
      <c r="BQ974" s="1801"/>
      <c r="BR974" s="1801"/>
      <c r="BS974" s="1801"/>
      <c r="BT974" s="1801"/>
      <c r="BU974" s="1801"/>
      <c r="BV974" s="1801"/>
      <c r="BW974" s="1801"/>
      <c r="BX974" s="1801"/>
      <c r="BY974" s="1801"/>
      <c r="BZ974" s="1801"/>
      <c r="CA974" s="1801"/>
      <c r="CB974" s="1801"/>
      <c r="CC974" s="1801"/>
      <c r="CD974" s="136"/>
      <c r="CE974" s="1800">
        <v>70</v>
      </c>
      <c r="CF974" s="1801"/>
      <c r="CG974" s="1801"/>
      <c r="CH974" s="1801"/>
      <c r="CI974" s="1801"/>
      <c r="CJ974" s="1801"/>
      <c r="CK974" s="1801"/>
      <c r="CL974" s="1801"/>
      <c r="CM974" s="1801"/>
      <c r="CN974" s="1801"/>
      <c r="CO974" s="1801"/>
      <c r="CP974" s="1801"/>
      <c r="CQ974" s="1801"/>
      <c r="CR974" s="1801"/>
      <c r="CS974" s="1801"/>
      <c r="CT974" s="1801"/>
      <c r="CU974" s="1801"/>
      <c r="CV974" s="1801"/>
      <c r="CW974" s="1801"/>
      <c r="CX974" s="1801"/>
      <c r="CY974" s="1801"/>
      <c r="CZ974" s="1800">
        <v>77</v>
      </c>
      <c r="DA974" s="1801"/>
      <c r="DB974" s="1801"/>
      <c r="DC974" s="1801"/>
      <c r="DD974" s="1801"/>
      <c r="DE974" s="1801"/>
      <c r="DF974" s="1801"/>
      <c r="DG974" s="1801"/>
      <c r="DH974" s="1801"/>
      <c r="DI974" s="1801"/>
      <c r="DJ974" s="1801"/>
      <c r="DK974" s="1801"/>
      <c r="DL974" s="1801"/>
      <c r="DM974" s="1801"/>
      <c r="DN974" s="1801"/>
      <c r="DO974" s="1801"/>
      <c r="DP974" s="1801"/>
      <c r="DQ974" s="1801"/>
      <c r="DR974" s="1801"/>
      <c r="DS974" s="211"/>
      <c r="DT974" s="143"/>
      <c r="DU974" s="143"/>
      <c r="DV974" s="211"/>
      <c r="DW974" s="211"/>
      <c r="DX974" s="211"/>
      <c r="DY974" s="211"/>
      <c r="DZ974" s="211"/>
      <c r="EA974" s="211"/>
      <c r="EB974" s="211"/>
    </row>
    <row r="975" spans="1:132" ht="18.75" customHeight="1" x14ac:dyDescent="0.25">
      <c r="A975" s="1804" t="s">
        <v>1926</v>
      </c>
      <c r="B975" s="1805"/>
      <c r="C975" s="1805"/>
      <c r="D975" s="1805"/>
      <c r="E975" s="1805"/>
      <c r="F975" s="1805"/>
      <c r="G975" s="1805"/>
      <c r="H975" s="1805"/>
      <c r="I975" s="1805"/>
      <c r="J975" s="1805"/>
      <c r="K975" s="1805"/>
      <c r="L975" s="1805"/>
      <c r="M975" s="1805"/>
      <c r="N975" s="1805"/>
      <c r="O975" s="1805"/>
      <c r="P975" s="1805"/>
      <c r="Q975" s="1805"/>
      <c r="R975" s="1805"/>
      <c r="S975" s="1805"/>
      <c r="T975" s="1805"/>
      <c r="U975" s="1805"/>
      <c r="V975" s="1805"/>
      <c r="W975" s="1805"/>
      <c r="X975" s="1805"/>
      <c r="Y975" s="1805"/>
      <c r="Z975" s="1800">
        <v>57</v>
      </c>
      <c r="AA975" s="1801"/>
      <c r="AB975" s="1801"/>
      <c r="AC975" s="1801"/>
      <c r="AD975" s="1801"/>
      <c r="AE975" s="1801"/>
      <c r="AF975" s="1801"/>
      <c r="AG975" s="1801"/>
      <c r="AH975" s="1801"/>
      <c r="AI975" s="1801"/>
      <c r="AJ975" s="1801"/>
      <c r="AK975" s="1801"/>
      <c r="AL975" s="1801"/>
      <c r="AM975" s="1801"/>
      <c r="AN975" s="1801"/>
      <c r="AO975" s="1801"/>
      <c r="AP975" s="1801"/>
      <c r="AQ975" s="1801"/>
      <c r="AR975" s="1801"/>
      <c r="AS975" s="1801"/>
      <c r="AT975" s="1801"/>
      <c r="AU975" s="1801"/>
      <c r="AV975" s="1801"/>
      <c r="AW975" s="1801"/>
      <c r="AX975" s="1801"/>
      <c r="AY975" s="1801"/>
      <c r="AZ975" s="136"/>
      <c r="BA975" s="1800">
        <v>64</v>
      </c>
      <c r="BB975" s="1801"/>
      <c r="BC975" s="1801"/>
      <c r="BD975" s="1801"/>
      <c r="BE975" s="1801"/>
      <c r="BF975" s="1801"/>
      <c r="BG975" s="1801"/>
      <c r="BH975" s="1801"/>
      <c r="BI975" s="1801"/>
      <c r="BJ975" s="1801"/>
      <c r="BK975" s="1801"/>
      <c r="BL975" s="1801"/>
      <c r="BM975" s="1801"/>
      <c r="BN975" s="1801"/>
      <c r="BO975" s="1801"/>
      <c r="BP975" s="1801"/>
      <c r="BQ975" s="1801"/>
      <c r="BR975" s="1801"/>
      <c r="BS975" s="1801"/>
      <c r="BT975" s="1801"/>
      <c r="BU975" s="1801"/>
      <c r="BV975" s="1801"/>
      <c r="BW975" s="1801"/>
      <c r="BX975" s="1801"/>
      <c r="BY975" s="1801"/>
      <c r="BZ975" s="1801"/>
      <c r="CA975" s="1801"/>
      <c r="CB975" s="1801"/>
      <c r="CC975" s="1801"/>
      <c r="CD975" s="136"/>
      <c r="CE975" s="1800">
        <v>71</v>
      </c>
      <c r="CF975" s="1801"/>
      <c r="CG975" s="1801"/>
      <c r="CH975" s="1801"/>
      <c r="CI975" s="1801"/>
      <c r="CJ975" s="1801"/>
      <c r="CK975" s="1801"/>
      <c r="CL975" s="1801"/>
      <c r="CM975" s="1801"/>
      <c r="CN975" s="1801"/>
      <c r="CO975" s="1801"/>
      <c r="CP975" s="1801"/>
      <c r="CQ975" s="1801"/>
      <c r="CR975" s="1801"/>
      <c r="CS975" s="1801"/>
      <c r="CT975" s="1801"/>
      <c r="CU975" s="1801"/>
      <c r="CV975" s="1801"/>
      <c r="CW975" s="1801"/>
      <c r="CX975" s="1801"/>
      <c r="CY975" s="1801"/>
      <c r="CZ975" s="1800">
        <v>78</v>
      </c>
      <c r="DA975" s="1801"/>
      <c r="DB975" s="1801"/>
      <c r="DC975" s="1801"/>
      <c r="DD975" s="1801"/>
      <c r="DE975" s="1801"/>
      <c r="DF975" s="1801"/>
      <c r="DG975" s="1801"/>
      <c r="DH975" s="1801"/>
      <c r="DI975" s="1801"/>
      <c r="DJ975" s="1801"/>
      <c r="DK975" s="1801"/>
      <c r="DL975" s="1801"/>
      <c r="DM975" s="1801"/>
      <c r="DN975" s="1801"/>
      <c r="DO975" s="1801"/>
      <c r="DP975" s="1801"/>
      <c r="DQ975" s="1801"/>
      <c r="DR975" s="1801"/>
      <c r="DS975" s="211"/>
      <c r="DT975" s="143"/>
      <c r="DU975" s="143"/>
      <c r="DV975" s="211"/>
      <c r="DW975" s="211"/>
      <c r="DX975" s="211"/>
      <c r="DY975" s="211"/>
      <c r="DZ975" s="211"/>
      <c r="EA975" s="211"/>
      <c r="EB975" s="211"/>
    </row>
    <row r="976" spans="1:132" ht="18.75" customHeight="1" x14ac:dyDescent="0.25">
      <c r="A976" s="1804" t="s">
        <v>1927</v>
      </c>
      <c r="B976" s="1805"/>
      <c r="C976" s="1805"/>
      <c r="D976" s="1805"/>
      <c r="E976" s="1805"/>
      <c r="F976" s="1805"/>
      <c r="G976" s="1805"/>
      <c r="H976" s="1805"/>
      <c r="I976" s="1805"/>
      <c r="J976" s="1805"/>
      <c r="K976" s="1805"/>
      <c r="L976" s="1805"/>
      <c r="M976" s="1805"/>
      <c r="N976" s="1805"/>
      <c r="O976" s="1805"/>
      <c r="P976" s="1805"/>
      <c r="Q976" s="1805"/>
      <c r="R976" s="1805"/>
      <c r="S976" s="1805"/>
      <c r="T976" s="1805"/>
      <c r="U976" s="1805"/>
      <c r="V976" s="1805"/>
      <c r="W976" s="1805"/>
      <c r="X976" s="1805"/>
      <c r="Y976" s="1805"/>
      <c r="Z976" s="1800">
        <v>58</v>
      </c>
      <c r="AA976" s="1801"/>
      <c r="AB976" s="1801"/>
      <c r="AC976" s="1801"/>
      <c r="AD976" s="1801"/>
      <c r="AE976" s="1801"/>
      <c r="AF976" s="1801"/>
      <c r="AG976" s="1801"/>
      <c r="AH976" s="1801"/>
      <c r="AI976" s="1801"/>
      <c r="AJ976" s="1801"/>
      <c r="AK976" s="1801"/>
      <c r="AL976" s="1801"/>
      <c r="AM976" s="1801"/>
      <c r="AN976" s="1801"/>
      <c r="AO976" s="1801"/>
      <c r="AP976" s="1801"/>
      <c r="AQ976" s="1801"/>
      <c r="AR976" s="1801"/>
      <c r="AS976" s="1801"/>
      <c r="AT976" s="1801"/>
      <c r="AU976" s="1801"/>
      <c r="AV976" s="1801"/>
      <c r="AW976" s="1801"/>
      <c r="AX976" s="1801"/>
      <c r="AY976" s="1801"/>
      <c r="AZ976" s="136"/>
      <c r="BA976" s="1800">
        <v>65</v>
      </c>
      <c r="BB976" s="1801"/>
      <c r="BC976" s="1801"/>
      <c r="BD976" s="1801"/>
      <c r="BE976" s="1801"/>
      <c r="BF976" s="1801"/>
      <c r="BG976" s="1801"/>
      <c r="BH976" s="1801"/>
      <c r="BI976" s="1801"/>
      <c r="BJ976" s="1801"/>
      <c r="BK976" s="1801"/>
      <c r="BL976" s="1801"/>
      <c r="BM976" s="1801"/>
      <c r="BN976" s="1801"/>
      <c r="BO976" s="1801"/>
      <c r="BP976" s="1801"/>
      <c r="BQ976" s="1801"/>
      <c r="BR976" s="1801"/>
      <c r="BS976" s="1801"/>
      <c r="BT976" s="1801"/>
      <c r="BU976" s="1801"/>
      <c r="BV976" s="1801"/>
      <c r="BW976" s="1801"/>
      <c r="BX976" s="1801"/>
      <c r="BY976" s="1801"/>
      <c r="BZ976" s="1801"/>
      <c r="CA976" s="1801"/>
      <c r="CB976" s="1801"/>
      <c r="CC976" s="1801"/>
      <c r="CD976" s="136"/>
      <c r="CE976" s="1800">
        <v>72</v>
      </c>
      <c r="CF976" s="1801"/>
      <c r="CG976" s="1801"/>
      <c r="CH976" s="1801"/>
      <c r="CI976" s="1801"/>
      <c r="CJ976" s="1801"/>
      <c r="CK976" s="1801"/>
      <c r="CL976" s="1801"/>
      <c r="CM976" s="1801"/>
      <c r="CN976" s="1801"/>
      <c r="CO976" s="1801"/>
      <c r="CP976" s="1801"/>
      <c r="CQ976" s="1801"/>
      <c r="CR976" s="1801"/>
      <c r="CS976" s="1801"/>
      <c r="CT976" s="1801"/>
      <c r="CU976" s="1801"/>
      <c r="CV976" s="1801"/>
      <c r="CW976" s="1801"/>
      <c r="CX976" s="1801"/>
      <c r="CY976" s="1801"/>
      <c r="CZ976" s="1800">
        <v>79</v>
      </c>
      <c r="DA976" s="1801"/>
      <c r="DB976" s="1801"/>
      <c r="DC976" s="1801"/>
      <c r="DD976" s="1801"/>
      <c r="DE976" s="1801"/>
      <c r="DF976" s="1801"/>
      <c r="DG976" s="1801"/>
      <c r="DH976" s="1801"/>
      <c r="DI976" s="1801"/>
      <c r="DJ976" s="1801"/>
      <c r="DK976" s="1801"/>
      <c r="DL976" s="1801"/>
      <c r="DM976" s="1801"/>
      <c r="DN976" s="1801"/>
      <c r="DO976" s="1801"/>
      <c r="DP976" s="1801"/>
      <c r="DQ976" s="1801"/>
      <c r="DR976" s="1801"/>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5" t="s">
        <v>664</v>
      </c>
      <c r="B979" s="1772"/>
      <c r="C979" s="1772"/>
      <c r="D979" s="1772"/>
      <c r="E979" s="1772"/>
      <c r="F979" s="1772"/>
      <c r="G979" s="1772"/>
      <c r="H979" s="1772"/>
      <c r="I979" s="1772"/>
      <c r="J979" s="1772"/>
      <c r="K979" s="1772"/>
      <c r="L979" s="1772"/>
      <c r="M979" s="1772"/>
      <c r="N979" s="1772"/>
      <c r="O979" s="1772"/>
      <c r="P979" s="1772"/>
      <c r="Q979" s="1772"/>
      <c r="R979" s="1772"/>
      <c r="S979" s="1772"/>
      <c r="T979" s="1772"/>
      <c r="U979" s="1772"/>
      <c r="V979" s="1772"/>
      <c r="W979" s="1772"/>
      <c r="X979" s="1772"/>
      <c r="Y979" s="1772"/>
      <c r="Z979" s="1772"/>
      <c r="AA979" s="1772"/>
      <c r="AB979" s="1772"/>
      <c r="AC979" s="1772"/>
      <c r="AD979" s="1772"/>
      <c r="AE979" s="1772"/>
      <c r="AF979" s="1772"/>
      <c r="AG979" s="1772"/>
      <c r="AH979" s="1772"/>
      <c r="AI979" s="1772"/>
      <c r="AJ979" s="1772"/>
      <c r="AK979" s="1772"/>
      <c r="AL979" s="1772"/>
      <c r="AM979" s="1772"/>
      <c r="AN979" s="1772"/>
    </row>
    <row r="980" spans="1:153" ht="5.0999999999999996" customHeight="1" x14ac:dyDescent="0.25"/>
    <row r="981" spans="1:153" ht="18" customHeight="1" x14ac:dyDescent="0.25">
      <c r="A981" s="1891" t="s">
        <v>260</v>
      </c>
      <c r="B981" s="1754"/>
      <c r="C981" s="1754"/>
      <c r="D981" s="1754"/>
      <c r="E981" s="1754"/>
      <c r="F981" s="1754"/>
      <c r="G981" s="1754"/>
      <c r="H981" s="1754"/>
      <c r="I981" s="1754"/>
      <c r="J981" s="1754"/>
      <c r="K981" s="1754"/>
      <c r="L981" s="1754"/>
      <c r="M981" s="1755"/>
      <c r="O981" s="1891" t="s">
        <v>143</v>
      </c>
      <c r="P981" s="1754"/>
      <c r="Q981" s="1754"/>
      <c r="R981" s="1754"/>
      <c r="S981" s="1754"/>
      <c r="T981" s="1754"/>
      <c r="U981" s="1754"/>
      <c r="V981" s="1754"/>
      <c r="W981" s="1754"/>
      <c r="X981" s="1754"/>
      <c r="Y981" s="1754"/>
      <c r="Z981" s="1754"/>
      <c r="AA981" s="1754"/>
      <c r="AB981" s="1754"/>
      <c r="AC981" s="1754"/>
      <c r="AD981" s="1754"/>
      <c r="AE981" s="1754"/>
      <c r="AF981" s="1754"/>
      <c r="AG981" s="1754"/>
      <c r="AH981" s="1754"/>
      <c r="AI981" s="1755"/>
    </row>
    <row r="982" spans="1:153" ht="18" customHeight="1" x14ac:dyDescent="0.25">
      <c r="A982" s="1778">
        <v>80</v>
      </c>
      <c r="B982" s="1754"/>
      <c r="C982" s="1754"/>
      <c r="D982" s="1754"/>
      <c r="E982" s="1754"/>
      <c r="F982" s="1754"/>
      <c r="G982" s="1754"/>
      <c r="H982" s="1754"/>
      <c r="I982" s="1754"/>
      <c r="J982" s="1754"/>
      <c r="K982" s="1754"/>
      <c r="L982" s="1754"/>
      <c r="M982" s="1755"/>
      <c r="O982" s="1778">
        <v>81</v>
      </c>
      <c r="P982" s="1754"/>
      <c r="Q982" s="1754"/>
      <c r="R982" s="1754"/>
      <c r="S982" s="1754"/>
      <c r="T982" s="1754"/>
      <c r="U982" s="1754"/>
      <c r="V982" s="1754"/>
      <c r="W982" s="1754"/>
      <c r="X982" s="1754"/>
      <c r="Y982" s="1754"/>
      <c r="Z982" s="1754"/>
      <c r="AA982" s="1754"/>
      <c r="AB982" s="1754"/>
      <c r="AC982" s="1754"/>
      <c r="AD982" s="1754"/>
      <c r="AE982" s="1754"/>
      <c r="AF982" s="1754"/>
      <c r="AG982" s="1754"/>
      <c r="AH982" s="1754"/>
      <c r="AI982" s="1755"/>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102" t="s">
        <v>1934</v>
      </c>
      <c r="F985" s="2102"/>
      <c r="G985" s="2102"/>
      <c r="H985" s="2102"/>
      <c r="I985" s="2102"/>
      <c r="J985" s="2102"/>
      <c r="K985" s="2102"/>
      <c r="L985" s="2102"/>
      <c r="M985" s="2102"/>
      <c r="N985" s="2102"/>
      <c r="O985" s="2102"/>
      <c r="P985" s="2102"/>
      <c r="Q985" s="2102"/>
      <c r="R985" s="2102"/>
      <c r="S985" s="2102"/>
      <c r="T985" s="2102"/>
      <c r="U985" s="2102"/>
      <c r="V985" s="2102"/>
      <c r="W985" s="2102"/>
      <c r="X985" s="2102"/>
      <c r="Y985" s="2102"/>
      <c r="Z985" s="2102"/>
      <c r="AA985" s="2102"/>
      <c r="AB985" s="2102"/>
      <c r="AC985" s="2102"/>
      <c r="AD985" s="2102"/>
      <c r="AE985" s="2102"/>
      <c r="AF985" s="2102"/>
      <c r="AG985" s="2102"/>
      <c r="AH985" s="2102"/>
      <c r="AI985" s="2102"/>
      <c r="AJ985" s="2102"/>
      <c r="AK985" s="2102"/>
      <c r="AL985" s="2102"/>
      <c r="AM985" s="2102"/>
      <c r="AN985" s="2102"/>
      <c r="AO985" s="2102"/>
      <c r="AP985" s="2102"/>
      <c r="AQ985" s="2102"/>
      <c r="AR985" s="2102"/>
      <c r="AS985" s="2102"/>
      <c r="AT985" s="2102"/>
      <c r="AU985" s="2102"/>
      <c r="AV985" s="2102"/>
      <c r="AW985" s="2102"/>
      <c r="AX985" s="2102"/>
      <c r="AY985" s="2102"/>
      <c r="AZ985" s="2102"/>
      <c r="BA985" s="2102"/>
      <c r="BB985" s="2102"/>
      <c r="BC985" s="2102"/>
      <c r="BD985" s="2102"/>
      <c r="BE985" s="2102"/>
      <c r="BF985" s="2102"/>
      <c r="BG985" s="2102"/>
      <c r="BH985" s="2102"/>
      <c r="BI985" s="2102"/>
      <c r="BJ985" s="2102"/>
      <c r="BK985" s="2102"/>
      <c r="BL985" s="2102"/>
      <c r="BM985" s="2102"/>
      <c r="BN985" s="2102"/>
      <c r="BO985" s="2102"/>
      <c r="BP985" s="2102"/>
      <c r="BQ985" s="2102"/>
      <c r="BR985" s="2102"/>
      <c r="BS985" s="2102"/>
      <c r="BT985" s="2102"/>
      <c r="BU985" s="2102"/>
      <c r="BV985" s="2102"/>
      <c r="BW985" s="2102"/>
      <c r="BX985" s="2102"/>
      <c r="BY985" s="2102"/>
      <c r="BZ985" s="2102"/>
      <c r="CA985" s="2102"/>
      <c r="CB985" s="2102"/>
      <c r="CC985" s="2102"/>
      <c r="CD985" s="2102"/>
      <c r="CE985" s="2102"/>
      <c r="CF985" s="2102"/>
      <c r="CG985" s="2102"/>
      <c r="CH985" s="2102"/>
      <c r="CI985" s="2102"/>
      <c r="CJ985" s="2102"/>
      <c r="CK985" s="2102"/>
      <c r="CL985" s="2102"/>
      <c r="CM985" s="2102"/>
      <c r="CN985" s="2102"/>
      <c r="CO985" s="2102"/>
      <c r="CP985" s="2102"/>
      <c r="CQ985" s="2102"/>
      <c r="CR985" s="2102"/>
      <c r="CS985" s="2102"/>
      <c r="CT985" s="2102"/>
      <c r="CU985" s="2102"/>
      <c r="CV985" s="2102"/>
      <c r="CW985" s="2102"/>
      <c r="CX985" s="2102"/>
      <c r="CY985" s="2102"/>
      <c r="CZ985" s="2102"/>
      <c r="DA985" s="2102"/>
      <c r="DB985" s="2102"/>
      <c r="DC985" s="2102"/>
      <c r="DD985" s="2102"/>
      <c r="DE985" s="2102"/>
      <c r="DF985" s="2102"/>
      <c r="DG985" s="2102"/>
      <c r="DH985" s="2102"/>
      <c r="DI985" s="2102"/>
      <c r="DJ985" s="2102"/>
      <c r="DK985" s="2102"/>
      <c r="DL985" s="2102"/>
      <c r="DM985" s="2102"/>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2" t="s">
        <v>302</v>
      </c>
      <c r="AA987" s="1796"/>
      <c r="AB987" s="1796"/>
      <c r="AC987" s="1796"/>
      <c r="AD987" s="1796"/>
      <c r="AE987" s="1796"/>
      <c r="AF987" s="1796"/>
      <c r="AG987" s="1796"/>
      <c r="AH987" s="1796"/>
      <c r="AI987" s="1796"/>
      <c r="AJ987" s="1796"/>
      <c r="AK987" s="1796"/>
      <c r="AL987" s="1796"/>
      <c r="AM987" s="1796"/>
      <c r="AN987" s="1796"/>
      <c r="AO987" s="1796"/>
      <c r="AP987" s="1796"/>
      <c r="AQ987" s="1796"/>
      <c r="AR987" s="1796"/>
      <c r="AS987" s="1796"/>
      <c r="AT987" s="1796"/>
      <c r="AU987" s="1796"/>
      <c r="AV987" s="1796"/>
      <c r="AW987" s="1796"/>
      <c r="AX987" s="1796"/>
      <c r="AY987" s="1797"/>
      <c r="AZ987" s="144"/>
      <c r="BA987" s="1795" t="s">
        <v>303</v>
      </c>
      <c r="BB987" s="1796"/>
      <c r="BC987" s="1796"/>
      <c r="BD987" s="1796"/>
      <c r="BE987" s="1796"/>
      <c r="BF987" s="1796"/>
      <c r="BG987" s="1796"/>
      <c r="BH987" s="1796"/>
      <c r="BI987" s="1796"/>
      <c r="BJ987" s="1796"/>
      <c r="BK987" s="1796"/>
      <c r="BL987" s="1796"/>
      <c r="BM987" s="1796"/>
      <c r="BN987" s="1796"/>
      <c r="BO987" s="1796"/>
      <c r="BP987" s="1796"/>
      <c r="BQ987" s="1796"/>
      <c r="BR987" s="1796"/>
      <c r="BS987" s="1796"/>
      <c r="BT987" s="1796"/>
      <c r="BU987" s="1796"/>
      <c r="BV987" s="1796"/>
      <c r="BW987" s="1796"/>
      <c r="BX987" s="1796"/>
      <c r="BY987" s="1796"/>
      <c r="BZ987" s="1796"/>
      <c r="CA987" s="1796"/>
      <c r="CB987" s="1796"/>
      <c r="CC987" s="1797"/>
      <c r="CD987" s="144"/>
      <c r="CE987" s="1795" t="s">
        <v>304</v>
      </c>
      <c r="CF987" s="1796"/>
      <c r="CG987" s="1796"/>
      <c r="CH987" s="1796"/>
      <c r="CI987" s="1796"/>
      <c r="CJ987" s="1796"/>
      <c r="CK987" s="1796"/>
      <c r="CL987" s="1796"/>
      <c r="CM987" s="1796"/>
      <c r="CN987" s="1796"/>
      <c r="CO987" s="1796"/>
      <c r="CP987" s="1796"/>
      <c r="CQ987" s="1796"/>
      <c r="CR987" s="1796"/>
      <c r="CS987" s="1796"/>
      <c r="CT987" s="1796"/>
      <c r="CU987" s="1796"/>
      <c r="CV987" s="1796"/>
      <c r="CW987" s="1796"/>
      <c r="CX987" s="1796"/>
      <c r="CY987" s="1797"/>
    </row>
    <row r="988" spans="1:153" ht="18" customHeight="1" x14ac:dyDescent="0.25">
      <c r="A988" s="1798" t="s">
        <v>1930</v>
      </c>
      <c r="B988" s="1799"/>
      <c r="C988" s="1799"/>
      <c r="D988" s="1799"/>
      <c r="E988" s="1799"/>
      <c r="F988" s="1799"/>
      <c r="G988" s="1799"/>
      <c r="H988" s="1799"/>
      <c r="I988" s="1799"/>
      <c r="J988" s="1799"/>
      <c r="K988" s="1799"/>
      <c r="L988" s="1799"/>
      <c r="M988" s="1799"/>
      <c r="N988" s="1799"/>
      <c r="O988" s="1799"/>
      <c r="P988" s="1799"/>
      <c r="Q988" s="1799"/>
      <c r="R988" s="1799"/>
      <c r="S988" s="1799"/>
      <c r="T988" s="1799"/>
      <c r="U988" s="1799"/>
      <c r="V988" s="1799"/>
      <c r="W988" s="1799"/>
      <c r="X988" s="1799"/>
      <c r="Y988" s="1799"/>
      <c r="Z988" s="1800">
        <v>82</v>
      </c>
      <c r="AA988" s="1801"/>
      <c r="AB988" s="1801"/>
      <c r="AC988" s="1801"/>
      <c r="AD988" s="1801"/>
      <c r="AE988" s="1801"/>
      <c r="AF988" s="1801"/>
      <c r="AG988" s="1801"/>
      <c r="AH988" s="1801"/>
      <c r="AI988" s="1801"/>
      <c r="AJ988" s="1801"/>
      <c r="AK988" s="1801"/>
      <c r="AL988" s="1801"/>
      <c r="AM988" s="1801"/>
      <c r="AN988" s="1801"/>
      <c r="AO988" s="1801"/>
      <c r="AP988" s="1801"/>
      <c r="AQ988" s="1801"/>
      <c r="AR988" s="1801"/>
      <c r="AS988" s="1801"/>
      <c r="AT988" s="1801"/>
      <c r="AU988" s="1801"/>
      <c r="AV988" s="1801"/>
      <c r="AW988" s="1801"/>
      <c r="AX988" s="1801"/>
      <c r="AY988" s="1801"/>
      <c r="AZ988" s="136"/>
      <c r="BA988" s="1800">
        <v>85</v>
      </c>
      <c r="BB988" s="1801"/>
      <c r="BC988" s="1801"/>
      <c r="BD988" s="1801"/>
      <c r="BE988" s="1801"/>
      <c r="BF988" s="1801"/>
      <c r="BG988" s="1801"/>
      <c r="BH988" s="1801"/>
      <c r="BI988" s="1801"/>
      <c r="BJ988" s="1801"/>
      <c r="BK988" s="1801"/>
      <c r="BL988" s="1801"/>
      <c r="BM988" s="1801"/>
      <c r="BN988" s="1801"/>
      <c r="BO988" s="1801"/>
      <c r="BP988" s="1801"/>
      <c r="BQ988" s="1801"/>
      <c r="BR988" s="1801"/>
      <c r="BS988" s="1801"/>
      <c r="BT988" s="1801"/>
      <c r="BU988" s="1801"/>
      <c r="BV988" s="1801"/>
      <c r="BW988" s="1801"/>
      <c r="BX988" s="1801"/>
      <c r="BY988" s="1801"/>
      <c r="BZ988" s="1801"/>
      <c r="CA988" s="1801"/>
      <c r="CB988" s="1801"/>
      <c r="CC988" s="1801"/>
      <c r="CD988" s="136"/>
      <c r="CE988" s="1800">
        <v>88</v>
      </c>
      <c r="CF988" s="1801"/>
      <c r="CG988" s="1801"/>
      <c r="CH988" s="1801"/>
      <c r="CI988" s="1801"/>
      <c r="CJ988" s="1801"/>
      <c r="CK988" s="1801"/>
      <c r="CL988" s="1801"/>
      <c r="CM988" s="1801"/>
      <c r="CN988" s="1801"/>
      <c r="CO988" s="1801"/>
      <c r="CP988" s="1801"/>
      <c r="CQ988" s="1801"/>
      <c r="CR988" s="1801"/>
      <c r="CS988" s="1801"/>
      <c r="CT988" s="1801"/>
      <c r="CU988" s="1801"/>
      <c r="CV988" s="1801"/>
      <c r="CW988" s="1801"/>
      <c r="CX988" s="1801"/>
      <c r="CY988" s="1801"/>
    </row>
    <row r="989" spans="1:153" ht="18" customHeight="1" x14ac:dyDescent="0.25">
      <c r="A989" s="1798" t="s">
        <v>1931</v>
      </c>
      <c r="B989" s="1799"/>
      <c r="C989" s="1799"/>
      <c r="D989" s="1799"/>
      <c r="E989" s="1799"/>
      <c r="F989" s="1799"/>
      <c r="G989" s="1799"/>
      <c r="H989" s="1799"/>
      <c r="I989" s="1799"/>
      <c r="J989" s="1799"/>
      <c r="K989" s="1799"/>
      <c r="L989" s="1799"/>
      <c r="M989" s="1799"/>
      <c r="N989" s="1799"/>
      <c r="O989" s="1799"/>
      <c r="P989" s="1799"/>
      <c r="Q989" s="1799"/>
      <c r="R989" s="1799"/>
      <c r="S989" s="1799"/>
      <c r="T989" s="1799"/>
      <c r="U989" s="1799"/>
      <c r="V989" s="1799"/>
      <c r="W989" s="1799"/>
      <c r="X989" s="1799"/>
      <c r="Y989" s="1799"/>
      <c r="Z989" s="1800">
        <v>83</v>
      </c>
      <c r="AA989" s="1801"/>
      <c r="AB989" s="1801"/>
      <c r="AC989" s="1801"/>
      <c r="AD989" s="1801"/>
      <c r="AE989" s="1801"/>
      <c r="AF989" s="1801"/>
      <c r="AG989" s="1801"/>
      <c r="AH989" s="1801"/>
      <c r="AI989" s="1801"/>
      <c r="AJ989" s="1801"/>
      <c r="AK989" s="1801"/>
      <c r="AL989" s="1801"/>
      <c r="AM989" s="1801"/>
      <c r="AN989" s="1801"/>
      <c r="AO989" s="1801"/>
      <c r="AP989" s="1801"/>
      <c r="AQ989" s="1801"/>
      <c r="AR989" s="1801"/>
      <c r="AS989" s="1801"/>
      <c r="AT989" s="1801"/>
      <c r="AU989" s="1801"/>
      <c r="AV989" s="1801"/>
      <c r="AW989" s="1801"/>
      <c r="AX989" s="1801"/>
      <c r="AY989" s="1801"/>
      <c r="AZ989" s="136"/>
      <c r="BA989" s="1800">
        <v>86</v>
      </c>
      <c r="BB989" s="1801"/>
      <c r="BC989" s="1801"/>
      <c r="BD989" s="1801"/>
      <c r="BE989" s="1801"/>
      <c r="BF989" s="1801"/>
      <c r="BG989" s="1801"/>
      <c r="BH989" s="1801"/>
      <c r="BI989" s="1801"/>
      <c r="BJ989" s="1801"/>
      <c r="BK989" s="1801"/>
      <c r="BL989" s="1801"/>
      <c r="BM989" s="1801"/>
      <c r="BN989" s="1801"/>
      <c r="BO989" s="1801"/>
      <c r="BP989" s="1801"/>
      <c r="BQ989" s="1801"/>
      <c r="BR989" s="1801"/>
      <c r="BS989" s="1801"/>
      <c r="BT989" s="1801"/>
      <c r="BU989" s="1801"/>
      <c r="BV989" s="1801"/>
      <c r="BW989" s="1801"/>
      <c r="BX989" s="1801"/>
      <c r="BY989" s="1801"/>
      <c r="BZ989" s="1801"/>
      <c r="CA989" s="1801"/>
      <c r="CB989" s="1801"/>
      <c r="CC989" s="1801"/>
      <c r="CD989" s="136"/>
      <c r="CE989" s="1800">
        <v>89</v>
      </c>
      <c r="CF989" s="1801"/>
      <c r="CG989" s="1801"/>
      <c r="CH989" s="1801"/>
      <c r="CI989" s="1801"/>
      <c r="CJ989" s="1801"/>
      <c r="CK989" s="1801"/>
      <c r="CL989" s="1801"/>
      <c r="CM989" s="1801"/>
      <c r="CN989" s="1801"/>
      <c r="CO989" s="1801"/>
      <c r="CP989" s="1801"/>
      <c r="CQ989" s="1801"/>
      <c r="CR989" s="1801"/>
      <c r="CS989" s="1801"/>
      <c r="CT989" s="1801"/>
      <c r="CU989" s="1801"/>
      <c r="CV989" s="1801"/>
      <c r="CW989" s="1801"/>
      <c r="CX989" s="1801"/>
      <c r="CY989" s="1801"/>
    </row>
    <row r="990" spans="1:153" ht="18" customHeight="1" x14ac:dyDescent="0.25">
      <c r="A990" s="1798" t="s">
        <v>1932</v>
      </c>
      <c r="B990" s="1799"/>
      <c r="C990" s="1799"/>
      <c r="D990" s="1799"/>
      <c r="E990" s="1799"/>
      <c r="F990" s="1799"/>
      <c r="G990" s="1799"/>
      <c r="H990" s="1799"/>
      <c r="I990" s="1799"/>
      <c r="J990" s="1799"/>
      <c r="K990" s="1799"/>
      <c r="L990" s="1799"/>
      <c r="M990" s="1799"/>
      <c r="N990" s="1799"/>
      <c r="O990" s="1799"/>
      <c r="P990" s="1799"/>
      <c r="Q990" s="1799"/>
      <c r="R990" s="1799"/>
      <c r="S990" s="1799"/>
      <c r="T990" s="1799"/>
      <c r="U990" s="1799"/>
      <c r="V990" s="1799"/>
      <c r="W990" s="1799"/>
      <c r="X990" s="1799"/>
      <c r="Y990" s="1799"/>
      <c r="Z990" s="1800">
        <v>84</v>
      </c>
      <c r="AA990" s="1801"/>
      <c r="AB990" s="1801"/>
      <c r="AC990" s="1801"/>
      <c r="AD990" s="1801"/>
      <c r="AE990" s="1801"/>
      <c r="AF990" s="1801"/>
      <c r="AG990" s="1801"/>
      <c r="AH990" s="1801"/>
      <c r="AI990" s="1801"/>
      <c r="AJ990" s="1801"/>
      <c r="AK990" s="1801"/>
      <c r="AL990" s="1801"/>
      <c r="AM990" s="1801"/>
      <c r="AN990" s="1801"/>
      <c r="AO990" s="1801"/>
      <c r="AP990" s="1801"/>
      <c r="AQ990" s="1801"/>
      <c r="AR990" s="1801"/>
      <c r="AS990" s="1801"/>
      <c r="AT990" s="1801"/>
      <c r="AU990" s="1801"/>
      <c r="AV990" s="1801"/>
      <c r="AW990" s="1801"/>
      <c r="AX990" s="1801"/>
      <c r="AY990" s="1801"/>
      <c r="AZ990" s="136"/>
      <c r="BA990" s="1800">
        <v>87</v>
      </c>
      <c r="BB990" s="1801"/>
      <c r="BC990" s="1801"/>
      <c r="BD990" s="1801"/>
      <c r="BE990" s="1801"/>
      <c r="BF990" s="1801"/>
      <c r="BG990" s="1801"/>
      <c r="BH990" s="1801"/>
      <c r="BI990" s="1801"/>
      <c r="BJ990" s="1801"/>
      <c r="BK990" s="1801"/>
      <c r="BL990" s="1801"/>
      <c r="BM990" s="1801"/>
      <c r="BN990" s="1801"/>
      <c r="BO990" s="1801"/>
      <c r="BP990" s="1801"/>
      <c r="BQ990" s="1801"/>
      <c r="BR990" s="1801"/>
      <c r="BS990" s="1801"/>
      <c r="BT990" s="1801"/>
      <c r="BU990" s="1801"/>
      <c r="BV990" s="1801"/>
      <c r="BW990" s="1801"/>
      <c r="BX990" s="1801"/>
      <c r="BY990" s="1801"/>
      <c r="BZ990" s="1801"/>
      <c r="CA990" s="1801"/>
      <c r="CB990" s="1801"/>
      <c r="CC990" s="1801"/>
      <c r="CD990" s="136"/>
      <c r="CE990" s="1800">
        <v>90</v>
      </c>
      <c r="CF990" s="1801"/>
      <c r="CG990" s="1801"/>
      <c r="CH990" s="1801"/>
      <c r="CI990" s="1801"/>
      <c r="CJ990" s="1801"/>
      <c r="CK990" s="1801"/>
      <c r="CL990" s="1801"/>
      <c r="CM990" s="1801"/>
      <c r="CN990" s="1801"/>
      <c r="CO990" s="1801"/>
      <c r="CP990" s="1801"/>
      <c r="CQ990" s="1801"/>
      <c r="CR990" s="1801"/>
      <c r="CS990" s="1801"/>
      <c r="CT990" s="1801"/>
      <c r="CU990" s="1801"/>
      <c r="CV990" s="1801"/>
      <c r="CW990" s="1801"/>
      <c r="CX990" s="1801"/>
      <c r="CY990" s="1801"/>
    </row>
    <row r="991" spans="1:153" ht="18.600000000000001" customHeight="1" x14ac:dyDescent="0.25"/>
    <row r="992" spans="1:153" ht="32.450000000000003" customHeight="1" x14ac:dyDescent="0.25">
      <c r="A992" s="1771" t="s">
        <v>665</v>
      </c>
      <c r="B992" s="1772"/>
      <c r="C992" s="1772"/>
      <c r="D992" s="1772"/>
      <c r="E992" s="1772"/>
      <c r="F992" s="1772"/>
      <c r="G992" s="1772"/>
      <c r="H992" s="1772"/>
      <c r="I992" s="1772"/>
      <c r="J992" s="1772"/>
      <c r="K992" s="1772"/>
      <c r="L992" s="1772"/>
      <c r="M992" s="1772"/>
      <c r="N992" s="1772"/>
      <c r="O992" s="1772"/>
      <c r="P992" s="1772"/>
      <c r="Q992" s="1772"/>
      <c r="R992" s="1772"/>
      <c r="S992" s="1772"/>
      <c r="T992" s="1772"/>
      <c r="U992" s="1772"/>
      <c r="V992" s="1772"/>
      <c r="W992" s="1772"/>
      <c r="X992" s="1772"/>
      <c r="Y992" s="1772"/>
      <c r="Z992" s="1772"/>
      <c r="AA992" s="1772"/>
      <c r="AB992" s="1772"/>
      <c r="AC992" s="1772"/>
      <c r="AD992" s="1772"/>
      <c r="AE992" s="1772"/>
      <c r="AF992" s="1772"/>
      <c r="AG992" s="1772"/>
      <c r="AH992" s="1772"/>
      <c r="AI992" s="1772"/>
      <c r="AJ992" s="1772"/>
      <c r="AK992" s="1772"/>
      <c r="AL992" s="1772"/>
      <c r="AM992" s="1772"/>
      <c r="AN992" s="1772"/>
      <c r="AO992" s="1772"/>
      <c r="AP992" s="1772"/>
      <c r="AQ992" s="1772"/>
      <c r="AR992" s="1772"/>
      <c r="AS992" s="1772"/>
      <c r="AT992" s="1772"/>
      <c r="AU992" s="1772"/>
      <c r="AV992" s="1772"/>
      <c r="AW992" s="1772"/>
      <c r="AX992" s="1772"/>
      <c r="AY992" s="1772"/>
      <c r="AZ992" s="1772"/>
      <c r="BA992" s="1772"/>
      <c r="BB992" s="1772"/>
      <c r="BC992" s="1772"/>
      <c r="BD992" s="1772"/>
      <c r="BE992" s="1772"/>
      <c r="BF992" s="1772"/>
      <c r="BG992" s="1772"/>
      <c r="BH992" s="1772"/>
      <c r="BI992" s="1772"/>
      <c r="BJ992" s="1772"/>
      <c r="BK992" s="1772"/>
      <c r="BL992" s="1772"/>
      <c r="BM992" s="1772"/>
      <c r="BN992" s="1772"/>
      <c r="BO992" s="1772"/>
      <c r="BP992" s="1772"/>
      <c r="BQ992" s="1772"/>
      <c r="BR992" s="1772"/>
      <c r="BS992" s="1772"/>
      <c r="BT992" s="1772"/>
      <c r="BU992" s="1772"/>
      <c r="BV992" s="1772"/>
      <c r="BW992" s="1772"/>
      <c r="BX992" s="1772"/>
      <c r="BY992" s="1772"/>
      <c r="BZ992" s="1772"/>
      <c r="CA992" s="1772"/>
      <c r="CB992" s="1772"/>
      <c r="CC992" s="1772"/>
      <c r="CD992" s="1772"/>
      <c r="CE992" s="1772"/>
      <c r="CF992" s="1772"/>
      <c r="CG992" s="1772"/>
      <c r="CH992" s="1772"/>
      <c r="CI992" s="1772"/>
      <c r="CJ992" s="1772"/>
      <c r="CK992" s="1772"/>
      <c r="CL992" s="1772"/>
      <c r="CM992" s="1772"/>
      <c r="CN992" s="1772"/>
      <c r="CO992" s="1772"/>
      <c r="CP992" s="1772"/>
      <c r="CQ992" s="1772"/>
      <c r="CR992" s="1772"/>
      <c r="CS992" s="1772"/>
      <c r="CT992" s="1772"/>
      <c r="CU992" s="1772"/>
      <c r="CV992" s="1772"/>
      <c r="CW992" s="1772"/>
      <c r="CX992" s="1772"/>
      <c r="CY992" s="1772"/>
      <c r="CZ992" s="1772"/>
      <c r="DA992" s="1772"/>
      <c r="DB992" s="1772"/>
      <c r="DC992" s="1772"/>
      <c r="DD992" s="1772"/>
      <c r="DE992" s="1772"/>
      <c r="DF992" s="1772"/>
      <c r="DG992" s="1772"/>
      <c r="DH992" s="1772"/>
      <c r="DI992" s="1772"/>
      <c r="DJ992" s="1772"/>
      <c r="DK992" s="1772"/>
      <c r="DL992" s="1772"/>
      <c r="DM992" s="1772"/>
      <c r="DN992" s="1772"/>
      <c r="DO992" s="1772"/>
      <c r="DP992" s="1772"/>
      <c r="DQ992" s="1772"/>
      <c r="DR992" s="1772"/>
      <c r="DS992" s="1772"/>
      <c r="DT992" s="1772"/>
      <c r="DU992" s="1772"/>
      <c r="DV992" s="1772"/>
      <c r="DW992" s="1772"/>
      <c r="DX992" s="1772"/>
      <c r="DY992" s="1772"/>
      <c r="DZ992" s="1772"/>
      <c r="EA992" s="1772"/>
      <c r="EB992" s="1772"/>
      <c r="EC992" s="1772"/>
      <c r="ED992" s="1772"/>
      <c r="EE992" s="1772"/>
      <c r="EF992" s="1772"/>
      <c r="EG992" s="1772"/>
      <c r="EH992" s="1772"/>
      <c r="EI992" s="1772"/>
      <c r="EJ992" s="1772"/>
      <c r="EK992" s="1772"/>
      <c r="EL992" s="1772"/>
      <c r="EM992" s="1772"/>
      <c r="EN992" s="1772"/>
      <c r="EO992" s="1772"/>
      <c r="EP992" s="1772"/>
      <c r="EQ992" s="1772"/>
      <c r="ER992" s="1772"/>
      <c r="ES992" s="1772"/>
      <c r="ET992" s="1772"/>
      <c r="EU992" s="1772"/>
      <c r="EV992" s="1772"/>
      <c r="EW992" s="1772"/>
    </row>
    <row r="993" spans="1:153" ht="11.1" customHeight="1" x14ac:dyDescent="0.25"/>
    <row r="994" spans="1:153" ht="15" customHeight="1" x14ac:dyDescent="0.25">
      <c r="A994" s="1773" t="s">
        <v>666</v>
      </c>
      <c r="B994" s="1772"/>
      <c r="C994" s="1772"/>
      <c r="D994" s="1772"/>
      <c r="E994" s="1772"/>
      <c r="F994" s="1772"/>
      <c r="G994" s="1772"/>
      <c r="H994" s="1772"/>
      <c r="I994" s="1772"/>
      <c r="J994" s="1772"/>
      <c r="K994" s="1772"/>
      <c r="L994" s="1772"/>
      <c r="M994" s="1772"/>
      <c r="N994" s="1772"/>
      <c r="O994" s="1772"/>
      <c r="P994" s="1772"/>
      <c r="Q994" s="1772"/>
      <c r="R994" s="1772"/>
      <c r="S994" s="1772"/>
      <c r="T994" s="1772"/>
      <c r="U994" s="1772"/>
      <c r="V994" s="1772"/>
      <c r="W994" s="1772"/>
      <c r="X994" s="1772"/>
      <c r="Y994" s="1772"/>
      <c r="Z994" s="1772"/>
      <c r="AA994" s="1772"/>
      <c r="AB994" s="1772"/>
      <c r="AC994" s="1772"/>
      <c r="AD994" s="1772"/>
      <c r="AE994" s="1772"/>
      <c r="AF994" s="1772"/>
      <c r="AG994" s="1772"/>
      <c r="AH994" s="1772"/>
      <c r="AI994" s="1772"/>
      <c r="AJ994" s="1772"/>
      <c r="AK994" s="1772"/>
      <c r="AL994" s="1772"/>
      <c r="AM994" s="1772"/>
      <c r="AN994" s="1772"/>
      <c r="AO994" s="1772"/>
      <c r="AP994" s="1772"/>
      <c r="AQ994" s="1772"/>
      <c r="AR994" s="1772"/>
      <c r="AS994" s="1772"/>
      <c r="AT994" s="1772"/>
      <c r="AU994" s="1772"/>
      <c r="AV994" s="1772"/>
      <c r="AW994" s="1772"/>
      <c r="AX994" s="1772"/>
      <c r="AY994" s="1772"/>
      <c r="AZ994" s="1772"/>
      <c r="BA994" s="1772"/>
      <c r="BB994" s="1772"/>
      <c r="BC994" s="1772"/>
      <c r="BD994" s="1772"/>
      <c r="BE994" s="1772"/>
      <c r="BF994" s="1772"/>
      <c r="BG994" s="1772"/>
      <c r="BH994" s="1772"/>
      <c r="BI994" s="1772"/>
      <c r="BJ994" s="1772"/>
      <c r="BK994" s="1772"/>
      <c r="BL994" s="1772"/>
      <c r="BM994" s="1772"/>
      <c r="BN994" s="1772"/>
      <c r="BO994" s="1772"/>
      <c r="BP994" s="1772"/>
      <c r="BQ994" s="1772"/>
      <c r="BR994" s="1772"/>
      <c r="BS994" s="1772"/>
      <c r="BT994" s="1772"/>
      <c r="BU994" s="1772"/>
      <c r="BV994" s="1772"/>
      <c r="BW994" s="1772"/>
      <c r="BX994" s="1772"/>
      <c r="BY994" s="1772"/>
      <c r="BZ994" s="1772"/>
      <c r="CA994" s="1772"/>
      <c r="CB994" s="1772"/>
      <c r="CC994" s="1772"/>
      <c r="CD994" s="1772"/>
      <c r="CE994" s="1772"/>
      <c r="CF994" s="1772"/>
      <c r="CG994" s="1772"/>
      <c r="CH994" s="1772"/>
      <c r="CI994" s="1772"/>
      <c r="CJ994" s="1772"/>
      <c r="CK994" s="1772"/>
      <c r="CL994" s="1772"/>
      <c r="CM994" s="1772"/>
      <c r="CN994" s="1772"/>
      <c r="CO994" s="1772"/>
      <c r="CP994" s="1772"/>
      <c r="CQ994" s="1772"/>
      <c r="CR994" s="1772"/>
      <c r="CS994" s="1772"/>
      <c r="CT994" s="1772"/>
      <c r="CU994" s="1772"/>
      <c r="CV994" s="1772"/>
      <c r="CW994" s="1772"/>
      <c r="CX994" s="1772"/>
      <c r="CY994" s="1772"/>
      <c r="CZ994" s="1772"/>
      <c r="DA994" s="1772"/>
      <c r="DB994" s="1772"/>
      <c r="DC994" s="1772"/>
      <c r="DD994" s="1772"/>
      <c r="DE994" s="1772"/>
      <c r="DF994" s="1772"/>
      <c r="DG994" s="1772"/>
      <c r="DH994" s="1772"/>
      <c r="DI994" s="1772"/>
      <c r="DJ994" s="1772"/>
      <c r="DK994" s="1772"/>
      <c r="DL994" s="1772"/>
      <c r="DM994" s="1772"/>
      <c r="DN994" s="1772"/>
      <c r="DO994" s="1772"/>
      <c r="DP994" s="1772"/>
      <c r="DQ994" s="1772"/>
      <c r="DR994" s="1772"/>
      <c r="DS994" s="1772"/>
      <c r="DT994" s="1772"/>
      <c r="DU994" s="1772"/>
      <c r="DV994" s="1772"/>
      <c r="DW994" s="1772"/>
      <c r="DX994" s="1772"/>
      <c r="DY994" s="1772"/>
      <c r="DZ994" s="1772"/>
      <c r="EA994" s="1772"/>
      <c r="EB994" s="1772"/>
      <c r="EC994" s="1772"/>
      <c r="ED994" s="1772"/>
      <c r="EE994" s="1772"/>
      <c r="EF994" s="1772"/>
      <c r="EG994" s="1772"/>
      <c r="EH994" s="1772"/>
      <c r="EI994" s="1772"/>
      <c r="EJ994" s="1772"/>
      <c r="EK994" s="1772"/>
      <c r="EL994" s="1772"/>
      <c r="EM994" s="1772"/>
      <c r="EN994" s="1772"/>
      <c r="EO994" s="1772"/>
      <c r="EP994" s="1772"/>
      <c r="EQ994" s="1772"/>
      <c r="ER994" s="1772"/>
      <c r="ES994" s="1772"/>
      <c r="ET994" s="1772"/>
      <c r="EU994" s="1772"/>
      <c r="EV994" s="1772"/>
      <c r="EW994" s="1772"/>
    </row>
    <row r="995" spans="1:153" ht="4.1500000000000004" customHeight="1" x14ac:dyDescent="0.25"/>
    <row r="996" spans="1:153" ht="18" customHeight="1" x14ac:dyDescent="0.25">
      <c r="A996" s="1891" t="s">
        <v>260</v>
      </c>
      <c r="B996" s="1754"/>
      <c r="C996" s="1754"/>
      <c r="D996" s="1754"/>
      <c r="E996" s="1754"/>
      <c r="F996" s="1754"/>
      <c r="G996" s="1754"/>
      <c r="H996" s="1754"/>
      <c r="I996" s="1754"/>
      <c r="J996" s="1754"/>
      <c r="K996" s="1754"/>
      <c r="L996" s="1754"/>
      <c r="M996" s="1755"/>
      <c r="O996" s="1891" t="s">
        <v>143</v>
      </c>
      <c r="P996" s="1754"/>
      <c r="Q996" s="1754"/>
      <c r="R996" s="1754"/>
      <c r="S996" s="1754"/>
      <c r="T996" s="1754"/>
      <c r="U996" s="1754"/>
      <c r="V996" s="1754"/>
      <c r="W996" s="1754"/>
      <c r="X996" s="1754"/>
      <c r="Y996" s="1754"/>
      <c r="Z996" s="1754"/>
      <c r="AA996" s="1754"/>
      <c r="AB996" s="1754"/>
      <c r="AC996" s="1754"/>
      <c r="AD996" s="1754"/>
      <c r="AE996" s="1754"/>
      <c r="AF996" s="1754"/>
      <c r="AG996" s="1754"/>
      <c r="AH996" s="1754"/>
      <c r="AI996" s="1755"/>
    </row>
    <row r="997" spans="1:153" ht="18" customHeight="1" x14ac:dyDescent="0.25">
      <c r="A997" s="1778">
        <v>91</v>
      </c>
      <c r="B997" s="1754"/>
      <c r="C997" s="1754"/>
      <c r="D997" s="1754"/>
      <c r="E997" s="1754"/>
      <c r="F997" s="1754"/>
      <c r="G997" s="1754"/>
      <c r="H997" s="1754"/>
      <c r="I997" s="1754"/>
      <c r="J997" s="1754"/>
      <c r="K997" s="1754"/>
      <c r="L997" s="1754"/>
      <c r="M997" s="1755"/>
      <c r="O997" s="1778">
        <v>92</v>
      </c>
      <c r="P997" s="1754"/>
      <c r="Q997" s="1754"/>
      <c r="R997" s="1754"/>
      <c r="S997" s="1754"/>
      <c r="T997" s="1754"/>
      <c r="U997" s="1754"/>
      <c r="V997" s="1754"/>
      <c r="W997" s="1754"/>
      <c r="X997" s="1754"/>
      <c r="Y997" s="1754"/>
      <c r="Z997" s="1754"/>
      <c r="AA997" s="1754"/>
      <c r="AB997" s="1754"/>
      <c r="AC997" s="1754"/>
      <c r="AD997" s="1754"/>
      <c r="AE997" s="1754"/>
      <c r="AF997" s="1754"/>
      <c r="AG997" s="1754"/>
      <c r="AH997" s="1754"/>
      <c r="AI997" s="1755"/>
    </row>
    <row r="998" spans="1:153" ht="11.1" customHeight="1" x14ac:dyDescent="0.25"/>
    <row r="999" spans="1:153" ht="15" customHeight="1" x14ac:dyDescent="0.25">
      <c r="A999" s="1773" t="s">
        <v>667</v>
      </c>
      <c r="B999" s="1772"/>
      <c r="C999" s="1772"/>
      <c r="D999" s="1772"/>
      <c r="E999" s="1772"/>
      <c r="F999" s="1772"/>
      <c r="G999" s="1772"/>
      <c r="H999" s="1772"/>
      <c r="I999" s="1772"/>
      <c r="J999" s="1772"/>
      <c r="K999" s="1772"/>
      <c r="L999" s="1772"/>
      <c r="M999" s="1772"/>
      <c r="N999" s="1772"/>
      <c r="O999" s="1772"/>
      <c r="P999" s="1772"/>
      <c r="Q999" s="1772"/>
      <c r="R999" s="1772"/>
      <c r="S999" s="1772"/>
      <c r="T999" s="1772"/>
      <c r="U999" s="1772"/>
      <c r="V999" s="1772"/>
      <c r="W999" s="1772"/>
      <c r="X999" s="1772"/>
      <c r="Y999" s="1772"/>
      <c r="Z999" s="1772"/>
      <c r="AA999" s="1772"/>
      <c r="AB999" s="1772"/>
      <c r="AC999" s="1772"/>
      <c r="AD999" s="1772"/>
      <c r="AE999" s="1772"/>
      <c r="AF999" s="1772"/>
      <c r="AG999" s="1772"/>
      <c r="AH999" s="1772"/>
      <c r="AI999" s="1772"/>
      <c r="AJ999" s="1772"/>
      <c r="AK999" s="1772"/>
      <c r="AL999" s="1772"/>
      <c r="AM999" s="1772"/>
      <c r="AN999" s="1772"/>
      <c r="AO999" s="1772"/>
      <c r="AP999" s="1772"/>
      <c r="AQ999" s="1772"/>
      <c r="AR999" s="1772"/>
      <c r="AS999" s="1772"/>
      <c r="AT999" s="1772"/>
      <c r="AU999" s="1772"/>
      <c r="AV999" s="1772"/>
      <c r="AW999" s="1772"/>
      <c r="AX999" s="1772"/>
      <c r="AY999" s="1772"/>
      <c r="AZ999" s="1772"/>
      <c r="BA999" s="1772"/>
      <c r="BB999" s="1772"/>
      <c r="BC999" s="1772"/>
      <c r="BD999" s="1772"/>
      <c r="BE999" s="1772"/>
      <c r="BF999" s="1772"/>
      <c r="BG999" s="1772"/>
      <c r="BH999" s="1772"/>
      <c r="BI999" s="1772"/>
      <c r="BJ999" s="1772"/>
      <c r="BK999" s="1772"/>
      <c r="BL999" s="1772"/>
      <c r="BM999" s="1772"/>
      <c r="BN999" s="1772"/>
      <c r="BO999" s="1772"/>
      <c r="BP999" s="1772"/>
      <c r="BQ999" s="1772"/>
      <c r="BR999" s="1772"/>
      <c r="BS999" s="1772"/>
      <c r="BT999" s="1772"/>
      <c r="BU999" s="1772"/>
      <c r="BV999" s="1772"/>
      <c r="BW999" s="1772"/>
      <c r="BX999" s="1772"/>
      <c r="BY999" s="1772"/>
      <c r="BZ999" s="1772"/>
      <c r="CA999" s="1772"/>
      <c r="CB999" s="1772"/>
      <c r="CC999" s="1772"/>
      <c r="CD999" s="1772"/>
      <c r="CE999" s="1772"/>
      <c r="CF999" s="1772"/>
      <c r="CG999" s="1772"/>
      <c r="CH999" s="1772"/>
      <c r="CI999" s="1772"/>
      <c r="CJ999" s="1772"/>
      <c r="CK999" s="1772"/>
      <c r="CL999" s="1772"/>
      <c r="CM999" s="1772"/>
      <c r="CN999" s="1772"/>
      <c r="CO999" s="1772"/>
      <c r="CP999" s="1772"/>
      <c r="CQ999" s="1772"/>
      <c r="CR999" s="1772"/>
      <c r="CS999" s="1772"/>
      <c r="CT999" s="1772"/>
      <c r="CU999" s="1772"/>
      <c r="CV999" s="1772"/>
      <c r="CW999" s="1772"/>
      <c r="CX999" s="1772"/>
      <c r="CY999" s="1772"/>
      <c r="CZ999" s="1772"/>
      <c r="DA999" s="1772"/>
      <c r="DB999" s="1772"/>
      <c r="DC999" s="1772"/>
      <c r="DD999" s="1772"/>
      <c r="DE999" s="1772"/>
      <c r="DF999" s="1772"/>
      <c r="DG999" s="1772"/>
      <c r="DH999" s="1772"/>
      <c r="DI999" s="1772"/>
      <c r="DJ999" s="1772"/>
      <c r="DK999" s="1772"/>
      <c r="DL999" s="1772"/>
      <c r="DM999" s="1772"/>
      <c r="DN999" s="1772"/>
      <c r="DO999" s="1772"/>
      <c r="DP999" s="1772"/>
      <c r="DQ999" s="1772"/>
      <c r="DR999" s="1772"/>
      <c r="DS999" s="1772"/>
      <c r="DT999" s="1772"/>
      <c r="DU999" s="1772"/>
      <c r="DV999" s="1772"/>
      <c r="DW999" s="1772"/>
      <c r="DX999" s="1772"/>
      <c r="DY999" s="1772"/>
      <c r="DZ999" s="1772"/>
      <c r="EA999" s="1772"/>
      <c r="EB999" s="1772"/>
      <c r="EC999" s="1772"/>
      <c r="ED999" s="1772"/>
      <c r="EE999" s="1772"/>
      <c r="EF999" s="1772"/>
      <c r="EG999" s="1772"/>
      <c r="EH999" s="1772"/>
      <c r="EI999" s="1772"/>
      <c r="EJ999" s="1772"/>
      <c r="EK999" s="1772"/>
      <c r="EL999" s="1772"/>
      <c r="EM999" s="1772"/>
      <c r="EN999" s="1772"/>
      <c r="EO999" s="1772"/>
      <c r="EP999" s="1772"/>
      <c r="EQ999" s="1772"/>
      <c r="ER999" s="1772"/>
      <c r="ES999" s="1772"/>
      <c r="ET999" s="1772"/>
      <c r="EU999" s="1772"/>
      <c r="EV999" s="1772"/>
      <c r="EW999" s="1772"/>
    </row>
    <row r="1000" spans="1:153" ht="5.0999999999999996" customHeight="1" x14ac:dyDescent="0.25"/>
    <row r="1001" spans="1:153" ht="18" customHeight="1" x14ac:dyDescent="0.25">
      <c r="A1001" s="1892" t="s">
        <v>668</v>
      </c>
      <c r="B1001" s="1754"/>
      <c r="C1001" s="1754"/>
      <c r="D1001" s="1754"/>
      <c r="E1001" s="1754"/>
      <c r="F1001" s="1754"/>
      <c r="G1001" s="1754"/>
      <c r="H1001" s="1754"/>
      <c r="I1001" s="1754"/>
      <c r="J1001" s="1754"/>
      <c r="K1001" s="1754"/>
      <c r="L1001" s="1754"/>
      <c r="M1001" s="1754"/>
      <c r="N1001" s="1754"/>
      <c r="O1001" s="1754"/>
      <c r="P1001" s="1754"/>
      <c r="Q1001" s="1754"/>
      <c r="R1001" s="1754"/>
      <c r="S1001" s="1754"/>
      <c r="T1001" s="1754"/>
      <c r="U1001" s="1754"/>
      <c r="V1001" s="1754"/>
      <c r="W1001" s="1754"/>
      <c r="X1001" s="1754"/>
      <c r="Y1001" s="1754"/>
      <c r="Z1001" s="1754"/>
      <c r="AA1001" s="1754"/>
      <c r="AB1001" s="1754"/>
      <c r="AC1001" s="1754"/>
      <c r="AD1001" s="1754"/>
      <c r="AE1001" s="1754"/>
      <c r="AF1001" s="1754"/>
      <c r="AG1001" s="1754"/>
      <c r="AH1001" s="1754"/>
      <c r="AI1001" s="1755"/>
      <c r="AK1001" s="1891" t="s">
        <v>138</v>
      </c>
      <c r="AL1001" s="1754"/>
      <c r="AM1001" s="1754"/>
      <c r="AN1001" s="1754"/>
      <c r="AO1001" s="1754"/>
      <c r="AP1001" s="1754"/>
      <c r="AQ1001" s="1754"/>
      <c r="AR1001" s="1754"/>
      <c r="AS1001" s="1754"/>
      <c r="AT1001" s="1754"/>
      <c r="AU1001" s="1754"/>
      <c r="AV1001" s="1754"/>
      <c r="AW1001" s="1754"/>
      <c r="AX1001" s="1754"/>
      <c r="AY1001" s="1754"/>
      <c r="AZ1001" s="1754"/>
      <c r="BA1001" s="1754"/>
      <c r="BB1001" s="1754"/>
      <c r="BC1001" s="1754"/>
      <c r="BD1001" s="1754"/>
      <c r="BE1001" s="1754"/>
      <c r="BF1001" s="1754"/>
      <c r="BG1001" s="1754"/>
      <c r="BH1001" s="1754"/>
      <c r="BI1001" s="1754"/>
      <c r="BJ1001" s="1754"/>
      <c r="BK1001" s="1755"/>
      <c r="BM1001" s="1891" t="s">
        <v>143</v>
      </c>
      <c r="BN1001" s="1754"/>
      <c r="BO1001" s="1754"/>
      <c r="BP1001" s="1754"/>
      <c r="BQ1001" s="1754"/>
      <c r="BR1001" s="1754"/>
      <c r="BS1001" s="1754"/>
      <c r="BT1001" s="1754"/>
      <c r="BU1001" s="1754"/>
      <c r="BV1001" s="1754"/>
      <c r="BW1001" s="1754"/>
      <c r="BX1001" s="1754"/>
      <c r="BY1001" s="1754"/>
      <c r="BZ1001" s="1754"/>
      <c r="CA1001" s="1754"/>
      <c r="CB1001" s="1754"/>
      <c r="CC1001" s="1754"/>
      <c r="CD1001" s="1754"/>
      <c r="CE1001" s="1754"/>
      <c r="CF1001" s="1754"/>
      <c r="CG1001" s="1754"/>
      <c r="CH1001" s="1754"/>
      <c r="CI1001" s="1754"/>
      <c r="CJ1001" s="1754"/>
      <c r="CK1001" s="1755"/>
    </row>
    <row r="1002" spans="1:153" ht="18" customHeight="1" x14ac:dyDescent="0.25">
      <c r="A1002" s="1890" t="s">
        <v>150</v>
      </c>
      <c r="B1002" s="1754"/>
      <c r="C1002" s="1754"/>
      <c r="D1002" s="1754"/>
      <c r="E1002" s="1754"/>
      <c r="F1002" s="1754"/>
      <c r="G1002" s="1754"/>
      <c r="H1002" s="1754"/>
      <c r="I1002" s="1754"/>
      <c r="J1002" s="1754"/>
      <c r="K1002" s="1754"/>
      <c r="L1002" s="1754"/>
      <c r="M1002" s="1754"/>
      <c r="N1002" s="1754"/>
      <c r="O1002" s="1754"/>
      <c r="P1002" s="1754"/>
      <c r="Q1002" s="1754"/>
      <c r="R1002" s="1754"/>
      <c r="S1002" s="1754"/>
      <c r="T1002" s="1754"/>
      <c r="U1002" s="1754"/>
      <c r="V1002" s="1754"/>
      <c r="W1002" s="1754"/>
      <c r="X1002" s="1754"/>
      <c r="Y1002" s="1754"/>
      <c r="Z1002" s="1754"/>
      <c r="AA1002" s="1754"/>
      <c r="AB1002" s="1754"/>
      <c r="AC1002" s="1754"/>
      <c r="AD1002" s="1754"/>
      <c r="AE1002" s="1754"/>
      <c r="AF1002" s="1754"/>
      <c r="AG1002" s="1754"/>
      <c r="AH1002" s="1754"/>
      <c r="AI1002" s="1755"/>
      <c r="AK1002" s="1778">
        <v>93</v>
      </c>
      <c r="AL1002" s="1754"/>
      <c r="AM1002" s="1754"/>
      <c r="AN1002" s="1754"/>
      <c r="AO1002" s="1754"/>
      <c r="AP1002" s="1754"/>
      <c r="AQ1002" s="1754"/>
      <c r="AR1002" s="1754"/>
      <c r="AS1002" s="1754"/>
      <c r="AT1002" s="1754"/>
      <c r="AU1002" s="1754"/>
      <c r="AV1002" s="1754"/>
      <c r="AW1002" s="1754"/>
      <c r="AX1002" s="1754"/>
      <c r="AY1002" s="1754"/>
      <c r="AZ1002" s="1754"/>
      <c r="BA1002" s="1754"/>
      <c r="BB1002" s="1754"/>
      <c r="BC1002" s="1754"/>
      <c r="BD1002" s="1754"/>
      <c r="BE1002" s="1754"/>
      <c r="BF1002" s="1754"/>
      <c r="BG1002" s="1754"/>
      <c r="BH1002" s="1754"/>
      <c r="BI1002" s="1754"/>
      <c r="BJ1002" s="1754"/>
      <c r="BK1002" s="1755"/>
      <c r="BM1002" s="1778">
        <v>94</v>
      </c>
      <c r="BN1002" s="1754"/>
      <c r="BO1002" s="1754"/>
      <c r="BP1002" s="1754"/>
      <c r="BQ1002" s="1754"/>
      <c r="BR1002" s="1754"/>
      <c r="BS1002" s="1754"/>
      <c r="BT1002" s="1754"/>
      <c r="BU1002" s="1754"/>
      <c r="BV1002" s="1754"/>
      <c r="BW1002" s="1754"/>
      <c r="BX1002" s="1754"/>
      <c r="BY1002" s="1754"/>
      <c r="BZ1002" s="1754"/>
      <c r="CA1002" s="1754"/>
      <c r="CB1002" s="1754"/>
      <c r="CC1002" s="1754"/>
      <c r="CD1002" s="1754"/>
      <c r="CE1002" s="1754"/>
      <c r="CF1002" s="1754"/>
      <c r="CG1002" s="1754"/>
      <c r="CH1002" s="1754"/>
      <c r="CI1002" s="1754"/>
      <c r="CJ1002" s="1754"/>
      <c r="CK1002" s="1755"/>
    </row>
    <row r="1003" spans="1:153" ht="18" customHeight="1" x14ac:dyDescent="0.25">
      <c r="A1003" s="1890" t="s">
        <v>151</v>
      </c>
      <c r="B1003" s="1754"/>
      <c r="C1003" s="1754"/>
      <c r="D1003" s="1754"/>
      <c r="E1003" s="1754"/>
      <c r="F1003" s="1754"/>
      <c r="G1003" s="1754"/>
      <c r="H1003" s="1754"/>
      <c r="I1003" s="1754"/>
      <c r="J1003" s="1754"/>
      <c r="K1003" s="1754"/>
      <c r="L1003" s="1754"/>
      <c r="M1003" s="1754"/>
      <c r="N1003" s="1754"/>
      <c r="O1003" s="1754"/>
      <c r="P1003" s="1754"/>
      <c r="Q1003" s="1754"/>
      <c r="R1003" s="1754"/>
      <c r="S1003" s="1754"/>
      <c r="T1003" s="1754"/>
      <c r="U1003" s="1754"/>
      <c r="V1003" s="1754"/>
      <c r="W1003" s="1754"/>
      <c r="X1003" s="1754"/>
      <c r="Y1003" s="1754"/>
      <c r="Z1003" s="1754"/>
      <c r="AA1003" s="1754"/>
      <c r="AB1003" s="1754"/>
      <c r="AC1003" s="1754"/>
      <c r="AD1003" s="1754"/>
      <c r="AE1003" s="1754"/>
      <c r="AF1003" s="1754"/>
      <c r="AG1003" s="1754"/>
      <c r="AH1003" s="1754"/>
      <c r="AI1003" s="1755"/>
      <c r="AK1003" s="1778">
        <v>95</v>
      </c>
      <c r="AL1003" s="1754"/>
      <c r="AM1003" s="1754"/>
      <c r="AN1003" s="1754"/>
      <c r="AO1003" s="1754"/>
      <c r="AP1003" s="1754"/>
      <c r="AQ1003" s="1754"/>
      <c r="AR1003" s="1754"/>
      <c r="AS1003" s="1754"/>
      <c r="AT1003" s="1754"/>
      <c r="AU1003" s="1754"/>
      <c r="AV1003" s="1754"/>
      <c r="AW1003" s="1754"/>
      <c r="AX1003" s="1754"/>
      <c r="AY1003" s="1754"/>
      <c r="AZ1003" s="1754"/>
      <c r="BA1003" s="1754"/>
      <c r="BB1003" s="1754"/>
      <c r="BC1003" s="1754"/>
      <c r="BD1003" s="1754"/>
      <c r="BE1003" s="1754"/>
      <c r="BF1003" s="1754"/>
      <c r="BG1003" s="1754"/>
      <c r="BH1003" s="1754"/>
      <c r="BI1003" s="1754"/>
      <c r="BJ1003" s="1754"/>
      <c r="BK1003" s="1755"/>
      <c r="BM1003" s="1778">
        <v>96</v>
      </c>
      <c r="BN1003" s="1754"/>
      <c r="BO1003" s="1754"/>
      <c r="BP1003" s="1754"/>
      <c r="BQ1003" s="1754"/>
      <c r="BR1003" s="1754"/>
      <c r="BS1003" s="1754"/>
      <c r="BT1003" s="1754"/>
      <c r="BU1003" s="1754"/>
      <c r="BV1003" s="1754"/>
      <c r="BW1003" s="1754"/>
      <c r="BX1003" s="1754"/>
      <c r="BY1003" s="1754"/>
      <c r="BZ1003" s="1754"/>
      <c r="CA1003" s="1754"/>
      <c r="CB1003" s="1754"/>
      <c r="CC1003" s="1754"/>
      <c r="CD1003" s="1754"/>
      <c r="CE1003" s="1754"/>
      <c r="CF1003" s="1754"/>
      <c r="CG1003" s="1754"/>
      <c r="CH1003" s="1754"/>
      <c r="CI1003" s="1754"/>
      <c r="CJ1003" s="1754"/>
      <c r="CK1003" s="1755"/>
    </row>
    <row r="1004" spans="1:153" ht="12" customHeight="1" x14ac:dyDescent="0.25"/>
    <row r="1005" spans="1:153" ht="15" customHeight="1" x14ac:dyDescent="0.25">
      <c r="A1005" s="1773" t="s">
        <v>669</v>
      </c>
      <c r="B1005" s="1772"/>
      <c r="C1005" s="1772"/>
      <c r="D1005" s="1772"/>
      <c r="E1005" s="1772"/>
      <c r="F1005" s="1772"/>
      <c r="G1005" s="1772"/>
      <c r="H1005" s="1772"/>
      <c r="I1005" s="1772"/>
      <c r="J1005" s="1772"/>
      <c r="K1005" s="1772"/>
      <c r="L1005" s="1772"/>
      <c r="M1005" s="1772"/>
      <c r="N1005" s="1772"/>
      <c r="O1005" s="1772"/>
      <c r="P1005" s="1772"/>
      <c r="Q1005" s="1772"/>
      <c r="R1005" s="1772"/>
      <c r="S1005" s="1772"/>
      <c r="T1005" s="1772"/>
      <c r="U1005" s="1772"/>
      <c r="V1005" s="1772"/>
      <c r="W1005" s="1772"/>
      <c r="X1005" s="1772"/>
      <c r="Y1005" s="1772"/>
      <c r="Z1005" s="1772"/>
      <c r="AA1005" s="1772"/>
      <c r="AB1005" s="1772"/>
      <c r="AC1005" s="1772"/>
      <c r="AD1005" s="1772"/>
      <c r="AE1005" s="1772"/>
      <c r="AF1005" s="1772"/>
      <c r="AG1005" s="1772"/>
      <c r="AH1005" s="1772"/>
      <c r="AI1005" s="1772"/>
      <c r="AJ1005" s="1772"/>
      <c r="AK1005" s="1772"/>
      <c r="AL1005" s="1772"/>
      <c r="AM1005" s="1772"/>
      <c r="AN1005" s="1772"/>
      <c r="AO1005" s="1772"/>
      <c r="AP1005" s="1772"/>
      <c r="AQ1005" s="1772"/>
      <c r="AR1005" s="1772"/>
      <c r="AS1005" s="1772"/>
      <c r="AT1005" s="1772"/>
      <c r="AU1005" s="1772"/>
      <c r="AV1005" s="1772"/>
      <c r="AW1005" s="1772"/>
      <c r="AX1005" s="1772"/>
      <c r="AY1005" s="1772"/>
      <c r="AZ1005" s="1772"/>
      <c r="BA1005" s="1772"/>
      <c r="BB1005" s="1772"/>
      <c r="BC1005" s="1772"/>
      <c r="BD1005" s="1772"/>
      <c r="BE1005" s="1772"/>
      <c r="BF1005" s="1772"/>
      <c r="BG1005" s="1772"/>
      <c r="BH1005" s="1772"/>
      <c r="BI1005" s="1772"/>
      <c r="BJ1005" s="1772"/>
      <c r="BK1005" s="1772"/>
      <c r="BL1005" s="1772"/>
      <c r="BM1005" s="1772"/>
      <c r="BN1005" s="1772"/>
      <c r="BO1005" s="1772"/>
      <c r="BP1005" s="1772"/>
      <c r="BQ1005" s="1772"/>
      <c r="BR1005" s="1772"/>
      <c r="BS1005" s="1772"/>
      <c r="BT1005" s="1772"/>
      <c r="BU1005" s="1772"/>
      <c r="BV1005" s="1772"/>
      <c r="BW1005" s="1772"/>
      <c r="BX1005" s="1772"/>
      <c r="BY1005" s="1772"/>
      <c r="BZ1005" s="1772"/>
      <c r="CA1005" s="1772"/>
      <c r="CB1005" s="1772"/>
      <c r="CC1005" s="1772"/>
      <c r="CD1005" s="1772"/>
      <c r="CE1005" s="1772"/>
      <c r="CF1005" s="1772"/>
      <c r="CG1005" s="1772"/>
      <c r="CH1005" s="1772"/>
      <c r="CI1005" s="1772"/>
      <c r="CJ1005" s="1772"/>
      <c r="CK1005" s="1772"/>
      <c r="CL1005" s="1772"/>
      <c r="CM1005" s="1772"/>
      <c r="CN1005" s="1772"/>
      <c r="CO1005" s="1772"/>
      <c r="CP1005" s="1772"/>
      <c r="CQ1005" s="1772"/>
      <c r="CR1005" s="1772"/>
      <c r="CS1005" s="1772"/>
      <c r="CT1005" s="1772"/>
      <c r="CU1005" s="1772"/>
      <c r="CV1005" s="1772"/>
      <c r="CW1005" s="1772"/>
      <c r="CX1005" s="1772"/>
      <c r="CY1005" s="1772"/>
      <c r="CZ1005" s="1772"/>
      <c r="DA1005" s="1772"/>
      <c r="DB1005" s="1772"/>
      <c r="DC1005" s="1772"/>
      <c r="DD1005" s="1772"/>
      <c r="DE1005" s="1772"/>
      <c r="DF1005" s="1772"/>
      <c r="DG1005" s="1772"/>
      <c r="DH1005" s="1772"/>
      <c r="DI1005" s="1772"/>
      <c r="DJ1005" s="1772"/>
      <c r="DK1005" s="1772"/>
      <c r="DL1005" s="1772"/>
      <c r="DM1005" s="1772"/>
      <c r="DN1005" s="1772"/>
      <c r="DO1005" s="1772"/>
      <c r="DP1005" s="1772"/>
      <c r="DQ1005" s="1772"/>
      <c r="DR1005" s="1772"/>
      <c r="DS1005" s="1772"/>
      <c r="DT1005" s="1772"/>
      <c r="DU1005" s="1772"/>
      <c r="DV1005" s="1772"/>
      <c r="DW1005" s="1772"/>
      <c r="DX1005" s="1772"/>
      <c r="DY1005" s="1772"/>
      <c r="DZ1005" s="1772"/>
      <c r="EA1005" s="1772"/>
      <c r="EB1005" s="1772"/>
      <c r="EC1005" s="1772"/>
      <c r="ED1005" s="1772"/>
      <c r="EE1005" s="1772"/>
      <c r="EF1005" s="1772"/>
      <c r="EG1005" s="1772"/>
      <c r="EH1005" s="1772"/>
      <c r="EI1005" s="1772"/>
      <c r="EJ1005" s="1772"/>
      <c r="EK1005" s="1772"/>
      <c r="EL1005" s="1772"/>
      <c r="EM1005" s="1772"/>
      <c r="EN1005" s="1772"/>
      <c r="EO1005" s="1772"/>
      <c r="EP1005" s="1772"/>
      <c r="EQ1005" s="1772"/>
      <c r="ER1005" s="1772"/>
      <c r="ES1005" s="1772"/>
      <c r="ET1005" s="1772"/>
      <c r="EU1005" s="1772"/>
      <c r="EV1005" s="1772"/>
      <c r="EW1005" s="1772"/>
    </row>
    <row r="1006" spans="1:153" ht="5.0999999999999996" customHeight="1" x14ac:dyDescent="0.25"/>
    <row r="1007" spans="1:153" ht="18" customHeight="1" x14ac:dyDescent="0.25">
      <c r="A1007" s="1892" t="s">
        <v>451</v>
      </c>
      <c r="B1007" s="1754"/>
      <c r="C1007" s="1754"/>
      <c r="D1007" s="1754"/>
      <c r="E1007" s="1754"/>
      <c r="F1007" s="1754"/>
      <c r="G1007" s="1754"/>
      <c r="H1007" s="1754"/>
      <c r="I1007" s="1754"/>
      <c r="J1007" s="1754"/>
      <c r="K1007" s="1754"/>
      <c r="L1007" s="1754"/>
      <c r="M1007" s="1754"/>
      <c r="N1007" s="1754"/>
      <c r="O1007" s="1754"/>
      <c r="P1007" s="1754"/>
      <c r="Q1007" s="1754"/>
      <c r="R1007" s="1754"/>
      <c r="S1007" s="1754"/>
      <c r="T1007" s="1754"/>
      <c r="U1007" s="1754"/>
      <c r="V1007" s="1754"/>
      <c r="W1007" s="1754"/>
      <c r="X1007" s="1754"/>
      <c r="Y1007" s="1754"/>
      <c r="Z1007" s="1754"/>
      <c r="AA1007" s="1754"/>
      <c r="AB1007" s="1754"/>
      <c r="AC1007" s="1754"/>
      <c r="AD1007" s="1754"/>
      <c r="AE1007" s="1754"/>
      <c r="AF1007" s="1754"/>
      <c r="AG1007" s="1754"/>
      <c r="AH1007" s="1754"/>
      <c r="AI1007" s="1755"/>
      <c r="AK1007" s="1891" t="s">
        <v>138</v>
      </c>
      <c r="AL1007" s="1754"/>
      <c r="AM1007" s="1754"/>
      <c r="AN1007" s="1754"/>
      <c r="AO1007" s="1754"/>
      <c r="AP1007" s="1754"/>
      <c r="AQ1007" s="1754"/>
      <c r="AR1007" s="1754"/>
      <c r="AS1007" s="1754"/>
      <c r="AT1007" s="1754"/>
      <c r="AU1007" s="1754"/>
      <c r="AV1007" s="1754"/>
      <c r="AW1007" s="1754"/>
      <c r="AX1007" s="1754"/>
      <c r="AY1007" s="1754"/>
      <c r="AZ1007" s="1754"/>
      <c r="BA1007" s="1754"/>
      <c r="BB1007" s="1754"/>
      <c r="BC1007" s="1754"/>
      <c r="BD1007" s="1754"/>
      <c r="BE1007" s="1754"/>
      <c r="BF1007" s="1754"/>
      <c r="BG1007" s="1754"/>
      <c r="BH1007" s="1754"/>
      <c r="BI1007" s="1754"/>
      <c r="BJ1007" s="1754"/>
      <c r="BK1007" s="1755"/>
      <c r="BM1007" s="1891" t="s">
        <v>143</v>
      </c>
      <c r="BN1007" s="1754"/>
      <c r="BO1007" s="1754"/>
      <c r="BP1007" s="1754"/>
      <c r="BQ1007" s="1754"/>
      <c r="BR1007" s="1754"/>
      <c r="BS1007" s="1754"/>
      <c r="BT1007" s="1754"/>
      <c r="BU1007" s="1754"/>
      <c r="BV1007" s="1754"/>
      <c r="BW1007" s="1754"/>
      <c r="BX1007" s="1754"/>
      <c r="BY1007" s="1754"/>
      <c r="BZ1007" s="1754"/>
      <c r="CA1007" s="1754"/>
      <c r="CB1007" s="1754"/>
      <c r="CC1007" s="1754"/>
      <c r="CD1007" s="1754"/>
      <c r="CE1007" s="1754"/>
      <c r="CF1007" s="1754"/>
      <c r="CG1007" s="1754"/>
      <c r="CH1007" s="1754"/>
      <c r="CI1007" s="1754"/>
      <c r="CJ1007" s="1754"/>
      <c r="CK1007" s="1755"/>
    </row>
    <row r="1008" spans="1:153" ht="18" customHeight="1" x14ac:dyDescent="0.25">
      <c r="A1008" s="1890" t="s">
        <v>175</v>
      </c>
      <c r="B1008" s="1754"/>
      <c r="C1008" s="1754"/>
      <c r="D1008" s="1754"/>
      <c r="E1008" s="1754"/>
      <c r="F1008" s="1754"/>
      <c r="G1008" s="1754"/>
      <c r="H1008" s="1754"/>
      <c r="I1008" s="1754"/>
      <c r="J1008" s="1754"/>
      <c r="K1008" s="1754"/>
      <c r="L1008" s="1754"/>
      <c r="M1008" s="1754"/>
      <c r="N1008" s="1754"/>
      <c r="O1008" s="1754"/>
      <c r="P1008" s="1754"/>
      <c r="Q1008" s="1754"/>
      <c r="R1008" s="1754"/>
      <c r="S1008" s="1754"/>
      <c r="T1008" s="1754"/>
      <c r="U1008" s="1754"/>
      <c r="V1008" s="1754"/>
      <c r="W1008" s="1754"/>
      <c r="X1008" s="1754"/>
      <c r="Y1008" s="1754"/>
      <c r="Z1008" s="1754"/>
      <c r="AA1008" s="1754"/>
      <c r="AB1008" s="1754"/>
      <c r="AC1008" s="1754"/>
      <c r="AD1008" s="1754"/>
      <c r="AE1008" s="1754"/>
      <c r="AF1008" s="1754"/>
      <c r="AG1008" s="1754"/>
      <c r="AH1008" s="1754"/>
      <c r="AI1008" s="1755"/>
      <c r="AK1008" s="1778">
        <v>97</v>
      </c>
      <c r="AL1008" s="1754"/>
      <c r="AM1008" s="1754"/>
      <c r="AN1008" s="1754"/>
      <c r="AO1008" s="1754"/>
      <c r="AP1008" s="1754"/>
      <c r="AQ1008" s="1754"/>
      <c r="AR1008" s="1754"/>
      <c r="AS1008" s="1754"/>
      <c r="AT1008" s="1754"/>
      <c r="AU1008" s="1754"/>
      <c r="AV1008" s="1754"/>
      <c r="AW1008" s="1754"/>
      <c r="AX1008" s="1754"/>
      <c r="AY1008" s="1754"/>
      <c r="AZ1008" s="1754"/>
      <c r="BA1008" s="1754"/>
      <c r="BB1008" s="1754"/>
      <c r="BC1008" s="1754"/>
      <c r="BD1008" s="1754"/>
      <c r="BE1008" s="1754"/>
      <c r="BF1008" s="1754"/>
      <c r="BG1008" s="1754"/>
      <c r="BH1008" s="1754"/>
      <c r="BI1008" s="1754"/>
      <c r="BJ1008" s="1754"/>
      <c r="BK1008" s="1755"/>
      <c r="BM1008" s="1778">
        <v>98</v>
      </c>
      <c r="BN1008" s="1754"/>
      <c r="BO1008" s="1754"/>
      <c r="BP1008" s="1754"/>
      <c r="BQ1008" s="1754"/>
      <c r="BR1008" s="1754"/>
      <c r="BS1008" s="1754"/>
      <c r="BT1008" s="1754"/>
      <c r="BU1008" s="1754"/>
      <c r="BV1008" s="1754"/>
      <c r="BW1008" s="1754"/>
      <c r="BX1008" s="1754"/>
      <c r="BY1008" s="1754"/>
      <c r="BZ1008" s="1754"/>
      <c r="CA1008" s="1754"/>
      <c r="CB1008" s="1754"/>
      <c r="CC1008" s="1754"/>
      <c r="CD1008" s="1754"/>
      <c r="CE1008" s="1754"/>
      <c r="CF1008" s="1754"/>
      <c r="CG1008" s="1754"/>
      <c r="CH1008" s="1754"/>
      <c r="CI1008" s="1754"/>
      <c r="CJ1008" s="1754"/>
      <c r="CK1008" s="1755"/>
    </row>
    <row r="1009" spans="1:153" ht="18" customHeight="1" x14ac:dyDescent="0.25">
      <c r="A1009" s="1890" t="s">
        <v>190</v>
      </c>
      <c r="B1009" s="1754"/>
      <c r="C1009" s="1754"/>
      <c r="D1009" s="1754"/>
      <c r="E1009" s="1754"/>
      <c r="F1009" s="1754"/>
      <c r="G1009" s="1754"/>
      <c r="H1009" s="1754"/>
      <c r="I1009" s="1754"/>
      <c r="J1009" s="1754"/>
      <c r="K1009" s="1754"/>
      <c r="L1009" s="1754"/>
      <c r="M1009" s="1754"/>
      <c r="N1009" s="1754"/>
      <c r="O1009" s="1754"/>
      <c r="P1009" s="1754"/>
      <c r="Q1009" s="1754"/>
      <c r="R1009" s="1754"/>
      <c r="S1009" s="1754"/>
      <c r="T1009" s="1754"/>
      <c r="U1009" s="1754"/>
      <c r="V1009" s="1754"/>
      <c r="W1009" s="1754"/>
      <c r="X1009" s="1754"/>
      <c r="Y1009" s="1754"/>
      <c r="Z1009" s="1754"/>
      <c r="AA1009" s="1754"/>
      <c r="AB1009" s="1754"/>
      <c r="AC1009" s="1754"/>
      <c r="AD1009" s="1754"/>
      <c r="AE1009" s="1754"/>
      <c r="AF1009" s="1754"/>
      <c r="AG1009" s="1754"/>
      <c r="AH1009" s="1754"/>
      <c r="AI1009" s="1755"/>
      <c r="AK1009" s="1778">
        <v>99</v>
      </c>
      <c r="AL1009" s="1754"/>
      <c r="AM1009" s="1754"/>
      <c r="AN1009" s="1754"/>
      <c r="AO1009" s="1754"/>
      <c r="AP1009" s="1754"/>
      <c r="AQ1009" s="1754"/>
      <c r="AR1009" s="1754"/>
      <c r="AS1009" s="1754"/>
      <c r="AT1009" s="1754"/>
      <c r="AU1009" s="1754"/>
      <c r="AV1009" s="1754"/>
      <c r="AW1009" s="1754"/>
      <c r="AX1009" s="1754"/>
      <c r="AY1009" s="1754"/>
      <c r="AZ1009" s="1754"/>
      <c r="BA1009" s="1754"/>
      <c r="BB1009" s="1754"/>
      <c r="BC1009" s="1754"/>
      <c r="BD1009" s="1754"/>
      <c r="BE1009" s="1754"/>
      <c r="BF1009" s="1754"/>
      <c r="BG1009" s="1754"/>
      <c r="BH1009" s="1754"/>
      <c r="BI1009" s="1754"/>
      <c r="BJ1009" s="1754"/>
      <c r="BK1009" s="1755"/>
      <c r="BM1009" s="1778">
        <v>100</v>
      </c>
      <c r="BN1009" s="1754"/>
      <c r="BO1009" s="1754"/>
      <c r="BP1009" s="1754"/>
      <c r="BQ1009" s="1754"/>
      <c r="BR1009" s="1754"/>
      <c r="BS1009" s="1754"/>
      <c r="BT1009" s="1754"/>
      <c r="BU1009" s="1754"/>
      <c r="BV1009" s="1754"/>
      <c r="BW1009" s="1754"/>
      <c r="BX1009" s="1754"/>
      <c r="BY1009" s="1754"/>
      <c r="BZ1009" s="1754"/>
      <c r="CA1009" s="1754"/>
      <c r="CB1009" s="1754"/>
      <c r="CC1009" s="1754"/>
      <c r="CD1009" s="1754"/>
      <c r="CE1009" s="1754"/>
      <c r="CF1009" s="1754"/>
      <c r="CG1009" s="1754"/>
      <c r="CH1009" s="1754"/>
      <c r="CI1009" s="1754"/>
      <c r="CJ1009" s="1754"/>
      <c r="CK1009" s="1755"/>
    </row>
    <row r="1010" spans="1:153" ht="12" customHeight="1" x14ac:dyDescent="0.25"/>
    <row r="1011" spans="1:153" ht="15" customHeight="1" x14ac:dyDescent="0.25">
      <c r="A1011" s="1773" t="s">
        <v>660</v>
      </c>
      <c r="B1011" s="1772"/>
      <c r="C1011" s="1772"/>
      <c r="D1011" s="1772"/>
      <c r="E1011" s="1772"/>
      <c r="F1011" s="1772"/>
      <c r="G1011" s="1772"/>
      <c r="H1011" s="1772"/>
      <c r="I1011" s="1772"/>
      <c r="J1011" s="1772"/>
      <c r="K1011" s="1772"/>
      <c r="L1011" s="1772"/>
      <c r="M1011" s="1772"/>
      <c r="N1011" s="1772"/>
      <c r="O1011" s="1772"/>
      <c r="P1011" s="1772"/>
      <c r="Q1011" s="1772"/>
      <c r="R1011" s="1772"/>
      <c r="S1011" s="1772"/>
      <c r="T1011" s="1772"/>
      <c r="U1011" s="1772"/>
      <c r="V1011" s="1772"/>
      <c r="W1011" s="1772"/>
      <c r="X1011" s="1772"/>
      <c r="Y1011" s="1772"/>
      <c r="Z1011" s="1772"/>
      <c r="AA1011" s="1772"/>
      <c r="AB1011" s="1772"/>
      <c r="AC1011" s="1772"/>
      <c r="AD1011" s="1772"/>
      <c r="AE1011" s="1772"/>
      <c r="AF1011" s="1772"/>
      <c r="AG1011" s="1772"/>
      <c r="AH1011" s="1772"/>
      <c r="AI1011" s="1772"/>
      <c r="AJ1011" s="1772"/>
      <c r="AK1011" s="1772"/>
      <c r="AL1011" s="1772"/>
      <c r="AM1011" s="1772"/>
      <c r="AN1011" s="1772"/>
      <c r="AO1011" s="1772"/>
      <c r="AP1011" s="1772"/>
      <c r="AQ1011" s="1772"/>
      <c r="AR1011" s="1772"/>
      <c r="AS1011" s="1772"/>
      <c r="AT1011" s="1772"/>
      <c r="AU1011" s="1772"/>
      <c r="AV1011" s="1772"/>
      <c r="AW1011" s="1772"/>
      <c r="AX1011" s="1772"/>
      <c r="AY1011" s="1772"/>
      <c r="AZ1011" s="1772"/>
      <c r="BA1011" s="1772"/>
      <c r="BB1011" s="1772"/>
      <c r="BC1011" s="1772"/>
      <c r="BD1011" s="1772"/>
      <c r="BE1011" s="1772"/>
      <c r="BF1011" s="1772"/>
      <c r="BG1011" s="1772"/>
      <c r="BH1011" s="1772"/>
      <c r="BI1011" s="1772"/>
      <c r="BJ1011" s="1772"/>
      <c r="BK1011" s="1772"/>
      <c r="BL1011" s="1772"/>
      <c r="BM1011" s="1772"/>
      <c r="BN1011" s="1772"/>
      <c r="BO1011" s="1772"/>
      <c r="BP1011" s="1772"/>
      <c r="BQ1011" s="1772"/>
      <c r="BR1011" s="1772"/>
      <c r="BS1011" s="1772"/>
      <c r="BT1011" s="1772"/>
      <c r="BU1011" s="1772"/>
      <c r="BV1011" s="1772"/>
      <c r="BW1011" s="1772"/>
      <c r="BX1011" s="1772"/>
      <c r="BY1011" s="1772"/>
      <c r="BZ1011" s="1772"/>
      <c r="CA1011" s="1772"/>
      <c r="CB1011" s="1772"/>
      <c r="CC1011" s="1772"/>
      <c r="CD1011" s="1772"/>
      <c r="CE1011" s="1772"/>
      <c r="CF1011" s="1772"/>
      <c r="CG1011" s="1772"/>
      <c r="CH1011" s="1772"/>
      <c r="CI1011" s="1772"/>
      <c r="CJ1011" s="1772"/>
      <c r="CK1011" s="1772"/>
      <c r="CL1011" s="1772"/>
      <c r="CM1011" s="1772"/>
      <c r="CN1011" s="1772"/>
      <c r="CO1011" s="1772"/>
      <c r="CP1011" s="1772"/>
      <c r="CQ1011" s="1772"/>
      <c r="CR1011" s="1772"/>
      <c r="CS1011" s="1772"/>
      <c r="CT1011" s="1772"/>
      <c r="CU1011" s="1772"/>
      <c r="CV1011" s="1772"/>
      <c r="CW1011" s="1772"/>
      <c r="CX1011" s="1772"/>
      <c r="CY1011" s="1772"/>
      <c r="CZ1011" s="1772"/>
      <c r="DA1011" s="1772"/>
      <c r="DB1011" s="1772"/>
      <c r="DC1011" s="1772"/>
      <c r="DD1011" s="1772"/>
      <c r="DE1011" s="1772"/>
      <c r="DF1011" s="1772"/>
      <c r="DG1011" s="1772"/>
      <c r="DH1011" s="1772"/>
      <c r="DI1011" s="1772"/>
      <c r="DJ1011" s="1772"/>
      <c r="DK1011" s="1772"/>
      <c r="DL1011" s="1772"/>
      <c r="DM1011" s="1772"/>
      <c r="DN1011" s="1772"/>
      <c r="DO1011" s="1772"/>
      <c r="DP1011" s="1772"/>
      <c r="DQ1011" s="1772"/>
      <c r="DR1011" s="1772"/>
      <c r="DS1011" s="1772"/>
      <c r="DT1011" s="1772"/>
      <c r="DU1011" s="1772"/>
      <c r="DV1011" s="1772"/>
      <c r="DW1011" s="1772"/>
      <c r="DX1011" s="1772"/>
      <c r="DY1011" s="1772"/>
      <c r="DZ1011" s="1772"/>
      <c r="EA1011" s="1772"/>
      <c r="EB1011" s="1772"/>
      <c r="EC1011" s="1772"/>
      <c r="ED1011" s="1772"/>
      <c r="EE1011" s="1772"/>
      <c r="EF1011" s="1772"/>
      <c r="EG1011" s="1772"/>
      <c r="EH1011" s="1772"/>
      <c r="EI1011" s="1772"/>
      <c r="EJ1011" s="1772"/>
      <c r="EK1011" s="1772"/>
      <c r="EL1011" s="1772"/>
      <c r="EM1011" s="1772"/>
      <c r="EN1011" s="1772"/>
      <c r="EO1011" s="1772"/>
      <c r="EP1011" s="1772"/>
      <c r="EQ1011" s="1772"/>
      <c r="ER1011" s="1772"/>
      <c r="ES1011" s="1772"/>
      <c r="ET1011" s="1772"/>
      <c r="EU1011" s="1772"/>
      <c r="EV1011" s="1772"/>
      <c r="EW1011" s="1772"/>
    </row>
    <row r="1012" spans="1:153" ht="5.0999999999999996" customHeight="1" x14ac:dyDescent="0.25"/>
    <row r="1013" spans="1:153" ht="18" customHeight="1" x14ac:dyDescent="0.25">
      <c r="A1013" s="1891" t="s">
        <v>260</v>
      </c>
      <c r="B1013" s="1754"/>
      <c r="C1013" s="1754"/>
      <c r="D1013" s="1754"/>
      <c r="E1013" s="1754"/>
      <c r="F1013" s="1754"/>
      <c r="G1013" s="1754"/>
      <c r="H1013" s="1754"/>
      <c r="I1013" s="1754"/>
      <c r="J1013" s="1754"/>
      <c r="K1013" s="1754"/>
      <c r="L1013" s="1754"/>
      <c r="M1013" s="1755"/>
      <c r="O1013" s="1891" t="s">
        <v>143</v>
      </c>
      <c r="P1013" s="1754"/>
      <c r="Q1013" s="1754"/>
      <c r="R1013" s="1754"/>
      <c r="S1013" s="1754"/>
      <c r="T1013" s="1754"/>
      <c r="U1013" s="1754"/>
      <c r="V1013" s="1754"/>
      <c r="W1013" s="1754"/>
      <c r="X1013" s="1754"/>
      <c r="Y1013" s="1754"/>
      <c r="Z1013" s="1754"/>
      <c r="AA1013" s="1754"/>
      <c r="AB1013" s="1754"/>
      <c r="AC1013" s="1754"/>
      <c r="AD1013" s="1754"/>
      <c r="AE1013" s="1754"/>
      <c r="AF1013" s="1754"/>
      <c r="AG1013" s="1754"/>
      <c r="AH1013" s="1754"/>
      <c r="AI1013" s="1755"/>
    </row>
    <row r="1014" spans="1:153" ht="18" customHeight="1" x14ac:dyDescent="0.25">
      <c r="A1014" s="1778">
        <v>101</v>
      </c>
      <c r="B1014" s="1754"/>
      <c r="C1014" s="1754"/>
      <c r="D1014" s="1754"/>
      <c r="E1014" s="1754"/>
      <c r="F1014" s="1754"/>
      <c r="G1014" s="1754"/>
      <c r="H1014" s="1754"/>
      <c r="I1014" s="1754"/>
      <c r="J1014" s="1754"/>
      <c r="K1014" s="1754"/>
      <c r="L1014" s="1754"/>
      <c r="M1014" s="1755"/>
      <c r="O1014" s="1778">
        <v>102</v>
      </c>
      <c r="P1014" s="1754"/>
      <c r="Q1014" s="1754"/>
      <c r="R1014" s="1754"/>
      <c r="S1014" s="1754"/>
      <c r="T1014" s="1754"/>
      <c r="U1014" s="1754"/>
      <c r="V1014" s="1754"/>
      <c r="W1014" s="1754"/>
      <c r="X1014" s="1754"/>
      <c r="Y1014" s="1754"/>
      <c r="Z1014" s="1754"/>
      <c r="AA1014" s="1754"/>
      <c r="AB1014" s="1754"/>
      <c r="AC1014" s="1754"/>
      <c r="AD1014" s="1754"/>
      <c r="AE1014" s="1754"/>
      <c r="AF1014" s="1754"/>
      <c r="AG1014" s="1754"/>
      <c r="AH1014" s="1754"/>
      <c r="AI1014" s="1755"/>
    </row>
    <row r="1015" spans="1:153" ht="19.5" customHeight="1" x14ac:dyDescent="0.25"/>
    <row r="1016" spans="1:153" ht="18" customHeight="1" x14ac:dyDescent="0.25">
      <c r="A1016" s="2053" t="s">
        <v>670</v>
      </c>
      <c r="B1016" s="1772"/>
      <c r="C1016" s="1772"/>
      <c r="D1016" s="1772"/>
      <c r="E1016" s="1772"/>
      <c r="F1016" s="1772"/>
      <c r="G1016" s="1772"/>
      <c r="H1016" s="1772"/>
      <c r="I1016" s="1772"/>
      <c r="J1016" s="1772"/>
      <c r="K1016" s="1772"/>
      <c r="L1016" s="1772"/>
      <c r="M1016" s="1772"/>
      <c r="N1016" s="1772"/>
      <c r="O1016" s="1772"/>
      <c r="P1016" s="1772"/>
      <c r="Q1016" s="1772"/>
      <c r="R1016" s="1772"/>
      <c r="S1016" s="1772"/>
    </row>
    <row r="1017" spans="1:153" ht="12.75" customHeight="1" x14ac:dyDescent="0.25"/>
    <row r="1018" spans="1:153" ht="13.15" customHeight="1" x14ac:dyDescent="0.25"/>
    <row r="1019" spans="1:153" ht="32.450000000000003" customHeight="1" x14ac:dyDescent="0.25">
      <c r="A1019" s="1771" t="s">
        <v>671</v>
      </c>
      <c r="B1019" s="1772"/>
      <c r="C1019" s="1772"/>
      <c r="D1019" s="1772"/>
      <c r="E1019" s="1772"/>
      <c r="F1019" s="1772"/>
      <c r="G1019" s="1772"/>
      <c r="H1019" s="1772"/>
      <c r="I1019" s="1772"/>
      <c r="J1019" s="1772"/>
      <c r="K1019" s="1772"/>
      <c r="L1019" s="1772"/>
      <c r="M1019" s="1772"/>
      <c r="N1019" s="1772"/>
      <c r="O1019" s="1772"/>
      <c r="P1019" s="1772"/>
      <c r="Q1019" s="1772"/>
      <c r="R1019" s="1772"/>
      <c r="S1019" s="1772"/>
      <c r="T1019" s="1772"/>
      <c r="U1019" s="1772"/>
      <c r="V1019" s="1772"/>
      <c r="W1019" s="1772"/>
      <c r="X1019" s="1772"/>
      <c r="Y1019" s="1772"/>
      <c r="Z1019" s="1772"/>
      <c r="AA1019" s="1772"/>
      <c r="AB1019" s="1772"/>
      <c r="AC1019" s="1772"/>
      <c r="AD1019" s="1772"/>
      <c r="AE1019" s="1772"/>
      <c r="AF1019" s="1772"/>
      <c r="AG1019" s="1772"/>
      <c r="AH1019" s="1772"/>
      <c r="AI1019" s="1772"/>
      <c r="AJ1019" s="1772"/>
      <c r="AK1019" s="1772"/>
      <c r="AL1019" s="1772"/>
      <c r="AM1019" s="1772"/>
      <c r="AN1019" s="1772"/>
      <c r="AO1019" s="1772"/>
      <c r="AP1019" s="1772"/>
      <c r="AQ1019" s="1772"/>
      <c r="AR1019" s="1772"/>
      <c r="AS1019" s="1772"/>
      <c r="AT1019" s="1772"/>
      <c r="AU1019" s="1772"/>
      <c r="AV1019" s="1772"/>
      <c r="AW1019" s="1772"/>
      <c r="AX1019" s="1772"/>
      <c r="AY1019" s="1772"/>
      <c r="AZ1019" s="1772"/>
      <c r="BA1019" s="1772"/>
      <c r="BB1019" s="1772"/>
      <c r="BC1019" s="1772"/>
      <c r="BD1019" s="1772"/>
      <c r="BE1019" s="1772"/>
      <c r="BF1019" s="1772"/>
      <c r="BG1019" s="1772"/>
      <c r="BH1019" s="1772"/>
      <c r="BI1019" s="1772"/>
      <c r="BJ1019" s="1772"/>
      <c r="BK1019" s="1772"/>
      <c r="BL1019" s="1772"/>
      <c r="BM1019" s="1772"/>
      <c r="BN1019" s="1772"/>
      <c r="BO1019" s="1772"/>
      <c r="BP1019" s="1772"/>
      <c r="BQ1019" s="1772"/>
      <c r="BR1019" s="1772"/>
      <c r="BS1019" s="1772"/>
      <c r="BT1019" s="1772"/>
      <c r="BU1019" s="1772"/>
      <c r="BV1019" s="1772"/>
      <c r="BW1019" s="1772"/>
      <c r="BX1019" s="1772"/>
      <c r="BY1019" s="1772"/>
      <c r="BZ1019" s="1772"/>
      <c r="CA1019" s="1772"/>
      <c r="CB1019" s="1772"/>
      <c r="CC1019" s="1772"/>
      <c r="CD1019" s="1772"/>
      <c r="CE1019" s="1772"/>
      <c r="CF1019" s="1772"/>
      <c r="CG1019" s="1772"/>
      <c r="CH1019" s="1772"/>
      <c r="CI1019" s="1772"/>
      <c r="CJ1019" s="1772"/>
      <c r="CK1019" s="1772"/>
      <c r="CL1019" s="1772"/>
      <c r="CM1019" s="1772"/>
      <c r="CN1019" s="1772"/>
      <c r="CO1019" s="1772"/>
      <c r="CP1019" s="1772"/>
      <c r="CQ1019" s="1772"/>
      <c r="CR1019" s="1772"/>
      <c r="CS1019" s="1772"/>
      <c r="CT1019" s="1772"/>
      <c r="CU1019" s="1772"/>
      <c r="CV1019" s="1772"/>
      <c r="CW1019" s="1772"/>
      <c r="CX1019" s="1772"/>
      <c r="CY1019" s="1772"/>
      <c r="CZ1019" s="1772"/>
      <c r="DA1019" s="1772"/>
      <c r="DB1019" s="1772"/>
      <c r="DC1019" s="1772"/>
      <c r="DD1019" s="1772"/>
      <c r="DE1019" s="1772"/>
      <c r="DF1019" s="1772"/>
      <c r="DG1019" s="1772"/>
      <c r="DH1019" s="1772"/>
      <c r="DI1019" s="1772"/>
      <c r="DJ1019" s="1772"/>
      <c r="DK1019" s="1772"/>
      <c r="DL1019" s="1772"/>
      <c r="DM1019" s="1772"/>
      <c r="DN1019" s="1772"/>
      <c r="DO1019" s="1772"/>
      <c r="DP1019" s="1772"/>
      <c r="DQ1019" s="1772"/>
      <c r="DR1019" s="1772"/>
      <c r="DS1019" s="1772"/>
      <c r="DT1019" s="1772"/>
      <c r="DU1019" s="1772"/>
      <c r="DV1019" s="1772"/>
      <c r="DW1019" s="1772"/>
      <c r="DX1019" s="1772"/>
      <c r="DY1019" s="1772"/>
      <c r="DZ1019" s="1772"/>
      <c r="EA1019" s="1772"/>
      <c r="EB1019" s="1772"/>
      <c r="EC1019" s="1772"/>
      <c r="ED1019" s="1772"/>
      <c r="EE1019" s="1772"/>
      <c r="EF1019" s="1772"/>
      <c r="EG1019" s="1772"/>
      <c r="EH1019" s="1772"/>
      <c r="EI1019" s="1772"/>
      <c r="EJ1019" s="1772"/>
      <c r="EK1019" s="1772"/>
      <c r="EL1019" s="1772"/>
      <c r="EM1019" s="1772"/>
      <c r="EN1019" s="1772"/>
      <c r="EO1019" s="1772"/>
      <c r="EP1019" s="1772"/>
      <c r="EQ1019" s="1772"/>
      <c r="ER1019" s="1772"/>
      <c r="ES1019" s="1772"/>
      <c r="ET1019" s="1772"/>
      <c r="EU1019" s="1772"/>
      <c r="EV1019" s="1772"/>
      <c r="EW1019" s="1772"/>
    </row>
    <row r="1020" spans="1:153" ht="18.2" customHeight="1" x14ac:dyDescent="0.25"/>
    <row r="1021" spans="1:153" ht="18" customHeight="1" x14ac:dyDescent="0.25">
      <c r="A1021" s="1773" t="s">
        <v>672</v>
      </c>
      <c r="B1021" s="1772"/>
      <c r="C1021" s="1772"/>
      <c r="D1021" s="1772"/>
      <c r="E1021" s="1772"/>
      <c r="F1021" s="1772"/>
      <c r="G1021" s="1772"/>
      <c r="H1021" s="1772"/>
      <c r="I1021" s="1772"/>
      <c r="J1021" s="1772"/>
      <c r="K1021" s="1772"/>
      <c r="L1021" s="1772"/>
      <c r="M1021" s="1772"/>
      <c r="N1021" s="1772"/>
      <c r="O1021" s="1772"/>
      <c r="P1021" s="1772"/>
      <c r="Q1021" s="1772"/>
      <c r="R1021" s="1772"/>
      <c r="S1021" s="1772"/>
      <c r="T1021" s="1772"/>
      <c r="U1021" s="1772"/>
      <c r="V1021" s="1772"/>
      <c r="W1021" s="1772"/>
      <c r="X1021" s="1772"/>
      <c r="Y1021" s="1772"/>
      <c r="Z1021" s="1772"/>
      <c r="AA1021" s="1772"/>
      <c r="AB1021" s="1772"/>
      <c r="AC1021" s="1772"/>
      <c r="AD1021" s="1772"/>
      <c r="AE1021" s="1772"/>
      <c r="AF1021" s="1772"/>
      <c r="AG1021" s="1772"/>
      <c r="AH1021" s="1772"/>
      <c r="AI1021" s="1772"/>
      <c r="AJ1021" s="1772"/>
      <c r="AK1021" s="1772"/>
      <c r="AL1021" s="1772"/>
      <c r="AM1021" s="1772"/>
      <c r="AN1021" s="1772"/>
      <c r="AO1021" s="1772"/>
      <c r="AP1021" s="1772"/>
      <c r="AQ1021" s="1772"/>
      <c r="AR1021" s="1772"/>
      <c r="AS1021" s="1772"/>
      <c r="AT1021" s="1772"/>
      <c r="AU1021" s="1772"/>
      <c r="AV1021" s="1772"/>
      <c r="AW1021" s="1772"/>
      <c r="AX1021" s="1772"/>
      <c r="AY1021" s="1772"/>
      <c r="AZ1021" s="1772"/>
      <c r="BA1021" s="1772"/>
      <c r="BB1021" s="1772"/>
      <c r="BC1021" s="1772"/>
      <c r="BD1021" s="1772"/>
      <c r="BE1021" s="1772"/>
      <c r="BF1021" s="1772"/>
      <c r="BG1021" s="1772"/>
      <c r="BH1021" s="1772"/>
      <c r="BI1021" s="1772"/>
      <c r="BJ1021" s="1772"/>
      <c r="BK1021" s="1772"/>
      <c r="BL1021" s="1772"/>
      <c r="BM1021" s="1772"/>
      <c r="BN1021" s="1772"/>
      <c r="BO1021" s="1772"/>
      <c r="BP1021" s="1772"/>
      <c r="BQ1021" s="1772"/>
      <c r="BR1021" s="1772"/>
      <c r="BS1021" s="1772"/>
      <c r="BT1021" s="1772"/>
      <c r="BU1021" s="1772"/>
      <c r="BV1021" s="1772"/>
      <c r="BW1021" s="1772"/>
      <c r="BX1021" s="1772"/>
      <c r="BY1021" s="1772"/>
      <c r="BZ1021" s="1772"/>
      <c r="CA1021" s="1772"/>
      <c r="CB1021" s="1772"/>
      <c r="CC1021" s="1772"/>
      <c r="CD1021" s="1772"/>
      <c r="CE1021" s="1772"/>
      <c r="CF1021" s="1772"/>
      <c r="CG1021" s="1772"/>
      <c r="CH1021" s="1772"/>
      <c r="CI1021" s="1772"/>
      <c r="CJ1021" s="1772"/>
      <c r="CK1021" s="1772"/>
      <c r="CL1021" s="1772"/>
      <c r="CM1021" s="1772"/>
      <c r="CN1021" s="1772"/>
      <c r="CO1021" s="1772"/>
      <c r="CP1021" s="1772"/>
      <c r="CQ1021" s="1772"/>
      <c r="CR1021" s="1772"/>
      <c r="CS1021" s="1772"/>
      <c r="CT1021" s="1772"/>
      <c r="CU1021" s="1772"/>
      <c r="CV1021" s="1772"/>
      <c r="CW1021" s="1772"/>
      <c r="CX1021" s="1772"/>
      <c r="CY1021" s="1772"/>
      <c r="CZ1021" s="1772"/>
      <c r="DA1021" s="1772"/>
      <c r="DB1021" s="1772"/>
      <c r="DC1021" s="1772"/>
      <c r="DD1021" s="1772"/>
      <c r="DE1021" s="1772"/>
      <c r="DF1021" s="1772"/>
      <c r="DG1021" s="1772"/>
      <c r="DH1021" s="1772"/>
      <c r="DI1021" s="1772"/>
      <c r="DJ1021" s="1772"/>
      <c r="DK1021" s="1772"/>
      <c r="DL1021" s="1772"/>
      <c r="DM1021" s="1772"/>
      <c r="DN1021" s="1772"/>
      <c r="DO1021" s="1772"/>
      <c r="DP1021" s="1772"/>
      <c r="DQ1021" s="1772"/>
      <c r="DR1021" s="1772"/>
      <c r="DS1021" s="1772"/>
      <c r="DT1021" s="1772"/>
      <c r="DU1021" s="1772"/>
      <c r="DV1021" s="1772"/>
      <c r="DW1021" s="1772"/>
      <c r="DX1021" s="1772"/>
      <c r="DY1021" s="1772"/>
      <c r="DZ1021" s="1772"/>
      <c r="EA1021" s="1772"/>
      <c r="EB1021" s="1772"/>
      <c r="EC1021" s="1772"/>
      <c r="ED1021" s="1772"/>
      <c r="EE1021" s="1772"/>
      <c r="EF1021" s="1772"/>
      <c r="EG1021" s="1772"/>
      <c r="EH1021" s="1772"/>
      <c r="EI1021" s="1772"/>
      <c r="EJ1021" s="1772"/>
      <c r="EK1021" s="1772"/>
      <c r="EL1021" s="1772"/>
      <c r="EM1021" s="1772"/>
      <c r="EN1021" s="1772"/>
      <c r="EO1021" s="1772"/>
      <c r="EP1021" s="1772"/>
      <c r="EQ1021" s="1772"/>
      <c r="ER1021" s="1772"/>
      <c r="ES1021" s="1772"/>
      <c r="ET1021" s="1772"/>
      <c r="EU1021" s="1772"/>
      <c r="EV1021" s="1772"/>
      <c r="EW1021" s="1772"/>
    </row>
    <row r="1022" spans="1:153" ht="10.7" customHeight="1" x14ac:dyDescent="0.25"/>
    <row r="1023" spans="1:153" ht="18" customHeight="1" x14ac:dyDescent="0.25">
      <c r="A1023" s="1889" t="s">
        <v>447</v>
      </c>
      <c r="B1023" s="1754"/>
      <c r="C1023" s="1754"/>
      <c r="D1023" s="1754"/>
      <c r="E1023" s="1754"/>
      <c r="F1023" s="1754"/>
      <c r="G1023" s="1754"/>
      <c r="H1023" s="1754"/>
      <c r="I1023" s="1754"/>
      <c r="J1023" s="1754"/>
      <c r="K1023" s="1754"/>
      <c r="L1023" s="1754"/>
      <c r="M1023" s="1754"/>
      <c r="N1023" s="1754"/>
      <c r="O1023" s="1754"/>
      <c r="P1023" s="1754"/>
      <c r="Q1023" s="1754"/>
      <c r="R1023" s="1754"/>
      <c r="S1023" s="1754"/>
      <c r="T1023" s="1754"/>
      <c r="U1023" s="1755"/>
      <c r="V1023" s="1889" t="s">
        <v>673</v>
      </c>
      <c r="W1023" s="1754"/>
      <c r="X1023" s="1754"/>
      <c r="Y1023" s="1754"/>
      <c r="Z1023" s="1754"/>
      <c r="AA1023" s="1754"/>
      <c r="AB1023" s="1754"/>
      <c r="AC1023" s="1754"/>
      <c r="AD1023" s="1754"/>
      <c r="AE1023" s="1754"/>
      <c r="AF1023" s="1754"/>
      <c r="AG1023" s="1754"/>
      <c r="AH1023" s="1754"/>
      <c r="AI1023" s="1755"/>
    </row>
    <row r="1024" spans="1:153" ht="18" customHeight="1" x14ac:dyDescent="0.25">
      <c r="A1024" s="1811" t="s">
        <v>674</v>
      </c>
      <c r="B1024" s="1754"/>
      <c r="C1024" s="1754"/>
      <c r="D1024" s="1754"/>
      <c r="E1024" s="1754"/>
      <c r="F1024" s="1754"/>
      <c r="G1024" s="1754"/>
      <c r="H1024" s="1754"/>
      <c r="I1024" s="1754"/>
      <c r="J1024" s="1754"/>
      <c r="K1024" s="1754"/>
      <c r="L1024" s="1754"/>
      <c r="M1024" s="1754"/>
      <c r="N1024" s="1754"/>
      <c r="O1024" s="1754"/>
      <c r="P1024" s="1754"/>
      <c r="Q1024" s="1754"/>
      <c r="R1024" s="1754"/>
      <c r="S1024" s="1754"/>
      <c r="T1024" s="1754"/>
      <c r="U1024" s="1755"/>
      <c r="V1024" s="1778">
        <v>2</v>
      </c>
      <c r="W1024" s="1754"/>
      <c r="X1024" s="1754"/>
      <c r="Y1024" s="1754"/>
      <c r="Z1024" s="1754"/>
      <c r="AA1024" s="1754"/>
      <c r="AB1024" s="1754"/>
      <c r="AC1024" s="1754"/>
      <c r="AD1024" s="1754"/>
      <c r="AE1024" s="1754"/>
      <c r="AF1024" s="1754"/>
      <c r="AG1024" s="1754"/>
      <c r="AH1024" s="1754"/>
      <c r="AI1024" s="1755"/>
    </row>
    <row r="1025" spans="1:153" ht="18" customHeight="1" x14ac:dyDescent="0.25">
      <c r="A1025" s="1811" t="s">
        <v>675</v>
      </c>
      <c r="B1025" s="1754"/>
      <c r="C1025" s="1754"/>
      <c r="D1025" s="1754"/>
      <c r="E1025" s="1754"/>
      <c r="F1025" s="1754"/>
      <c r="G1025" s="1754"/>
      <c r="H1025" s="1754"/>
      <c r="I1025" s="1754"/>
      <c r="J1025" s="1754"/>
      <c r="K1025" s="1754"/>
      <c r="L1025" s="1754"/>
      <c r="M1025" s="1754"/>
      <c r="N1025" s="1754"/>
      <c r="O1025" s="1754"/>
      <c r="P1025" s="1754"/>
      <c r="Q1025" s="1754"/>
      <c r="R1025" s="1754"/>
      <c r="S1025" s="1754"/>
      <c r="T1025" s="1754"/>
      <c r="U1025" s="1755"/>
      <c r="V1025" s="1778">
        <v>3</v>
      </c>
      <c r="W1025" s="1754"/>
      <c r="X1025" s="1754"/>
      <c r="Y1025" s="1754"/>
      <c r="Z1025" s="1754"/>
      <c r="AA1025" s="1754"/>
      <c r="AB1025" s="1754"/>
      <c r="AC1025" s="1754"/>
      <c r="AD1025" s="1754"/>
      <c r="AE1025" s="1754"/>
      <c r="AF1025" s="1754"/>
      <c r="AG1025" s="1754"/>
      <c r="AH1025" s="1754"/>
      <c r="AI1025" s="1755"/>
    </row>
    <row r="1026" spans="1:153" ht="18" customHeight="1" x14ac:dyDescent="0.25">
      <c r="A1026" s="1811" t="s">
        <v>676</v>
      </c>
      <c r="B1026" s="1754"/>
      <c r="C1026" s="1754"/>
      <c r="D1026" s="1754"/>
      <c r="E1026" s="1754"/>
      <c r="F1026" s="1754"/>
      <c r="G1026" s="1754"/>
      <c r="H1026" s="1754"/>
      <c r="I1026" s="1754"/>
      <c r="J1026" s="1754"/>
      <c r="K1026" s="1754"/>
      <c r="L1026" s="1754"/>
      <c r="M1026" s="1754"/>
      <c r="N1026" s="1754"/>
      <c r="O1026" s="1754"/>
      <c r="P1026" s="1754"/>
      <c r="Q1026" s="1754"/>
      <c r="R1026" s="1754"/>
      <c r="S1026" s="1754"/>
      <c r="T1026" s="1754"/>
      <c r="U1026" s="1755"/>
      <c r="V1026" s="1778">
        <v>4</v>
      </c>
      <c r="W1026" s="1754"/>
      <c r="X1026" s="1754"/>
      <c r="Y1026" s="1754"/>
      <c r="Z1026" s="1754"/>
      <c r="AA1026" s="1754"/>
      <c r="AB1026" s="1754"/>
      <c r="AC1026" s="1754"/>
      <c r="AD1026" s="1754"/>
      <c r="AE1026" s="1754"/>
      <c r="AF1026" s="1754"/>
      <c r="AG1026" s="1754"/>
      <c r="AH1026" s="1754"/>
      <c r="AI1026" s="1755"/>
    </row>
    <row r="1027" spans="1:153" ht="18" customHeight="1" x14ac:dyDescent="0.25">
      <c r="A1027" s="1811" t="s">
        <v>677</v>
      </c>
      <c r="B1027" s="1754"/>
      <c r="C1027" s="1754"/>
      <c r="D1027" s="1754"/>
      <c r="E1027" s="1754"/>
      <c r="F1027" s="1754"/>
      <c r="G1027" s="1754"/>
      <c r="H1027" s="1754"/>
      <c r="I1027" s="1754"/>
      <c r="J1027" s="1754"/>
      <c r="K1027" s="1754"/>
      <c r="L1027" s="1754"/>
      <c r="M1027" s="1754"/>
      <c r="N1027" s="1754"/>
      <c r="O1027" s="1754"/>
      <c r="P1027" s="1754"/>
      <c r="Q1027" s="1754"/>
      <c r="R1027" s="1754"/>
      <c r="S1027" s="1754"/>
      <c r="T1027" s="1754"/>
      <c r="U1027" s="1755"/>
      <c r="V1027" s="1778">
        <v>5</v>
      </c>
      <c r="W1027" s="1754"/>
      <c r="X1027" s="1754"/>
      <c r="Y1027" s="1754"/>
      <c r="Z1027" s="1754"/>
      <c r="AA1027" s="1754"/>
      <c r="AB1027" s="1754"/>
      <c r="AC1027" s="1754"/>
      <c r="AD1027" s="1754"/>
      <c r="AE1027" s="1754"/>
      <c r="AF1027" s="1754"/>
      <c r="AG1027" s="1754"/>
      <c r="AH1027" s="1754"/>
      <c r="AI1027" s="1755"/>
    </row>
    <row r="1028" spans="1:153" ht="11.65" customHeight="1" x14ac:dyDescent="0.25"/>
    <row r="1029" spans="1:153" ht="32.450000000000003" customHeight="1" x14ac:dyDescent="0.25">
      <c r="A1029" s="1771" t="s">
        <v>678</v>
      </c>
      <c r="B1029" s="1772"/>
      <c r="C1029" s="1772"/>
      <c r="D1029" s="1772"/>
      <c r="E1029" s="1772"/>
      <c r="F1029" s="1772"/>
      <c r="G1029" s="1772"/>
      <c r="H1029" s="1772"/>
      <c r="I1029" s="1772"/>
      <c r="J1029" s="1772"/>
      <c r="K1029" s="1772"/>
      <c r="L1029" s="1772"/>
      <c r="M1029" s="1772"/>
      <c r="N1029" s="1772"/>
      <c r="O1029" s="1772"/>
      <c r="P1029" s="1772"/>
      <c r="Q1029" s="1772"/>
      <c r="R1029" s="1772"/>
      <c r="S1029" s="1772"/>
      <c r="T1029" s="1772"/>
      <c r="U1029" s="1772"/>
      <c r="V1029" s="1772"/>
      <c r="W1029" s="1772"/>
      <c r="X1029" s="1772"/>
      <c r="Y1029" s="1772"/>
      <c r="Z1029" s="1772"/>
      <c r="AA1029" s="1772"/>
      <c r="AB1029" s="1772"/>
      <c r="AC1029" s="1772"/>
      <c r="AD1029" s="1772"/>
      <c r="AE1029" s="1772"/>
      <c r="AF1029" s="1772"/>
      <c r="AG1029" s="1772"/>
      <c r="AH1029" s="1772"/>
      <c r="AI1029" s="1772"/>
      <c r="AJ1029" s="1772"/>
      <c r="AK1029" s="1772"/>
      <c r="AL1029" s="1772"/>
      <c r="AM1029" s="1772"/>
      <c r="AN1029" s="1772"/>
      <c r="AO1029" s="1772"/>
      <c r="AP1029" s="1772"/>
      <c r="AQ1029" s="1772"/>
      <c r="AR1029" s="1772"/>
      <c r="AS1029" s="1772"/>
      <c r="AT1029" s="1772"/>
      <c r="AU1029" s="1772"/>
      <c r="AV1029" s="1772"/>
      <c r="AW1029" s="1772"/>
      <c r="AX1029" s="1772"/>
      <c r="AY1029" s="1772"/>
      <c r="AZ1029" s="1772"/>
      <c r="BA1029" s="1772"/>
      <c r="BB1029" s="1772"/>
      <c r="BC1029" s="1772"/>
      <c r="BD1029" s="1772"/>
      <c r="BE1029" s="1772"/>
      <c r="BF1029" s="1772"/>
      <c r="BG1029" s="1772"/>
      <c r="BH1029" s="1772"/>
      <c r="BI1029" s="1772"/>
      <c r="BJ1029" s="1772"/>
      <c r="BK1029" s="1772"/>
      <c r="BL1029" s="1772"/>
      <c r="BM1029" s="1772"/>
      <c r="BN1029" s="1772"/>
      <c r="BO1029" s="1772"/>
      <c r="BP1029" s="1772"/>
      <c r="BQ1029" s="1772"/>
      <c r="BR1029" s="1772"/>
      <c r="BS1029" s="1772"/>
      <c r="BT1029" s="1772"/>
      <c r="BU1029" s="1772"/>
      <c r="BV1029" s="1772"/>
      <c r="BW1029" s="1772"/>
      <c r="BX1029" s="1772"/>
      <c r="BY1029" s="1772"/>
      <c r="BZ1029" s="1772"/>
      <c r="CA1029" s="1772"/>
      <c r="CB1029" s="1772"/>
      <c r="CC1029" s="1772"/>
      <c r="CD1029" s="1772"/>
      <c r="CE1029" s="1772"/>
      <c r="CF1029" s="1772"/>
      <c r="CG1029" s="1772"/>
      <c r="CH1029" s="1772"/>
      <c r="CI1029" s="1772"/>
      <c r="CJ1029" s="1772"/>
      <c r="CK1029" s="1772"/>
      <c r="CL1029" s="1772"/>
      <c r="CM1029" s="1772"/>
      <c r="CN1029" s="1772"/>
      <c r="CO1029" s="1772"/>
      <c r="CP1029" s="1772"/>
      <c r="CQ1029" s="1772"/>
      <c r="CR1029" s="1772"/>
      <c r="CS1029" s="1772"/>
      <c r="CT1029" s="1772"/>
      <c r="CU1029" s="1772"/>
      <c r="CV1029" s="1772"/>
      <c r="CW1029" s="1772"/>
      <c r="CX1029" s="1772"/>
      <c r="CY1029" s="1772"/>
      <c r="CZ1029" s="1772"/>
      <c r="DA1029" s="1772"/>
      <c r="DB1029" s="1772"/>
      <c r="DC1029" s="1772"/>
      <c r="DD1029" s="1772"/>
      <c r="DE1029" s="1772"/>
      <c r="DF1029" s="1772"/>
      <c r="DG1029" s="1772"/>
      <c r="DH1029" s="1772"/>
      <c r="DI1029" s="1772"/>
      <c r="DJ1029" s="1772"/>
      <c r="DK1029" s="1772"/>
      <c r="DL1029" s="1772"/>
      <c r="DM1029" s="1772"/>
      <c r="DN1029" s="1772"/>
      <c r="DO1029" s="1772"/>
      <c r="DP1029" s="1772"/>
      <c r="DQ1029" s="1772"/>
      <c r="DR1029" s="1772"/>
      <c r="DS1029" s="1772"/>
      <c r="DT1029" s="1772"/>
      <c r="DU1029" s="1772"/>
      <c r="DV1029" s="1772"/>
      <c r="DW1029" s="1772"/>
      <c r="DX1029" s="1772"/>
      <c r="DY1029" s="1772"/>
      <c r="DZ1029" s="1772"/>
      <c r="EA1029" s="1772"/>
      <c r="EB1029" s="1772"/>
      <c r="EC1029" s="1772"/>
      <c r="ED1029" s="1772"/>
      <c r="EE1029" s="1772"/>
      <c r="EF1029" s="1772"/>
      <c r="EG1029" s="1772"/>
      <c r="EH1029" s="1772"/>
      <c r="EI1029" s="1772"/>
      <c r="EJ1029" s="1772"/>
      <c r="EK1029" s="1772"/>
      <c r="EL1029" s="1772"/>
      <c r="EM1029" s="1772"/>
      <c r="EN1029" s="1772"/>
      <c r="EO1029" s="1772"/>
      <c r="EP1029" s="1772"/>
      <c r="EQ1029" s="1772"/>
      <c r="ER1029" s="1772"/>
      <c r="ES1029" s="1772"/>
      <c r="ET1029" s="1772"/>
      <c r="EU1029" s="1772"/>
      <c r="EV1029" s="1772"/>
      <c r="EW1029" s="1772"/>
    </row>
    <row r="1030" spans="1:153" ht="11.25" customHeight="1" x14ac:dyDescent="0.25"/>
    <row r="1031" spans="1:153" ht="18" customHeight="1" x14ac:dyDescent="0.25">
      <c r="A1031" s="1773" t="s">
        <v>679</v>
      </c>
      <c r="B1031" s="1772"/>
      <c r="C1031" s="1772"/>
      <c r="D1031" s="1772"/>
      <c r="E1031" s="1772"/>
      <c r="F1031" s="1772"/>
      <c r="G1031" s="1772"/>
      <c r="H1031" s="1772"/>
      <c r="I1031" s="1772"/>
      <c r="J1031" s="1772"/>
      <c r="K1031" s="1772"/>
      <c r="L1031" s="1772"/>
      <c r="M1031" s="1772"/>
      <c r="N1031" s="1772"/>
      <c r="O1031" s="1772"/>
      <c r="P1031" s="1772"/>
      <c r="Q1031" s="1772"/>
      <c r="R1031" s="1772"/>
      <c r="S1031" s="1772"/>
      <c r="T1031" s="1772"/>
      <c r="U1031" s="1772"/>
      <c r="V1031" s="1772"/>
      <c r="W1031" s="1772"/>
      <c r="X1031" s="1772"/>
      <c r="Y1031" s="1772"/>
      <c r="Z1031" s="1772"/>
      <c r="AA1031" s="1772"/>
      <c r="AB1031" s="1772"/>
      <c r="AC1031" s="1772"/>
      <c r="AD1031" s="1772"/>
      <c r="AE1031" s="1772"/>
      <c r="AF1031" s="1772"/>
      <c r="AG1031" s="1772"/>
      <c r="AH1031" s="1772"/>
      <c r="AI1031" s="1772"/>
      <c r="AJ1031" s="1772"/>
      <c r="AK1031" s="1772"/>
      <c r="AL1031" s="1772"/>
      <c r="AM1031" s="1772"/>
      <c r="AN1031" s="1772"/>
      <c r="AO1031" s="1772"/>
      <c r="AP1031" s="1772"/>
      <c r="AQ1031" s="1772"/>
      <c r="AR1031" s="1772"/>
      <c r="AS1031" s="1772"/>
      <c r="AT1031" s="1772"/>
      <c r="AU1031" s="1772"/>
      <c r="AV1031" s="1772"/>
      <c r="AW1031" s="1772"/>
      <c r="AX1031" s="1772"/>
      <c r="AY1031" s="1772"/>
      <c r="AZ1031" s="1772"/>
      <c r="BA1031" s="1772"/>
      <c r="BB1031" s="1772"/>
      <c r="BC1031" s="1772"/>
      <c r="BD1031" s="1772"/>
      <c r="BE1031" s="1772"/>
      <c r="BF1031" s="1772"/>
      <c r="BG1031" s="1772"/>
      <c r="BH1031" s="1772"/>
      <c r="BI1031" s="1772"/>
      <c r="BJ1031" s="1772"/>
      <c r="BK1031" s="1772"/>
      <c r="BL1031" s="1772"/>
      <c r="BM1031" s="1772"/>
      <c r="BN1031" s="1772"/>
      <c r="BO1031" s="1772"/>
      <c r="BP1031" s="1772"/>
      <c r="BQ1031" s="1772"/>
      <c r="BR1031" s="1772"/>
      <c r="BS1031" s="1772"/>
      <c r="BT1031" s="1772"/>
      <c r="BU1031" s="1772"/>
      <c r="BV1031" s="1772"/>
      <c r="BW1031" s="1772"/>
      <c r="BX1031" s="1772"/>
      <c r="BY1031" s="1772"/>
      <c r="BZ1031" s="1772"/>
      <c r="CA1031" s="1772"/>
      <c r="CB1031" s="1772"/>
      <c r="CC1031" s="1772"/>
      <c r="CD1031" s="1772"/>
      <c r="CE1031" s="1772"/>
      <c r="CF1031" s="1772"/>
      <c r="CG1031" s="1772"/>
      <c r="CH1031" s="1772"/>
      <c r="CI1031" s="1772"/>
      <c r="CJ1031" s="1772"/>
      <c r="CK1031" s="1772"/>
      <c r="CL1031" s="1772"/>
      <c r="CM1031" s="1772"/>
      <c r="CN1031" s="1772"/>
      <c r="CO1031" s="1772"/>
      <c r="CP1031" s="1772"/>
      <c r="CQ1031" s="1772"/>
      <c r="CR1031" s="1772"/>
      <c r="CS1031" s="1772"/>
      <c r="CT1031" s="1772"/>
      <c r="CU1031" s="1772"/>
      <c r="CV1031" s="1772"/>
      <c r="CW1031" s="1772"/>
      <c r="CX1031" s="1772"/>
      <c r="CY1031" s="1772"/>
      <c r="CZ1031" s="1772"/>
      <c r="DA1031" s="1772"/>
      <c r="DB1031" s="1772"/>
      <c r="DC1031" s="1772"/>
      <c r="DD1031" s="1772"/>
      <c r="DE1031" s="1772"/>
      <c r="DF1031" s="1772"/>
      <c r="DG1031" s="1772"/>
      <c r="DH1031" s="1772"/>
      <c r="DI1031" s="1772"/>
      <c r="DJ1031" s="1772"/>
      <c r="DK1031" s="1772"/>
      <c r="DL1031" s="1772"/>
      <c r="DM1031" s="1772"/>
      <c r="DN1031" s="1772"/>
      <c r="DO1031" s="1772"/>
      <c r="DP1031" s="1772"/>
      <c r="DQ1031" s="1772"/>
      <c r="DR1031" s="1772"/>
      <c r="DS1031" s="1772"/>
      <c r="DT1031" s="1772"/>
      <c r="DU1031" s="1772"/>
      <c r="DV1031" s="1772"/>
      <c r="DW1031" s="1772"/>
      <c r="DX1031" s="1772"/>
      <c r="DY1031" s="1772"/>
      <c r="DZ1031" s="1772"/>
      <c r="EA1031" s="1772"/>
      <c r="EB1031" s="1772"/>
      <c r="EC1031" s="1772"/>
      <c r="ED1031" s="1772"/>
      <c r="EE1031" s="1772"/>
      <c r="EF1031" s="1772"/>
      <c r="EG1031" s="1772"/>
      <c r="EH1031" s="1772"/>
      <c r="EI1031" s="1772"/>
      <c r="EJ1031" s="1772"/>
      <c r="EK1031" s="1772"/>
      <c r="EL1031" s="1772"/>
      <c r="EM1031" s="1772"/>
      <c r="EN1031" s="1772"/>
      <c r="EO1031" s="1772"/>
      <c r="EP1031" s="1772"/>
      <c r="EQ1031" s="1772"/>
      <c r="ER1031" s="1772"/>
      <c r="ES1031" s="1772"/>
      <c r="ET1031" s="1772"/>
      <c r="EU1031" s="1772"/>
      <c r="EV1031" s="1772"/>
      <c r="EW1031" s="1772"/>
    </row>
    <row r="1032" spans="1:153" ht="5.0999999999999996" customHeight="1" x14ac:dyDescent="0.25"/>
    <row r="1033" spans="1:153" ht="18" customHeight="1" x14ac:dyDescent="0.25">
      <c r="A1033" s="1889" t="s">
        <v>260</v>
      </c>
      <c r="B1033" s="1754"/>
      <c r="C1033" s="1754"/>
      <c r="D1033" s="1754"/>
      <c r="E1033" s="1755"/>
      <c r="F1033" s="1889" t="s">
        <v>143</v>
      </c>
      <c r="G1033" s="1754"/>
      <c r="H1033" s="1754"/>
      <c r="I1033" s="1754"/>
      <c r="J1033" s="1754"/>
      <c r="K1033" s="1754"/>
      <c r="L1033" s="1754"/>
      <c r="M1033" s="1754"/>
      <c r="N1033" s="1754"/>
      <c r="O1033" s="1754"/>
      <c r="P1033" s="1754"/>
      <c r="Q1033" s="1754"/>
      <c r="R1033" s="1754"/>
      <c r="S1033" s="1754"/>
      <c r="T1033" s="1754"/>
      <c r="U1033" s="1755"/>
    </row>
    <row r="1034" spans="1:153" ht="18" customHeight="1" x14ac:dyDescent="0.25">
      <c r="A1034" s="1778">
        <v>6</v>
      </c>
      <c r="B1034" s="1754"/>
      <c r="C1034" s="1754"/>
      <c r="D1034" s="1754"/>
      <c r="E1034" s="1755"/>
      <c r="F1034" s="1778">
        <v>7</v>
      </c>
      <c r="G1034" s="1754"/>
      <c r="H1034" s="1754"/>
      <c r="I1034" s="1754"/>
      <c r="J1034" s="1754"/>
      <c r="K1034" s="1754"/>
      <c r="L1034" s="1754"/>
      <c r="M1034" s="1754"/>
      <c r="N1034" s="1754"/>
      <c r="O1034" s="1754"/>
      <c r="P1034" s="1754"/>
      <c r="Q1034" s="1754"/>
      <c r="R1034" s="1754"/>
      <c r="S1034" s="1754"/>
      <c r="T1034" s="1754"/>
      <c r="U1034" s="1755"/>
    </row>
    <row r="1035" spans="1:153" ht="8.65" customHeight="1" x14ac:dyDescent="0.25"/>
    <row r="1036" spans="1:153" ht="18" customHeight="1" x14ac:dyDescent="0.25">
      <c r="A1036" s="1773" t="s">
        <v>680</v>
      </c>
      <c r="B1036" s="1772"/>
      <c r="C1036" s="1772"/>
      <c r="D1036" s="1772"/>
      <c r="E1036" s="1772"/>
      <c r="F1036" s="1772"/>
      <c r="G1036" s="1772"/>
      <c r="H1036" s="1772"/>
      <c r="I1036" s="1772"/>
      <c r="J1036" s="1772"/>
      <c r="K1036" s="1772"/>
      <c r="L1036" s="1772"/>
      <c r="M1036" s="1772"/>
      <c r="N1036" s="1772"/>
      <c r="O1036" s="1772"/>
      <c r="P1036" s="1772"/>
      <c r="Q1036" s="1772"/>
      <c r="R1036" s="1772"/>
      <c r="S1036" s="1772"/>
      <c r="T1036" s="1772"/>
      <c r="U1036" s="1772"/>
      <c r="V1036" s="1772"/>
      <c r="W1036" s="1772"/>
      <c r="X1036" s="1772"/>
      <c r="Y1036" s="1772"/>
      <c r="Z1036" s="1772"/>
      <c r="AA1036" s="1772"/>
      <c r="AB1036" s="1772"/>
      <c r="AC1036" s="1772"/>
      <c r="AD1036" s="1772"/>
      <c r="AE1036" s="1772"/>
      <c r="AF1036" s="1772"/>
      <c r="AG1036" s="1772"/>
      <c r="AH1036" s="1772"/>
      <c r="AI1036" s="1772"/>
      <c r="AJ1036" s="1772"/>
      <c r="AK1036" s="1772"/>
      <c r="AL1036" s="1772"/>
      <c r="AM1036" s="1772"/>
      <c r="AN1036" s="1772"/>
      <c r="AO1036" s="1772"/>
      <c r="AP1036" s="1772"/>
      <c r="AQ1036" s="1772"/>
      <c r="AR1036" s="1772"/>
      <c r="AS1036" s="1772"/>
      <c r="AT1036" s="1772"/>
      <c r="AU1036" s="1772"/>
      <c r="AV1036" s="1772"/>
      <c r="AW1036" s="1772"/>
      <c r="AX1036" s="1772"/>
      <c r="AY1036" s="1772"/>
      <c r="AZ1036" s="1772"/>
      <c r="BA1036" s="1772"/>
      <c r="BB1036" s="1772"/>
      <c r="BC1036" s="1772"/>
      <c r="BD1036" s="1772"/>
      <c r="BE1036" s="1772"/>
      <c r="BF1036" s="1772"/>
      <c r="BG1036" s="1772"/>
      <c r="BH1036" s="1772"/>
      <c r="BI1036" s="1772"/>
      <c r="BJ1036" s="1772"/>
      <c r="BK1036" s="1772"/>
      <c r="BL1036" s="1772"/>
      <c r="BM1036" s="1772"/>
      <c r="BN1036" s="1772"/>
      <c r="BO1036" s="1772"/>
      <c r="BP1036" s="1772"/>
      <c r="BQ1036" s="1772"/>
      <c r="BR1036" s="1772"/>
      <c r="BS1036" s="1772"/>
      <c r="BT1036" s="1772"/>
      <c r="BU1036" s="1772"/>
      <c r="BV1036" s="1772"/>
      <c r="BW1036" s="1772"/>
      <c r="BX1036" s="1772"/>
      <c r="BY1036" s="1772"/>
      <c r="BZ1036" s="1772"/>
      <c r="CA1036" s="1772"/>
      <c r="CB1036" s="1772"/>
      <c r="CC1036" s="1772"/>
      <c r="CD1036" s="1772"/>
      <c r="CE1036" s="1772"/>
      <c r="CF1036" s="1772"/>
      <c r="CG1036" s="1772"/>
      <c r="CH1036" s="1772"/>
      <c r="CI1036" s="1772"/>
      <c r="CJ1036" s="1772"/>
      <c r="CK1036" s="1772"/>
      <c r="CL1036" s="1772"/>
      <c r="CM1036" s="1772"/>
      <c r="CN1036" s="1772"/>
      <c r="CO1036" s="1772"/>
      <c r="CP1036" s="1772"/>
      <c r="CQ1036" s="1772"/>
      <c r="CR1036" s="1772"/>
      <c r="CS1036" s="1772"/>
      <c r="CT1036" s="1772"/>
      <c r="CU1036" s="1772"/>
      <c r="CV1036" s="1772"/>
      <c r="CW1036" s="1772"/>
      <c r="CX1036" s="1772"/>
      <c r="CY1036" s="1772"/>
      <c r="CZ1036" s="1772"/>
      <c r="DA1036" s="1772"/>
      <c r="DB1036" s="1772"/>
      <c r="DC1036" s="1772"/>
      <c r="DD1036" s="1772"/>
      <c r="DE1036" s="1772"/>
      <c r="DF1036" s="1772"/>
      <c r="DG1036" s="1772"/>
      <c r="DH1036" s="1772"/>
      <c r="DI1036" s="1772"/>
      <c r="DJ1036" s="1772"/>
      <c r="DK1036" s="1772"/>
      <c r="DL1036" s="1772"/>
      <c r="DM1036" s="1772"/>
      <c r="DN1036" s="1772"/>
      <c r="DO1036" s="1772"/>
      <c r="DP1036" s="1772"/>
      <c r="DQ1036" s="1772"/>
      <c r="DR1036" s="1772"/>
      <c r="DS1036" s="1772"/>
      <c r="DT1036" s="1772"/>
      <c r="DU1036" s="1772"/>
      <c r="DV1036" s="1772"/>
      <c r="DW1036" s="1772"/>
      <c r="DX1036" s="1772"/>
      <c r="DY1036" s="1772"/>
      <c r="DZ1036" s="1772"/>
      <c r="EA1036" s="1772"/>
      <c r="EB1036" s="1772"/>
      <c r="EC1036" s="1772"/>
      <c r="ED1036" s="1772"/>
      <c r="EE1036" s="1772"/>
      <c r="EF1036" s="1772"/>
      <c r="EG1036" s="1772"/>
      <c r="EH1036" s="1772"/>
      <c r="EI1036" s="1772"/>
      <c r="EJ1036" s="1772"/>
      <c r="EK1036" s="1772"/>
      <c r="EL1036" s="1772"/>
      <c r="EM1036" s="1772"/>
      <c r="EN1036" s="1772"/>
      <c r="EO1036" s="1772"/>
      <c r="EP1036" s="1772"/>
      <c r="EQ1036" s="1772"/>
      <c r="ER1036" s="1772"/>
      <c r="ES1036" s="1772"/>
      <c r="ET1036" s="1772"/>
      <c r="EU1036" s="1772"/>
      <c r="EV1036" s="1772"/>
      <c r="EW1036" s="1772"/>
    </row>
    <row r="1037" spans="1:153" ht="5.0999999999999996" customHeight="1" x14ac:dyDescent="0.25"/>
    <row r="1038" spans="1:153" ht="18" customHeight="1" x14ac:dyDescent="0.25">
      <c r="A1038" s="1803" t="s">
        <v>275</v>
      </c>
      <c r="B1038" s="1754"/>
      <c r="C1038" s="1754"/>
      <c r="D1038" s="1754"/>
      <c r="E1038" s="1754"/>
      <c r="F1038" s="1754"/>
      <c r="G1038" s="1754"/>
      <c r="H1038" s="1754"/>
      <c r="I1038" s="1754"/>
      <c r="J1038" s="1754"/>
      <c r="K1038" s="1754"/>
      <c r="L1038" s="1754"/>
      <c r="M1038" s="1754"/>
      <c r="N1038" s="1754"/>
      <c r="O1038" s="1754"/>
      <c r="P1038" s="1754"/>
      <c r="Q1038" s="1754"/>
      <c r="R1038" s="1754"/>
      <c r="S1038" s="1754"/>
      <c r="T1038" s="1754"/>
      <c r="U1038" s="1755"/>
      <c r="V1038" s="1803" t="s">
        <v>276</v>
      </c>
      <c r="W1038" s="1754"/>
      <c r="X1038" s="1754"/>
      <c r="Y1038" s="1754"/>
      <c r="Z1038" s="1754"/>
      <c r="AA1038" s="1754"/>
      <c r="AB1038" s="1754"/>
      <c r="AC1038" s="1754"/>
      <c r="AD1038" s="1754"/>
      <c r="AE1038" s="1754"/>
      <c r="AF1038" s="1754"/>
      <c r="AG1038" s="1754"/>
      <c r="AH1038" s="1754"/>
      <c r="AI1038" s="1754"/>
      <c r="AJ1038" s="1754"/>
      <c r="AK1038" s="1754"/>
      <c r="AL1038" s="1754"/>
      <c r="AM1038" s="1754"/>
      <c r="AN1038" s="1754"/>
      <c r="AO1038" s="1754"/>
      <c r="AP1038" s="1754"/>
      <c r="AQ1038" s="1754"/>
      <c r="AR1038" s="1754"/>
      <c r="AS1038" s="1754"/>
      <c r="AT1038" s="1754"/>
      <c r="AU1038" s="1754"/>
      <c r="AV1038" s="1754"/>
      <c r="AW1038" s="1754"/>
      <c r="AX1038" s="1754"/>
      <c r="AY1038" s="1754"/>
      <c r="AZ1038" s="1754"/>
      <c r="BA1038" s="1755"/>
    </row>
    <row r="1039" spans="1:153" ht="18" customHeight="1" x14ac:dyDescent="0.25">
      <c r="A1039" s="1803" t="s">
        <v>59</v>
      </c>
      <c r="B1039" s="1754"/>
      <c r="C1039" s="1754"/>
      <c r="D1039" s="1754"/>
      <c r="E1039" s="1755"/>
      <c r="F1039" s="1803" t="s">
        <v>143</v>
      </c>
      <c r="G1039" s="1754"/>
      <c r="H1039" s="1754"/>
      <c r="I1039" s="1754"/>
      <c r="J1039" s="1754"/>
      <c r="K1039" s="1754"/>
      <c r="L1039" s="1754"/>
      <c r="M1039" s="1754"/>
      <c r="N1039" s="1754"/>
      <c r="O1039" s="1754"/>
      <c r="P1039" s="1754"/>
      <c r="Q1039" s="1754"/>
      <c r="R1039" s="1754"/>
      <c r="S1039" s="1754"/>
      <c r="T1039" s="1754"/>
      <c r="U1039" s="1755"/>
      <c r="V1039" s="1803" t="s">
        <v>59</v>
      </c>
      <c r="W1039" s="1754"/>
      <c r="X1039" s="1754"/>
      <c r="Y1039" s="1754"/>
      <c r="Z1039" s="1754"/>
      <c r="AA1039" s="1754"/>
      <c r="AB1039" s="1754"/>
      <c r="AC1039" s="1754"/>
      <c r="AD1039" s="1754"/>
      <c r="AE1039" s="1754"/>
      <c r="AF1039" s="1754"/>
      <c r="AG1039" s="1754"/>
      <c r="AH1039" s="1754"/>
      <c r="AI1039" s="1755"/>
      <c r="AK1039" s="1803" t="s">
        <v>143</v>
      </c>
      <c r="AL1039" s="1754"/>
      <c r="AM1039" s="1754"/>
      <c r="AN1039" s="1754"/>
      <c r="AO1039" s="1754"/>
      <c r="AP1039" s="1754"/>
      <c r="AQ1039" s="1754"/>
      <c r="AR1039" s="1754"/>
      <c r="AS1039" s="1754"/>
      <c r="AT1039" s="1754"/>
      <c r="AU1039" s="1754"/>
      <c r="AV1039" s="1754"/>
      <c r="AW1039" s="1754"/>
      <c r="AX1039" s="1754"/>
      <c r="AY1039" s="1754"/>
      <c r="AZ1039" s="1754"/>
      <c r="BA1039" s="1755"/>
    </row>
    <row r="1040" spans="1:153" ht="18" customHeight="1" x14ac:dyDescent="0.25">
      <c r="A1040" s="1756">
        <v>8</v>
      </c>
      <c r="B1040" s="1754"/>
      <c r="C1040" s="1754"/>
      <c r="D1040" s="1754"/>
      <c r="E1040" s="1755"/>
      <c r="F1040" s="1756">
        <v>9</v>
      </c>
      <c r="G1040" s="1754"/>
      <c r="H1040" s="1754"/>
      <c r="I1040" s="1754"/>
      <c r="J1040" s="1754"/>
      <c r="K1040" s="1754"/>
      <c r="L1040" s="1754"/>
      <c r="M1040" s="1754"/>
      <c r="N1040" s="1754"/>
      <c r="O1040" s="1754"/>
      <c r="P1040" s="1754"/>
      <c r="Q1040" s="1754"/>
      <c r="R1040" s="1754"/>
      <c r="S1040" s="1754"/>
      <c r="T1040" s="1754"/>
      <c r="U1040" s="1755"/>
      <c r="V1040" s="1756">
        <v>10</v>
      </c>
      <c r="W1040" s="1754"/>
      <c r="X1040" s="1754"/>
      <c r="Y1040" s="1754"/>
      <c r="Z1040" s="1754"/>
      <c r="AA1040" s="1754"/>
      <c r="AB1040" s="1754"/>
      <c r="AC1040" s="1754"/>
      <c r="AD1040" s="1754"/>
      <c r="AE1040" s="1754"/>
      <c r="AF1040" s="1754"/>
      <c r="AG1040" s="1754"/>
      <c r="AH1040" s="1754"/>
      <c r="AI1040" s="1755"/>
      <c r="AK1040" s="1756">
        <v>11</v>
      </c>
      <c r="AL1040" s="1754"/>
      <c r="AM1040" s="1754"/>
      <c r="AN1040" s="1754"/>
      <c r="AO1040" s="1754"/>
      <c r="AP1040" s="1754"/>
      <c r="AQ1040" s="1754"/>
      <c r="AR1040" s="1754"/>
      <c r="AS1040" s="1754"/>
      <c r="AT1040" s="1754"/>
      <c r="AU1040" s="1754"/>
      <c r="AV1040" s="1754"/>
      <c r="AW1040" s="1754"/>
      <c r="AX1040" s="1754"/>
      <c r="AY1040" s="1754"/>
      <c r="AZ1040" s="1754"/>
      <c r="BA1040" s="1755"/>
    </row>
    <row r="1041" spans="1:153" ht="9.9499999999999993" customHeight="1" x14ac:dyDescent="0.25"/>
    <row r="1042" spans="1:153" ht="18" customHeight="1" x14ac:dyDescent="0.25">
      <c r="A1042" s="1773" t="s">
        <v>681</v>
      </c>
      <c r="B1042" s="1772"/>
      <c r="C1042" s="1772"/>
      <c r="D1042" s="1772"/>
      <c r="E1042" s="1772"/>
      <c r="F1042" s="1772"/>
      <c r="G1042" s="1772"/>
      <c r="H1042" s="1772"/>
      <c r="I1042" s="1772"/>
      <c r="J1042" s="1772"/>
      <c r="K1042" s="1772"/>
      <c r="L1042" s="1772"/>
      <c r="M1042" s="1772"/>
      <c r="N1042" s="1772"/>
      <c r="O1042" s="1772"/>
      <c r="P1042" s="1772"/>
      <c r="Q1042" s="1772"/>
      <c r="R1042" s="1772"/>
      <c r="S1042" s="1772"/>
      <c r="T1042" s="1772"/>
      <c r="U1042" s="1772"/>
      <c r="V1042" s="1772"/>
      <c r="W1042" s="1772"/>
      <c r="X1042" s="1772"/>
      <c r="Y1042" s="1772"/>
      <c r="Z1042" s="1772"/>
      <c r="AA1042" s="1772"/>
      <c r="AB1042" s="1772"/>
      <c r="AC1042" s="1772"/>
      <c r="AD1042" s="1772"/>
      <c r="AE1042" s="1772"/>
      <c r="AF1042" s="1772"/>
      <c r="AG1042" s="1772"/>
      <c r="AH1042" s="1772"/>
      <c r="AI1042" s="1772"/>
      <c r="AJ1042" s="1772"/>
      <c r="AK1042" s="1772"/>
      <c r="AL1042" s="1772"/>
      <c r="AM1042" s="1772"/>
      <c r="AN1042" s="1772"/>
      <c r="AO1042" s="1772"/>
      <c r="AP1042" s="1772"/>
      <c r="AQ1042" s="1772"/>
      <c r="AR1042" s="1772"/>
      <c r="AS1042" s="1772"/>
      <c r="AT1042" s="1772"/>
      <c r="AU1042" s="1772"/>
      <c r="AV1042" s="1772"/>
      <c r="AW1042" s="1772"/>
      <c r="AX1042" s="1772"/>
      <c r="AY1042" s="1772"/>
      <c r="AZ1042" s="1772"/>
      <c r="BA1042" s="1772"/>
      <c r="BB1042" s="1772"/>
      <c r="BC1042" s="1772"/>
      <c r="BD1042" s="1772"/>
      <c r="BE1042" s="1772"/>
      <c r="BF1042" s="1772"/>
      <c r="BG1042" s="1772"/>
      <c r="BH1042" s="1772"/>
      <c r="BI1042" s="1772"/>
      <c r="BJ1042" s="1772"/>
      <c r="BK1042" s="1772"/>
      <c r="BL1042" s="1772"/>
      <c r="BM1042" s="1772"/>
      <c r="BN1042" s="1772"/>
      <c r="BO1042" s="1772"/>
      <c r="BP1042" s="1772"/>
      <c r="BQ1042" s="1772"/>
      <c r="BR1042" s="1772"/>
      <c r="BS1042" s="1772"/>
      <c r="BT1042" s="1772"/>
      <c r="BU1042" s="1772"/>
      <c r="BV1042" s="1772"/>
      <c r="BW1042" s="1772"/>
      <c r="BX1042" s="1772"/>
      <c r="BY1042" s="1772"/>
      <c r="BZ1042" s="1772"/>
      <c r="CA1042" s="1772"/>
      <c r="CB1042" s="1772"/>
      <c r="CC1042" s="1772"/>
      <c r="CD1042" s="1772"/>
      <c r="CE1042" s="1772"/>
      <c r="CF1042" s="1772"/>
      <c r="CG1042" s="1772"/>
      <c r="CH1042" s="1772"/>
      <c r="CI1042" s="1772"/>
      <c r="CJ1042" s="1772"/>
      <c r="CK1042" s="1772"/>
      <c r="CL1042" s="1772"/>
      <c r="CM1042" s="1772"/>
      <c r="CN1042" s="1772"/>
      <c r="CO1042" s="1772"/>
      <c r="CP1042" s="1772"/>
      <c r="CQ1042" s="1772"/>
      <c r="CR1042" s="1772"/>
      <c r="CS1042" s="1772"/>
      <c r="CT1042" s="1772"/>
      <c r="CU1042" s="1772"/>
      <c r="CV1042" s="1772"/>
      <c r="CW1042" s="1772"/>
      <c r="CX1042" s="1772"/>
      <c r="CY1042" s="1772"/>
      <c r="CZ1042" s="1772"/>
      <c r="DA1042" s="1772"/>
      <c r="DB1042" s="1772"/>
      <c r="DC1042" s="1772"/>
      <c r="DD1042" s="1772"/>
      <c r="DE1042" s="1772"/>
      <c r="DF1042" s="1772"/>
      <c r="DG1042" s="1772"/>
      <c r="DH1042" s="1772"/>
      <c r="DI1042" s="1772"/>
      <c r="DJ1042" s="1772"/>
      <c r="DK1042" s="1772"/>
      <c r="DL1042" s="1772"/>
      <c r="DM1042" s="1772"/>
      <c r="DN1042" s="1772"/>
      <c r="DO1042" s="1772"/>
      <c r="DP1042" s="1772"/>
      <c r="DQ1042" s="1772"/>
      <c r="DR1042" s="1772"/>
      <c r="DS1042" s="1772"/>
      <c r="DT1042" s="1772"/>
      <c r="DU1042" s="1772"/>
      <c r="DV1042" s="1772"/>
      <c r="DW1042" s="1772"/>
      <c r="DX1042" s="1772"/>
      <c r="DY1042" s="1772"/>
      <c r="DZ1042" s="1772"/>
      <c r="EA1042" s="1772"/>
      <c r="EB1042" s="1772"/>
      <c r="EC1042" s="1772"/>
      <c r="ED1042" s="1772"/>
      <c r="EE1042" s="1772"/>
      <c r="EF1042" s="1772"/>
      <c r="EG1042" s="1772"/>
      <c r="EH1042" s="1772"/>
      <c r="EI1042" s="1772"/>
      <c r="EJ1042" s="1772"/>
      <c r="EK1042" s="1772"/>
      <c r="EL1042" s="1772"/>
      <c r="EM1042" s="1772"/>
      <c r="EN1042" s="1772"/>
      <c r="EO1042" s="1772"/>
      <c r="EP1042" s="1772"/>
      <c r="EQ1042" s="1772"/>
      <c r="ER1042" s="1772"/>
      <c r="ES1042" s="1772"/>
      <c r="ET1042" s="1772"/>
      <c r="EU1042" s="1772"/>
      <c r="EV1042" s="1772"/>
      <c r="EW1042" s="1772"/>
    </row>
    <row r="1043" spans="1:153" ht="4.9000000000000004" customHeight="1" x14ac:dyDescent="0.25"/>
    <row r="1044" spans="1:153" ht="18" customHeight="1" x14ac:dyDescent="0.25">
      <c r="A1044" s="1803" t="s">
        <v>682</v>
      </c>
      <c r="B1044" s="1754"/>
      <c r="C1044" s="1754"/>
      <c r="D1044" s="1754"/>
      <c r="E1044" s="1755"/>
      <c r="F1044" s="1803" t="s">
        <v>683</v>
      </c>
      <c r="G1044" s="1754"/>
      <c r="H1044" s="1754"/>
      <c r="I1044" s="1754"/>
      <c r="J1044" s="1754"/>
      <c r="K1044" s="1754"/>
      <c r="L1044" s="1754"/>
      <c r="M1044" s="1754"/>
      <c r="N1044" s="1754"/>
      <c r="O1044" s="1754"/>
      <c r="P1044" s="1754"/>
      <c r="Q1044" s="1754"/>
      <c r="R1044" s="1754"/>
      <c r="S1044" s="1754"/>
      <c r="T1044" s="1754"/>
      <c r="U1044" s="1755"/>
    </row>
    <row r="1045" spans="1:153" ht="18" customHeight="1" x14ac:dyDescent="0.25">
      <c r="A1045" s="1756">
        <v>12</v>
      </c>
      <c r="B1045" s="1754"/>
      <c r="C1045" s="1754"/>
      <c r="D1045" s="1754"/>
      <c r="E1045" s="1755"/>
      <c r="F1045" s="1756">
        <v>13</v>
      </c>
      <c r="G1045" s="1754"/>
      <c r="H1045" s="1754"/>
      <c r="I1045" s="1754"/>
      <c r="J1045" s="1754"/>
      <c r="K1045" s="1754"/>
      <c r="L1045" s="1754"/>
      <c r="M1045" s="1754"/>
      <c r="N1045" s="1754"/>
      <c r="O1045" s="1754"/>
      <c r="P1045" s="1754"/>
      <c r="Q1045" s="1754"/>
      <c r="R1045" s="1754"/>
      <c r="S1045" s="1754"/>
      <c r="T1045" s="1754"/>
      <c r="U1045" s="1755"/>
    </row>
    <row r="1046" spans="1:153" ht="11.1" customHeight="1" x14ac:dyDescent="0.25"/>
    <row r="1047" spans="1:153" ht="18" customHeight="1" x14ac:dyDescent="0.25">
      <c r="A1047" s="1773" t="s">
        <v>684</v>
      </c>
      <c r="B1047" s="1772"/>
      <c r="C1047" s="1772"/>
      <c r="D1047" s="1772"/>
      <c r="E1047" s="1772"/>
      <c r="F1047" s="1772"/>
      <c r="G1047" s="1772"/>
      <c r="H1047" s="1772"/>
      <c r="I1047" s="1772"/>
      <c r="J1047" s="1772"/>
      <c r="K1047" s="1772"/>
      <c r="L1047" s="1772"/>
      <c r="M1047" s="1772"/>
      <c r="N1047" s="1772"/>
      <c r="O1047" s="1772"/>
      <c r="P1047" s="1772"/>
      <c r="Q1047" s="1772"/>
      <c r="R1047" s="1772"/>
      <c r="S1047" s="1772"/>
      <c r="T1047" s="1772"/>
      <c r="U1047" s="1772"/>
      <c r="V1047" s="1772"/>
      <c r="W1047" s="1772"/>
      <c r="X1047" s="1772"/>
      <c r="Y1047" s="1772"/>
      <c r="Z1047" s="1772"/>
      <c r="AA1047" s="1772"/>
      <c r="AB1047" s="1772"/>
      <c r="AC1047" s="1772"/>
      <c r="AD1047" s="1772"/>
      <c r="AE1047" s="1772"/>
      <c r="AF1047" s="1772"/>
      <c r="AG1047" s="1772"/>
      <c r="AH1047" s="1772"/>
      <c r="AI1047" s="1772"/>
      <c r="AJ1047" s="1772"/>
      <c r="AK1047" s="1772"/>
      <c r="AL1047" s="1772"/>
      <c r="AM1047" s="1772"/>
      <c r="AN1047" s="1772"/>
      <c r="AO1047" s="1772"/>
      <c r="AP1047" s="1772"/>
      <c r="AQ1047" s="1772"/>
      <c r="AR1047" s="1772"/>
      <c r="AS1047" s="1772"/>
      <c r="AT1047" s="1772"/>
      <c r="AU1047" s="1772"/>
      <c r="AV1047" s="1772"/>
      <c r="AW1047" s="1772"/>
      <c r="AX1047" s="1772"/>
      <c r="AY1047" s="1772"/>
      <c r="AZ1047" s="1772"/>
      <c r="BA1047" s="1772"/>
      <c r="BB1047" s="1772"/>
      <c r="BC1047" s="1772"/>
      <c r="BD1047" s="1772"/>
      <c r="BE1047" s="1772"/>
      <c r="BF1047" s="1772"/>
      <c r="BG1047" s="1772"/>
      <c r="BH1047" s="1772"/>
      <c r="BI1047" s="1772"/>
      <c r="BJ1047" s="1772"/>
      <c r="BK1047" s="1772"/>
      <c r="BL1047" s="1772"/>
      <c r="BM1047" s="1772"/>
      <c r="BN1047" s="1772"/>
      <c r="BO1047" s="1772"/>
      <c r="BP1047" s="1772"/>
      <c r="BQ1047" s="1772"/>
      <c r="BR1047" s="1772"/>
      <c r="BS1047" s="1772"/>
      <c r="BT1047" s="1772"/>
      <c r="BU1047" s="1772"/>
      <c r="BV1047" s="1772"/>
      <c r="BW1047" s="1772"/>
      <c r="BX1047" s="1772"/>
      <c r="BY1047" s="1772"/>
      <c r="BZ1047" s="1772"/>
      <c r="CA1047" s="1772"/>
      <c r="CB1047" s="1772"/>
      <c r="CC1047" s="1772"/>
      <c r="CD1047" s="1772"/>
      <c r="CE1047" s="1772"/>
      <c r="CF1047" s="1772"/>
      <c r="CG1047" s="1772"/>
      <c r="CH1047" s="1772"/>
      <c r="CI1047" s="1772"/>
      <c r="CJ1047" s="1772"/>
      <c r="CK1047" s="1772"/>
      <c r="CL1047" s="1772"/>
      <c r="CM1047" s="1772"/>
      <c r="CN1047" s="1772"/>
      <c r="CO1047" s="1772"/>
      <c r="CP1047" s="1772"/>
      <c r="CQ1047" s="1772"/>
      <c r="CR1047" s="1772"/>
      <c r="CS1047" s="1772"/>
      <c r="CT1047" s="1772"/>
      <c r="CU1047" s="1772"/>
      <c r="CV1047" s="1772"/>
      <c r="CW1047" s="1772"/>
      <c r="CX1047" s="1772"/>
      <c r="CY1047" s="1772"/>
      <c r="CZ1047" s="1772"/>
      <c r="DA1047" s="1772"/>
      <c r="DB1047" s="1772"/>
      <c r="DC1047" s="1772"/>
      <c r="DD1047" s="1772"/>
      <c r="DE1047" s="1772"/>
      <c r="DF1047" s="1772"/>
      <c r="DG1047" s="1772"/>
      <c r="DH1047" s="1772"/>
      <c r="DI1047" s="1772"/>
      <c r="DJ1047" s="1772"/>
      <c r="DK1047" s="1772"/>
      <c r="DL1047" s="1772"/>
      <c r="DM1047" s="1772"/>
      <c r="DN1047" s="1772"/>
      <c r="DO1047" s="1772"/>
      <c r="DP1047" s="1772"/>
      <c r="DQ1047" s="1772"/>
      <c r="DR1047" s="1772"/>
      <c r="DS1047" s="1772"/>
      <c r="DT1047" s="1772"/>
      <c r="DU1047" s="1772"/>
      <c r="DV1047" s="1772"/>
      <c r="DW1047" s="1772"/>
      <c r="DX1047" s="1772"/>
      <c r="DY1047" s="1772"/>
      <c r="DZ1047" s="1772"/>
      <c r="EA1047" s="1772"/>
      <c r="EB1047" s="1772"/>
      <c r="EC1047" s="1772"/>
      <c r="ED1047" s="1772"/>
      <c r="EE1047" s="1772"/>
      <c r="EF1047" s="1772"/>
      <c r="EG1047" s="1772"/>
      <c r="EH1047" s="1772"/>
      <c r="EI1047" s="1772"/>
      <c r="EJ1047" s="1772"/>
      <c r="EK1047" s="1772"/>
      <c r="EL1047" s="1772"/>
      <c r="EM1047" s="1772"/>
      <c r="EN1047" s="1772"/>
      <c r="EO1047" s="1772"/>
      <c r="EP1047" s="1772"/>
      <c r="EQ1047" s="1772"/>
      <c r="ER1047" s="1772"/>
      <c r="ES1047" s="1772"/>
      <c r="ET1047" s="1772"/>
      <c r="EU1047" s="1772"/>
      <c r="EV1047" s="1772"/>
      <c r="EW1047" s="1772"/>
    </row>
    <row r="1048" spans="1:153" ht="5.0999999999999996" customHeight="1" x14ac:dyDescent="0.25"/>
    <row r="1049" spans="1:153" ht="18" customHeight="1" x14ac:dyDescent="0.25">
      <c r="A1049" s="1889" t="s">
        <v>447</v>
      </c>
      <c r="B1049" s="1754"/>
      <c r="C1049" s="1754"/>
      <c r="D1049" s="1754"/>
      <c r="E1049" s="1754"/>
      <c r="F1049" s="1754"/>
      <c r="G1049" s="1754"/>
      <c r="H1049" s="1754"/>
      <c r="I1049" s="1754"/>
      <c r="J1049" s="1754"/>
      <c r="K1049" s="1754"/>
      <c r="L1049" s="1754"/>
      <c r="M1049" s="1754"/>
      <c r="N1049" s="1754"/>
      <c r="O1049" s="1754"/>
      <c r="P1049" s="1754"/>
      <c r="Q1049" s="1754"/>
      <c r="R1049" s="1754"/>
      <c r="S1049" s="1754"/>
      <c r="T1049" s="1754"/>
      <c r="U1049" s="1755"/>
      <c r="V1049" s="1889" t="s">
        <v>673</v>
      </c>
      <c r="W1049" s="1754"/>
      <c r="X1049" s="1754"/>
      <c r="Y1049" s="1754"/>
      <c r="Z1049" s="1754"/>
      <c r="AA1049" s="1754"/>
      <c r="AB1049" s="1754"/>
      <c r="AC1049" s="1754"/>
      <c r="AD1049" s="1754"/>
      <c r="AE1049" s="1754"/>
      <c r="AF1049" s="1754"/>
      <c r="AG1049" s="1754"/>
      <c r="AH1049" s="1754"/>
      <c r="AI1049" s="1755"/>
    </row>
    <row r="1050" spans="1:153" ht="27" customHeight="1" x14ac:dyDescent="0.25">
      <c r="A1050" s="1969" t="s">
        <v>674</v>
      </c>
      <c r="B1050" s="1754"/>
      <c r="C1050" s="1754"/>
      <c r="D1050" s="1754"/>
      <c r="E1050" s="1754"/>
      <c r="F1050" s="1754"/>
      <c r="G1050" s="1754"/>
      <c r="H1050" s="1754"/>
      <c r="I1050" s="1754"/>
      <c r="J1050" s="1754"/>
      <c r="K1050" s="1754"/>
      <c r="L1050" s="1754"/>
      <c r="M1050" s="1754"/>
      <c r="N1050" s="1754"/>
      <c r="O1050" s="1754"/>
      <c r="P1050" s="1754"/>
      <c r="Q1050" s="1754"/>
      <c r="R1050" s="1754"/>
      <c r="S1050" s="1754"/>
      <c r="T1050" s="1754"/>
      <c r="U1050" s="1755"/>
      <c r="V1050" s="1756">
        <v>14</v>
      </c>
      <c r="W1050" s="1754"/>
      <c r="X1050" s="1754"/>
      <c r="Y1050" s="1754"/>
      <c r="Z1050" s="1754"/>
      <c r="AA1050" s="1754"/>
      <c r="AB1050" s="1754"/>
      <c r="AC1050" s="1754"/>
      <c r="AD1050" s="1754"/>
      <c r="AE1050" s="1754"/>
      <c r="AF1050" s="1754"/>
      <c r="AG1050" s="1754"/>
      <c r="AH1050" s="1754"/>
      <c r="AI1050" s="1755"/>
    </row>
    <row r="1051" spans="1:153" ht="27" customHeight="1" x14ac:dyDescent="0.25">
      <c r="A1051" s="1969" t="s">
        <v>675</v>
      </c>
      <c r="B1051" s="1754"/>
      <c r="C1051" s="1754"/>
      <c r="D1051" s="1754"/>
      <c r="E1051" s="1754"/>
      <c r="F1051" s="1754"/>
      <c r="G1051" s="1754"/>
      <c r="H1051" s="1754"/>
      <c r="I1051" s="1754"/>
      <c r="J1051" s="1754"/>
      <c r="K1051" s="1754"/>
      <c r="L1051" s="1754"/>
      <c r="M1051" s="1754"/>
      <c r="N1051" s="1754"/>
      <c r="O1051" s="1754"/>
      <c r="P1051" s="1754"/>
      <c r="Q1051" s="1754"/>
      <c r="R1051" s="1754"/>
      <c r="S1051" s="1754"/>
      <c r="T1051" s="1754"/>
      <c r="U1051" s="1755"/>
      <c r="V1051" s="1756">
        <v>15</v>
      </c>
      <c r="W1051" s="1754"/>
      <c r="X1051" s="1754"/>
      <c r="Y1051" s="1754"/>
      <c r="Z1051" s="1754"/>
      <c r="AA1051" s="1754"/>
      <c r="AB1051" s="1754"/>
      <c r="AC1051" s="1754"/>
      <c r="AD1051" s="1754"/>
      <c r="AE1051" s="1754"/>
      <c r="AF1051" s="1754"/>
      <c r="AG1051" s="1754"/>
      <c r="AH1051" s="1754"/>
      <c r="AI1051" s="1755"/>
    </row>
    <row r="1052" spans="1:153" ht="27" customHeight="1" x14ac:dyDescent="0.25">
      <c r="A1052" s="1969" t="s">
        <v>676</v>
      </c>
      <c r="B1052" s="1754"/>
      <c r="C1052" s="1754"/>
      <c r="D1052" s="1754"/>
      <c r="E1052" s="1754"/>
      <c r="F1052" s="1754"/>
      <c r="G1052" s="1754"/>
      <c r="H1052" s="1754"/>
      <c r="I1052" s="1754"/>
      <c r="J1052" s="1754"/>
      <c r="K1052" s="1754"/>
      <c r="L1052" s="1754"/>
      <c r="M1052" s="1754"/>
      <c r="N1052" s="1754"/>
      <c r="O1052" s="1754"/>
      <c r="P1052" s="1754"/>
      <c r="Q1052" s="1754"/>
      <c r="R1052" s="1754"/>
      <c r="S1052" s="1754"/>
      <c r="T1052" s="1754"/>
      <c r="U1052" s="1755"/>
      <c r="V1052" s="1756">
        <v>16</v>
      </c>
      <c r="W1052" s="1754"/>
      <c r="X1052" s="1754"/>
      <c r="Y1052" s="1754"/>
      <c r="Z1052" s="1754"/>
      <c r="AA1052" s="1754"/>
      <c r="AB1052" s="1754"/>
      <c r="AC1052" s="1754"/>
      <c r="AD1052" s="1754"/>
      <c r="AE1052" s="1754"/>
      <c r="AF1052" s="1754"/>
      <c r="AG1052" s="1754"/>
      <c r="AH1052" s="1754"/>
      <c r="AI1052" s="1755"/>
    </row>
    <row r="1053" spans="1:153" ht="27" customHeight="1" x14ac:dyDescent="0.25">
      <c r="A1053" s="1969" t="s">
        <v>677</v>
      </c>
      <c r="B1053" s="1754"/>
      <c r="C1053" s="1754"/>
      <c r="D1053" s="1754"/>
      <c r="E1053" s="1754"/>
      <c r="F1053" s="1754"/>
      <c r="G1053" s="1754"/>
      <c r="H1053" s="1754"/>
      <c r="I1053" s="1754"/>
      <c r="J1053" s="1754"/>
      <c r="K1053" s="1754"/>
      <c r="L1053" s="1754"/>
      <c r="M1053" s="1754"/>
      <c r="N1053" s="1754"/>
      <c r="O1053" s="1754"/>
      <c r="P1053" s="1754"/>
      <c r="Q1053" s="1754"/>
      <c r="R1053" s="1754"/>
      <c r="S1053" s="1754"/>
      <c r="T1053" s="1754"/>
      <c r="U1053" s="1755"/>
      <c r="V1053" s="1756">
        <v>17</v>
      </c>
      <c r="W1053" s="1754"/>
      <c r="X1053" s="1754"/>
      <c r="Y1053" s="1754"/>
      <c r="Z1053" s="1754"/>
      <c r="AA1053" s="1754"/>
      <c r="AB1053" s="1754"/>
      <c r="AC1053" s="1754"/>
      <c r="AD1053" s="1754"/>
      <c r="AE1053" s="1754"/>
      <c r="AF1053" s="1754"/>
      <c r="AG1053" s="1754"/>
      <c r="AH1053" s="1754"/>
      <c r="AI1053" s="1755"/>
    </row>
    <row r="1054" spans="1:153" ht="15.4" customHeight="1" x14ac:dyDescent="0.25"/>
    <row r="1055" spans="1:153" ht="18" customHeight="1" x14ac:dyDescent="0.25">
      <c r="A1055" s="1771" t="s">
        <v>685</v>
      </c>
      <c r="B1055" s="1772"/>
      <c r="C1055" s="1772"/>
      <c r="D1055" s="1772"/>
      <c r="E1055" s="1772"/>
      <c r="F1055" s="1772"/>
      <c r="G1055" s="1772"/>
      <c r="H1055" s="1772"/>
      <c r="I1055" s="1772"/>
      <c r="J1055" s="1772"/>
      <c r="K1055" s="1772"/>
      <c r="L1055" s="1772"/>
      <c r="M1055" s="1772"/>
      <c r="N1055" s="1772"/>
      <c r="O1055" s="1772"/>
      <c r="P1055" s="1772"/>
      <c r="Q1055" s="1772"/>
      <c r="R1055" s="1772"/>
      <c r="S1055" s="1772"/>
      <c r="T1055" s="1772"/>
      <c r="U1055" s="1772"/>
      <c r="V1055" s="1772"/>
      <c r="W1055" s="1772"/>
      <c r="X1055" s="1772"/>
      <c r="Y1055" s="1772"/>
      <c r="Z1055" s="1772"/>
      <c r="AA1055" s="1772"/>
      <c r="AB1055" s="1772"/>
      <c r="AC1055" s="1772"/>
      <c r="AD1055" s="1772"/>
      <c r="AE1055" s="1772"/>
      <c r="AF1055" s="1772"/>
      <c r="AG1055" s="1772"/>
      <c r="AH1055" s="1772"/>
      <c r="AI1055" s="1772"/>
      <c r="AJ1055" s="1772"/>
      <c r="AK1055" s="1772"/>
      <c r="AL1055" s="1772"/>
      <c r="AM1055" s="1772"/>
      <c r="AN1055" s="1772"/>
      <c r="AO1055" s="1772"/>
      <c r="AP1055" s="1772"/>
      <c r="AQ1055" s="1772"/>
      <c r="AR1055" s="1772"/>
      <c r="AS1055" s="1772"/>
      <c r="AT1055" s="1772"/>
      <c r="AU1055" s="1772"/>
      <c r="AV1055" s="1772"/>
      <c r="AW1055" s="1772"/>
      <c r="AX1055" s="1772"/>
      <c r="AY1055" s="1772"/>
      <c r="AZ1055" s="1772"/>
      <c r="BA1055" s="1772"/>
      <c r="BB1055" s="1772"/>
      <c r="BC1055" s="1772"/>
      <c r="BD1055" s="1772"/>
      <c r="BE1055" s="1772"/>
      <c r="BF1055" s="1772"/>
      <c r="BG1055" s="1772"/>
      <c r="BH1055" s="1772"/>
      <c r="BI1055" s="1772"/>
      <c r="BJ1055" s="1772"/>
      <c r="BK1055" s="1772"/>
      <c r="BL1055" s="1772"/>
      <c r="BM1055" s="1772"/>
      <c r="BN1055" s="1772"/>
      <c r="BO1055" s="1772"/>
      <c r="BP1055" s="1772"/>
      <c r="BQ1055" s="1772"/>
      <c r="BR1055" s="1772"/>
      <c r="BS1055" s="1772"/>
      <c r="BT1055" s="1772"/>
      <c r="BU1055" s="1772"/>
      <c r="BV1055" s="1772"/>
      <c r="BW1055" s="1772"/>
      <c r="BX1055" s="1772"/>
      <c r="BY1055" s="1772"/>
      <c r="BZ1055" s="1772"/>
      <c r="CA1055" s="1772"/>
      <c r="CB1055" s="1772"/>
      <c r="CC1055" s="1772"/>
      <c r="CD1055" s="1772"/>
      <c r="CE1055" s="1772"/>
      <c r="CF1055" s="1772"/>
      <c r="CG1055" s="1772"/>
      <c r="CH1055" s="1772"/>
      <c r="CI1055" s="1772"/>
      <c r="CJ1055" s="1772"/>
      <c r="CK1055" s="1772"/>
      <c r="CL1055" s="1772"/>
      <c r="CM1055" s="1772"/>
      <c r="CN1055" s="1772"/>
      <c r="CO1055" s="1772"/>
      <c r="CP1055" s="1772"/>
      <c r="CQ1055" s="1772"/>
      <c r="CR1055" s="1772"/>
      <c r="CS1055" s="1772"/>
      <c r="CT1055" s="1772"/>
      <c r="CU1055" s="1772"/>
      <c r="CV1055" s="1772"/>
      <c r="CW1055" s="1772"/>
      <c r="CX1055" s="1772"/>
      <c r="CY1055" s="1772"/>
      <c r="CZ1055" s="1772"/>
      <c r="DA1055" s="1772"/>
      <c r="DB1055" s="1772"/>
      <c r="DC1055" s="1772"/>
      <c r="DD1055" s="1772"/>
      <c r="DE1055" s="1772"/>
      <c r="DF1055" s="1772"/>
      <c r="DG1055" s="1772"/>
      <c r="DH1055" s="1772"/>
      <c r="DI1055" s="1772"/>
      <c r="DJ1055" s="1772"/>
      <c r="DK1055" s="1772"/>
      <c r="DL1055" s="1772"/>
      <c r="DM1055" s="1772"/>
      <c r="DN1055" s="1772"/>
      <c r="DO1055" s="1772"/>
      <c r="DP1055" s="1772"/>
      <c r="DQ1055" s="1772"/>
      <c r="DR1055" s="1772"/>
      <c r="DS1055" s="1772"/>
      <c r="DT1055" s="1772"/>
      <c r="DU1055" s="1772"/>
      <c r="DV1055" s="1772"/>
      <c r="DW1055" s="1772"/>
      <c r="DX1055" s="1772"/>
      <c r="DY1055" s="1772"/>
      <c r="DZ1055" s="1772"/>
      <c r="EA1055" s="1772"/>
      <c r="EB1055" s="1772"/>
      <c r="EC1055" s="1772"/>
      <c r="ED1055" s="1772"/>
      <c r="EE1055" s="1772"/>
      <c r="EF1055" s="1772"/>
      <c r="EG1055" s="1772"/>
      <c r="EH1055" s="1772"/>
      <c r="EI1055" s="1772"/>
      <c r="EJ1055" s="1772"/>
      <c r="EK1055" s="1772"/>
      <c r="EL1055" s="1772"/>
      <c r="EM1055" s="1772"/>
      <c r="EN1055" s="1772"/>
      <c r="EO1055" s="1772"/>
      <c r="EP1055" s="1772"/>
      <c r="EQ1055" s="1772"/>
      <c r="ER1055" s="1772"/>
      <c r="ES1055" s="1772"/>
      <c r="ET1055" s="1772"/>
      <c r="EU1055" s="1772"/>
      <c r="EV1055" s="1772"/>
      <c r="EW1055" s="1772"/>
    </row>
    <row r="1056" spans="1:153" ht="10.5" customHeight="1" x14ac:dyDescent="0.25"/>
    <row r="1057" spans="1:153" ht="18" customHeight="1" x14ac:dyDescent="0.25">
      <c r="A1057" s="1773" t="s">
        <v>496</v>
      </c>
      <c r="B1057" s="1772"/>
      <c r="C1057" s="1772"/>
      <c r="D1057" s="1772"/>
      <c r="E1057" s="1772"/>
      <c r="F1057" s="1772"/>
      <c r="G1057" s="1772"/>
      <c r="H1057" s="1772"/>
      <c r="I1057" s="1772"/>
      <c r="J1057" s="1772"/>
      <c r="K1057" s="1772"/>
      <c r="L1057" s="1772"/>
      <c r="M1057" s="1772"/>
      <c r="N1057" s="1772"/>
      <c r="O1057" s="1772"/>
      <c r="P1057" s="1772"/>
      <c r="Q1057" s="1772"/>
      <c r="R1057" s="1772"/>
      <c r="S1057" s="1772"/>
      <c r="T1057" s="1772"/>
      <c r="U1057" s="1772"/>
      <c r="V1057" s="1772"/>
      <c r="W1057" s="1772"/>
      <c r="X1057" s="1772"/>
      <c r="Y1057" s="1772"/>
      <c r="Z1057" s="1772"/>
      <c r="AA1057" s="1772"/>
      <c r="AB1057" s="1772"/>
      <c r="AC1057" s="1772"/>
      <c r="AD1057" s="1772"/>
      <c r="AE1057" s="1772"/>
      <c r="AF1057" s="1772"/>
      <c r="AG1057" s="1772"/>
      <c r="AH1057" s="1772"/>
      <c r="AI1057" s="1772"/>
      <c r="AJ1057" s="1772"/>
      <c r="AK1057" s="1772"/>
      <c r="AL1057" s="1772"/>
      <c r="AM1057" s="1772"/>
      <c r="AN1057" s="1772"/>
      <c r="AO1057" s="1772"/>
      <c r="AP1057" s="1772"/>
      <c r="AQ1057" s="1772"/>
      <c r="AR1057" s="1772"/>
      <c r="AS1057" s="1772"/>
      <c r="AT1057" s="1772"/>
      <c r="AU1057" s="1772"/>
      <c r="AV1057" s="1772"/>
      <c r="AW1057" s="1772"/>
      <c r="AX1057" s="1772"/>
      <c r="AY1057" s="1772"/>
      <c r="AZ1057" s="1772"/>
      <c r="BA1057" s="1772"/>
      <c r="BB1057" s="1772"/>
      <c r="BC1057" s="1772"/>
      <c r="BD1057" s="1772"/>
      <c r="BE1057" s="1772"/>
      <c r="BF1057" s="1772"/>
      <c r="BG1057" s="1772"/>
      <c r="BH1057" s="1772"/>
      <c r="BI1057" s="1772"/>
      <c r="BJ1057" s="1772"/>
      <c r="BK1057" s="1772"/>
      <c r="BL1057" s="1772"/>
      <c r="BM1057" s="1772"/>
      <c r="BN1057" s="1772"/>
      <c r="BO1057" s="1772"/>
      <c r="BP1057" s="1772"/>
      <c r="BQ1057" s="1772"/>
      <c r="BR1057" s="1772"/>
      <c r="BS1057" s="1772"/>
      <c r="BT1057" s="1772"/>
      <c r="BU1057" s="1772"/>
      <c r="BV1057" s="1772"/>
      <c r="BW1057" s="1772"/>
      <c r="BX1057" s="1772"/>
      <c r="BY1057" s="1772"/>
      <c r="BZ1057" s="1772"/>
      <c r="CA1057" s="1772"/>
      <c r="CB1057" s="1772"/>
      <c r="CC1057" s="1772"/>
      <c r="CD1057" s="1772"/>
      <c r="CE1057" s="1772"/>
      <c r="CF1057" s="1772"/>
      <c r="CG1057" s="1772"/>
      <c r="CH1057" s="1772"/>
      <c r="CI1057" s="1772"/>
      <c r="CJ1057" s="1772"/>
      <c r="CK1057" s="1772"/>
      <c r="CL1057" s="1772"/>
      <c r="CM1057" s="1772"/>
      <c r="CN1057" s="1772"/>
      <c r="CO1057" s="1772"/>
      <c r="CP1057" s="1772"/>
      <c r="CQ1057" s="1772"/>
      <c r="CR1057" s="1772"/>
      <c r="CS1057" s="1772"/>
      <c r="CT1057" s="1772"/>
      <c r="CU1057" s="1772"/>
      <c r="CV1057" s="1772"/>
      <c r="CW1057" s="1772"/>
      <c r="CX1057" s="1772"/>
      <c r="CY1057" s="1772"/>
      <c r="CZ1057" s="1772"/>
      <c r="DA1057" s="1772"/>
      <c r="DB1057" s="1772"/>
      <c r="DC1057" s="1772"/>
      <c r="DD1057" s="1772"/>
      <c r="DE1057" s="1772"/>
      <c r="DF1057" s="1772"/>
      <c r="DG1057" s="1772"/>
      <c r="DH1057" s="1772"/>
      <c r="DI1057" s="1772"/>
      <c r="DJ1057" s="1772"/>
      <c r="DK1057" s="1772"/>
      <c r="DL1057" s="1772"/>
      <c r="DM1057" s="1772"/>
      <c r="DN1057" s="1772"/>
      <c r="DO1057" s="1772"/>
      <c r="DP1057" s="1772"/>
      <c r="DQ1057" s="1772"/>
      <c r="DR1057" s="1772"/>
      <c r="DS1057" s="1772"/>
      <c r="DT1057" s="1772"/>
      <c r="DU1057" s="1772"/>
      <c r="DV1057" s="1772"/>
      <c r="DW1057" s="1772"/>
      <c r="DX1057" s="1772"/>
      <c r="DY1057" s="1772"/>
      <c r="DZ1057" s="1772"/>
      <c r="EA1057" s="1772"/>
      <c r="EB1057" s="1772"/>
      <c r="EC1057" s="1772"/>
      <c r="ED1057" s="1772"/>
      <c r="EE1057" s="1772"/>
      <c r="EF1057" s="1772"/>
      <c r="EG1057" s="1772"/>
      <c r="EH1057" s="1772"/>
      <c r="EI1057" s="1772"/>
      <c r="EJ1057" s="1772"/>
      <c r="EK1057" s="1772"/>
      <c r="EL1057" s="1772"/>
      <c r="EM1057" s="1772"/>
      <c r="EN1057" s="1772"/>
      <c r="EO1057" s="1772"/>
      <c r="EP1057" s="1772"/>
      <c r="EQ1057" s="1772"/>
      <c r="ER1057" s="1772"/>
      <c r="ES1057" s="1772"/>
      <c r="ET1057" s="1772"/>
      <c r="EU1057" s="1772"/>
      <c r="EV1057" s="1772"/>
      <c r="EW1057" s="1772"/>
    </row>
    <row r="1058" spans="1:153" ht="5.0999999999999996" customHeight="1" x14ac:dyDescent="0.25"/>
    <row r="1059" spans="1:153" ht="18" customHeight="1" x14ac:dyDescent="0.25">
      <c r="A1059" s="1756" t="s">
        <v>446</v>
      </c>
      <c r="B1059" s="1754"/>
      <c r="C1059" s="1754"/>
      <c r="D1059" s="1754"/>
      <c r="E1059" s="1755"/>
      <c r="F1059" s="1803" t="s">
        <v>686</v>
      </c>
      <c r="G1059" s="1754"/>
      <c r="H1059" s="1754"/>
      <c r="I1059" s="1754"/>
      <c r="J1059" s="1754"/>
      <c r="K1059" s="1754"/>
      <c r="L1059" s="1754"/>
      <c r="M1059" s="1754"/>
      <c r="N1059" s="1754"/>
      <c r="O1059" s="1754"/>
      <c r="P1059" s="1754"/>
      <c r="Q1059" s="1754"/>
      <c r="R1059" s="1754"/>
      <c r="S1059" s="1754"/>
      <c r="T1059" s="1754"/>
      <c r="U1059" s="1755"/>
      <c r="V1059" s="1803" t="s">
        <v>687</v>
      </c>
      <c r="W1059" s="1754"/>
      <c r="X1059" s="1754"/>
      <c r="Y1059" s="1754"/>
      <c r="Z1059" s="1754"/>
      <c r="AA1059" s="1754"/>
      <c r="AB1059" s="1754"/>
      <c r="AC1059" s="1754"/>
      <c r="AD1059" s="1754"/>
      <c r="AE1059" s="1754"/>
      <c r="AF1059" s="1754"/>
      <c r="AG1059" s="1754"/>
      <c r="AH1059" s="1754"/>
      <c r="AI1059" s="1755"/>
    </row>
    <row r="1060" spans="1:153" ht="18" customHeight="1" x14ac:dyDescent="0.25">
      <c r="A1060" s="1803" t="s">
        <v>688</v>
      </c>
      <c r="B1060" s="1754"/>
      <c r="C1060" s="1754"/>
      <c r="D1060" s="1754"/>
      <c r="E1060" s="1755"/>
      <c r="F1060" s="1803" t="s">
        <v>274</v>
      </c>
      <c r="G1060" s="1754"/>
      <c r="H1060" s="1754"/>
      <c r="I1060" s="1754"/>
      <c r="J1060" s="1754"/>
      <c r="K1060" s="1754"/>
      <c r="L1060" s="1754"/>
      <c r="M1060" s="1754"/>
      <c r="N1060" s="1754"/>
      <c r="O1060" s="1754"/>
      <c r="P1060" s="1754"/>
      <c r="Q1060" s="1754"/>
      <c r="R1060" s="1754"/>
      <c r="S1060" s="1754"/>
      <c r="T1060" s="1754"/>
      <c r="U1060" s="1755"/>
      <c r="V1060" s="1803" t="s">
        <v>274</v>
      </c>
      <c r="W1060" s="1754"/>
      <c r="X1060" s="1754"/>
      <c r="Y1060" s="1754"/>
      <c r="Z1060" s="1754"/>
      <c r="AA1060" s="1754"/>
      <c r="AB1060" s="1754"/>
      <c r="AC1060" s="1754"/>
      <c r="AD1060" s="1754"/>
      <c r="AE1060" s="1754"/>
      <c r="AF1060" s="1754"/>
      <c r="AG1060" s="1754"/>
      <c r="AH1060" s="1754"/>
      <c r="AI1060" s="1755"/>
    </row>
    <row r="1061" spans="1:153" ht="18" customHeight="1" x14ac:dyDescent="0.25">
      <c r="A1061" s="1803" t="s">
        <v>172</v>
      </c>
      <c r="B1061" s="1754"/>
      <c r="C1061" s="1754"/>
      <c r="D1061" s="1754"/>
      <c r="E1061" s="1755"/>
      <c r="F1061" s="1756">
        <v>18</v>
      </c>
      <c r="G1061" s="1754"/>
      <c r="H1061" s="1754"/>
      <c r="I1061" s="1754"/>
      <c r="J1061" s="1754"/>
      <c r="K1061" s="1754"/>
      <c r="L1061" s="1754"/>
      <c r="M1061" s="1754"/>
      <c r="N1061" s="1754"/>
      <c r="O1061" s="1754"/>
      <c r="P1061" s="1754"/>
      <c r="Q1061" s="1754"/>
      <c r="R1061" s="1754"/>
      <c r="S1061" s="1754"/>
      <c r="T1061" s="1754"/>
      <c r="U1061" s="1755"/>
      <c r="V1061" s="1756">
        <v>19</v>
      </c>
      <c r="W1061" s="1754"/>
      <c r="X1061" s="1754"/>
      <c r="Y1061" s="1754"/>
      <c r="Z1061" s="1754"/>
      <c r="AA1061" s="1754"/>
      <c r="AB1061" s="1754"/>
      <c r="AC1061" s="1754"/>
      <c r="AD1061" s="1754"/>
      <c r="AE1061" s="1754"/>
      <c r="AF1061" s="1754"/>
      <c r="AG1061" s="1754"/>
      <c r="AH1061" s="1754"/>
      <c r="AI1061" s="1755"/>
    </row>
    <row r="1062" spans="1:153" ht="18" customHeight="1" x14ac:dyDescent="0.25">
      <c r="A1062" s="1803" t="s">
        <v>173</v>
      </c>
      <c r="B1062" s="1754"/>
      <c r="C1062" s="1754"/>
      <c r="D1062" s="1754"/>
      <c r="E1062" s="1755"/>
      <c r="F1062" s="1756">
        <v>20</v>
      </c>
      <c r="G1062" s="1754"/>
      <c r="H1062" s="1754"/>
      <c r="I1062" s="1754"/>
      <c r="J1062" s="1754"/>
      <c r="K1062" s="1754"/>
      <c r="L1062" s="1754"/>
      <c r="M1062" s="1754"/>
      <c r="N1062" s="1754"/>
      <c r="O1062" s="1754"/>
      <c r="P1062" s="1754"/>
      <c r="Q1062" s="1754"/>
      <c r="R1062" s="1754"/>
      <c r="S1062" s="1754"/>
      <c r="T1062" s="1754"/>
      <c r="U1062" s="1755"/>
      <c r="V1062" s="1756">
        <v>21</v>
      </c>
      <c r="W1062" s="1754"/>
      <c r="X1062" s="1754"/>
      <c r="Y1062" s="1754"/>
      <c r="Z1062" s="1754"/>
      <c r="AA1062" s="1754"/>
      <c r="AB1062" s="1754"/>
      <c r="AC1062" s="1754"/>
      <c r="AD1062" s="1754"/>
      <c r="AE1062" s="1754"/>
      <c r="AF1062" s="1754"/>
      <c r="AG1062" s="1754"/>
      <c r="AH1062" s="1754"/>
      <c r="AI1062" s="1755"/>
    </row>
    <row r="1063" spans="1:153" ht="10.35" customHeight="1" x14ac:dyDescent="0.25"/>
    <row r="1064" spans="1:153" ht="18" customHeight="1" x14ac:dyDescent="0.25">
      <c r="A1064" s="1773" t="s">
        <v>689</v>
      </c>
      <c r="B1064" s="1772"/>
      <c r="C1064" s="1772"/>
      <c r="D1064" s="1772"/>
      <c r="E1064" s="1772"/>
      <c r="F1064" s="1772"/>
      <c r="G1064" s="1772"/>
      <c r="H1064" s="1772"/>
      <c r="I1064" s="1772"/>
      <c r="J1064" s="1772"/>
      <c r="K1064" s="1772"/>
      <c r="L1064" s="1772"/>
      <c r="M1064" s="1772"/>
      <c r="N1064" s="1772"/>
      <c r="O1064" s="1772"/>
      <c r="P1064" s="1772"/>
      <c r="Q1064" s="1772"/>
      <c r="R1064" s="1772"/>
      <c r="S1064" s="1772"/>
      <c r="T1064" s="1772"/>
      <c r="U1064" s="1772"/>
      <c r="V1064" s="1772"/>
      <c r="W1064" s="1772"/>
      <c r="X1064" s="1772"/>
      <c r="Y1064" s="1772"/>
      <c r="Z1064" s="1772"/>
      <c r="AA1064" s="1772"/>
      <c r="AB1064" s="1772"/>
      <c r="AC1064" s="1772"/>
      <c r="AD1064" s="1772"/>
      <c r="AE1064" s="1772"/>
      <c r="AF1064" s="1772"/>
      <c r="AG1064" s="1772"/>
      <c r="AH1064" s="1772"/>
      <c r="AI1064" s="1772"/>
      <c r="AJ1064" s="1772"/>
      <c r="AK1064" s="1772"/>
      <c r="AL1064" s="1772"/>
      <c r="AM1064" s="1772"/>
      <c r="AN1064" s="1772"/>
      <c r="AO1064" s="1772"/>
      <c r="AP1064" s="1772"/>
      <c r="AQ1064" s="1772"/>
      <c r="AR1064" s="1772"/>
      <c r="AS1064" s="1772"/>
      <c r="AT1064" s="1772"/>
      <c r="AU1064" s="1772"/>
      <c r="AV1064" s="1772"/>
      <c r="AW1064" s="1772"/>
      <c r="AX1064" s="1772"/>
      <c r="AY1064" s="1772"/>
      <c r="AZ1064" s="1772"/>
      <c r="BA1064" s="1772"/>
      <c r="BB1064" s="1772"/>
      <c r="BC1064" s="1772"/>
      <c r="BD1064" s="1772"/>
      <c r="BE1064" s="1772"/>
      <c r="BF1064" s="1772"/>
      <c r="BG1064" s="1772"/>
      <c r="BH1064" s="1772"/>
      <c r="BI1064" s="1772"/>
      <c r="BJ1064" s="1772"/>
      <c r="BK1064" s="1772"/>
      <c r="BL1064" s="1772"/>
      <c r="BM1064" s="1772"/>
      <c r="BN1064" s="1772"/>
      <c r="BO1064" s="1772"/>
      <c r="BP1064" s="1772"/>
      <c r="BQ1064" s="1772"/>
      <c r="BR1064" s="1772"/>
      <c r="BS1064" s="1772"/>
      <c r="BT1064" s="1772"/>
      <c r="BU1064" s="1772"/>
      <c r="BV1064" s="1772"/>
      <c r="BW1064" s="1772"/>
      <c r="BX1064" s="1772"/>
      <c r="BY1064" s="1772"/>
      <c r="BZ1064" s="1772"/>
      <c r="CA1064" s="1772"/>
      <c r="CB1064" s="1772"/>
      <c r="CC1064" s="1772"/>
      <c r="CD1064" s="1772"/>
      <c r="CE1064" s="1772"/>
      <c r="CF1064" s="1772"/>
      <c r="CG1064" s="1772"/>
      <c r="CH1064" s="1772"/>
      <c r="CI1064" s="1772"/>
      <c r="CJ1064" s="1772"/>
      <c r="CK1064" s="1772"/>
      <c r="CL1064" s="1772"/>
      <c r="CM1064" s="1772"/>
      <c r="CN1064" s="1772"/>
      <c r="CO1064" s="1772"/>
      <c r="CP1064" s="1772"/>
      <c r="CQ1064" s="1772"/>
      <c r="CR1064" s="1772"/>
      <c r="CS1064" s="1772"/>
      <c r="CT1064" s="1772"/>
      <c r="CU1064" s="1772"/>
      <c r="CV1064" s="1772"/>
      <c r="CW1064" s="1772"/>
      <c r="CX1064" s="1772"/>
      <c r="CY1064" s="1772"/>
      <c r="CZ1064" s="1772"/>
      <c r="DA1064" s="1772"/>
      <c r="DB1064" s="1772"/>
      <c r="DC1064" s="1772"/>
      <c r="DD1064" s="1772"/>
      <c r="DE1064" s="1772"/>
      <c r="DF1064" s="1772"/>
      <c r="DG1064" s="1772"/>
      <c r="DH1064" s="1772"/>
      <c r="DI1064" s="1772"/>
      <c r="DJ1064" s="1772"/>
      <c r="DK1064" s="1772"/>
      <c r="DL1064" s="1772"/>
      <c r="DM1064" s="1772"/>
      <c r="DN1064" s="1772"/>
      <c r="DO1064" s="1772"/>
      <c r="DP1064" s="1772"/>
      <c r="DQ1064" s="1772"/>
      <c r="DR1064" s="1772"/>
      <c r="DS1064" s="1772"/>
      <c r="DT1064" s="1772"/>
      <c r="DU1064" s="1772"/>
      <c r="DV1064" s="1772"/>
      <c r="DW1064" s="1772"/>
      <c r="DX1064" s="1772"/>
      <c r="DY1064" s="1772"/>
      <c r="DZ1064" s="1772"/>
      <c r="EA1064" s="1772"/>
      <c r="EB1064" s="1772"/>
      <c r="EC1064" s="1772"/>
      <c r="ED1064" s="1772"/>
      <c r="EE1064" s="1772"/>
      <c r="EF1064" s="1772"/>
      <c r="EG1064" s="1772"/>
      <c r="EH1064" s="1772"/>
      <c r="EI1064" s="1772"/>
      <c r="EJ1064" s="1772"/>
      <c r="EK1064" s="1772"/>
      <c r="EL1064" s="1772"/>
      <c r="EM1064" s="1772"/>
      <c r="EN1064" s="1772"/>
      <c r="EO1064" s="1772"/>
      <c r="EP1064" s="1772"/>
      <c r="EQ1064" s="1772"/>
      <c r="ER1064" s="1772"/>
      <c r="ES1064" s="1772"/>
      <c r="ET1064" s="1772"/>
      <c r="EU1064" s="1772"/>
      <c r="EV1064" s="1772"/>
      <c r="EW1064" s="1772"/>
    </row>
    <row r="1065" spans="1:153" ht="8.4499999999999993" customHeight="1" x14ac:dyDescent="0.25"/>
    <row r="1066" spans="1:153" ht="18" customHeight="1" x14ac:dyDescent="0.25">
      <c r="A1066" s="1811" t="s">
        <v>446</v>
      </c>
      <c r="B1066" s="1754"/>
      <c r="C1066" s="1754"/>
      <c r="D1066" s="1754"/>
      <c r="E1066" s="1754"/>
      <c r="F1066" s="1754"/>
      <c r="G1066" s="1754"/>
      <c r="H1066" s="1754"/>
      <c r="I1066" s="1754"/>
      <c r="J1066" s="1754"/>
      <c r="K1066" s="1754"/>
      <c r="L1066" s="1754"/>
      <c r="M1066" s="1754"/>
      <c r="N1066" s="1754"/>
      <c r="O1066" s="1754"/>
      <c r="P1066" s="1754"/>
      <c r="Q1066" s="1754"/>
      <c r="R1066" s="1754"/>
      <c r="S1066" s="1754"/>
      <c r="T1066" s="1754"/>
      <c r="U1066" s="1755"/>
      <c r="V1066" s="1803" t="s">
        <v>686</v>
      </c>
      <c r="W1066" s="1754"/>
      <c r="X1066" s="1754"/>
      <c r="Y1066" s="1754"/>
      <c r="Z1066" s="1754"/>
      <c r="AA1066" s="1754"/>
      <c r="AB1066" s="1754"/>
      <c r="AC1066" s="1754"/>
      <c r="AD1066" s="1754"/>
      <c r="AE1066" s="1754"/>
      <c r="AF1066" s="1754"/>
      <c r="AG1066" s="1754"/>
      <c r="AH1066" s="1754"/>
      <c r="AI1066" s="1754"/>
      <c r="AJ1066" s="1754"/>
      <c r="AK1066" s="1754"/>
      <c r="AL1066" s="1754"/>
      <c r="AM1066" s="1754"/>
      <c r="AN1066" s="1754"/>
      <c r="AO1066" s="1754"/>
      <c r="AP1066" s="1754"/>
      <c r="AQ1066" s="1754"/>
      <c r="AR1066" s="1754"/>
      <c r="AS1066" s="1754"/>
      <c r="AT1066" s="1754"/>
      <c r="AU1066" s="1754"/>
      <c r="AV1066" s="1754"/>
      <c r="AW1066" s="1754"/>
      <c r="AX1066" s="1754"/>
      <c r="AY1066" s="1754"/>
      <c r="AZ1066" s="1754"/>
      <c r="BA1066" s="1755"/>
      <c r="BB1066" s="1803" t="s">
        <v>687</v>
      </c>
      <c r="BC1066" s="1754"/>
      <c r="BD1066" s="1754"/>
      <c r="BE1066" s="1754"/>
      <c r="BF1066" s="1754"/>
      <c r="BG1066" s="1754"/>
      <c r="BH1066" s="1754"/>
      <c r="BI1066" s="1754"/>
      <c r="BJ1066" s="1754"/>
      <c r="BK1066" s="1754"/>
      <c r="BL1066" s="1754"/>
      <c r="BM1066" s="1754"/>
      <c r="BN1066" s="1754"/>
      <c r="BO1066" s="1754"/>
      <c r="BP1066" s="1754"/>
      <c r="BQ1066" s="1754"/>
      <c r="BR1066" s="1754"/>
      <c r="BS1066" s="1754"/>
      <c r="BT1066" s="1754"/>
      <c r="BU1066" s="1754"/>
      <c r="BV1066" s="1754"/>
      <c r="BW1066" s="1754"/>
      <c r="BX1066" s="1754"/>
      <c r="BY1066" s="1754"/>
      <c r="BZ1066" s="1754"/>
      <c r="CA1066" s="1754"/>
      <c r="CB1066" s="1754"/>
      <c r="CC1066" s="1754"/>
      <c r="CD1066" s="1754"/>
      <c r="CE1066" s="1754"/>
      <c r="CF1066" s="1754"/>
      <c r="CG1066" s="1754"/>
      <c r="CH1066" s="1754"/>
      <c r="CI1066" s="1754"/>
      <c r="CJ1066" s="1754"/>
      <c r="CK1066" s="1754"/>
      <c r="CL1066" s="1754"/>
      <c r="CM1066" s="1755"/>
    </row>
    <row r="1067" spans="1:153" ht="18" customHeight="1" x14ac:dyDescent="0.25">
      <c r="A1067" s="1803" t="s">
        <v>447</v>
      </c>
      <c r="B1067" s="1754"/>
      <c r="C1067" s="1754"/>
      <c r="D1067" s="1754"/>
      <c r="E1067" s="1754"/>
      <c r="F1067" s="1754"/>
      <c r="G1067" s="1754"/>
      <c r="H1067" s="1754"/>
      <c r="I1067" s="1754"/>
      <c r="J1067" s="1754"/>
      <c r="K1067" s="1754"/>
      <c r="L1067" s="1754"/>
      <c r="M1067" s="1754"/>
      <c r="N1067" s="1754"/>
      <c r="O1067" s="1754"/>
      <c r="P1067" s="1754"/>
      <c r="Q1067" s="1754"/>
      <c r="R1067" s="1754"/>
      <c r="S1067" s="1754"/>
      <c r="T1067" s="1754"/>
      <c r="U1067" s="1755"/>
      <c r="V1067" s="1803" t="s">
        <v>59</v>
      </c>
      <c r="W1067" s="1754"/>
      <c r="X1067" s="1754"/>
      <c r="Y1067" s="1754"/>
      <c r="Z1067" s="1754"/>
      <c r="AA1067" s="1754"/>
      <c r="AB1067" s="1754"/>
      <c r="AC1067" s="1754"/>
      <c r="AD1067" s="1754"/>
      <c r="AE1067" s="1754"/>
      <c r="AF1067" s="1754"/>
      <c r="AG1067" s="1754"/>
      <c r="AH1067" s="1754"/>
      <c r="AI1067" s="1755"/>
      <c r="AK1067" s="1803" t="s">
        <v>143</v>
      </c>
      <c r="AL1067" s="1754"/>
      <c r="AM1067" s="1754"/>
      <c r="AN1067" s="1754"/>
      <c r="AO1067" s="1754"/>
      <c r="AP1067" s="1754"/>
      <c r="AQ1067" s="1754"/>
      <c r="AR1067" s="1754"/>
      <c r="AS1067" s="1754"/>
      <c r="AT1067" s="1754"/>
      <c r="AU1067" s="1754"/>
      <c r="AV1067" s="1754"/>
      <c r="AW1067" s="1754"/>
      <c r="AX1067" s="1754"/>
      <c r="AY1067" s="1754"/>
      <c r="AZ1067" s="1754"/>
      <c r="BA1067" s="1755"/>
      <c r="BB1067" s="1803" t="s">
        <v>59</v>
      </c>
      <c r="BC1067" s="1754"/>
      <c r="BD1067" s="1754"/>
      <c r="BE1067" s="1754"/>
      <c r="BF1067" s="1754"/>
      <c r="BG1067" s="1754"/>
      <c r="BH1067" s="1754"/>
      <c r="BI1067" s="1754"/>
      <c r="BJ1067" s="1754"/>
      <c r="BK1067" s="1754"/>
      <c r="BL1067" s="1754"/>
      <c r="BM1067" s="1754"/>
      <c r="BN1067" s="1754"/>
      <c r="BO1067" s="1754"/>
      <c r="BP1067" s="1754"/>
      <c r="BQ1067" s="1754"/>
      <c r="BR1067" s="1754"/>
      <c r="BS1067" s="1754"/>
      <c r="BT1067" s="1754"/>
      <c r="BU1067" s="1754"/>
      <c r="BV1067" s="1755"/>
      <c r="BX1067" s="1803" t="s">
        <v>143</v>
      </c>
      <c r="BY1067" s="1754"/>
      <c r="BZ1067" s="1754"/>
      <c r="CA1067" s="1754"/>
      <c r="CB1067" s="1754"/>
      <c r="CC1067" s="1754"/>
      <c r="CD1067" s="1754"/>
      <c r="CE1067" s="1754"/>
      <c r="CF1067" s="1754"/>
      <c r="CG1067" s="1754"/>
      <c r="CH1067" s="1754"/>
      <c r="CI1067" s="1754"/>
      <c r="CJ1067" s="1754"/>
      <c r="CK1067" s="1754"/>
      <c r="CL1067" s="1754"/>
      <c r="CM1067" s="1755"/>
    </row>
    <row r="1068" spans="1:153" ht="28.9" customHeight="1" x14ac:dyDescent="0.25">
      <c r="A1068" s="1886" t="s">
        <v>674</v>
      </c>
      <c r="B1068" s="1754"/>
      <c r="C1068" s="1754"/>
      <c r="D1068" s="1754"/>
      <c r="E1068" s="1754"/>
      <c r="F1068" s="1754"/>
      <c r="G1068" s="1754"/>
      <c r="H1068" s="1754"/>
      <c r="I1068" s="1754"/>
      <c r="J1068" s="1754"/>
      <c r="K1068" s="1754"/>
      <c r="L1068" s="1754"/>
      <c r="M1068" s="1754"/>
      <c r="N1068" s="1754"/>
      <c r="O1068" s="1754"/>
      <c r="P1068" s="1754"/>
      <c r="Q1068" s="1754"/>
      <c r="R1068" s="1754"/>
      <c r="S1068" s="1754"/>
      <c r="T1068" s="1754"/>
      <c r="U1068" s="1755"/>
      <c r="V1068" s="1756">
        <v>22</v>
      </c>
      <c r="W1068" s="1754"/>
      <c r="X1068" s="1754"/>
      <c r="Y1068" s="1754"/>
      <c r="Z1068" s="1754"/>
      <c r="AA1068" s="1754"/>
      <c r="AB1068" s="1754"/>
      <c r="AC1068" s="1754"/>
      <c r="AD1068" s="1754"/>
      <c r="AE1068" s="1754"/>
      <c r="AF1068" s="1754"/>
      <c r="AG1068" s="1754"/>
      <c r="AH1068" s="1754"/>
      <c r="AI1068" s="1755"/>
      <c r="AK1068" s="1756">
        <v>23</v>
      </c>
      <c r="AL1068" s="1754"/>
      <c r="AM1068" s="1754"/>
      <c r="AN1068" s="1754"/>
      <c r="AO1068" s="1754"/>
      <c r="AP1068" s="1754"/>
      <c r="AQ1068" s="1754"/>
      <c r="AR1068" s="1754"/>
      <c r="AS1068" s="1754"/>
      <c r="AT1068" s="1754"/>
      <c r="AU1068" s="1754"/>
      <c r="AV1068" s="1754"/>
      <c r="AW1068" s="1754"/>
      <c r="AX1068" s="1754"/>
      <c r="AY1068" s="1754"/>
      <c r="AZ1068" s="1754"/>
      <c r="BA1068" s="1755"/>
      <c r="BB1068" s="1756">
        <v>24</v>
      </c>
      <c r="BC1068" s="1754"/>
      <c r="BD1068" s="1754"/>
      <c r="BE1068" s="1754"/>
      <c r="BF1068" s="1754"/>
      <c r="BG1068" s="1754"/>
      <c r="BH1068" s="1754"/>
      <c r="BI1068" s="1754"/>
      <c r="BJ1068" s="1754"/>
      <c r="BK1068" s="1754"/>
      <c r="BL1068" s="1754"/>
      <c r="BM1068" s="1754"/>
      <c r="BN1068" s="1754"/>
      <c r="BO1068" s="1754"/>
      <c r="BP1068" s="1754"/>
      <c r="BQ1068" s="1754"/>
      <c r="BR1068" s="1754"/>
      <c r="BS1068" s="1754"/>
      <c r="BT1068" s="1754"/>
      <c r="BU1068" s="1754"/>
      <c r="BV1068" s="1755"/>
      <c r="BX1068" s="1756">
        <v>25</v>
      </c>
      <c r="BY1068" s="1754"/>
      <c r="BZ1068" s="1754"/>
      <c r="CA1068" s="1754"/>
      <c r="CB1068" s="1754"/>
      <c r="CC1068" s="1754"/>
      <c r="CD1068" s="1754"/>
      <c r="CE1068" s="1754"/>
      <c r="CF1068" s="1754"/>
      <c r="CG1068" s="1754"/>
      <c r="CH1068" s="1754"/>
      <c r="CI1068" s="1754"/>
      <c r="CJ1068" s="1754"/>
      <c r="CK1068" s="1754"/>
      <c r="CL1068" s="1754"/>
      <c r="CM1068" s="1755"/>
    </row>
    <row r="1069" spans="1:153" ht="28.9" customHeight="1" x14ac:dyDescent="0.25">
      <c r="A1069" s="1886" t="s">
        <v>675</v>
      </c>
      <c r="B1069" s="1754"/>
      <c r="C1069" s="1754"/>
      <c r="D1069" s="1754"/>
      <c r="E1069" s="1754"/>
      <c r="F1069" s="1754"/>
      <c r="G1069" s="1754"/>
      <c r="H1069" s="1754"/>
      <c r="I1069" s="1754"/>
      <c r="J1069" s="1754"/>
      <c r="K1069" s="1754"/>
      <c r="L1069" s="1754"/>
      <c r="M1069" s="1754"/>
      <c r="N1069" s="1754"/>
      <c r="O1069" s="1754"/>
      <c r="P1069" s="1754"/>
      <c r="Q1069" s="1754"/>
      <c r="R1069" s="1754"/>
      <c r="S1069" s="1754"/>
      <c r="T1069" s="1754"/>
      <c r="U1069" s="1755"/>
      <c r="V1069" s="1756">
        <v>26</v>
      </c>
      <c r="W1069" s="1754"/>
      <c r="X1069" s="1754"/>
      <c r="Y1069" s="1754"/>
      <c r="Z1069" s="1754"/>
      <c r="AA1069" s="1754"/>
      <c r="AB1069" s="1754"/>
      <c r="AC1069" s="1754"/>
      <c r="AD1069" s="1754"/>
      <c r="AE1069" s="1754"/>
      <c r="AF1069" s="1754"/>
      <c r="AG1069" s="1754"/>
      <c r="AH1069" s="1754"/>
      <c r="AI1069" s="1755"/>
      <c r="AK1069" s="1756">
        <v>27</v>
      </c>
      <c r="AL1069" s="1754"/>
      <c r="AM1069" s="1754"/>
      <c r="AN1069" s="1754"/>
      <c r="AO1069" s="1754"/>
      <c r="AP1069" s="1754"/>
      <c r="AQ1069" s="1754"/>
      <c r="AR1069" s="1754"/>
      <c r="AS1069" s="1754"/>
      <c r="AT1069" s="1754"/>
      <c r="AU1069" s="1754"/>
      <c r="AV1069" s="1754"/>
      <c r="AW1069" s="1754"/>
      <c r="AX1069" s="1754"/>
      <c r="AY1069" s="1754"/>
      <c r="AZ1069" s="1754"/>
      <c r="BA1069" s="1755"/>
      <c r="BB1069" s="1756">
        <v>28</v>
      </c>
      <c r="BC1069" s="1754"/>
      <c r="BD1069" s="1754"/>
      <c r="BE1069" s="1754"/>
      <c r="BF1069" s="1754"/>
      <c r="BG1069" s="1754"/>
      <c r="BH1069" s="1754"/>
      <c r="BI1069" s="1754"/>
      <c r="BJ1069" s="1754"/>
      <c r="BK1069" s="1754"/>
      <c r="BL1069" s="1754"/>
      <c r="BM1069" s="1754"/>
      <c r="BN1069" s="1754"/>
      <c r="BO1069" s="1754"/>
      <c r="BP1069" s="1754"/>
      <c r="BQ1069" s="1754"/>
      <c r="BR1069" s="1754"/>
      <c r="BS1069" s="1754"/>
      <c r="BT1069" s="1754"/>
      <c r="BU1069" s="1754"/>
      <c r="BV1069" s="1755"/>
      <c r="BX1069" s="1756">
        <v>29</v>
      </c>
      <c r="BY1069" s="1754"/>
      <c r="BZ1069" s="1754"/>
      <c r="CA1069" s="1754"/>
      <c r="CB1069" s="1754"/>
      <c r="CC1069" s="1754"/>
      <c r="CD1069" s="1754"/>
      <c r="CE1069" s="1754"/>
      <c r="CF1069" s="1754"/>
      <c r="CG1069" s="1754"/>
      <c r="CH1069" s="1754"/>
      <c r="CI1069" s="1754"/>
      <c r="CJ1069" s="1754"/>
      <c r="CK1069" s="1754"/>
      <c r="CL1069" s="1754"/>
      <c r="CM1069" s="1755"/>
    </row>
    <row r="1070" spans="1:153" ht="28.9" customHeight="1" x14ac:dyDescent="0.25">
      <c r="A1070" s="1886" t="s">
        <v>676</v>
      </c>
      <c r="B1070" s="1754"/>
      <c r="C1070" s="1754"/>
      <c r="D1070" s="1754"/>
      <c r="E1070" s="1754"/>
      <c r="F1070" s="1754"/>
      <c r="G1070" s="1754"/>
      <c r="H1070" s="1754"/>
      <c r="I1070" s="1754"/>
      <c r="J1070" s="1754"/>
      <c r="K1070" s="1754"/>
      <c r="L1070" s="1754"/>
      <c r="M1070" s="1754"/>
      <c r="N1070" s="1754"/>
      <c r="O1070" s="1754"/>
      <c r="P1070" s="1754"/>
      <c r="Q1070" s="1754"/>
      <c r="R1070" s="1754"/>
      <c r="S1070" s="1754"/>
      <c r="T1070" s="1754"/>
      <c r="U1070" s="1755"/>
      <c r="V1070" s="1756">
        <v>30</v>
      </c>
      <c r="W1070" s="1754"/>
      <c r="X1070" s="1754"/>
      <c r="Y1070" s="1754"/>
      <c r="Z1070" s="1754"/>
      <c r="AA1070" s="1754"/>
      <c r="AB1070" s="1754"/>
      <c r="AC1070" s="1754"/>
      <c r="AD1070" s="1754"/>
      <c r="AE1070" s="1754"/>
      <c r="AF1070" s="1754"/>
      <c r="AG1070" s="1754"/>
      <c r="AH1070" s="1754"/>
      <c r="AI1070" s="1755"/>
      <c r="AK1070" s="1756">
        <v>31</v>
      </c>
      <c r="AL1070" s="1754"/>
      <c r="AM1070" s="1754"/>
      <c r="AN1070" s="1754"/>
      <c r="AO1070" s="1754"/>
      <c r="AP1070" s="1754"/>
      <c r="AQ1070" s="1754"/>
      <c r="AR1070" s="1754"/>
      <c r="AS1070" s="1754"/>
      <c r="AT1070" s="1754"/>
      <c r="AU1070" s="1754"/>
      <c r="AV1070" s="1754"/>
      <c r="AW1070" s="1754"/>
      <c r="AX1070" s="1754"/>
      <c r="AY1070" s="1754"/>
      <c r="AZ1070" s="1754"/>
      <c r="BA1070" s="1755"/>
      <c r="BB1070" s="1756">
        <v>32</v>
      </c>
      <c r="BC1070" s="1754"/>
      <c r="BD1070" s="1754"/>
      <c r="BE1070" s="1754"/>
      <c r="BF1070" s="1754"/>
      <c r="BG1070" s="1754"/>
      <c r="BH1070" s="1754"/>
      <c r="BI1070" s="1754"/>
      <c r="BJ1070" s="1754"/>
      <c r="BK1070" s="1754"/>
      <c r="BL1070" s="1754"/>
      <c r="BM1070" s="1754"/>
      <c r="BN1070" s="1754"/>
      <c r="BO1070" s="1754"/>
      <c r="BP1070" s="1754"/>
      <c r="BQ1070" s="1754"/>
      <c r="BR1070" s="1754"/>
      <c r="BS1070" s="1754"/>
      <c r="BT1070" s="1754"/>
      <c r="BU1070" s="1754"/>
      <c r="BV1070" s="1755"/>
      <c r="BX1070" s="1756">
        <v>33</v>
      </c>
      <c r="BY1070" s="1754"/>
      <c r="BZ1070" s="1754"/>
      <c r="CA1070" s="1754"/>
      <c r="CB1070" s="1754"/>
      <c r="CC1070" s="1754"/>
      <c r="CD1070" s="1754"/>
      <c r="CE1070" s="1754"/>
      <c r="CF1070" s="1754"/>
      <c r="CG1070" s="1754"/>
      <c r="CH1070" s="1754"/>
      <c r="CI1070" s="1754"/>
      <c r="CJ1070" s="1754"/>
      <c r="CK1070" s="1754"/>
      <c r="CL1070" s="1754"/>
      <c r="CM1070" s="1755"/>
    </row>
    <row r="1071" spans="1:153" ht="28.9" customHeight="1" x14ac:dyDescent="0.25">
      <c r="A1071" s="1886" t="s">
        <v>677</v>
      </c>
      <c r="B1071" s="1754"/>
      <c r="C1071" s="1754"/>
      <c r="D1071" s="1754"/>
      <c r="E1071" s="1754"/>
      <c r="F1071" s="1754"/>
      <c r="G1071" s="1754"/>
      <c r="H1071" s="1754"/>
      <c r="I1071" s="1754"/>
      <c r="J1071" s="1754"/>
      <c r="K1071" s="1754"/>
      <c r="L1071" s="1754"/>
      <c r="M1071" s="1754"/>
      <c r="N1071" s="1754"/>
      <c r="O1071" s="1754"/>
      <c r="P1071" s="1754"/>
      <c r="Q1071" s="1754"/>
      <c r="R1071" s="1754"/>
      <c r="S1071" s="1754"/>
      <c r="T1071" s="1754"/>
      <c r="U1071" s="1755"/>
      <c r="V1071" s="1756">
        <v>34</v>
      </c>
      <c r="W1071" s="1754"/>
      <c r="X1071" s="1754"/>
      <c r="Y1071" s="1754"/>
      <c r="Z1071" s="1754"/>
      <c r="AA1071" s="1754"/>
      <c r="AB1071" s="1754"/>
      <c r="AC1071" s="1754"/>
      <c r="AD1071" s="1754"/>
      <c r="AE1071" s="1754"/>
      <c r="AF1071" s="1754"/>
      <c r="AG1071" s="1754"/>
      <c r="AH1071" s="1754"/>
      <c r="AI1071" s="1755"/>
      <c r="AK1071" s="1756">
        <v>35</v>
      </c>
      <c r="AL1071" s="1754"/>
      <c r="AM1071" s="1754"/>
      <c r="AN1071" s="1754"/>
      <c r="AO1071" s="1754"/>
      <c r="AP1071" s="1754"/>
      <c r="AQ1071" s="1754"/>
      <c r="AR1071" s="1754"/>
      <c r="AS1071" s="1754"/>
      <c r="AT1071" s="1754"/>
      <c r="AU1071" s="1754"/>
      <c r="AV1071" s="1754"/>
      <c r="AW1071" s="1754"/>
      <c r="AX1071" s="1754"/>
      <c r="AY1071" s="1754"/>
      <c r="AZ1071" s="1754"/>
      <c r="BA1071" s="1755"/>
      <c r="BB1071" s="1756">
        <v>36</v>
      </c>
      <c r="BC1071" s="1754"/>
      <c r="BD1071" s="1754"/>
      <c r="BE1071" s="1754"/>
      <c r="BF1071" s="1754"/>
      <c r="BG1071" s="1754"/>
      <c r="BH1071" s="1754"/>
      <c r="BI1071" s="1754"/>
      <c r="BJ1071" s="1754"/>
      <c r="BK1071" s="1754"/>
      <c r="BL1071" s="1754"/>
      <c r="BM1071" s="1754"/>
      <c r="BN1071" s="1754"/>
      <c r="BO1071" s="1754"/>
      <c r="BP1071" s="1754"/>
      <c r="BQ1071" s="1754"/>
      <c r="BR1071" s="1754"/>
      <c r="BS1071" s="1754"/>
      <c r="BT1071" s="1754"/>
      <c r="BU1071" s="1754"/>
      <c r="BV1071" s="1755"/>
      <c r="BX1071" s="1756">
        <v>37</v>
      </c>
      <c r="BY1071" s="1754"/>
      <c r="BZ1071" s="1754"/>
      <c r="CA1071" s="1754"/>
      <c r="CB1071" s="1754"/>
      <c r="CC1071" s="1754"/>
      <c r="CD1071" s="1754"/>
      <c r="CE1071" s="1754"/>
      <c r="CF1071" s="1754"/>
      <c r="CG1071" s="1754"/>
      <c r="CH1071" s="1754"/>
      <c r="CI1071" s="1754"/>
      <c r="CJ1071" s="1754"/>
      <c r="CK1071" s="1754"/>
      <c r="CL1071" s="1754"/>
      <c r="CM1071" s="1755"/>
    </row>
    <row r="1072" spans="1:153" ht="10.9" customHeight="1" x14ac:dyDescent="0.25"/>
    <row r="1073" spans="1:153" ht="18" customHeight="1" x14ac:dyDescent="0.25">
      <c r="A1073" s="1773" t="s">
        <v>690</v>
      </c>
      <c r="B1073" s="1772"/>
      <c r="C1073" s="1772"/>
      <c r="D1073" s="1772"/>
      <c r="E1073" s="1772"/>
      <c r="F1073" s="1772"/>
      <c r="G1073" s="1772"/>
      <c r="H1073" s="1772"/>
      <c r="I1073" s="1772"/>
      <c r="J1073" s="1772"/>
      <c r="K1073" s="1772"/>
      <c r="L1073" s="1772"/>
      <c r="M1073" s="1772"/>
      <c r="N1073" s="1772"/>
      <c r="O1073" s="1772"/>
      <c r="P1073" s="1772"/>
      <c r="Q1073" s="1772"/>
      <c r="R1073" s="1772"/>
      <c r="S1073" s="1772"/>
      <c r="T1073" s="1772"/>
      <c r="U1073" s="1772"/>
      <c r="V1073" s="1772"/>
      <c r="W1073" s="1772"/>
      <c r="X1073" s="1772"/>
      <c r="Y1073" s="1772"/>
      <c r="Z1073" s="1772"/>
      <c r="AA1073" s="1772"/>
      <c r="AB1073" s="1772"/>
      <c r="AC1073" s="1772"/>
      <c r="AD1073" s="1772"/>
      <c r="AE1073" s="1772"/>
      <c r="AF1073" s="1772"/>
      <c r="AG1073" s="1772"/>
      <c r="AH1073" s="1772"/>
      <c r="AI1073" s="1772"/>
      <c r="AJ1073" s="1772"/>
      <c r="AK1073" s="1772"/>
      <c r="AL1073" s="1772"/>
      <c r="AM1073" s="1772"/>
      <c r="AN1073" s="1772"/>
      <c r="AO1073" s="1772"/>
      <c r="AP1073" s="1772"/>
      <c r="AQ1073" s="1772"/>
      <c r="AR1073" s="1772"/>
      <c r="AS1073" s="1772"/>
      <c r="AT1073" s="1772"/>
      <c r="AU1073" s="1772"/>
      <c r="AV1073" s="1772"/>
      <c r="AW1073" s="1772"/>
      <c r="AX1073" s="1772"/>
      <c r="AY1073" s="1772"/>
      <c r="AZ1073" s="1772"/>
      <c r="BA1073" s="1772"/>
      <c r="BB1073" s="1772"/>
      <c r="BC1073" s="1772"/>
      <c r="BD1073" s="1772"/>
      <c r="BE1073" s="1772"/>
      <c r="BF1073" s="1772"/>
      <c r="BG1073" s="1772"/>
      <c r="BH1073" s="1772"/>
      <c r="BI1073" s="1772"/>
      <c r="BJ1073" s="1772"/>
      <c r="BK1073" s="1772"/>
      <c r="BL1073" s="1772"/>
      <c r="BM1073" s="1772"/>
      <c r="BN1073" s="1772"/>
      <c r="BO1073" s="1772"/>
      <c r="BP1073" s="1772"/>
      <c r="BQ1073" s="1772"/>
      <c r="BR1073" s="1772"/>
      <c r="BS1073" s="1772"/>
      <c r="BT1073" s="1772"/>
      <c r="BU1073" s="1772"/>
      <c r="BV1073" s="1772"/>
      <c r="BW1073" s="1772"/>
      <c r="BX1073" s="1772"/>
      <c r="BY1073" s="1772"/>
      <c r="BZ1073" s="1772"/>
      <c r="CA1073" s="1772"/>
      <c r="CB1073" s="1772"/>
      <c r="CC1073" s="1772"/>
      <c r="CD1073" s="1772"/>
      <c r="CE1073" s="1772"/>
      <c r="CF1073" s="1772"/>
      <c r="CG1073" s="1772"/>
      <c r="CH1073" s="1772"/>
      <c r="CI1073" s="1772"/>
      <c r="CJ1073" s="1772"/>
      <c r="CK1073" s="1772"/>
      <c r="CL1073" s="1772"/>
      <c r="CM1073" s="1772"/>
      <c r="CN1073" s="1772"/>
      <c r="CO1073" s="1772"/>
      <c r="CP1073" s="1772"/>
      <c r="CQ1073" s="1772"/>
      <c r="CR1073" s="1772"/>
      <c r="CS1073" s="1772"/>
      <c r="CT1073" s="1772"/>
      <c r="CU1073" s="1772"/>
      <c r="CV1073" s="1772"/>
      <c r="CW1073" s="1772"/>
      <c r="CX1073" s="1772"/>
      <c r="CY1073" s="1772"/>
      <c r="CZ1073" s="1772"/>
      <c r="DA1073" s="1772"/>
      <c r="DB1073" s="1772"/>
      <c r="DC1073" s="1772"/>
      <c r="DD1073" s="1772"/>
      <c r="DE1073" s="1772"/>
      <c r="DF1073" s="1772"/>
      <c r="DG1073" s="1772"/>
      <c r="DH1073" s="1772"/>
      <c r="DI1073" s="1772"/>
      <c r="DJ1073" s="1772"/>
      <c r="DK1073" s="1772"/>
      <c r="DL1073" s="1772"/>
      <c r="DM1073" s="1772"/>
      <c r="DN1073" s="1772"/>
      <c r="DO1073" s="1772"/>
      <c r="DP1073" s="1772"/>
      <c r="DQ1073" s="1772"/>
      <c r="DR1073" s="1772"/>
      <c r="DS1073" s="1772"/>
      <c r="DT1073" s="1772"/>
      <c r="DU1073" s="1772"/>
      <c r="DV1073" s="1772"/>
      <c r="DW1073" s="1772"/>
      <c r="DX1073" s="1772"/>
      <c r="DY1073" s="1772"/>
      <c r="DZ1073" s="1772"/>
      <c r="EA1073" s="1772"/>
      <c r="EB1073" s="1772"/>
      <c r="EC1073" s="1772"/>
      <c r="ED1073" s="1772"/>
      <c r="EE1073" s="1772"/>
      <c r="EF1073" s="1772"/>
      <c r="EG1073" s="1772"/>
      <c r="EH1073" s="1772"/>
      <c r="EI1073" s="1772"/>
      <c r="EJ1073" s="1772"/>
      <c r="EK1073" s="1772"/>
      <c r="EL1073" s="1772"/>
      <c r="EM1073" s="1772"/>
      <c r="EN1073" s="1772"/>
      <c r="EO1073" s="1772"/>
      <c r="EP1073" s="1772"/>
      <c r="EQ1073" s="1772"/>
      <c r="ER1073" s="1772"/>
      <c r="ES1073" s="1772"/>
      <c r="ET1073" s="1772"/>
      <c r="EU1073" s="1772"/>
      <c r="EV1073" s="1772"/>
      <c r="EW1073" s="1772"/>
    </row>
    <row r="1074" spans="1:153" ht="11.45" customHeight="1" x14ac:dyDescent="0.25"/>
    <row r="1075" spans="1:153" ht="18" customHeight="1" x14ac:dyDescent="0.25">
      <c r="A1075" s="1756" t="s">
        <v>446</v>
      </c>
      <c r="B1075" s="1754"/>
      <c r="C1075" s="1754"/>
      <c r="D1075" s="1754"/>
      <c r="E1075" s="1754"/>
      <c r="F1075" s="1754"/>
      <c r="G1075" s="1754"/>
      <c r="H1075" s="1754"/>
      <c r="I1075" s="1754"/>
      <c r="J1075" s="1754"/>
      <c r="K1075" s="1754"/>
      <c r="L1075" s="1754"/>
      <c r="M1075" s="1754"/>
      <c r="N1075" s="1754"/>
      <c r="O1075" s="1754"/>
      <c r="P1075" s="1754"/>
      <c r="Q1075" s="1754"/>
      <c r="R1075" s="1754"/>
      <c r="S1075" s="1754"/>
      <c r="T1075" s="1754"/>
      <c r="U1075" s="1755"/>
      <c r="V1075" s="1803" t="s">
        <v>686</v>
      </c>
      <c r="W1075" s="1754"/>
      <c r="X1075" s="1754"/>
      <c r="Y1075" s="1754"/>
      <c r="Z1075" s="1754"/>
      <c r="AA1075" s="1754"/>
      <c r="AB1075" s="1754"/>
      <c r="AC1075" s="1754"/>
      <c r="AD1075" s="1754"/>
      <c r="AE1075" s="1754"/>
      <c r="AF1075" s="1754"/>
      <c r="AG1075" s="1754"/>
      <c r="AH1075" s="1754"/>
      <c r="AI1075" s="1754"/>
      <c r="AJ1075" s="1754"/>
      <c r="AK1075" s="1754"/>
      <c r="AL1075" s="1754"/>
      <c r="AM1075" s="1754"/>
      <c r="AN1075" s="1754"/>
      <c r="AO1075" s="1754"/>
      <c r="AP1075" s="1754"/>
      <c r="AQ1075" s="1754"/>
      <c r="AR1075" s="1754"/>
      <c r="AS1075" s="1754"/>
      <c r="AT1075" s="1754"/>
      <c r="AU1075" s="1754"/>
      <c r="AV1075" s="1754"/>
      <c r="AW1075" s="1754"/>
      <c r="AX1075" s="1754"/>
      <c r="AY1075" s="1754"/>
      <c r="AZ1075" s="1754"/>
      <c r="BA1075" s="1755"/>
      <c r="BB1075" s="1803" t="s">
        <v>687</v>
      </c>
      <c r="BC1075" s="1754"/>
      <c r="BD1075" s="1754"/>
      <c r="BE1075" s="1754"/>
      <c r="BF1075" s="1754"/>
      <c r="BG1075" s="1754"/>
      <c r="BH1075" s="1754"/>
      <c r="BI1075" s="1754"/>
      <c r="BJ1075" s="1754"/>
      <c r="BK1075" s="1754"/>
      <c r="BL1075" s="1754"/>
      <c r="BM1075" s="1754"/>
      <c r="BN1075" s="1754"/>
      <c r="BO1075" s="1754"/>
      <c r="BP1075" s="1754"/>
      <c r="BQ1075" s="1754"/>
      <c r="BR1075" s="1754"/>
      <c r="BS1075" s="1754"/>
      <c r="BT1075" s="1754"/>
      <c r="BU1075" s="1754"/>
      <c r="BV1075" s="1754"/>
      <c r="BW1075" s="1754"/>
      <c r="BX1075" s="1754"/>
      <c r="BY1075" s="1754"/>
      <c r="BZ1075" s="1754"/>
      <c r="CA1075" s="1754"/>
      <c r="CB1075" s="1754"/>
      <c r="CC1075" s="1754"/>
      <c r="CD1075" s="1754"/>
      <c r="CE1075" s="1754"/>
      <c r="CF1075" s="1754"/>
      <c r="CG1075" s="1754"/>
      <c r="CH1075" s="1754"/>
      <c r="CI1075" s="1754"/>
      <c r="CJ1075" s="1754"/>
      <c r="CK1075" s="1754"/>
      <c r="CL1075" s="1754"/>
      <c r="CM1075" s="1755"/>
    </row>
    <row r="1076" spans="1:153" ht="18" customHeight="1" x14ac:dyDescent="0.25">
      <c r="A1076" s="1803" t="s">
        <v>447</v>
      </c>
      <c r="B1076" s="1754"/>
      <c r="C1076" s="1754"/>
      <c r="D1076" s="1754"/>
      <c r="E1076" s="1754"/>
      <c r="F1076" s="1754"/>
      <c r="G1076" s="1754"/>
      <c r="H1076" s="1754"/>
      <c r="I1076" s="1754"/>
      <c r="J1076" s="1754"/>
      <c r="K1076" s="1754"/>
      <c r="L1076" s="1754"/>
      <c r="M1076" s="1754"/>
      <c r="N1076" s="1754"/>
      <c r="O1076" s="1754"/>
      <c r="P1076" s="1754"/>
      <c r="Q1076" s="1754"/>
      <c r="R1076" s="1754"/>
      <c r="S1076" s="1754"/>
      <c r="T1076" s="1754"/>
      <c r="U1076" s="1755"/>
      <c r="V1076" s="1803" t="s">
        <v>59</v>
      </c>
      <c r="W1076" s="1754"/>
      <c r="X1076" s="1754"/>
      <c r="Y1076" s="1754"/>
      <c r="Z1076" s="1754"/>
      <c r="AA1076" s="1754"/>
      <c r="AB1076" s="1754"/>
      <c r="AC1076" s="1754"/>
      <c r="AD1076" s="1754"/>
      <c r="AE1076" s="1754"/>
      <c r="AF1076" s="1754"/>
      <c r="AG1076" s="1754"/>
      <c r="AH1076" s="1754"/>
      <c r="AI1076" s="1755"/>
      <c r="AK1076" s="1803" t="s">
        <v>143</v>
      </c>
      <c r="AL1076" s="1754"/>
      <c r="AM1076" s="1754"/>
      <c r="AN1076" s="1754"/>
      <c r="AO1076" s="1754"/>
      <c r="AP1076" s="1754"/>
      <c r="AQ1076" s="1754"/>
      <c r="AR1076" s="1754"/>
      <c r="AS1076" s="1754"/>
      <c r="AT1076" s="1754"/>
      <c r="AU1076" s="1754"/>
      <c r="AV1076" s="1754"/>
      <c r="AW1076" s="1754"/>
      <c r="AX1076" s="1754"/>
      <c r="AY1076" s="1754"/>
      <c r="AZ1076" s="1754"/>
      <c r="BA1076" s="1755"/>
      <c r="BB1076" s="1803" t="s">
        <v>59</v>
      </c>
      <c r="BC1076" s="1754"/>
      <c r="BD1076" s="1754"/>
      <c r="BE1076" s="1754"/>
      <c r="BF1076" s="1754"/>
      <c r="BG1076" s="1754"/>
      <c r="BH1076" s="1754"/>
      <c r="BI1076" s="1754"/>
      <c r="BJ1076" s="1754"/>
      <c r="BK1076" s="1754"/>
      <c r="BL1076" s="1754"/>
      <c r="BM1076" s="1754"/>
      <c r="BN1076" s="1754"/>
      <c r="BO1076" s="1754"/>
      <c r="BP1076" s="1754"/>
      <c r="BQ1076" s="1754"/>
      <c r="BR1076" s="1754"/>
      <c r="BS1076" s="1754"/>
      <c r="BT1076" s="1754"/>
      <c r="BU1076" s="1754"/>
      <c r="BV1076" s="1755"/>
      <c r="BX1076" s="1803" t="s">
        <v>143</v>
      </c>
      <c r="BY1076" s="1754"/>
      <c r="BZ1076" s="1754"/>
      <c r="CA1076" s="1754"/>
      <c r="CB1076" s="1754"/>
      <c r="CC1076" s="1754"/>
      <c r="CD1076" s="1754"/>
      <c r="CE1076" s="1754"/>
      <c r="CF1076" s="1754"/>
      <c r="CG1076" s="1754"/>
      <c r="CH1076" s="1754"/>
      <c r="CI1076" s="1754"/>
      <c r="CJ1076" s="1754"/>
      <c r="CK1076" s="1754"/>
      <c r="CL1076" s="1754"/>
      <c r="CM1076" s="1755"/>
    </row>
    <row r="1077" spans="1:153" ht="28.9" customHeight="1" x14ac:dyDescent="0.25">
      <c r="A1077" s="1886" t="s">
        <v>674</v>
      </c>
      <c r="B1077" s="1754"/>
      <c r="C1077" s="1754"/>
      <c r="D1077" s="1754"/>
      <c r="E1077" s="1754"/>
      <c r="F1077" s="1754"/>
      <c r="G1077" s="1754"/>
      <c r="H1077" s="1754"/>
      <c r="I1077" s="1754"/>
      <c r="J1077" s="1754"/>
      <c r="K1077" s="1754"/>
      <c r="L1077" s="1754"/>
      <c r="M1077" s="1754"/>
      <c r="N1077" s="1754"/>
      <c r="O1077" s="1754"/>
      <c r="P1077" s="1754"/>
      <c r="Q1077" s="1754"/>
      <c r="R1077" s="1754"/>
      <c r="S1077" s="1754"/>
      <c r="T1077" s="1754"/>
      <c r="U1077" s="1755"/>
      <c r="V1077" s="1756">
        <v>38</v>
      </c>
      <c r="W1077" s="1754"/>
      <c r="X1077" s="1754"/>
      <c r="Y1077" s="1754"/>
      <c r="Z1077" s="1754"/>
      <c r="AA1077" s="1754"/>
      <c r="AB1077" s="1754"/>
      <c r="AC1077" s="1754"/>
      <c r="AD1077" s="1754"/>
      <c r="AE1077" s="1754"/>
      <c r="AF1077" s="1754"/>
      <c r="AG1077" s="1754"/>
      <c r="AH1077" s="1754"/>
      <c r="AI1077" s="1755"/>
      <c r="AK1077" s="1756">
        <v>39</v>
      </c>
      <c r="AL1077" s="1754"/>
      <c r="AM1077" s="1754"/>
      <c r="AN1077" s="1754"/>
      <c r="AO1077" s="1754"/>
      <c r="AP1077" s="1754"/>
      <c r="AQ1077" s="1754"/>
      <c r="AR1077" s="1754"/>
      <c r="AS1077" s="1754"/>
      <c r="AT1077" s="1754"/>
      <c r="AU1077" s="1754"/>
      <c r="AV1077" s="1754"/>
      <c r="AW1077" s="1754"/>
      <c r="AX1077" s="1754"/>
      <c r="AY1077" s="1754"/>
      <c r="AZ1077" s="1754"/>
      <c r="BA1077" s="1755"/>
      <c r="BB1077" s="1756">
        <v>40</v>
      </c>
      <c r="BC1077" s="1754"/>
      <c r="BD1077" s="1754"/>
      <c r="BE1077" s="1754"/>
      <c r="BF1077" s="1754"/>
      <c r="BG1077" s="1754"/>
      <c r="BH1077" s="1754"/>
      <c r="BI1077" s="1754"/>
      <c r="BJ1077" s="1754"/>
      <c r="BK1077" s="1754"/>
      <c r="BL1077" s="1754"/>
      <c r="BM1077" s="1754"/>
      <c r="BN1077" s="1754"/>
      <c r="BO1077" s="1754"/>
      <c r="BP1077" s="1754"/>
      <c r="BQ1077" s="1754"/>
      <c r="BR1077" s="1754"/>
      <c r="BS1077" s="1754"/>
      <c r="BT1077" s="1754"/>
      <c r="BU1077" s="1754"/>
      <c r="BV1077" s="1755"/>
      <c r="BX1077" s="1756">
        <v>41</v>
      </c>
      <c r="BY1077" s="1754"/>
      <c r="BZ1077" s="1754"/>
      <c r="CA1077" s="1754"/>
      <c r="CB1077" s="1754"/>
      <c r="CC1077" s="1754"/>
      <c r="CD1077" s="1754"/>
      <c r="CE1077" s="1754"/>
      <c r="CF1077" s="1754"/>
      <c r="CG1077" s="1754"/>
      <c r="CH1077" s="1754"/>
      <c r="CI1077" s="1754"/>
      <c r="CJ1077" s="1754"/>
      <c r="CK1077" s="1754"/>
      <c r="CL1077" s="1754"/>
      <c r="CM1077" s="1755"/>
    </row>
    <row r="1078" spans="1:153" ht="28.9" customHeight="1" x14ac:dyDescent="0.25">
      <c r="A1078" s="1886" t="s">
        <v>675</v>
      </c>
      <c r="B1078" s="1754"/>
      <c r="C1078" s="1754"/>
      <c r="D1078" s="1754"/>
      <c r="E1078" s="1754"/>
      <c r="F1078" s="1754"/>
      <c r="G1078" s="1754"/>
      <c r="H1078" s="1754"/>
      <c r="I1078" s="1754"/>
      <c r="J1078" s="1754"/>
      <c r="K1078" s="1754"/>
      <c r="L1078" s="1754"/>
      <c r="M1078" s="1754"/>
      <c r="N1078" s="1754"/>
      <c r="O1078" s="1754"/>
      <c r="P1078" s="1754"/>
      <c r="Q1078" s="1754"/>
      <c r="R1078" s="1754"/>
      <c r="S1078" s="1754"/>
      <c r="T1078" s="1754"/>
      <c r="U1078" s="1755"/>
      <c r="V1078" s="1756">
        <v>42</v>
      </c>
      <c r="W1078" s="1754"/>
      <c r="X1078" s="1754"/>
      <c r="Y1078" s="1754"/>
      <c r="Z1078" s="1754"/>
      <c r="AA1078" s="1754"/>
      <c r="AB1078" s="1754"/>
      <c r="AC1078" s="1754"/>
      <c r="AD1078" s="1754"/>
      <c r="AE1078" s="1754"/>
      <c r="AF1078" s="1754"/>
      <c r="AG1078" s="1754"/>
      <c r="AH1078" s="1754"/>
      <c r="AI1078" s="1755"/>
      <c r="AK1078" s="1756">
        <v>43</v>
      </c>
      <c r="AL1078" s="1754"/>
      <c r="AM1078" s="1754"/>
      <c r="AN1078" s="1754"/>
      <c r="AO1078" s="1754"/>
      <c r="AP1078" s="1754"/>
      <c r="AQ1078" s="1754"/>
      <c r="AR1078" s="1754"/>
      <c r="AS1078" s="1754"/>
      <c r="AT1078" s="1754"/>
      <c r="AU1078" s="1754"/>
      <c r="AV1078" s="1754"/>
      <c r="AW1078" s="1754"/>
      <c r="AX1078" s="1754"/>
      <c r="AY1078" s="1754"/>
      <c r="AZ1078" s="1754"/>
      <c r="BA1078" s="1755"/>
      <c r="BB1078" s="1756">
        <v>44</v>
      </c>
      <c r="BC1078" s="1754"/>
      <c r="BD1078" s="1754"/>
      <c r="BE1078" s="1754"/>
      <c r="BF1078" s="1754"/>
      <c r="BG1078" s="1754"/>
      <c r="BH1078" s="1754"/>
      <c r="BI1078" s="1754"/>
      <c r="BJ1078" s="1754"/>
      <c r="BK1078" s="1754"/>
      <c r="BL1078" s="1754"/>
      <c r="BM1078" s="1754"/>
      <c r="BN1078" s="1754"/>
      <c r="BO1078" s="1754"/>
      <c r="BP1078" s="1754"/>
      <c r="BQ1078" s="1754"/>
      <c r="BR1078" s="1754"/>
      <c r="BS1078" s="1754"/>
      <c r="BT1078" s="1754"/>
      <c r="BU1078" s="1754"/>
      <c r="BV1078" s="1755"/>
      <c r="BX1078" s="1756">
        <v>45</v>
      </c>
      <c r="BY1078" s="1754"/>
      <c r="BZ1078" s="1754"/>
      <c r="CA1078" s="1754"/>
      <c r="CB1078" s="1754"/>
      <c r="CC1078" s="1754"/>
      <c r="CD1078" s="1754"/>
      <c r="CE1078" s="1754"/>
      <c r="CF1078" s="1754"/>
      <c r="CG1078" s="1754"/>
      <c r="CH1078" s="1754"/>
      <c r="CI1078" s="1754"/>
      <c r="CJ1078" s="1754"/>
      <c r="CK1078" s="1754"/>
      <c r="CL1078" s="1754"/>
      <c r="CM1078" s="1755"/>
    </row>
    <row r="1079" spans="1:153" ht="28.9" customHeight="1" x14ac:dyDescent="0.25">
      <c r="A1079" s="1886" t="s">
        <v>676</v>
      </c>
      <c r="B1079" s="1754"/>
      <c r="C1079" s="1754"/>
      <c r="D1079" s="1754"/>
      <c r="E1079" s="1754"/>
      <c r="F1079" s="1754"/>
      <c r="G1079" s="1754"/>
      <c r="H1079" s="1754"/>
      <c r="I1079" s="1754"/>
      <c r="J1079" s="1754"/>
      <c r="K1079" s="1754"/>
      <c r="L1079" s="1754"/>
      <c r="M1079" s="1754"/>
      <c r="N1079" s="1754"/>
      <c r="O1079" s="1754"/>
      <c r="P1079" s="1754"/>
      <c r="Q1079" s="1754"/>
      <c r="R1079" s="1754"/>
      <c r="S1079" s="1754"/>
      <c r="T1079" s="1754"/>
      <c r="U1079" s="1755"/>
      <c r="V1079" s="1756">
        <v>46</v>
      </c>
      <c r="W1079" s="1754"/>
      <c r="X1079" s="1754"/>
      <c r="Y1079" s="1754"/>
      <c r="Z1079" s="1754"/>
      <c r="AA1079" s="1754"/>
      <c r="AB1079" s="1754"/>
      <c r="AC1079" s="1754"/>
      <c r="AD1079" s="1754"/>
      <c r="AE1079" s="1754"/>
      <c r="AF1079" s="1754"/>
      <c r="AG1079" s="1754"/>
      <c r="AH1079" s="1754"/>
      <c r="AI1079" s="1755"/>
      <c r="AK1079" s="1756">
        <v>47</v>
      </c>
      <c r="AL1079" s="1754"/>
      <c r="AM1079" s="1754"/>
      <c r="AN1079" s="1754"/>
      <c r="AO1079" s="1754"/>
      <c r="AP1079" s="1754"/>
      <c r="AQ1079" s="1754"/>
      <c r="AR1079" s="1754"/>
      <c r="AS1079" s="1754"/>
      <c r="AT1079" s="1754"/>
      <c r="AU1079" s="1754"/>
      <c r="AV1079" s="1754"/>
      <c r="AW1079" s="1754"/>
      <c r="AX1079" s="1754"/>
      <c r="AY1079" s="1754"/>
      <c r="AZ1079" s="1754"/>
      <c r="BA1079" s="1755"/>
      <c r="BB1079" s="1756">
        <v>48</v>
      </c>
      <c r="BC1079" s="1754"/>
      <c r="BD1079" s="1754"/>
      <c r="BE1079" s="1754"/>
      <c r="BF1079" s="1754"/>
      <c r="BG1079" s="1754"/>
      <c r="BH1079" s="1754"/>
      <c r="BI1079" s="1754"/>
      <c r="BJ1079" s="1754"/>
      <c r="BK1079" s="1754"/>
      <c r="BL1079" s="1754"/>
      <c r="BM1079" s="1754"/>
      <c r="BN1079" s="1754"/>
      <c r="BO1079" s="1754"/>
      <c r="BP1079" s="1754"/>
      <c r="BQ1079" s="1754"/>
      <c r="BR1079" s="1754"/>
      <c r="BS1079" s="1754"/>
      <c r="BT1079" s="1754"/>
      <c r="BU1079" s="1754"/>
      <c r="BV1079" s="1755"/>
      <c r="BX1079" s="1756">
        <v>49</v>
      </c>
      <c r="BY1079" s="1754"/>
      <c r="BZ1079" s="1754"/>
      <c r="CA1079" s="1754"/>
      <c r="CB1079" s="1754"/>
      <c r="CC1079" s="1754"/>
      <c r="CD1079" s="1754"/>
      <c r="CE1079" s="1754"/>
      <c r="CF1079" s="1754"/>
      <c r="CG1079" s="1754"/>
      <c r="CH1079" s="1754"/>
      <c r="CI1079" s="1754"/>
      <c r="CJ1079" s="1754"/>
      <c r="CK1079" s="1754"/>
      <c r="CL1079" s="1754"/>
      <c r="CM1079" s="1755"/>
    </row>
    <row r="1080" spans="1:153" ht="28.9" customHeight="1" x14ac:dyDescent="0.25">
      <c r="A1080" s="1886" t="s">
        <v>677</v>
      </c>
      <c r="B1080" s="1754"/>
      <c r="C1080" s="1754"/>
      <c r="D1080" s="1754"/>
      <c r="E1080" s="1754"/>
      <c r="F1080" s="1754"/>
      <c r="G1080" s="1754"/>
      <c r="H1080" s="1754"/>
      <c r="I1080" s="1754"/>
      <c r="J1080" s="1754"/>
      <c r="K1080" s="1754"/>
      <c r="L1080" s="1754"/>
      <c r="M1080" s="1754"/>
      <c r="N1080" s="1754"/>
      <c r="O1080" s="1754"/>
      <c r="P1080" s="1754"/>
      <c r="Q1080" s="1754"/>
      <c r="R1080" s="1754"/>
      <c r="S1080" s="1754"/>
      <c r="T1080" s="1754"/>
      <c r="U1080" s="1755"/>
      <c r="V1080" s="1756">
        <v>50</v>
      </c>
      <c r="W1080" s="1754"/>
      <c r="X1080" s="1754"/>
      <c r="Y1080" s="1754"/>
      <c r="Z1080" s="1754"/>
      <c r="AA1080" s="1754"/>
      <c r="AB1080" s="1754"/>
      <c r="AC1080" s="1754"/>
      <c r="AD1080" s="1754"/>
      <c r="AE1080" s="1754"/>
      <c r="AF1080" s="1754"/>
      <c r="AG1080" s="1754"/>
      <c r="AH1080" s="1754"/>
      <c r="AI1080" s="1755"/>
      <c r="AK1080" s="1756">
        <v>51</v>
      </c>
      <c r="AL1080" s="1754"/>
      <c r="AM1080" s="1754"/>
      <c r="AN1080" s="1754"/>
      <c r="AO1080" s="1754"/>
      <c r="AP1080" s="1754"/>
      <c r="AQ1080" s="1754"/>
      <c r="AR1080" s="1754"/>
      <c r="AS1080" s="1754"/>
      <c r="AT1080" s="1754"/>
      <c r="AU1080" s="1754"/>
      <c r="AV1080" s="1754"/>
      <c r="AW1080" s="1754"/>
      <c r="AX1080" s="1754"/>
      <c r="AY1080" s="1754"/>
      <c r="AZ1080" s="1754"/>
      <c r="BA1080" s="1755"/>
      <c r="BB1080" s="1756">
        <v>52</v>
      </c>
      <c r="BC1080" s="1754"/>
      <c r="BD1080" s="1754"/>
      <c r="BE1080" s="1754"/>
      <c r="BF1080" s="1754"/>
      <c r="BG1080" s="1754"/>
      <c r="BH1080" s="1754"/>
      <c r="BI1080" s="1754"/>
      <c r="BJ1080" s="1754"/>
      <c r="BK1080" s="1754"/>
      <c r="BL1080" s="1754"/>
      <c r="BM1080" s="1754"/>
      <c r="BN1080" s="1754"/>
      <c r="BO1080" s="1754"/>
      <c r="BP1080" s="1754"/>
      <c r="BQ1080" s="1754"/>
      <c r="BR1080" s="1754"/>
      <c r="BS1080" s="1754"/>
      <c r="BT1080" s="1754"/>
      <c r="BU1080" s="1754"/>
      <c r="BV1080" s="1755"/>
      <c r="BX1080" s="1756">
        <v>53</v>
      </c>
      <c r="BY1080" s="1754"/>
      <c r="BZ1080" s="1754"/>
      <c r="CA1080" s="1754"/>
      <c r="CB1080" s="1754"/>
      <c r="CC1080" s="1754"/>
      <c r="CD1080" s="1754"/>
      <c r="CE1080" s="1754"/>
      <c r="CF1080" s="1754"/>
      <c r="CG1080" s="1754"/>
      <c r="CH1080" s="1754"/>
      <c r="CI1080" s="1754"/>
      <c r="CJ1080" s="1754"/>
      <c r="CK1080" s="1754"/>
      <c r="CL1080" s="1754"/>
      <c r="CM1080" s="1755"/>
    </row>
    <row r="1081" spans="1:153" ht="11.65" customHeight="1" x14ac:dyDescent="0.25"/>
    <row r="1082" spans="1:153" ht="18" customHeight="1" x14ac:dyDescent="0.25">
      <c r="A1082" s="1773" t="s">
        <v>188</v>
      </c>
      <c r="B1082" s="1772"/>
      <c r="C1082" s="1772"/>
      <c r="D1082" s="1772"/>
      <c r="E1082" s="1772"/>
      <c r="F1082" s="1772"/>
      <c r="G1082" s="1772"/>
      <c r="H1082" s="1772"/>
      <c r="I1082" s="1772"/>
      <c r="J1082" s="1772"/>
      <c r="K1082" s="1772"/>
      <c r="L1082" s="1772"/>
      <c r="M1082" s="1772"/>
      <c r="N1082" s="1772"/>
      <c r="O1082" s="1772"/>
      <c r="P1082" s="1772"/>
      <c r="Q1082" s="1772"/>
      <c r="R1082" s="1772"/>
      <c r="S1082" s="1772"/>
      <c r="T1082" s="1772"/>
      <c r="U1082" s="1772"/>
      <c r="V1082" s="1772"/>
      <c r="W1082" s="1772"/>
      <c r="X1082" s="1772"/>
      <c r="Y1082" s="1772"/>
      <c r="Z1082" s="1772"/>
      <c r="AA1082" s="1772"/>
      <c r="AB1082" s="1772"/>
      <c r="AC1082" s="1772"/>
      <c r="AD1082" s="1772"/>
      <c r="AE1082" s="1772"/>
      <c r="AF1082" s="1772"/>
      <c r="AG1082" s="1772"/>
      <c r="AH1082" s="1772"/>
      <c r="AI1082" s="1772"/>
      <c r="AJ1082" s="1772"/>
      <c r="AK1082" s="1772"/>
      <c r="AL1082" s="1772"/>
      <c r="AM1082" s="1772"/>
      <c r="AN1082" s="1772"/>
      <c r="AO1082" s="1772"/>
      <c r="AP1082" s="1772"/>
      <c r="AQ1082" s="1772"/>
      <c r="AR1082" s="1772"/>
      <c r="AS1082" s="1772"/>
      <c r="AT1082" s="1772"/>
      <c r="AU1082" s="1772"/>
      <c r="AV1082" s="1772"/>
      <c r="AW1082" s="1772"/>
      <c r="AX1082" s="1772"/>
      <c r="AY1082" s="1772"/>
      <c r="AZ1082" s="1772"/>
      <c r="BA1082" s="1772"/>
      <c r="BB1082" s="1772"/>
      <c r="BC1082" s="1772"/>
      <c r="BD1082" s="1772"/>
      <c r="BE1082" s="1772"/>
      <c r="BF1082" s="1772"/>
      <c r="BG1082" s="1772"/>
      <c r="BH1082" s="1772"/>
      <c r="BI1082" s="1772"/>
      <c r="BJ1082" s="1772"/>
      <c r="BK1082" s="1772"/>
      <c r="BL1082" s="1772"/>
      <c r="BM1082" s="1772"/>
      <c r="BN1082" s="1772"/>
      <c r="BO1082" s="1772"/>
      <c r="BP1082" s="1772"/>
      <c r="BQ1082" s="1772"/>
      <c r="BR1082" s="1772"/>
      <c r="BS1082" s="1772"/>
      <c r="BT1082" s="1772"/>
      <c r="BU1082" s="1772"/>
      <c r="BV1082" s="1772"/>
      <c r="BW1082" s="1772"/>
      <c r="BX1082" s="1772"/>
      <c r="BY1082" s="1772"/>
      <c r="BZ1082" s="1772"/>
      <c r="CA1082" s="1772"/>
      <c r="CB1082" s="1772"/>
      <c r="CC1082" s="1772"/>
      <c r="CD1082" s="1772"/>
      <c r="CE1082" s="1772"/>
      <c r="CF1082" s="1772"/>
      <c r="CG1082" s="1772"/>
      <c r="CH1082" s="1772"/>
      <c r="CI1082" s="1772"/>
      <c r="CJ1082" s="1772"/>
      <c r="CK1082" s="1772"/>
      <c r="CL1082" s="1772"/>
      <c r="CM1082" s="1772"/>
      <c r="CN1082" s="1772"/>
      <c r="CO1082" s="1772"/>
      <c r="CP1082" s="1772"/>
      <c r="CQ1082" s="1772"/>
      <c r="CR1082" s="1772"/>
      <c r="CS1082" s="1772"/>
      <c r="CT1082" s="1772"/>
      <c r="CU1082" s="1772"/>
      <c r="CV1082" s="1772"/>
      <c r="CW1082" s="1772"/>
      <c r="CX1082" s="1772"/>
      <c r="CY1082" s="1772"/>
      <c r="CZ1082" s="1772"/>
      <c r="DA1082" s="1772"/>
      <c r="DB1082" s="1772"/>
      <c r="DC1082" s="1772"/>
      <c r="DD1082" s="1772"/>
      <c r="DE1082" s="1772"/>
      <c r="DF1082" s="1772"/>
      <c r="DG1082" s="1772"/>
      <c r="DH1082" s="1772"/>
      <c r="DI1082" s="1772"/>
      <c r="DJ1082" s="1772"/>
      <c r="DK1082" s="1772"/>
      <c r="DL1082" s="1772"/>
      <c r="DM1082" s="1772"/>
      <c r="DN1082" s="1772"/>
      <c r="DO1082" s="1772"/>
      <c r="DP1082" s="1772"/>
      <c r="DQ1082" s="1772"/>
      <c r="DR1082" s="1772"/>
      <c r="DS1082" s="1772"/>
      <c r="DT1082" s="1772"/>
      <c r="DU1082" s="1772"/>
      <c r="DV1082" s="1772"/>
      <c r="DW1082" s="1772"/>
      <c r="DX1082" s="1772"/>
      <c r="DY1082" s="1772"/>
      <c r="DZ1082" s="1772"/>
      <c r="EA1082" s="1772"/>
      <c r="EB1082" s="1772"/>
      <c r="EC1082" s="1772"/>
      <c r="ED1082" s="1772"/>
      <c r="EE1082" s="1772"/>
      <c r="EF1082" s="1772"/>
      <c r="EG1082" s="1772"/>
      <c r="EH1082" s="1772"/>
      <c r="EI1082" s="1772"/>
      <c r="EJ1082" s="1772"/>
      <c r="EK1082" s="1772"/>
      <c r="EL1082" s="1772"/>
      <c r="EM1082" s="1772"/>
      <c r="EN1082" s="1772"/>
      <c r="EO1082" s="1772"/>
      <c r="EP1082" s="1772"/>
      <c r="EQ1082" s="1772"/>
      <c r="ER1082" s="1772"/>
      <c r="ES1082" s="1772"/>
      <c r="ET1082" s="1772"/>
      <c r="EU1082" s="1772"/>
      <c r="EV1082" s="1772"/>
      <c r="EW1082" s="1772"/>
    </row>
    <row r="1083" spans="1:153" ht="10.5" customHeight="1" x14ac:dyDescent="0.25"/>
    <row r="1084" spans="1:153" ht="18" customHeight="1" x14ac:dyDescent="0.25">
      <c r="A1084" s="1803" t="s">
        <v>686</v>
      </c>
      <c r="B1084" s="1754"/>
      <c r="C1084" s="1754"/>
      <c r="D1084" s="1754"/>
      <c r="E1084" s="1754"/>
      <c r="F1084" s="1754"/>
      <c r="G1084" s="1754"/>
      <c r="H1084" s="1754"/>
      <c r="I1084" s="1754"/>
      <c r="J1084" s="1754"/>
      <c r="K1084" s="1754"/>
      <c r="L1084" s="1754"/>
      <c r="M1084" s="1754"/>
      <c r="N1084" s="1754"/>
      <c r="O1084" s="1754"/>
      <c r="P1084" s="1754"/>
      <c r="Q1084" s="1754"/>
      <c r="R1084" s="1754"/>
      <c r="S1084" s="1754"/>
      <c r="T1084" s="1754"/>
      <c r="U1084" s="1755"/>
      <c r="V1084" s="1803" t="s">
        <v>687</v>
      </c>
      <c r="W1084" s="1754"/>
      <c r="X1084" s="1754"/>
      <c r="Y1084" s="1754"/>
      <c r="Z1084" s="1754"/>
      <c r="AA1084" s="1754"/>
      <c r="AB1084" s="1754"/>
      <c r="AC1084" s="1754"/>
      <c r="AD1084" s="1754"/>
      <c r="AE1084" s="1754"/>
      <c r="AF1084" s="1754"/>
      <c r="AG1084" s="1754"/>
      <c r="AH1084" s="1754"/>
      <c r="AI1084" s="1754"/>
      <c r="AJ1084" s="1754"/>
      <c r="AK1084" s="1754"/>
      <c r="AL1084" s="1754"/>
      <c r="AM1084" s="1754"/>
      <c r="AN1084" s="1754"/>
      <c r="AO1084" s="1754"/>
      <c r="AP1084" s="1754"/>
      <c r="AQ1084" s="1754"/>
      <c r="AR1084" s="1754"/>
      <c r="AS1084" s="1754"/>
      <c r="AT1084" s="1754"/>
      <c r="AU1084" s="1754"/>
      <c r="AV1084" s="1754"/>
      <c r="AW1084" s="1754"/>
      <c r="AX1084" s="1754"/>
      <c r="AY1084" s="1754"/>
      <c r="AZ1084" s="1754"/>
      <c r="BA1084" s="1755"/>
    </row>
    <row r="1085" spans="1:153" ht="18" customHeight="1" x14ac:dyDescent="0.25">
      <c r="A1085" s="1803" t="s">
        <v>59</v>
      </c>
      <c r="B1085" s="1754"/>
      <c r="C1085" s="1754"/>
      <c r="D1085" s="1754"/>
      <c r="E1085" s="1755"/>
      <c r="F1085" s="1803" t="s">
        <v>143</v>
      </c>
      <c r="G1085" s="1754"/>
      <c r="H1085" s="1754"/>
      <c r="I1085" s="1754"/>
      <c r="J1085" s="1754"/>
      <c r="K1085" s="1754"/>
      <c r="L1085" s="1754"/>
      <c r="M1085" s="1754"/>
      <c r="N1085" s="1754"/>
      <c r="O1085" s="1754"/>
      <c r="P1085" s="1754"/>
      <c r="Q1085" s="1754"/>
      <c r="R1085" s="1754"/>
      <c r="S1085" s="1754"/>
      <c r="T1085" s="1754"/>
      <c r="U1085" s="1755"/>
      <c r="V1085" s="1803" t="s">
        <v>59</v>
      </c>
      <c r="W1085" s="1754"/>
      <c r="X1085" s="1754"/>
      <c r="Y1085" s="1754"/>
      <c r="Z1085" s="1754"/>
      <c r="AA1085" s="1754"/>
      <c r="AB1085" s="1754"/>
      <c r="AC1085" s="1754"/>
      <c r="AD1085" s="1754"/>
      <c r="AE1085" s="1754"/>
      <c r="AF1085" s="1754"/>
      <c r="AG1085" s="1754"/>
      <c r="AH1085" s="1754"/>
      <c r="AI1085" s="1755"/>
      <c r="AK1085" s="1803" t="s">
        <v>143</v>
      </c>
      <c r="AL1085" s="1754"/>
      <c r="AM1085" s="1754"/>
      <c r="AN1085" s="1754"/>
      <c r="AO1085" s="1754"/>
      <c r="AP1085" s="1754"/>
      <c r="AQ1085" s="1754"/>
      <c r="AR1085" s="1754"/>
      <c r="AS1085" s="1754"/>
      <c r="AT1085" s="1754"/>
      <c r="AU1085" s="1754"/>
      <c r="AV1085" s="1754"/>
      <c r="AW1085" s="1754"/>
      <c r="AX1085" s="1754"/>
      <c r="AY1085" s="1754"/>
      <c r="AZ1085" s="1754"/>
      <c r="BA1085" s="1755"/>
    </row>
    <row r="1086" spans="1:153" ht="18" customHeight="1" x14ac:dyDescent="0.25">
      <c r="A1086" s="1756">
        <v>54</v>
      </c>
      <c r="B1086" s="1754"/>
      <c r="C1086" s="1754"/>
      <c r="D1086" s="1754"/>
      <c r="E1086" s="1755"/>
      <c r="F1086" s="1756">
        <v>55</v>
      </c>
      <c r="G1086" s="1754"/>
      <c r="H1086" s="1754"/>
      <c r="I1086" s="1754"/>
      <c r="J1086" s="1754"/>
      <c r="K1086" s="1754"/>
      <c r="L1086" s="1754"/>
      <c r="M1086" s="1754"/>
      <c r="N1086" s="1754"/>
      <c r="O1086" s="1754"/>
      <c r="P1086" s="1754"/>
      <c r="Q1086" s="1754"/>
      <c r="R1086" s="1754"/>
      <c r="S1086" s="1754"/>
      <c r="T1086" s="1754"/>
      <c r="U1086" s="1755"/>
      <c r="V1086" s="1756">
        <v>56</v>
      </c>
      <c r="W1086" s="1754"/>
      <c r="X1086" s="1754"/>
      <c r="Y1086" s="1754"/>
      <c r="Z1086" s="1754"/>
      <c r="AA1086" s="1754"/>
      <c r="AB1086" s="1754"/>
      <c r="AC1086" s="1754"/>
      <c r="AD1086" s="1754"/>
      <c r="AE1086" s="1754"/>
      <c r="AF1086" s="1754"/>
      <c r="AG1086" s="1754"/>
      <c r="AH1086" s="1754"/>
      <c r="AI1086" s="1755"/>
      <c r="AK1086" s="1756">
        <v>57</v>
      </c>
      <c r="AL1086" s="1754"/>
      <c r="AM1086" s="1754"/>
      <c r="AN1086" s="1754"/>
      <c r="AO1086" s="1754"/>
      <c r="AP1086" s="1754"/>
      <c r="AQ1086" s="1754"/>
      <c r="AR1086" s="1754"/>
      <c r="AS1086" s="1754"/>
      <c r="AT1086" s="1754"/>
      <c r="AU1086" s="1754"/>
      <c r="AV1086" s="1754"/>
      <c r="AW1086" s="1754"/>
      <c r="AX1086" s="1754"/>
      <c r="AY1086" s="1754"/>
      <c r="AZ1086" s="1754"/>
      <c r="BA1086" s="1755"/>
    </row>
    <row r="1087" spans="1:153" ht="21" customHeight="1" x14ac:dyDescent="0.25"/>
    <row r="1088" spans="1:153" ht="18" customHeight="1" x14ac:dyDescent="0.25">
      <c r="A1088" s="2053" t="s">
        <v>691</v>
      </c>
      <c r="B1088" s="1772"/>
      <c r="C1088" s="1772"/>
      <c r="D1088" s="1772"/>
      <c r="E1088" s="1772"/>
      <c r="F1088" s="1772"/>
      <c r="G1088" s="1772"/>
      <c r="H1088" s="1772"/>
      <c r="I1088" s="1772"/>
      <c r="J1088" s="1772"/>
      <c r="K1088" s="1772"/>
      <c r="L1088" s="1772"/>
      <c r="M1088" s="1772"/>
      <c r="N1088" s="1772"/>
      <c r="O1088" s="1772"/>
      <c r="P1088" s="1772"/>
      <c r="Q1088" s="1772"/>
      <c r="R1088" s="1772"/>
      <c r="S1088" s="1772"/>
      <c r="T1088" s="1772"/>
    </row>
    <row r="1089" spans="1:162" ht="10.9" customHeight="1" x14ac:dyDescent="0.25"/>
    <row r="1090" spans="1:162" ht="13.15" customHeight="1" x14ac:dyDescent="0.25"/>
    <row r="1091" spans="1:162" ht="18" customHeight="1" x14ac:dyDescent="0.25">
      <c r="A1091" s="1771" t="s">
        <v>692</v>
      </c>
      <c r="B1091" s="1772"/>
      <c r="C1091" s="1772"/>
      <c r="D1091" s="1772"/>
      <c r="E1091" s="1772"/>
      <c r="F1091" s="1772"/>
      <c r="G1091" s="1772"/>
      <c r="H1091" s="1772"/>
      <c r="I1091" s="1772"/>
      <c r="J1091" s="1772"/>
      <c r="K1091" s="1772"/>
      <c r="L1091" s="1772"/>
      <c r="M1091" s="1772"/>
      <c r="N1091" s="1772"/>
      <c r="O1091" s="1772"/>
      <c r="P1091" s="1772"/>
      <c r="Q1091" s="1772"/>
      <c r="R1091" s="1772"/>
      <c r="S1091" s="1772"/>
      <c r="T1091" s="1772"/>
      <c r="U1091" s="1772"/>
      <c r="V1091" s="1772"/>
      <c r="W1091" s="1772"/>
      <c r="X1091" s="1772"/>
      <c r="Y1091" s="1772"/>
      <c r="Z1091" s="1772"/>
      <c r="AA1091" s="1772"/>
      <c r="AB1091" s="1772"/>
      <c r="AC1091" s="1772"/>
      <c r="AD1091" s="1772"/>
      <c r="AE1091" s="1772"/>
      <c r="AF1091" s="1772"/>
      <c r="AG1091" s="1772"/>
      <c r="AH1091" s="1772"/>
      <c r="AI1091" s="1772"/>
      <c r="AJ1091" s="1772"/>
      <c r="AK1091" s="1772"/>
      <c r="AL1091" s="1772"/>
      <c r="AM1091" s="1772"/>
      <c r="AN1091" s="1772"/>
      <c r="AO1091" s="1772"/>
      <c r="AP1091" s="1772"/>
      <c r="AQ1091" s="1772"/>
      <c r="AR1091" s="1772"/>
      <c r="AS1091" s="1772"/>
      <c r="AT1091" s="1772"/>
      <c r="AU1091" s="1772"/>
      <c r="AV1091" s="1772"/>
      <c r="AW1091" s="1772"/>
      <c r="AX1091" s="1772"/>
      <c r="AY1091" s="1772"/>
      <c r="AZ1091" s="1772"/>
      <c r="BA1091" s="1772"/>
      <c r="BB1091" s="1772"/>
      <c r="BC1091" s="1772"/>
      <c r="BD1091" s="1772"/>
      <c r="BE1091" s="1772"/>
      <c r="BF1091" s="1772"/>
      <c r="BG1091" s="1772"/>
      <c r="BH1091" s="1772"/>
      <c r="BI1091" s="1772"/>
      <c r="BJ1091" s="1772"/>
      <c r="BK1091" s="1772"/>
      <c r="BL1091" s="1772"/>
      <c r="BM1091" s="1772"/>
      <c r="BN1091" s="1772"/>
      <c r="BO1091" s="1772"/>
      <c r="BP1091" s="1772"/>
      <c r="BQ1091" s="1772"/>
      <c r="BR1091" s="1772"/>
      <c r="BS1091" s="1772"/>
      <c r="BT1091" s="1772"/>
      <c r="BU1091" s="1772"/>
      <c r="BV1091" s="1772"/>
      <c r="BW1091" s="1772"/>
      <c r="BX1091" s="1772"/>
      <c r="BY1091" s="1772"/>
      <c r="BZ1091" s="1772"/>
      <c r="CA1091" s="1772"/>
      <c r="CB1091" s="1772"/>
      <c r="CC1091" s="1772"/>
      <c r="CD1091" s="1772"/>
      <c r="CE1091" s="1772"/>
      <c r="CF1091" s="1772"/>
      <c r="CG1091" s="1772"/>
      <c r="CH1091" s="1772"/>
      <c r="CI1091" s="1772"/>
      <c r="CJ1091" s="1772"/>
      <c r="CK1091" s="1772"/>
      <c r="CL1091" s="1772"/>
      <c r="CM1091" s="1772"/>
      <c r="CN1091" s="1772"/>
      <c r="CO1091" s="1772"/>
      <c r="CP1091" s="1772"/>
      <c r="CQ1091" s="1772"/>
      <c r="CR1091" s="1772"/>
      <c r="CS1091" s="1772"/>
      <c r="CT1091" s="1772"/>
      <c r="CU1091" s="1772"/>
      <c r="CV1091" s="1772"/>
      <c r="CW1091" s="1772"/>
      <c r="CX1091" s="1772"/>
      <c r="CY1091" s="1772"/>
      <c r="CZ1091" s="1772"/>
      <c r="DA1091" s="1772"/>
      <c r="DB1091" s="1772"/>
      <c r="DC1091" s="1772"/>
      <c r="DD1091" s="1772"/>
      <c r="DE1091" s="1772"/>
      <c r="DF1091" s="1772"/>
      <c r="DG1091" s="1772"/>
      <c r="DH1091" s="1772"/>
      <c r="DI1091" s="1772"/>
      <c r="DJ1091" s="1772"/>
      <c r="DK1091" s="1772"/>
      <c r="DL1091" s="1772"/>
      <c r="DM1091" s="1772"/>
      <c r="DN1091" s="1772"/>
      <c r="DO1091" s="1772"/>
      <c r="DP1091" s="1772"/>
      <c r="DQ1091" s="1772"/>
      <c r="DR1091" s="1772"/>
      <c r="DS1091" s="1772"/>
      <c r="DT1091" s="1772"/>
      <c r="DU1091" s="1772"/>
      <c r="DV1091" s="1772"/>
      <c r="DW1091" s="1772"/>
      <c r="DX1091" s="1772"/>
      <c r="DY1091" s="1772"/>
      <c r="DZ1091" s="1772"/>
      <c r="EA1091" s="1772"/>
      <c r="EB1091" s="1772"/>
      <c r="EC1091" s="1772"/>
      <c r="ED1091" s="1772"/>
      <c r="EE1091" s="1772"/>
      <c r="EF1091" s="1772"/>
      <c r="EG1091" s="1772"/>
      <c r="EH1091" s="1772"/>
      <c r="EI1091" s="1772"/>
      <c r="EJ1091" s="1772"/>
      <c r="EK1091" s="1772"/>
      <c r="EL1091" s="1772"/>
      <c r="EM1091" s="1772"/>
      <c r="EN1091" s="1772"/>
      <c r="EO1091" s="1772"/>
      <c r="EP1091" s="1772"/>
      <c r="EQ1091" s="1772"/>
      <c r="ER1091" s="1772"/>
      <c r="ES1091" s="1772"/>
      <c r="ET1091" s="1772"/>
      <c r="EU1091" s="1772"/>
      <c r="EV1091" s="1772"/>
      <c r="EW1091" s="1772"/>
    </row>
    <row r="1092" spans="1:162" ht="14.65" customHeight="1" x14ac:dyDescent="0.25"/>
    <row r="1093" spans="1:162" ht="18" customHeight="1" x14ac:dyDescent="0.25">
      <c r="A1093" s="1773" t="s">
        <v>693</v>
      </c>
      <c r="B1093" s="1772"/>
      <c r="C1093" s="1772"/>
      <c r="D1093" s="1772"/>
      <c r="E1093" s="1772"/>
      <c r="F1093" s="1772"/>
      <c r="G1093" s="1772"/>
      <c r="H1093" s="1772"/>
      <c r="I1093" s="1772"/>
      <c r="J1093" s="1772"/>
      <c r="K1093" s="1772"/>
      <c r="L1093" s="1772"/>
      <c r="M1093" s="1772"/>
      <c r="N1093" s="1772"/>
      <c r="O1093" s="1772"/>
      <c r="P1093" s="1772"/>
      <c r="Q1093" s="1772"/>
      <c r="R1093" s="1772"/>
      <c r="S1093" s="1772"/>
      <c r="T1093" s="1772"/>
      <c r="U1093" s="1772"/>
      <c r="V1093" s="1772"/>
      <c r="W1093" s="1772"/>
      <c r="X1093" s="1772"/>
      <c r="Y1093" s="1772"/>
      <c r="Z1093" s="1772"/>
      <c r="AA1093" s="1772"/>
      <c r="AB1093" s="1772"/>
      <c r="AC1093" s="1772"/>
      <c r="AD1093" s="1772"/>
      <c r="AE1093" s="1772"/>
      <c r="AF1093" s="1772"/>
      <c r="AG1093" s="1772"/>
      <c r="AH1093" s="1772"/>
      <c r="AI1093" s="1772"/>
      <c r="AJ1093" s="1772"/>
      <c r="AK1093" s="1772"/>
      <c r="AL1093" s="1772"/>
      <c r="AM1093" s="1772"/>
      <c r="AN1093" s="1772"/>
      <c r="AO1093" s="1772"/>
      <c r="AP1093" s="1772"/>
      <c r="AQ1093" s="1772"/>
      <c r="AR1093" s="1772"/>
      <c r="AS1093" s="1772"/>
      <c r="AT1093" s="1772"/>
      <c r="AU1093" s="1772"/>
      <c r="AV1093" s="1772"/>
      <c r="AW1093" s="1772"/>
      <c r="AX1093" s="1772"/>
      <c r="AY1093" s="1772"/>
      <c r="AZ1093" s="1772"/>
      <c r="BA1093" s="1772"/>
      <c r="BB1093" s="1772"/>
      <c r="BC1093" s="1772"/>
      <c r="BD1093" s="1772"/>
      <c r="BE1093" s="1772"/>
      <c r="BF1093" s="1772"/>
      <c r="BG1093" s="1772"/>
      <c r="BH1093" s="1772"/>
      <c r="BI1093" s="1772"/>
      <c r="BJ1093" s="1772"/>
      <c r="BK1093" s="1772"/>
      <c r="BL1093" s="1772"/>
      <c r="BM1093" s="1772"/>
      <c r="BN1093" s="1772"/>
      <c r="BO1093" s="1772"/>
      <c r="BP1093" s="1772"/>
      <c r="BQ1093" s="1772"/>
      <c r="BR1093" s="1772"/>
      <c r="BS1093" s="1772"/>
      <c r="BT1093" s="1772"/>
      <c r="BU1093" s="1772"/>
      <c r="BV1093" s="1772"/>
      <c r="BW1093" s="1772"/>
      <c r="BX1093" s="1772"/>
      <c r="BY1093" s="1772"/>
      <c r="BZ1093" s="1772"/>
      <c r="CA1093" s="1772"/>
      <c r="CB1093" s="1772"/>
      <c r="CC1093" s="1772"/>
      <c r="CD1093" s="1772"/>
      <c r="CE1093" s="1772"/>
      <c r="CF1093" s="1772"/>
      <c r="CG1093" s="1772"/>
      <c r="CH1093" s="1772"/>
      <c r="CI1093" s="1772"/>
      <c r="CJ1093" s="1772"/>
      <c r="CK1093" s="1772"/>
      <c r="CL1093" s="1772"/>
      <c r="CM1093" s="1772"/>
      <c r="CN1093" s="1772"/>
      <c r="CO1093" s="1772"/>
      <c r="CP1093" s="1772"/>
      <c r="CQ1093" s="1772"/>
      <c r="CR1093" s="1772"/>
      <c r="CS1093" s="1772"/>
      <c r="CT1093" s="1772"/>
      <c r="CU1093" s="1772"/>
      <c r="CV1093" s="1772"/>
      <c r="CW1093" s="1772"/>
      <c r="CX1093" s="1772"/>
      <c r="CY1093" s="1772"/>
      <c r="CZ1093" s="1772"/>
      <c r="DA1093" s="1772"/>
      <c r="DB1093" s="1772"/>
      <c r="DC1093" s="1772"/>
      <c r="DD1093" s="1772"/>
      <c r="DE1093" s="1772"/>
      <c r="DF1093" s="1772"/>
      <c r="DG1093" s="1772"/>
      <c r="DH1093" s="1772"/>
      <c r="DI1093" s="1772"/>
      <c r="DJ1093" s="1772"/>
      <c r="DK1093" s="1772"/>
      <c r="DL1093" s="1772"/>
      <c r="DM1093" s="1772"/>
      <c r="DN1093" s="1772"/>
      <c r="DO1093" s="1772"/>
      <c r="DP1093" s="1772"/>
      <c r="DQ1093" s="1772"/>
      <c r="DR1093" s="1772"/>
      <c r="DS1093" s="1772"/>
      <c r="DT1093" s="1772"/>
      <c r="DU1093" s="1772"/>
      <c r="DV1093" s="1772"/>
      <c r="DW1093" s="1772"/>
      <c r="DX1093" s="1772"/>
      <c r="DY1093" s="1772"/>
      <c r="DZ1093" s="1772"/>
      <c r="EA1093" s="1772"/>
      <c r="EB1093" s="1772"/>
      <c r="EC1093" s="1772"/>
      <c r="ED1093" s="1772"/>
      <c r="EE1093" s="1772"/>
      <c r="EF1093" s="1772"/>
      <c r="EG1093" s="1772"/>
      <c r="EH1093" s="1772"/>
      <c r="EI1093" s="1772"/>
      <c r="EJ1093" s="1772"/>
      <c r="EK1093" s="1772"/>
      <c r="EL1093" s="1772"/>
      <c r="EM1093" s="1772"/>
      <c r="EN1093" s="1772"/>
      <c r="EO1093" s="1772"/>
      <c r="EP1093" s="1772"/>
      <c r="EQ1093" s="1772"/>
      <c r="ER1093" s="1772"/>
      <c r="ES1093" s="1772"/>
      <c r="ET1093" s="1772"/>
      <c r="EU1093" s="1772"/>
      <c r="EV1093" s="1772"/>
      <c r="EW1093" s="1772"/>
    </row>
    <row r="1094" spans="1:162" ht="9.1999999999999993" customHeight="1" x14ac:dyDescent="0.25"/>
    <row r="1095" spans="1:162" ht="27.75" customHeight="1" x14ac:dyDescent="0.25">
      <c r="A1095" s="1769" t="s">
        <v>486</v>
      </c>
      <c r="B1095" s="1754"/>
      <c r="C1095" s="1754"/>
      <c r="D1095" s="1754"/>
      <c r="E1095" s="1754"/>
      <c r="F1095" s="1754"/>
      <c r="G1095" s="1754"/>
      <c r="H1095" s="1754"/>
      <c r="I1095" s="1754"/>
      <c r="J1095" s="1754"/>
      <c r="K1095" s="1754"/>
      <c r="L1095" s="1754"/>
      <c r="M1095" s="1754"/>
      <c r="N1095" s="1754"/>
      <c r="O1095" s="1754"/>
      <c r="P1095" s="1754"/>
      <c r="Q1095" s="1754"/>
      <c r="R1095" s="1754"/>
      <c r="S1095" s="1754"/>
      <c r="T1095" s="1754"/>
      <c r="U1095" s="1755"/>
      <c r="V1095" s="1769" t="s">
        <v>694</v>
      </c>
      <c r="W1095" s="1754"/>
      <c r="X1095" s="1754"/>
      <c r="Y1095" s="1754"/>
      <c r="Z1095" s="1754"/>
      <c r="AA1095" s="1754"/>
      <c r="AB1095" s="1754"/>
      <c r="AC1095" s="1754"/>
      <c r="AD1095" s="1754"/>
      <c r="AE1095" s="1754"/>
      <c r="AF1095" s="1754"/>
      <c r="AG1095" s="1754"/>
      <c r="AH1095" s="1754"/>
      <c r="AI1095" s="1755"/>
      <c r="AK1095" s="1769" t="s">
        <v>695</v>
      </c>
      <c r="AL1095" s="1754"/>
      <c r="AM1095" s="1754"/>
      <c r="AN1095" s="1754"/>
      <c r="AO1095" s="1754"/>
      <c r="AP1095" s="1754"/>
      <c r="AQ1095" s="1754"/>
      <c r="AR1095" s="1754"/>
      <c r="AS1095" s="1754"/>
      <c r="AT1095" s="1754"/>
      <c r="AU1095" s="1754"/>
      <c r="AV1095" s="1754"/>
      <c r="AW1095" s="1754"/>
      <c r="AX1095" s="1754"/>
      <c r="AY1095" s="1754"/>
      <c r="AZ1095" s="1754"/>
      <c r="BA1095" s="1755"/>
      <c r="BB1095" s="1769" t="s">
        <v>696</v>
      </c>
      <c r="BC1095" s="1754"/>
      <c r="BD1095" s="1754"/>
      <c r="BE1095" s="1754"/>
      <c r="BF1095" s="1754"/>
      <c r="BG1095" s="1754"/>
      <c r="BH1095" s="1754"/>
      <c r="BI1095" s="1754"/>
      <c r="BJ1095" s="1754"/>
      <c r="BK1095" s="1754"/>
      <c r="BL1095" s="1754"/>
      <c r="BM1095" s="1754"/>
      <c r="BN1095" s="1754"/>
      <c r="BO1095" s="1754"/>
      <c r="BP1095" s="1754"/>
      <c r="BQ1095" s="1754"/>
      <c r="BR1095" s="1754"/>
      <c r="BS1095" s="1754"/>
      <c r="BT1095" s="1754"/>
      <c r="BU1095" s="1754"/>
      <c r="BV1095" s="1755"/>
      <c r="BX1095" s="1769" t="s">
        <v>697</v>
      </c>
      <c r="BY1095" s="1754"/>
      <c r="BZ1095" s="1754"/>
      <c r="CA1095" s="1754"/>
      <c r="CB1095" s="1754"/>
      <c r="CC1095" s="1754"/>
      <c r="CD1095" s="1754"/>
      <c r="CE1095" s="1754"/>
      <c r="CF1095" s="1754"/>
      <c r="CG1095" s="1754"/>
      <c r="CH1095" s="1754"/>
      <c r="CI1095" s="1754"/>
      <c r="CJ1095" s="1754"/>
      <c r="CK1095" s="1754"/>
      <c r="CL1095" s="1754"/>
      <c r="CM1095" s="1755"/>
      <c r="CO1095" s="1769" t="s">
        <v>698</v>
      </c>
      <c r="CP1095" s="1754"/>
      <c r="CQ1095" s="1754"/>
      <c r="CR1095" s="1754"/>
      <c r="CS1095" s="1754"/>
      <c r="CT1095" s="1754"/>
      <c r="CU1095" s="1754"/>
      <c r="CV1095" s="1754"/>
      <c r="CW1095" s="1754"/>
      <c r="CX1095" s="1754"/>
      <c r="CY1095" s="1754"/>
      <c r="CZ1095" s="1755"/>
    </row>
    <row r="1096" spans="1:162" ht="18" customHeight="1" x14ac:dyDescent="0.25">
      <c r="A1096" s="1753" t="s">
        <v>699</v>
      </c>
      <c r="B1096" s="1754"/>
      <c r="C1096" s="1754"/>
      <c r="D1096" s="1754"/>
      <c r="E1096" s="1754"/>
      <c r="F1096" s="1754"/>
      <c r="G1096" s="1754"/>
      <c r="H1096" s="1754"/>
      <c r="I1096" s="1754"/>
      <c r="J1096" s="1754"/>
      <c r="K1096" s="1754"/>
      <c r="L1096" s="1754"/>
      <c r="M1096" s="1754"/>
      <c r="N1096" s="1754"/>
      <c r="O1096" s="1754"/>
      <c r="P1096" s="1754"/>
      <c r="Q1096" s="1754"/>
      <c r="R1096" s="1754"/>
      <c r="S1096" s="1754"/>
      <c r="T1096" s="1754"/>
      <c r="U1096" s="1755"/>
      <c r="V1096" s="1864"/>
      <c r="W1096" s="1865"/>
      <c r="X1096" s="1865"/>
      <c r="Y1096" s="1865"/>
      <c r="Z1096" s="1865"/>
      <c r="AA1096" s="1865"/>
      <c r="AB1096" s="1865"/>
      <c r="AC1096" s="1865"/>
      <c r="AD1096" s="1865"/>
      <c r="AE1096" s="1865"/>
      <c r="AF1096" s="1865"/>
      <c r="AG1096" s="1865"/>
      <c r="AH1096" s="1865"/>
      <c r="AI1096" s="1866"/>
      <c r="AJ1096" s="201"/>
      <c r="AK1096" s="1864"/>
      <c r="AL1096" s="1865"/>
      <c r="AM1096" s="1865"/>
      <c r="AN1096" s="1865"/>
      <c r="AO1096" s="1865"/>
      <c r="AP1096" s="1865"/>
      <c r="AQ1096" s="1865"/>
      <c r="AR1096" s="1865"/>
      <c r="AS1096" s="1865"/>
      <c r="AT1096" s="1865"/>
      <c r="AU1096" s="1865"/>
      <c r="AV1096" s="1865"/>
      <c r="AW1096" s="1865"/>
      <c r="AX1096" s="1865"/>
      <c r="AY1096" s="1865"/>
      <c r="AZ1096" s="1865"/>
      <c r="BA1096" s="1866"/>
      <c r="BB1096" s="1864"/>
      <c r="BC1096" s="1865"/>
      <c r="BD1096" s="1865"/>
      <c r="BE1096" s="1865"/>
      <c r="BF1096" s="1865"/>
      <c r="BG1096" s="1865"/>
      <c r="BH1096" s="1865"/>
      <c r="BI1096" s="1865"/>
      <c r="BJ1096" s="1865"/>
      <c r="BK1096" s="1865"/>
      <c r="BL1096" s="1865"/>
      <c r="BM1096" s="1865"/>
      <c r="BN1096" s="1865"/>
      <c r="BO1096" s="1865"/>
      <c r="BP1096" s="1865"/>
      <c r="BQ1096" s="1865"/>
      <c r="BR1096" s="1865"/>
      <c r="BS1096" s="1865"/>
      <c r="BT1096" s="1865"/>
      <c r="BU1096" s="1865"/>
      <c r="BV1096" s="1866"/>
      <c r="BW1096" s="201"/>
      <c r="BX1096" s="1864"/>
      <c r="BY1096" s="1865"/>
      <c r="BZ1096" s="1865"/>
      <c r="CA1096" s="1865"/>
      <c r="CB1096" s="1865"/>
      <c r="CC1096" s="1865"/>
      <c r="CD1096" s="1865"/>
      <c r="CE1096" s="1865"/>
      <c r="CF1096" s="1865"/>
      <c r="CG1096" s="1865"/>
      <c r="CH1096" s="1865"/>
      <c r="CI1096" s="1865"/>
      <c r="CJ1096" s="1865"/>
      <c r="CK1096" s="1865"/>
      <c r="CL1096" s="1865"/>
      <c r="CM1096" s="1866"/>
      <c r="CN1096" s="201"/>
      <c r="CO1096" s="1864"/>
      <c r="CP1096" s="1865"/>
      <c r="CQ1096" s="1865"/>
      <c r="CR1096" s="1865"/>
      <c r="CS1096" s="1865"/>
      <c r="CT1096" s="1865"/>
      <c r="CU1096" s="1865"/>
      <c r="CV1096" s="1865"/>
      <c r="CW1096" s="1865"/>
      <c r="CX1096" s="1865"/>
      <c r="CY1096" s="1865"/>
      <c r="CZ1096" s="1866"/>
    </row>
    <row r="1097" spans="1:162" ht="18" customHeight="1" x14ac:dyDescent="0.25">
      <c r="A1097" s="1753" t="s">
        <v>452</v>
      </c>
      <c r="B1097" s="1754"/>
      <c r="C1097" s="1754"/>
      <c r="D1097" s="1754"/>
      <c r="E1097" s="1754"/>
      <c r="F1097" s="1754"/>
      <c r="G1097" s="1754"/>
      <c r="H1097" s="1754"/>
      <c r="I1097" s="1754"/>
      <c r="J1097" s="1754"/>
      <c r="K1097" s="1754"/>
      <c r="L1097" s="1754"/>
      <c r="M1097" s="1754"/>
      <c r="N1097" s="1754"/>
      <c r="O1097" s="1754"/>
      <c r="P1097" s="1754"/>
      <c r="Q1097" s="1754"/>
      <c r="R1097" s="1754"/>
      <c r="S1097" s="1754"/>
      <c r="T1097" s="1754"/>
      <c r="U1097" s="1755"/>
      <c r="V1097" s="1864"/>
      <c r="W1097" s="1865"/>
      <c r="X1097" s="1865"/>
      <c r="Y1097" s="1865"/>
      <c r="Z1097" s="1865"/>
      <c r="AA1097" s="1865"/>
      <c r="AB1097" s="1865"/>
      <c r="AC1097" s="1865"/>
      <c r="AD1097" s="1865"/>
      <c r="AE1097" s="1865"/>
      <c r="AF1097" s="1865"/>
      <c r="AG1097" s="1865"/>
      <c r="AH1097" s="1865"/>
      <c r="AI1097" s="1866"/>
      <c r="AJ1097" s="201"/>
      <c r="AK1097" s="1864"/>
      <c r="AL1097" s="1865"/>
      <c r="AM1097" s="1865"/>
      <c r="AN1097" s="1865"/>
      <c r="AO1097" s="1865"/>
      <c r="AP1097" s="1865"/>
      <c r="AQ1097" s="1865"/>
      <c r="AR1097" s="1865"/>
      <c r="AS1097" s="1865"/>
      <c r="AT1097" s="1865"/>
      <c r="AU1097" s="1865"/>
      <c r="AV1097" s="1865"/>
      <c r="AW1097" s="1865"/>
      <c r="AX1097" s="1865"/>
      <c r="AY1097" s="1865"/>
      <c r="AZ1097" s="1865"/>
      <c r="BA1097" s="1866"/>
      <c r="BB1097" s="1864"/>
      <c r="BC1097" s="1865"/>
      <c r="BD1097" s="1865"/>
      <c r="BE1097" s="1865"/>
      <c r="BF1097" s="1865"/>
      <c r="BG1097" s="1865"/>
      <c r="BH1097" s="1865"/>
      <c r="BI1097" s="1865"/>
      <c r="BJ1097" s="1865"/>
      <c r="BK1097" s="1865"/>
      <c r="BL1097" s="1865"/>
      <c r="BM1097" s="1865"/>
      <c r="BN1097" s="1865"/>
      <c r="BO1097" s="1865"/>
      <c r="BP1097" s="1865"/>
      <c r="BQ1097" s="1865"/>
      <c r="BR1097" s="1865"/>
      <c r="BS1097" s="1865"/>
      <c r="BT1097" s="1865"/>
      <c r="BU1097" s="1865"/>
      <c r="BV1097" s="1866"/>
      <c r="BW1097" s="201"/>
      <c r="BX1097" s="1864"/>
      <c r="BY1097" s="1865"/>
      <c r="BZ1097" s="1865"/>
      <c r="CA1097" s="1865"/>
      <c r="CB1097" s="1865"/>
      <c r="CC1097" s="1865"/>
      <c r="CD1097" s="1865"/>
      <c r="CE1097" s="1865"/>
      <c r="CF1097" s="1865"/>
      <c r="CG1097" s="1865"/>
      <c r="CH1097" s="1865"/>
      <c r="CI1097" s="1865"/>
      <c r="CJ1097" s="1865"/>
      <c r="CK1097" s="1865"/>
      <c r="CL1097" s="1865"/>
      <c r="CM1097" s="1866"/>
      <c r="CN1097" s="201"/>
      <c r="CO1097" s="1864"/>
      <c r="CP1097" s="1865"/>
      <c r="CQ1097" s="1865"/>
      <c r="CR1097" s="1865"/>
      <c r="CS1097" s="1865"/>
      <c r="CT1097" s="1865"/>
      <c r="CU1097" s="1865"/>
      <c r="CV1097" s="1865"/>
      <c r="CW1097" s="1865"/>
      <c r="CX1097" s="1865"/>
      <c r="CY1097" s="1865"/>
      <c r="CZ1097" s="1866"/>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64" t="s">
        <v>1936</v>
      </c>
      <c r="F1100" s="2064"/>
      <c r="G1100" s="2064"/>
      <c r="H1100" s="2064"/>
      <c r="I1100" s="2064"/>
      <c r="J1100" s="2064"/>
      <c r="K1100" s="2064"/>
      <c r="L1100" s="2064"/>
      <c r="M1100" s="2064"/>
      <c r="N1100" s="2064"/>
      <c r="O1100" s="2064"/>
      <c r="P1100" s="2064"/>
      <c r="Q1100" s="2064"/>
      <c r="R1100" s="2064"/>
      <c r="S1100" s="2064"/>
      <c r="T1100" s="2064"/>
      <c r="U1100" s="2064"/>
      <c r="V1100" s="2064"/>
      <c r="W1100" s="2064"/>
      <c r="X1100" s="2064"/>
      <c r="Y1100" s="2064"/>
      <c r="Z1100" s="2064"/>
      <c r="AA1100" s="2064"/>
      <c r="AB1100" s="2064"/>
      <c r="AC1100" s="2064"/>
      <c r="AD1100" s="2064"/>
      <c r="AE1100" s="2064"/>
      <c r="AF1100" s="2064"/>
      <c r="AG1100" s="2064"/>
      <c r="AH1100" s="2064"/>
      <c r="AI1100" s="2064"/>
      <c r="AJ1100" s="2064"/>
      <c r="AK1100" s="2064"/>
      <c r="AL1100" s="2064"/>
      <c r="AM1100" s="2064"/>
      <c r="AN1100" s="2064"/>
      <c r="AO1100" s="2064"/>
      <c r="AP1100" s="2064"/>
      <c r="AQ1100" s="2064"/>
      <c r="AR1100" s="2064"/>
      <c r="AS1100" s="2064"/>
      <c r="AT1100" s="2064"/>
      <c r="AU1100" s="2064"/>
      <c r="AV1100" s="2064"/>
      <c r="AW1100" s="2064"/>
      <c r="AX1100" s="2064"/>
      <c r="AY1100" s="2064"/>
      <c r="AZ1100" s="2064"/>
      <c r="BA1100" s="2064"/>
      <c r="BB1100" s="2064"/>
      <c r="BC1100" s="2064"/>
      <c r="BD1100" s="2064"/>
      <c r="BE1100" s="2064"/>
      <c r="BF1100" s="2064"/>
      <c r="BG1100" s="2064"/>
      <c r="BH1100" s="2064"/>
      <c r="BI1100" s="2064"/>
      <c r="BJ1100" s="2064"/>
      <c r="BK1100" s="2064"/>
      <c r="BL1100" s="2064"/>
      <c r="BM1100" s="2064"/>
      <c r="BN1100" s="2064"/>
      <c r="BO1100" s="2064"/>
      <c r="BP1100" s="2064"/>
      <c r="BQ1100" s="2064"/>
      <c r="BR1100" s="2064"/>
      <c r="BS1100" s="2064"/>
      <c r="BT1100" s="2064"/>
      <c r="BU1100" s="2064"/>
      <c r="BV1100" s="2064"/>
      <c r="BW1100" s="2064"/>
      <c r="BX1100" s="2064"/>
      <c r="BY1100" s="2064"/>
      <c r="BZ1100" s="2064"/>
      <c r="CA1100" s="2064"/>
      <c r="CB1100" s="2064"/>
      <c r="CC1100" s="2064"/>
      <c r="CD1100" s="2064"/>
      <c r="CE1100" s="2064"/>
      <c r="CF1100" s="2064"/>
      <c r="CG1100" s="2064"/>
      <c r="CH1100" s="2064"/>
      <c r="CI1100" s="2064"/>
      <c r="CJ1100" s="2064"/>
      <c r="CK1100" s="2064"/>
      <c r="CL1100" s="2064"/>
      <c r="CM1100" s="2064"/>
      <c r="CN1100" s="2064"/>
      <c r="CO1100" s="2064"/>
      <c r="CP1100" s="2064"/>
      <c r="CQ1100" s="2064"/>
      <c r="CR1100" s="2064"/>
      <c r="CS1100" s="2064"/>
      <c r="CT1100" s="2064"/>
      <c r="CU1100" s="2064"/>
      <c r="CV1100" s="2064"/>
      <c r="CW1100" s="2064"/>
      <c r="CX1100" s="2064"/>
      <c r="CY1100" s="2064"/>
      <c r="CZ1100" s="2064"/>
      <c r="DA1100" s="2064"/>
      <c r="DB1100" s="2064"/>
      <c r="DC1100" s="2064"/>
      <c r="DD1100" s="2064"/>
      <c r="DE1100" s="2064"/>
      <c r="DF1100" s="2064"/>
      <c r="DG1100" s="2064"/>
      <c r="DH1100" s="2064"/>
      <c r="DI1100" s="2064"/>
      <c r="DJ1100" s="2064"/>
      <c r="DK1100" s="2064"/>
      <c r="DL1100" s="2064"/>
      <c r="DM1100" s="2064"/>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103" t="s">
        <v>1935</v>
      </c>
      <c r="B1102" s="2104"/>
      <c r="C1102" s="2104"/>
      <c r="D1102" s="2104"/>
      <c r="E1102" s="2104"/>
      <c r="F1102" s="2104"/>
      <c r="G1102" s="2104"/>
      <c r="H1102" s="2104"/>
      <c r="I1102" s="2104"/>
      <c r="J1102" s="2104"/>
      <c r="K1102" s="2104"/>
      <c r="L1102" s="2104"/>
      <c r="M1102" s="2104"/>
      <c r="N1102" s="2104"/>
      <c r="O1102" s="2104"/>
      <c r="P1102" s="2104"/>
      <c r="Q1102" s="2104"/>
      <c r="R1102" s="2104"/>
      <c r="S1102" s="2104"/>
      <c r="T1102" s="2104"/>
      <c r="U1102" s="2104"/>
      <c r="V1102" s="2104"/>
      <c r="W1102" s="2104"/>
      <c r="X1102" s="2104"/>
      <c r="Y1102" s="2105"/>
      <c r="Z1102" s="1789" t="s">
        <v>693</v>
      </c>
      <c r="AA1102" s="1790"/>
      <c r="AB1102" s="1790"/>
      <c r="AC1102" s="1790"/>
      <c r="AD1102" s="1790"/>
      <c r="AE1102" s="1790"/>
      <c r="AF1102" s="1790"/>
      <c r="AG1102" s="1790"/>
      <c r="AH1102" s="1790"/>
      <c r="AI1102" s="1790"/>
      <c r="AJ1102" s="1790"/>
      <c r="AK1102" s="1790"/>
      <c r="AL1102" s="1790"/>
      <c r="AM1102" s="1790"/>
      <c r="AN1102" s="1790"/>
      <c r="AO1102" s="1790"/>
      <c r="AP1102" s="1790"/>
      <c r="AQ1102" s="1790"/>
      <c r="AR1102" s="1790"/>
      <c r="AS1102" s="1790"/>
      <c r="AT1102" s="1790"/>
      <c r="AU1102" s="1790"/>
      <c r="AV1102" s="1790"/>
      <c r="AW1102" s="1790"/>
      <c r="AX1102" s="1790"/>
      <c r="AY1102" s="1790"/>
      <c r="AZ1102" s="1790"/>
      <c r="BA1102" s="1790"/>
      <c r="BB1102" s="1790"/>
      <c r="BC1102" s="1790"/>
      <c r="BD1102" s="1790"/>
      <c r="BE1102" s="1790"/>
      <c r="BF1102" s="1790"/>
      <c r="BG1102" s="1790"/>
      <c r="BH1102" s="1790"/>
      <c r="BI1102" s="1790"/>
      <c r="BJ1102" s="1790"/>
      <c r="BK1102" s="1790"/>
      <c r="BL1102" s="1790"/>
      <c r="BM1102" s="1790"/>
      <c r="BN1102" s="1790"/>
      <c r="BO1102" s="1790"/>
      <c r="BP1102" s="1790"/>
      <c r="BQ1102" s="1790"/>
      <c r="BR1102" s="1790"/>
      <c r="BS1102" s="1790"/>
      <c r="BT1102" s="1790"/>
      <c r="BU1102" s="1790"/>
      <c r="BV1102" s="1790"/>
      <c r="BW1102" s="1790"/>
      <c r="BX1102" s="1790"/>
      <c r="BY1102" s="1790"/>
      <c r="BZ1102" s="1790"/>
      <c r="CA1102" s="1790"/>
      <c r="CB1102" s="1790"/>
      <c r="CC1102" s="1790"/>
      <c r="CD1102" s="1790"/>
      <c r="CE1102" s="1790"/>
      <c r="CF1102" s="1790"/>
      <c r="CG1102" s="1790"/>
      <c r="CH1102" s="1790"/>
      <c r="CI1102" s="1790"/>
      <c r="CJ1102" s="1790"/>
      <c r="CK1102" s="1790"/>
      <c r="CL1102" s="1790"/>
      <c r="CM1102" s="1790"/>
      <c r="CN1102" s="1790"/>
      <c r="CO1102" s="1790"/>
      <c r="CP1102" s="1790"/>
      <c r="CQ1102" s="1790"/>
      <c r="CR1102" s="1790"/>
      <c r="CS1102" s="1790"/>
      <c r="CT1102" s="1790"/>
      <c r="CU1102" s="1790"/>
      <c r="CV1102" s="1790"/>
      <c r="CW1102" s="1790"/>
      <c r="CX1102" s="1790"/>
      <c r="CY1102" s="1790"/>
      <c r="CZ1102" s="1790"/>
      <c r="DA1102" s="1790"/>
      <c r="DB1102" s="1790"/>
      <c r="DC1102" s="1790"/>
      <c r="DD1102" s="1790"/>
      <c r="DE1102" s="1790"/>
      <c r="DF1102" s="1790"/>
      <c r="DG1102" s="1790"/>
      <c r="DH1102" s="1790"/>
      <c r="DI1102" s="1790"/>
      <c r="DJ1102" s="1790"/>
      <c r="DK1102" s="1790"/>
      <c r="DL1102" s="1790"/>
      <c r="DM1102" s="1790"/>
      <c r="DN1102" s="1790"/>
      <c r="DO1102" s="1790"/>
      <c r="DP1102" s="1790"/>
      <c r="DQ1102" s="1790"/>
      <c r="DR1102" s="1791"/>
      <c r="DT1102" s="1792" t="s">
        <v>1467</v>
      </c>
      <c r="DU1102" s="1793"/>
      <c r="DV1102" s="1793"/>
      <c r="DW1102" s="1793"/>
      <c r="DX1102" s="1793"/>
      <c r="DY1102" s="1793"/>
      <c r="DZ1102" s="1793"/>
      <c r="EA1102" s="1793"/>
      <c r="EB1102" s="1793"/>
      <c r="EC1102" s="1793"/>
      <c r="ED1102" s="1793"/>
      <c r="EE1102" s="1793"/>
      <c r="EF1102" s="1793"/>
      <c r="EG1102" s="1793"/>
      <c r="EH1102" s="1793"/>
      <c r="EI1102" s="1793"/>
      <c r="EJ1102" s="1793"/>
      <c r="EK1102" s="1793"/>
      <c r="EL1102" s="1793"/>
      <c r="EM1102" s="1793"/>
      <c r="EN1102" s="1793"/>
      <c r="EO1102" s="1793"/>
      <c r="EP1102" s="1793"/>
      <c r="EQ1102" s="1793"/>
      <c r="ER1102" s="1793"/>
      <c r="ES1102" s="1793"/>
      <c r="ET1102" s="1793"/>
      <c r="EU1102" s="1793"/>
      <c r="EV1102" s="1793"/>
      <c r="EW1102" s="1793"/>
      <c r="EX1102" s="1793"/>
      <c r="EY1102" s="1793"/>
      <c r="EZ1102" s="1793"/>
      <c r="FA1102" s="1793"/>
      <c r="FB1102" s="1793"/>
      <c r="FC1102" s="1793"/>
      <c r="FD1102" s="1793"/>
      <c r="FE1102" s="1793"/>
      <c r="FF1102" s="1794"/>
    </row>
    <row r="1103" spans="1:162" ht="18" customHeight="1" x14ac:dyDescent="0.25">
      <c r="A1103" s="2106"/>
      <c r="B1103" s="2107"/>
      <c r="C1103" s="2107"/>
      <c r="D1103" s="2107"/>
      <c r="E1103" s="2107"/>
      <c r="F1103" s="2107"/>
      <c r="G1103" s="2107"/>
      <c r="H1103" s="2107"/>
      <c r="I1103" s="2107"/>
      <c r="J1103" s="2107"/>
      <c r="K1103" s="2107"/>
      <c r="L1103" s="2107"/>
      <c r="M1103" s="2107"/>
      <c r="N1103" s="2107"/>
      <c r="O1103" s="2107"/>
      <c r="P1103" s="2107"/>
      <c r="Q1103" s="2107"/>
      <c r="R1103" s="2107"/>
      <c r="S1103" s="2107"/>
      <c r="T1103" s="2107"/>
      <c r="U1103" s="2107"/>
      <c r="V1103" s="2107"/>
      <c r="W1103" s="2107"/>
      <c r="X1103" s="2107"/>
      <c r="Y1103" s="2108"/>
      <c r="Z1103" s="1785" t="s">
        <v>1844</v>
      </c>
      <c r="AA1103" s="1754"/>
      <c r="AB1103" s="1754"/>
      <c r="AC1103" s="1754"/>
      <c r="AD1103" s="1754"/>
      <c r="AE1103" s="1754"/>
      <c r="AF1103" s="1754"/>
      <c r="AG1103" s="1754"/>
      <c r="AH1103" s="1754"/>
      <c r="AI1103" s="1754"/>
      <c r="AJ1103" s="1754"/>
      <c r="AK1103" s="1754"/>
      <c r="AL1103" s="1754"/>
      <c r="AM1103" s="1754"/>
      <c r="AN1103" s="1754"/>
      <c r="AO1103" s="1754"/>
      <c r="AP1103" s="1754"/>
      <c r="AQ1103" s="1754"/>
      <c r="AR1103" s="1754"/>
      <c r="AS1103" s="1754"/>
      <c r="AT1103" s="1754"/>
      <c r="AU1103" s="1754"/>
      <c r="AV1103" s="1754"/>
      <c r="AW1103" s="1754"/>
      <c r="AX1103" s="1754"/>
      <c r="AY1103" s="1755"/>
      <c r="BA1103" s="1785" t="s">
        <v>1845</v>
      </c>
      <c r="BB1103" s="1754"/>
      <c r="BC1103" s="1754"/>
      <c r="BD1103" s="1754"/>
      <c r="BE1103" s="1754"/>
      <c r="BF1103" s="1754"/>
      <c r="BG1103" s="1754"/>
      <c r="BH1103" s="1754"/>
      <c r="BI1103" s="1754"/>
      <c r="BJ1103" s="1754"/>
      <c r="BK1103" s="1754"/>
      <c r="BL1103" s="1754"/>
      <c r="BM1103" s="1754"/>
      <c r="BN1103" s="1754"/>
      <c r="BO1103" s="1754"/>
      <c r="BP1103" s="1754"/>
      <c r="BQ1103" s="1754"/>
      <c r="BR1103" s="1754"/>
      <c r="BS1103" s="1754"/>
      <c r="BT1103" s="1754"/>
      <c r="BU1103" s="1754"/>
      <c r="BV1103" s="1754"/>
      <c r="BW1103" s="1754"/>
      <c r="BX1103" s="1754"/>
      <c r="BY1103" s="1754"/>
      <c r="BZ1103" s="1754"/>
      <c r="CA1103" s="1754"/>
      <c r="CB1103" s="1754"/>
      <c r="CC1103" s="1755"/>
      <c r="CE1103" s="1785" t="s">
        <v>1846</v>
      </c>
      <c r="CF1103" s="1754"/>
      <c r="CG1103" s="1754"/>
      <c r="CH1103" s="1754"/>
      <c r="CI1103" s="1754"/>
      <c r="CJ1103" s="1754"/>
      <c r="CK1103" s="1754"/>
      <c r="CL1103" s="1754"/>
      <c r="CM1103" s="1754"/>
      <c r="CN1103" s="1754"/>
      <c r="CO1103" s="1754"/>
      <c r="CP1103" s="1754"/>
      <c r="CQ1103" s="1754"/>
      <c r="CR1103" s="1754"/>
      <c r="CS1103" s="1754"/>
      <c r="CT1103" s="1754"/>
      <c r="CU1103" s="1754"/>
      <c r="CV1103" s="1754"/>
      <c r="CW1103" s="1754"/>
      <c r="CX1103" s="1754"/>
      <c r="CY1103" s="1755"/>
      <c r="CZ1103" s="1785" t="s">
        <v>1847</v>
      </c>
      <c r="DA1103" s="1754"/>
      <c r="DB1103" s="1754"/>
      <c r="DC1103" s="1754"/>
      <c r="DD1103" s="1754"/>
      <c r="DE1103" s="1754"/>
      <c r="DF1103" s="1754"/>
      <c r="DG1103" s="1754"/>
      <c r="DH1103" s="1754"/>
      <c r="DI1103" s="1754"/>
      <c r="DJ1103" s="1754"/>
      <c r="DK1103" s="1754"/>
      <c r="DL1103" s="1754"/>
      <c r="DM1103" s="1754"/>
      <c r="DN1103" s="1754"/>
      <c r="DO1103" s="1754"/>
      <c r="DP1103" s="1754"/>
      <c r="DQ1103" s="1754"/>
      <c r="DR1103" s="1755"/>
      <c r="DT1103" s="1786" t="s">
        <v>1844</v>
      </c>
      <c r="DU1103" s="1787"/>
      <c r="DV1103" s="1787"/>
      <c r="DW1103" s="1787"/>
      <c r="DX1103" s="1787"/>
      <c r="DY1103" s="1787"/>
      <c r="DZ1103" s="1787"/>
      <c r="EA1103" s="1787"/>
      <c r="EB1103" s="1787"/>
      <c r="EC1103" s="1787"/>
      <c r="ED1103" s="1787"/>
      <c r="EE1103" s="1787"/>
      <c r="EF1103" s="1787"/>
      <c r="EG1103" s="1788"/>
      <c r="EH1103" s="152"/>
      <c r="EI1103" s="1786" t="s">
        <v>1845</v>
      </c>
      <c r="EJ1103" s="1787"/>
      <c r="EK1103" s="1787"/>
      <c r="EL1103" s="1787"/>
      <c r="EM1103" s="1787"/>
      <c r="EN1103" s="1787"/>
      <c r="EO1103" s="1788"/>
      <c r="EP1103" s="152"/>
      <c r="EQ1103" s="1786" t="s">
        <v>1846</v>
      </c>
      <c r="ER1103" s="1787"/>
      <c r="ES1103" s="1787"/>
      <c r="ET1103" s="1787"/>
      <c r="EU1103" s="1787"/>
      <c r="EV1103" s="1787"/>
      <c r="EW1103" s="1787"/>
      <c r="EX1103" s="1787"/>
      <c r="EY1103" s="1787"/>
      <c r="EZ1103" s="1788"/>
      <c r="FA1103" s="1786" t="s">
        <v>1847</v>
      </c>
      <c r="FB1103" s="1787"/>
      <c r="FC1103" s="1787"/>
      <c r="FD1103" s="1787"/>
      <c r="FE1103" s="1787"/>
      <c r="FF1103" s="1788"/>
    </row>
    <row r="1104" spans="1:162" ht="18" customHeight="1" x14ac:dyDescent="0.25">
      <c r="A1104" s="1775" t="s">
        <v>113</v>
      </c>
      <c r="B1104" s="1776"/>
      <c r="C1104" s="1776"/>
      <c r="D1104" s="1776"/>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7"/>
      <c r="Z1104" s="1778">
        <v>2</v>
      </c>
      <c r="AA1104" s="1754"/>
      <c r="AB1104" s="1754"/>
      <c r="AC1104" s="1754"/>
      <c r="AD1104" s="1754"/>
      <c r="AE1104" s="1754"/>
      <c r="AF1104" s="1754"/>
      <c r="AG1104" s="1754"/>
      <c r="AH1104" s="1754"/>
      <c r="AI1104" s="1754"/>
      <c r="AJ1104" s="1754"/>
      <c r="AK1104" s="1754"/>
      <c r="AL1104" s="1754"/>
      <c r="AM1104" s="1754"/>
      <c r="AN1104" s="1754"/>
      <c r="AO1104" s="1754"/>
      <c r="AP1104" s="1754"/>
      <c r="AQ1104" s="1754"/>
      <c r="AR1104" s="1754"/>
      <c r="AS1104" s="1754"/>
      <c r="AT1104" s="1754"/>
      <c r="AU1104" s="1754"/>
      <c r="AV1104" s="1754"/>
      <c r="AW1104" s="1754"/>
      <c r="AX1104" s="1754"/>
      <c r="AY1104" s="1755"/>
      <c r="BA1104" s="1778">
        <v>3</v>
      </c>
      <c r="BB1104" s="1754"/>
      <c r="BC1104" s="1754"/>
      <c r="BD1104" s="1754"/>
      <c r="BE1104" s="1754"/>
      <c r="BF1104" s="1754"/>
      <c r="BG1104" s="1754"/>
      <c r="BH1104" s="1754"/>
      <c r="BI1104" s="1754"/>
      <c r="BJ1104" s="1754"/>
      <c r="BK1104" s="1754"/>
      <c r="BL1104" s="1754"/>
      <c r="BM1104" s="1754"/>
      <c r="BN1104" s="1754"/>
      <c r="BO1104" s="1754"/>
      <c r="BP1104" s="1754"/>
      <c r="BQ1104" s="1754"/>
      <c r="BR1104" s="1754"/>
      <c r="BS1104" s="1754"/>
      <c r="BT1104" s="1754"/>
      <c r="BU1104" s="1754"/>
      <c r="BV1104" s="1754"/>
      <c r="BW1104" s="1754"/>
      <c r="BX1104" s="1754"/>
      <c r="BY1104" s="1754"/>
      <c r="BZ1104" s="1754"/>
      <c r="CA1104" s="1754"/>
      <c r="CB1104" s="1754"/>
      <c r="CC1104" s="1755"/>
      <c r="CE1104" s="1778">
        <v>4</v>
      </c>
      <c r="CF1104" s="1754"/>
      <c r="CG1104" s="1754"/>
      <c r="CH1104" s="1754"/>
      <c r="CI1104" s="1754"/>
      <c r="CJ1104" s="1754"/>
      <c r="CK1104" s="1754"/>
      <c r="CL1104" s="1754"/>
      <c r="CM1104" s="1754"/>
      <c r="CN1104" s="1754"/>
      <c r="CO1104" s="1754"/>
      <c r="CP1104" s="1754"/>
      <c r="CQ1104" s="1754"/>
      <c r="CR1104" s="1754"/>
      <c r="CS1104" s="1754"/>
      <c r="CT1104" s="1754"/>
      <c r="CU1104" s="1754"/>
      <c r="CV1104" s="1754"/>
      <c r="CW1104" s="1754"/>
      <c r="CX1104" s="1754"/>
      <c r="CY1104" s="1755"/>
      <c r="CZ1104" s="1778">
        <v>5</v>
      </c>
      <c r="DA1104" s="1754"/>
      <c r="DB1104" s="1754"/>
      <c r="DC1104" s="1754"/>
      <c r="DD1104" s="1754"/>
      <c r="DE1104" s="1754"/>
      <c r="DF1104" s="1754"/>
      <c r="DG1104" s="1754"/>
      <c r="DH1104" s="1754"/>
      <c r="DI1104" s="1754"/>
      <c r="DJ1104" s="1754"/>
      <c r="DK1104" s="1754"/>
      <c r="DL1104" s="1754"/>
      <c r="DM1104" s="1754"/>
      <c r="DN1104" s="1754"/>
      <c r="DO1104" s="1754"/>
      <c r="DP1104" s="1754"/>
      <c r="DQ1104" s="1754"/>
      <c r="DR1104" s="1755"/>
      <c r="DT1104" s="1778">
        <v>14</v>
      </c>
      <c r="DU1104" s="1754"/>
      <c r="DV1104" s="1754"/>
      <c r="DW1104" s="1754"/>
      <c r="DX1104" s="1754"/>
      <c r="DY1104" s="1754"/>
      <c r="DZ1104" s="1754"/>
      <c r="EA1104" s="1754"/>
      <c r="EB1104" s="1754"/>
      <c r="EC1104" s="1754"/>
      <c r="ED1104" s="1754"/>
      <c r="EE1104" s="1754"/>
      <c r="EF1104" s="1754"/>
      <c r="EG1104" s="1755"/>
      <c r="EI1104" s="1778">
        <v>15</v>
      </c>
      <c r="EJ1104" s="1754"/>
      <c r="EK1104" s="1754"/>
      <c r="EL1104" s="1754"/>
      <c r="EM1104" s="1754"/>
      <c r="EN1104" s="1754"/>
      <c r="EO1104" s="1755"/>
      <c r="EQ1104" s="1778">
        <v>16</v>
      </c>
      <c r="ER1104" s="1754"/>
      <c r="ES1104" s="1754"/>
      <c r="ET1104" s="1754"/>
      <c r="EU1104" s="1754"/>
      <c r="EV1104" s="1754"/>
      <c r="EW1104" s="1754"/>
      <c r="EX1104" s="1754"/>
      <c r="EY1104" s="1754"/>
      <c r="EZ1104" s="1755"/>
      <c r="FA1104" s="1778">
        <v>17</v>
      </c>
      <c r="FB1104" s="1754"/>
      <c r="FC1104" s="1754"/>
      <c r="FD1104" s="1754"/>
      <c r="FE1104" s="1754"/>
      <c r="FF1104" s="1755"/>
    </row>
    <row r="1105" spans="1:162" ht="18" customHeight="1" x14ac:dyDescent="0.25">
      <c r="A1105" s="1775" t="s">
        <v>114</v>
      </c>
      <c r="B1105" s="1776"/>
      <c r="C1105" s="1776"/>
      <c r="D1105" s="1776"/>
      <c r="E1105" s="1776"/>
      <c r="F1105" s="1776"/>
      <c r="G1105" s="1776"/>
      <c r="H1105" s="1776"/>
      <c r="I1105" s="1776"/>
      <c r="J1105" s="1776"/>
      <c r="K1105" s="1776"/>
      <c r="L1105" s="1776"/>
      <c r="M1105" s="1776"/>
      <c r="N1105" s="1776"/>
      <c r="O1105" s="1776"/>
      <c r="P1105" s="1776"/>
      <c r="Q1105" s="1776"/>
      <c r="R1105" s="1776"/>
      <c r="S1105" s="1776"/>
      <c r="T1105" s="1776"/>
      <c r="U1105" s="1776"/>
      <c r="V1105" s="1776"/>
      <c r="W1105" s="1776"/>
      <c r="X1105" s="1776"/>
      <c r="Y1105" s="1777"/>
      <c r="Z1105" s="1778">
        <v>6</v>
      </c>
      <c r="AA1105" s="1754"/>
      <c r="AB1105" s="1754"/>
      <c r="AC1105" s="1754"/>
      <c r="AD1105" s="1754"/>
      <c r="AE1105" s="1754"/>
      <c r="AF1105" s="1754"/>
      <c r="AG1105" s="1754"/>
      <c r="AH1105" s="1754"/>
      <c r="AI1105" s="1754"/>
      <c r="AJ1105" s="1754"/>
      <c r="AK1105" s="1754"/>
      <c r="AL1105" s="1754"/>
      <c r="AM1105" s="1754"/>
      <c r="AN1105" s="1754"/>
      <c r="AO1105" s="1754"/>
      <c r="AP1105" s="1754"/>
      <c r="AQ1105" s="1754"/>
      <c r="AR1105" s="1754"/>
      <c r="AS1105" s="1754"/>
      <c r="AT1105" s="1754"/>
      <c r="AU1105" s="1754"/>
      <c r="AV1105" s="1754"/>
      <c r="AW1105" s="1754"/>
      <c r="AX1105" s="1754"/>
      <c r="AY1105" s="1755"/>
      <c r="BA1105" s="1778">
        <v>7</v>
      </c>
      <c r="BB1105" s="1754"/>
      <c r="BC1105" s="1754"/>
      <c r="BD1105" s="1754"/>
      <c r="BE1105" s="1754"/>
      <c r="BF1105" s="1754"/>
      <c r="BG1105" s="1754"/>
      <c r="BH1105" s="1754"/>
      <c r="BI1105" s="1754"/>
      <c r="BJ1105" s="1754"/>
      <c r="BK1105" s="1754"/>
      <c r="BL1105" s="1754"/>
      <c r="BM1105" s="1754"/>
      <c r="BN1105" s="1754"/>
      <c r="BO1105" s="1754"/>
      <c r="BP1105" s="1754"/>
      <c r="BQ1105" s="1754"/>
      <c r="BR1105" s="1754"/>
      <c r="BS1105" s="1754"/>
      <c r="BT1105" s="1754"/>
      <c r="BU1105" s="1754"/>
      <c r="BV1105" s="1754"/>
      <c r="BW1105" s="1754"/>
      <c r="BX1105" s="1754"/>
      <c r="BY1105" s="1754"/>
      <c r="BZ1105" s="1754"/>
      <c r="CA1105" s="1754"/>
      <c r="CB1105" s="1754"/>
      <c r="CC1105" s="1755"/>
      <c r="CE1105" s="1778">
        <v>8</v>
      </c>
      <c r="CF1105" s="1754"/>
      <c r="CG1105" s="1754"/>
      <c r="CH1105" s="1754"/>
      <c r="CI1105" s="1754"/>
      <c r="CJ1105" s="1754"/>
      <c r="CK1105" s="1754"/>
      <c r="CL1105" s="1754"/>
      <c r="CM1105" s="1754"/>
      <c r="CN1105" s="1754"/>
      <c r="CO1105" s="1754"/>
      <c r="CP1105" s="1754"/>
      <c r="CQ1105" s="1754"/>
      <c r="CR1105" s="1754"/>
      <c r="CS1105" s="1754"/>
      <c r="CT1105" s="1754"/>
      <c r="CU1105" s="1754"/>
      <c r="CV1105" s="1754"/>
      <c r="CW1105" s="1754"/>
      <c r="CX1105" s="1754"/>
      <c r="CY1105" s="1755"/>
      <c r="CZ1105" s="1778">
        <v>9</v>
      </c>
      <c r="DA1105" s="1754"/>
      <c r="DB1105" s="1754"/>
      <c r="DC1105" s="1754"/>
      <c r="DD1105" s="1754"/>
      <c r="DE1105" s="1754"/>
      <c r="DF1105" s="1754"/>
      <c r="DG1105" s="1754"/>
      <c r="DH1105" s="1754"/>
      <c r="DI1105" s="1754"/>
      <c r="DJ1105" s="1754"/>
      <c r="DK1105" s="1754"/>
      <c r="DL1105" s="1754"/>
      <c r="DM1105" s="1754"/>
      <c r="DN1105" s="1754"/>
      <c r="DO1105" s="1754"/>
      <c r="DP1105" s="1754"/>
      <c r="DQ1105" s="1754"/>
      <c r="DR1105" s="1755"/>
      <c r="DT1105" s="1778">
        <v>18</v>
      </c>
      <c r="DU1105" s="1754"/>
      <c r="DV1105" s="1754"/>
      <c r="DW1105" s="1754"/>
      <c r="DX1105" s="1754"/>
      <c r="DY1105" s="1754"/>
      <c r="DZ1105" s="1754"/>
      <c r="EA1105" s="1754"/>
      <c r="EB1105" s="1754"/>
      <c r="EC1105" s="1754"/>
      <c r="ED1105" s="1754"/>
      <c r="EE1105" s="1754"/>
      <c r="EF1105" s="1754"/>
      <c r="EG1105" s="1755"/>
      <c r="EI1105" s="1778">
        <v>19</v>
      </c>
      <c r="EJ1105" s="1754"/>
      <c r="EK1105" s="1754"/>
      <c r="EL1105" s="1754"/>
      <c r="EM1105" s="1754"/>
      <c r="EN1105" s="1754"/>
      <c r="EO1105" s="1755"/>
      <c r="EQ1105" s="1778">
        <v>20</v>
      </c>
      <c r="ER1105" s="1754"/>
      <c r="ES1105" s="1754"/>
      <c r="ET1105" s="1754"/>
      <c r="EU1105" s="1754"/>
      <c r="EV1105" s="1754"/>
      <c r="EW1105" s="1754"/>
      <c r="EX1105" s="1754"/>
      <c r="EY1105" s="1754"/>
      <c r="EZ1105" s="1755"/>
      <c r="FA1105" s="1778">
        <v>21</v>
      </c>
      <c r="FB1105" s="1754"/>
      <c r="FC1105" s="1754"/>
      <c r="FD1105" s="1754"/>
      <c r="FE1105" s="1754"/>
      <c r="FF1105" s="1755"/>
    </row>
    <row r="1106" spans="1:162" ht="18" customHeight="1" x14ac:dyDescent="0.25">
      <c r="A1106" s="1775" t="s">
        <v>703</v>
      </c>
      <c r="B1106" s="1776"/>
      <c r="C1106" s="1776"/>
      <c r="D1106" s="1776"/>
      <c r="E1106" s="1776"/>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7"/>
      <c r="Z1106" s="1778">
        <v>10</v>
      </c>
      <c r="AA1106" s="1754"/>
      <c r="AB1106" s="1754"/>
      <c r="AC1106" s="1754"/>
      <c r="AD1106" s="1754"/>
      <c r="AE1106" s="1754"/>
      <c r="AF1106" s="1754"/>
      <c r="AG1106" s="1754"/>
      <c r="AH1106" s="1754"/>
      <c r="AI1106" s="1754"/>
      <c r="AJ1106" s="1754"/>
      <c r="AK1106" s="1754"/>
      <c r="AL1106" s="1754"/>
      <c r="AM1106" s="1754"/>
      <c r="AN1106" s="1754"/>
      <c r="AO1106" s="1754"/>
      <c r="AP1106" s="1754"/>
      <c r="AQ1106" s="1754"/>
      <c r="AR1106" s="1754"/>
      <c r="AS1106" s="1754"/>
      <c r="AT1106" s="1754"/>
      <c r="AU1106" s="1754"/>
      <c r="AV1106" s="1754"/>
      <c r="AW1106" s="1754"/>
      <c r="AX1106" s="1754"/>
      <c r="AY1106" s="1755"/>
      <c r="BA1106" s="1778">
        <v>11</v>
      </c>
      <c r="BB1106" s="1754"/>
      <c r="BC1106" s="1754"/>
      <c r="BD1106" s="1754"/>
      <c r="BE1106" s="1754"/>
      <c r="BF1106" s="1754"/>
      <c r="BG1106" s="1754"/>
      <c r="BH1106" s="1754"/>
      <c r="BI1106" s="1754"/>
      <c r="BJ1106" s="1754"/>
      <c r="BK1106" s="1754"/>
      <c r="BL1106" s="1754"/>
      <c r="BM1106" s="1754"/>
      <c r="BN1106" s="1754"/>
      <c r="BO1106" s="1754"/>
      <c r="BP1106" s="1754"/>
      <c r="BQ1106" s="1754"/>
      <c r="BR1106" s="1754"/>
      <c r="BS1106" s="1754"/>
      <c r="BT1106" s="1754"/>
      <c r="BU1106" s="1754"/>
      <c r="BV1106" s="1754"/>
      <c r="BW1106" s="1754"/>
      <c r="BX1106" s="1754"/>
      <c r="BY1106" s="1754"/>
      <c r="BZ1106" s="1754"/>
      <c r="CA1106" s="1754"/>
      <c r="CB1106" s="1754"/>
      <c r="CC1106" s="1755"/>
      <c r="CE1106" s="1778">
        <v>12</v>
      </c>
      <c r="CF1106" s="1754"/>
      <c r="CG1106" s="1754"/>
      <c r="CH1106" s="1754"/>
      <c r="CI1106" s="1754"/>
      <c r="CJ1106" s="1754"/>
      <c r="CK1106" s="1754"/>
      <c r="CL1106" s="1754"/>
      <c r="CM1106" s="1754"/>
      <c r="CN1106" s="1754"/>
      <c r="CO1106" s="1754"/>
      <c r="CP1106" s="1754"/>
      <c r="CQ1106" s="1754"/>
      <c r="CR1106" s="1754"/>
      <c r="CS1106" s="1754"/>
      <c r="CT1106" s="1754"/>
      <c r="CU1106" s="1754"/>
      <c r="CV1106" s="1754"/>
      <c r="CW1106" s="1754"/>
      <c r="CX1106" s="1754"/>
      <c r="CY1106" s="1755"/>
      <c r="CZ1106" s="1778">
        <v>13</v>
      </c>
      <c r="DA1106" s="1754"/>
      <c r="DB1106" s="1754"/>
      <c r="DC1106" s="1754"/>
      <c r="DD1106" s="1754"/>
      <c r="DE1106" s="1754"/>
      <c r="DF1106" s="1754"/>
      <c r="DG1106" s="1754"/>
      <c r="DH1106" s="1754"/>
      <c r="DI1106" s="1754"/>
      <c r="DJ1106" s="1754"/>
      <c r="DK1106" s="1754"/>
      <c r="DL1106" s="1754"/>
      <c r="DM1106" s="1754"/>
      <c r="DN1106" s="1754"/>
      <c r="DO1106" s="1754"/>
      <c r="DP1106" s="1754"/>
      <c r="DQ1106" s="1754"/>
      <c r="DR1106" s="1755"/>
      <c r="DT1106" s="1778">
        <v>22</v>
      </c>
      <c r="DU1106" s="1754"/>
      <c r="DV1106" s="1754"/>
      <c r="DW1106" s="1754"/>
      <c r="DX1106" s="1754"/>
      <c r="DY1106" s="1754"/>
      <c r="DZ1106" s="1754"/>
      <c r="EA1106" s="1754"/>
      <c r="EB1106" s="1754"/>
      <c r="EC1106" s="1754"/>
      <c r="ED1106" s="1754"/>
      <c r="EE1106" s="1754"/>
      <c r="EF1106" s="1754"/>
      <c r="EG1106" s="1755"/>
      <c r="EI1106" s="1778">
        <v>23</v>
      </c>
      <c r="EJ1106" s="1754"/>
      <c r="EK1106" s="1754"/>
      <c r="EL1106" s="1754"/>
      <c r="EM1106" s="1754"/>
      <c r="EN1106" s="1754"/>
      <c r="EO1106" s="1755"/>
      <c r="EQ1106" s="1778">
        <v>24</v>
      </c>
      <c r="ER1106" s="1754"/>
      <c r="ES1106" s="1754"/>
      <c r="ET1106" s="1754"/>
      <c r="EU1106" s="1754"/>
      <c r="EV1106" s="1754"/>
      <c r="EW1106" s="1754"/>
      <c r="EX1106" s="1754"/>
      <c r="EY1106" s="1754"/>
      <c r="EZ1106" s="1755"/>
      <c r="FA1106" s="1778">
        <v>25</v>
      </c>
      <c r="FB1106" s="1754"/>
      <c r="FC1106" s="1754"/>
      <c r="FD1106" s="1754"/>
      <c r="FE1106" s="1754"/>
      <c r="FF1106" s="1755"/>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771" t="s">
        <v>700</v>
      </c>
      <c r="B1109" s="1772"/>
      <c r="C1109" s="1772"/>
      <c r="D1109" s="1772"/>
      <c r="E1109" s="1772"/>
      <c r="F1109" s="1772"/>
      <c r="G1109" s="1772"/>
      <c r="H1109" s="1772"/>
      <c r="I1109" s="1772"/>
      <c r="J1109" s="1772"/>
      <c r="K1109" s="1772"/>
      <c r="L1109" s="1772"/>
      <c r="M1109" s="1772"/>
      <c r="N1109" s="1772"/>
      <c r="O1109" s="1772"/>
      <c r="P1109" s="1772"/>
      <c r="Q1109" s="1772"/>
      <c r="R1109" s="1772"/>
      <c r="S1109" s="1772"/>
      <c r="T1109" s="1772"/>
      <c r="U1109" s="1772"/>
      <c r="V1109" s="1772"/>
      <c r="W1109" s="1772"/>
      <c r="X1109" s="1772"/>
      <c r="Y1109" s="1772"/>
      <c r="Z1109" s="1772"/>
      <c r="AA1109" s="1772"/>
      <c r="AB1109" s="1772"/>
      <c r="AC1109" s="1772"/>
      <c r="AD1109" s="1772"/>
      <c r="AE1109" s="1772"/>
      <c r="AF1109" s="1772"/>
      <c r="AG1109" s="1772"/>
      <c r="AH1109" s="1772"/>
      <c r="AI1109" s="1772"/>
      <c r="AJ1109" s="1772"/>
      <c r="AK1109" s="1772"/>
      <c r="AL1109" s="1772"/>
      <c r="AM1109" s="1772"/>
      <c r="AN1109" s="1772"/>
      <c r="AO1109" s="1772"/>
      <c r="AP1109" s="1772"/>
      <c r="AQ1109" s="1772"/>
      <c r="AR1109" s="1772"/>
      <c r="AS1109" s="1772"/>
      <c r="AT1109" s="1772"/>
      <c r="AU1109" s="1772"/>
      <c r="AV1109" s="1772"/>
      <c r="AW1109" s="1772"/>
      <c r="AX1109" s="1772"/>
      <c r="AY1109" s="1772"/>
      <c r="AZ1109" s="1772"/>
      <c r="BA1109" s="1772"/>
      <c r="BB1109" s="1772"/>
      <c r="BC1109" s="1772"/>
      <c r="BD1109" s="1772"/>
      <c r="BE1109" s="1772"/>
      <c r="BF1109" s="1772"/>
      <c r="BG1109" s="1772"/>
      <c r="BH1109" s="1772"/>
      <c r="BI1109" s="1772"/>
      <c r="BJ1109" s="1772"/>
      <c r="BK1109" s="1772"/>
      <c r="BL1109" s="1772"/>
      <c r="BM1109" s="1772"/>
      <c r="BN1109" s="1772"/>
      <c r="BO1109" s="1772"/>
      <c r="BP1109" s="1772"/>
      <c r="BQ1109" s="1772"/>
      <c r="BR1109" s="1772"/>
      <c r="BS1109" s="1772"/>
      <c r="BT1109" s="1772"/>
      <c r="BU1109" s="1772"/>
      <c r="BV1109" s="1772"/>
      <c r="BW1109" s="1772"/>
      <c r="BX1109" s="1772"/>
      <c r="BY1109" s="1772"/>
      <c r="BZ1109" s="1772"/>
      <c r="CA1109" s="1772"/>
      <c r="CB1109" s="1772"/>
      <c r="CC1109" s="1772"/>
      <c r="CD1109" s="1772"/>
      <c r="CE1109" s="1772"/>
      <c r="CF1109" s="1772"/>
      <c r="CG1109" s="1772"/>
      <c r="CH1109" s="1772"/>
      <c r="CI1109" s="1772"/>
      <c r="CJ1109" s="1772"/>
      <c r="CK1109" s="1772"/>
      <c r="CL1109" s="1772"/>
      <c r="CM1109" s="1772"/>
      <c r="CN1109" s="1772"/>
      <c r="CO1109" s="1772"/>
      <c r="CP1109" s="1772"/>
      <c r="CQ1109" s="1772"/>
      <c r="CR1109" s="1772"/>
      <c r="CS1109" s="1772"/>
      <c r="CT1109" s="1772"/>
      <c r="CU1109" s="1772"/>
      <c r="CV1109" s="1772"/>
      <c r="CW1109" s="1772"/>
      <c r="CX1109" s="1772"/>
      <c r="CY1109" s="1772"/>
      <c r="CZ1109" s="1772"/>
      <c r="DA1109" s="1772"/>
      <c r="DB1109" s="1772"/>
      <c r="DC1109" s="1772"/>
      <c r="DD1109" s="1772"/>
      <c r="DE1109" s="1772"/>
      <c r="DF1109" s="1772"/>
      <c r="DG1109" s="1772"/>
      <c r="DH1109" s="1772"/>
      <c r="DI1109" s="1772"/>
      <c r="DJ1109" s="1772"/>
      <c r="DK1109" s="1772"/>
      <c r="DL1109" s="1772"/>
      <c r="DM1109" s="1772"/>
      <c r="DN1109" s="1772"/>
      <c r="DO1109" s="1772"/>
      <c r="DP1109" s="1772"/>
      <c r="DQ1109" s="1772"/>
      <c r="DR1109" s="1772"/>
      <c r="DS1109" s="1772"/>
      <c r="DT1109" s="1772"/>
      <c r="DU1109" s="1772"/>
      <c r="DV1109" s="1772"/>
      <c r="DW1109" s="1772"/>
      <c r="DX1109" s="1772"/>
      <c r="DY1109" s="1772"/>
      <c r="DZ1109" s="1772"/>
      <c r="EA1109" s="1772"/>
      <c r="EB1109" s="1772"/>
      <c r="EC1109" s="1772"/>
      <c r="ED1109" s="1772"/>
      <c r="EE1109" s="1772"/>
      <c r="EF1109" s="1772"/>
      <c r="EG1109" s="1772"/>
      <c r="EH1109" s="1772"/>
      <c r="EI1109" s="1772"/>
      <c r="EJ1109" s="1772"/>
      <c r="EK1109" s="1772"/>
      <c r="EL1109" s="1772"/>
      <c r="EM1109" s="1772"/>
      <c r="EN1109" s="1772"/>
      <c r="EO1109" s="1772"/>
      <c r="EP1109" s="1772"/>
      <c r="EQ1109" s="1772"/>
      <c r="ER1109" s="1772"/>
      <c r="ES1109" s="1772"/>
      <c r="ET1109" s="1772"/>
      <c r="EU1109" s="1772"/>
      <c r="EV1109" s="1772"/>
      <c r="EW1109" s="1772"/>
    </row>
    <row r="1110" spans="1:162" ht="12.75" customHeight="1" x14ac:dyDescent="0.25"/>
    <row r="1111" spans="1:162" ht="18" customHeight="1" x14ac:dyDescent="0.25">
      <c r="A1111" s="1773" t="s">
        <v>701</v>
      </c>
      <c r="B1111" s="1772"/>
      <c r="C1111" s="1772"/>
      <c r="D1111" s="1772"/>
      <c r="E1111" s="1772"/>
      <c r="F1111" s="1772"/>
      <c r="G1111" s="1772"/>
      <c r="H1111" s="1772"/>
      <c r="I1111" s="1772"/>
      <c r="J1111" s="1772"/>
      <c r="K1111" s="1772"/>
      <c r="L1111" s="1772"/>
      <c r="M1111" s="1772"/>
      <c r="N1111" s="1772"/>
      <c r="O1111" s="1772"/>
      <c r="P1111" s="1772"/>
      <c r="Q1111" s="1772"/>
      <c r="R1111" s="1772"/>
      <c r="S1111" s="1772"/>
      <c r="T1111" s="1772"/>
      <c r="U1111" s="1772"/>
      <c r="V1111" s="1772"/>
      <c r="W1111" s="1772"/>
      <c r="X1111" s="1772"/>
      <c r="Y1111" s="1772"/>
      <c r="Z1111" s="1772"/>
      <c r="AA1111" s="1772"/>
      <c r="AB1111" s="1772"/>
      <c r="AC1111" s="1772"/>
      <c r="AD1111" s="1772"/>
      <c r="AE1111" s="1772"/>
      <c r="AF1111" s="1772"/>
      <c r="AG1111" s="1772"/>
      <c r="AH1111" s="1772"/>
      <c r="AI1111" s="1772"/>
      <c r="AJ1111" s="1772"/>
      <c r="AK1111" s="1772"/>
      <c r="AL1111" s="1772"/>
      <c r="AM1111" s="1772"/>
      <c r="AN1111" s="1772"/>
      <c r="AO1111" s="1772"/>
      <c r="AP1111" s="1772"/>
      <c r="AQ1111" s="1772"/>
      <c r="AR1111" s="1772"/>
      <c r="AS1111" s="1772"/>
      <c r="AT1111" s="1772"/>
      <c r="AU1111" s="1772"/>
      <c r="AV1111" s="1772"/>
      <c r="AW1111" s="1772"/>
      <c r="AX1111" s="1772"/>
      <c r="AY1111" s="1772"/>
      <c r="AZ1111" s="1772"/>
      <c r="BA1111" s="1772"/>
      <c r="BB1111" s="1772"/>
      <c r="BC1111" s="1772"/>
      <c r="BD1111" s="1772"/>
      <c r="BE1111" s="1772"/>
      <c r="BF1111" s="1772"/>
      <c r="BG1111" s="1772"/>
      <c r="BH1111" s="1772"/>
      <c r="BI1111" s="1772"/>
      <c r="BJ1111" s="1772"/>
      <c r="BK1111" s="1772"/>
      <c r="BL1111" s="1772"/>
      <c r="BM1111" s="1772"/>
      <c r="BN1111" s="1772"/>
      <c r="BO1111" s="1772"/>
      <c r="BP1111" s="1772"/>
      <c r="BQ1111" s="1772"/>
      <c r="BR1111" s="1772"/>
      <c r="BS1111" s="1772"/>
      <c r="BT1111" s="1772"/>
      <c r="BU1111" s="1772"/>
      <c r="BV1111" s="1772"/>
      <c r="BW1111" s="1772"/>
      <c r="BX1111" s="1772"/>
      <c r="BY1111" s="1772"/>
      <c r="BZ1111" s="1772"/>
      <c r="CA1111" s="1772"/>
      <c r="CB1111" s="1772"/>
      <c r="CC1111" s="1772"/>
      <c r="CD1111" s="1772"/>
      <c r="CE1111" s="1772"/>
      <c r="CF1111" s="1772"/>
      <c r="CG1111" s="1772"/>
      <c r="CH1111" s="1772"/>
      <c r="CI1111" s="1772"/>
      <c r="CJ1111" s="1772"/>
      <c r="CK1111" s="1772"/>
      <c r="CL1111" s="1772"/>
      <c r="CM1111" s="1772"/>
      <c r="CN1111" s="1772"/>
      <c r="CO1111" s="1772"/>
      <c r="CP1111" s="1772"/>
      <c r="CQ1111" s="1772"/>
      <c r="CR1111" s="1772"/>
      <c r="CS1111" s="1772"/>
      <c r="CT1111" s="1772"/>
      <c r="CU1111" s="1772"/>
      <c r="CV1111" s="1772"/>
      <c r="CW1111" s="1772"/>
      <c r="CX1111" s="1772"/>
      <c r="CY1111" s="1772"/>
      <c r="CZ1111" s="1772"/>
      <c r="DA1111" s="1772"/>
      <c r="DB1111" s="1772"/>
      <c r="DC1111" s="1772"/>
      <c r="DD1111" s="1772"/>
      <c r="DE1111" s="1772"/>
      <c r="DF1111" s="1772"/>
      <c r="DG1111" s="1772"/>
      <c r="DH1111" s="1772"/>
      <c r="DI1111" s="1772"/>
      <c r="DJ1111" s="1772"/>
      <c r="DK1111" s="1772"/>
      <c r="DL1111" s="1772"/>
      <c r="DM1111" s="1772"/>
      <c r="DN1111" s="1772"/>
      <c r="DO1111" s="1772"/>
      <c r="DP1111" s="1772"/>
      <c r="DQ1111" s="1772"/>
      <c r="DR1111" s="1772"/>
      <c r="DS1111" s="1772"/>
      <c r="DT1111" s="1772"/>
      <c r="DU1111" s="1772"/>
      <c r="DV1111" s="1772"/>
      <c r="DW1111" s="1772"/>
      <c r="DX1111" s="1772"/>
      <c r="DY1111" s="1772"/>
      <c r="DZ1111" s="1772"/>
      <c r="EA1111" s="1772"/>
      <c r="EB1111" s="1772"/>
      <c r="EC1111" s="1772"/>
      <c r="ED1111" s="1772"/>
      <c r="EE1111" s="1772"/>
      <c r="EF1111" s="1772"/>
      <c r="EG1111" s="1772"/>
      <c r="EH1111" s="1772"/>
      <c r="EI1111" s="1772"/>
      <c r="EJ1111" s="1772"/>
      <c r="EK1111" s="1772"/>
      <c r="EL1111" s="1772"/>
      <c r="EM1111" s="1772"/>
      <c r="EN1111" s="1772"/>
      <c r="EO1111" s="1772"/>
      <c r="EP1111" s="1772"/>
      <c r="EQ1111" s="1772"/>
      <c r="ER1111" s="1772"/>
      <c r="ES1111" s="1772"/>
      <c r="ET1111" s="1772"/>
      <c r="EU1111" s="1772"/>
      <c r="EV1111" s="1772"/>
      <c r="EW1111" s="1772"/>
    </row>
    <row r="1112" spans="1:162" ht="10.15" customHeight="1" x14ac:dyDescent="0.25"/>
    <row r="1113" spans="1:162" ht="18" customHeight="1" x14ac:dyDescent="0.25">
      <c r="A1113" s="1769" t="s">
        <v>138</v>
      </c>
      <c r="B1113" s="1754"/>
      <c r="C1113" s="1754"/>
      <c r="D1113" s="1754"/>
      <c r="E1113" s="1755"/>
      <c r="F1113" s="1769" t="s">
        <v>143</v>
      </c>
      <c r="G1113" s="1754"/>
      <c r="H1113" s="1754"/>
      <c r="I1113" s="1754"/>
      <c r="J1113" s="1754"/>
      <c r="K1113" s="1754"/>
      <c r="L1113" s="1754"/>
      <c r="M1113" s="1754"/>
      <c r="N1113" s="1754"/>
      <c r="O1113" s="1754"/>
      <c r="P1113" s="1754"/>
      <c r="Q1113" s="1754"/>
      <c r="R1113" s="1754"/>
      <c r="S1113" s="1754"/>
      <c r="T1113" s="1754"/>
      <c r="U1113" s="1755"/>
    </row>
    <row r="1114" spans="1:162" ht="18" customHeight="1" x14ac:dyDescent="0.25">
      <c r="A1114" s="1756">
        <v>26</v>
      </c>
      <c r="B1114" s="1754"/>
      <c r="C1114" s="1754"/>
      <c r="D1114" s="1754"/>
      <c r="E1114" s="1755"/>
      <c r="F1114" s="1756">
        <v>27</v>
      </c>
      <c r="G1114" s="1754"/>
      <c r="H1114" s="1754"/>
      <c r="I1114" s="1754"/>
      <c r="J1114" s="1754"/>
      <c r="K1114" s="1754"/>
      <c r="L1114" s="1754"/>
      <c r="M1114" s="1754"/>
      <c r="N1114" s="1754"/>
      <c r="O1114" s="1754"/>
      <c r="P1114" s="1754"/>
      <c r="Q1114" s="1754"/>
      <c r="R1114" s="1754"/>
      <c r="S1114" s="1754"/>
      <c r="T1114" s="1754"/>
      <c r="U1114" s="1755"/>
    </row>
    <row r="1115" spans="1:162" ht="15.4" customHeight="1" x14ac:dyDescent="0.25"/>
    <row r="1116" spans="1:162" ht="18" customHeight="1" x14ac:dyDescent="0.25">
      <c r="A1116" s="1773" t="s">
        <v>702</v>
      </c>
      <c r="B1116" s="1772"/>
      <c r="C1116" s="1772"/>
      <c r="D1116" s="1772"/>
      <c r="E1116" s="1772"/>
      <c r="F1116" s="1772"/>
      <c r="G1116" s="1772"/>
      <c r="H1116" s="1772"/>
      <c r="I1116" s="1772"/>
      <c r="J1116" s="1772"/>
      <c r="K1116" s="1772"/>
      <c r="L1116" s="1772"/>
      <c r="M1116" s="1772"/>
      <c r="N1116" s="1772"/>
      <c r="O1116" s="1772"/>
      <c r="P1116" s="1772"/>
      <c r="Q1116" s="1772"/>
      <c r="R1116" s="1772"/>
      <c r="S1116" s="1772"/>
      <c r="T1116" s="1772"/>
      <c r="U1116" s="1772"/>
      <c r="V1116" s="1772"/>
      <c r="W1116" s="1772"/>
      <c r="X1116" s="1772"/>
      <c r="Y1116" s="1772"/>
      <c r="Z1116" s="1772"/>
      <c r="AA1116" s="1772"/>
      <c r="AB1116" s="1772"/>
      <c r="AC1116" s="1772"/>
      <c r="AD1116" s="1772"/>
      <c r="AE1116" s="1772"/>
      <c r="AF1116" s="1772"/>
      <c r="AG1116" s="1772"/>
      <c r="AH1116" s="1772"/>
      <c r="AI1116" s="1772"/>
      <c r="AJ1116" s="1772"/>
      <c r="AK1116" s="1772"/>
      <c r="AL1116" s="1772"/>
      <c r="AM1116" s="1772"/>
      <c r="AN1116" s="1772"/>
      <c r="AO1116" s="1772"/>
      <c r="AP1116" s="1772"/>
      <c r="AQ1116" s="1772"/>
      <c r="AR1116" s="1772"/>
      <c r="AS1116" s="1772"/>
      <c r="AT1116" s="1772"/>
      <c r="AU1116" s="1772"/>
      <c r="AV1116" s="1772"/>
      <c r="AW1116" s="1772"/>
      <c r="AX1116" s="1772"/>
      <c r="AY1116" s="1772"/>
      <c r="AZ1116" s="1772"/>
      <c r="BA1116" s="1772"/>
      <c r="BB1116" s="1772"/>
      <c r="BC1116" s="1772"/>
      <c r="BD1116" s="1772"/>
      <c r="BE1116" s="1772"/>
      <c r="BF1116" s="1772"/>
      <c r="BG1116" s="1772"/>
      <c r="BH1116" s="1772"/>
      <c r="BI1116" s="1772"/>
      <c r="BJ1116" s="1772"/>
      <c r="BK1116" s="1772"/>
      <c r="BL1116" s="1772"/>
      <c r="BM1116" s="1772"/>
      <c r="BN1116" s="1772"/>
      <c r="BO1116" s="1772"/>
      <c r="BP1116" s="1772"/>
      <c r="BQ1116" s="1772"/>
      <c r="BR1116" s="1772"/>
      <c r="BS1116" s="1772"/>
      <c r="BT1116" s="1772"/>
      <c r="BU1116" s="1772"/>
      <c r="BV1116" s="1772"/>
      <c r="BW1116" s="1772"/>
      <c r="BX1116" s="1772"/>
      <c r="BY1116" s="1772"/>
      <c r="BZ1116" s="1772"/>
      <c r="CA1116" s="1772"/>
      <c r="CB1116" s="1772"/>
      <c r="CC1116" s="1772"/>
      <c r="CD1116" s="1772"/>
      <c r="CE1116" s="1772"/>
      <c r="CF1116" s="1772"/>
      <c r="CG1116" s="1772"/>
      <c r="CH1116" s="1772"/>
      <c r="CI1116" s="1772"/>
      <c r="CJ1116" s="1772"/>
      <c r="CK1116" s="1772"/>
      <c r="CL1116" s="1772"/>
      <c r="CM1116" s="1772"/>
      <c r="CN1116" s="1772"/>
      <c r="CO1116" s="1772"/>
      <c r="CP1116" s="1772"/>
      <c r="CQ1116" s="1772"/>
      <c r="CR1116" s="1772"/>
      <c r="CS1116" s="1772"/>
      <c r="CT1116" s="1772"/>
      <c r="CU1116" s="1772"/>
      <c r="CV1116" s="1772"/>
      <c r="CW1116" s="1772"/>
      <c r="CX1116" s="1772"/>
      <c r="CY1116" s="1772"/>
      <c r="CZ1116" s="1772"/>
      <c r="DA1116" s="1772"/>
      <c r="DB1116" s="1772"/>
      <c r="DC1116" s="1772"/>
      <c r="DD1116" s="1772"/>
      <c r="DE1116" s="1772"/>
      <c r="DF1116" s="1772"/>
      <c r="DG1116" s="1772"/>
      <c r="DH1116" s="1772"/>
      <c r="DI1116" s="1772"/>
      <c r="DJ1116" s="1772"/>
      <c r="DK1116" s="1772"/>
      <c r="DL1116" s="1772"/>
      <c r="DM1116" s="1772"/>
      <c r="DN1116" s="1772"/>
      <c r="DO1116" s="1772"/>
      <c r="DP1116" s="1772"/>
      <c r="DQ1116" s="1772"/>
      <c r="DR1116" s="1772"/>
      <c r="DS1116" s="1772"/>
      <c r="DT1116" s="1772"/>
      <c r="DU1116" s="1772"/>
      <c r="DV1116" s="1772"/>
      <c r="DW1116" s="1772"/>
      <c r="DX1116" s="1772"/>
      <c r="DY1116" s="1772"/>
      <c r="DZ1116" s="1772"/>
      <c r="EA1116" s="1772"/>
      <c r="EB1116" s="1772"/>
      <c r="EC1116" s="1772"/>
      <c r="ED1116" s="1772"/>
      <c r="EE1116" s="1772"/>
      <c r="EF1116" s="1772"/>
      <c r="EG1116" s="1772"/>
      <c r="EH1116" s="1772"/>
      <c r="EI1116" s="1772"/>
      <c r="EJ1116" s="1772"/>
      <c r="EK1116" s="1772"/>
      <c r="EL1116" s="1772"/>
      <c r="EM1116" s="1772"/>
      <c r="EN1116" s="1772"/>
      <c r="EO1116" s="1772"/>
      <c r="EP1116" s="1772"/>
      <c r="EQ1116" s="1772"/>
      <c r="ER1116" s="1772"/>
      <c r="ES1116" s="1772"/>
      <c r="ET1116" s="1772"/>
      <c r="EU1116" s="1772"/>
      <c r="EV1116" s="1772"/>
      <c r="EW1116" s="1772"/>
    </row>
    <row r="1117" spans="1:162" ht="9.4" customHeight="1" x14ac:dyDescent="0.25"/>
    <row r="1118" spans="1:162" ht="18" customHeight="1" x14ac:dyDescent="0.25">
      <c r="A1118" s="1770" t="s">
        <v>474</v>
      </c>
      <c r="B1118" s="1754"/>
      <c r="C1118" s="1754"/>
      <c r="D1118" s="1754"/>
      <c r="E1118" s="1754"/>
      <c r="F1118" s="1754"/>
      <c r="G1118" s="1754"/>
      <c r="H1118" s="1754"/>
      <c r="I1118" s="1754"/>
      <c r="J1118" s="1754"/>
      <c r="K1118" s="1754"/>
      <c r="L1118" s="1754"/>
      <c r="M1118" s="1754"/>
      <c r="N1118" s="1754"/>
      <c r="O1118" s="1754"/>
      <c r="P1118" s="1754"/>
      <c r="Q1118" s="1754"/>
      <c r="R1118" s="1754"/>
      <c r="S1118" s="1754"/>
      <c r="T1118" s="1754"/>
      <c r="U1118" s="1755"/>
      <c r="V1118" s="1769" t="s">
        <v>673</v>
      </c>
      <c r="W1118" s="1754"/>
      <c r="X1118" s="1754"/>
      <c r="Y1118" s="1754"/>
      <c r="Z1118" s="1754"/>
      <c r="AA1118" s="1754"/>
      <c r="AB1118" s="1754"/>
      <c r="AC1118" s="1754"/>
      <c r="AD1118" s="1754"/>
      <c r="AE1118" s="1754"/>
      <c r="AF1118" s="1754"/>
      <c r="AG1118" s="1754"/>
      <c r="AH1118" s="1754"/>
      <c r="AI1118" s="1755"/>
    </row>
    <row r="1119" spans="1:162" ht="18" customHeight="1" x14ac:dyDescent="0.25">
      <c r="A1119" s="1753" t="s">
        <v>113</v>
      </c>
      <c r="B1119" s="1754"/>
      <c r="C1119" s="1754"/>
      <c r="D1119" s="1754"/>
      <c r="E1119" s="1754"/>
      <c r="F1119" s="1754"/>
      <c r="G1119" s="1754"/>
      <c r="H1119" s="1754"/>
      <c r="I1119" s="1754"/>
      <c r="J1119" s="1754"/>
      <c r="K1119" s="1754"/>
      <c r="L1119" s="1754"/>
      <c r="M1119" s="1754"/>
      <c r="N1119" s="1754"/>
      <c r="O1119" s="1754"/>
      <c r="P1119" s="1754"/>
      <c r="Q1119" s="1754"/>
      <c r="R1119" s="1754"/>
      <c r="S1119" s="1754"/>
      <c r="T1119" s="1754"/>
      <c r="U1119" s="1755"/>
      <c r="V1119" s="1864"/>
      <c r="W1119" s="1865"/>
      <c r="X1119" s="1865"/>
      <c r="Y1119" s="1865"/>
      <c r="Z1119" s="1865"/>
      <c r="AA1119" s="1865"/>
      <c r="AB1119" s="1865"/>
      <c r="AC1119" s="1865"/>
      <c r="AD1119" s="1865"/>
      <c r="AE1119" s="1865"/>
      <c r="AF1119" s="1865"/>
      <c r="AG1119" s="1865"/>
      <c r="AH1119" s="1865"/>
      <c r="AI1119" s="1866"/>
    </row>
    <row r="1120" spans="1:162" ht="18" customHeight="1" x14ac:dyDescent="0.25">
      <c r="A1120" s="1753" t="s">
        <v>114</v>
      </c>
      <c r="B1120" s="1754"/>
      <c r="C1120" s="1754"/>
      <c r="D1120" s="1754"/>
      <c r="E1120" s="1754"/>
      <c r="F1120" s="1754"/>
      <c r="G1120" s="1754"/>
      <c r="H1120" s="1754"/>
      <c r="I1120" s="1754"/>
      <c r="J1120" s="1754"/>
      <c r="K1120" s="1754"/>
      <c r="L1120" s="1754"/>
      <c r="M1120" s="1754"/>
      <c r="N1120" s="1754"/>
      <c r="O1120" s="1754"/>
      <c r="P1120" s="1754"/>
      <c r="Q1120" s="1754"/>
      <c r="R1120" s="1754"/>
      <c r="S1120" s="1754"/>
      <c r="T1120" s="1754"/>
      <c r="U1120" s="1755"/>
      <c r="V1120" s="1864"/>
      <c r="W1120" s="1865"/>
      <c r="X1120" s="1865"/>
      <c r="Y1120" s="1865"/>
      <c r="Z1120" s="1865"/>
      <c r="AA1120" s="1865"/>
      <c r="AB1120" s="1865"/>
      <c r="AC1120" s="1865"/>
      <c r="AD1120" s="1865"/>
      <c r="AE1120" s="1865"/>
      <c r="AF1120" s="1865"/>
      <c r="AG1120" s="1865"/>
      <c r="AH1120" s="1865"/>
      <c r="AI1120" s="1866"/>
    </row>
    <row r="1121" spans="1:93" ht="18" customHeight="1" x14ac:dyDescent="0.25">
      <c r="A1121" s="1753" t="s">
        <v>703</v>
      </c>
      <c r="B1121" s="1754"/>
      <c r="C1121" s="1754"/>
      <c r="D1121" s="1754"/>
      <c r="E1121" s="1754"/>
      <c r="F1121" s="1754"/>
      <c r="G1121" s="1754"/>
      <c r="H1121" s="1754"/>
      <c r="I1121" s="1754"/>
      <c r="J1121" s="1754"/>
      <c r="K1121" s="1754"/>
      <c r="L1121" s="1754"/>
      <c r="M1121" s="1754"/>
      <c r="N1121" s="1754"/>
      <c r="O1121" s="1754"/>
      <c r="P1121" s="1754"/>
      <c r="Q1121" s="1754"/>
      <c r="R1121" s="1754"/>
      <c r="S1121" s="1754"/>
      <c r="T1121" s="1754"/>
      <c r="U1121" s="1755"/>
      <c r="V1121" s="1864"/>
      <c r="W1121" s="1865"/>
      <c r="X1121" s="1865"/>
      <c r="Y1121" s="1865"/>
      <c r="Z1121" s="1865"/>
      <c r="AA1121" s="1865"/>
      <c r="AB1121" s="1865"/>
      <c r="AC1121" s="1865"/>
      <c r="AD1121" s="1865"/>
      <c r="AE1121" s="1865"/>
      <c r="AF1121" s="1865"/>
      <c r="AG1121" s="1865"/>
      <c r="AH1121" s="1865"/>
      <c r="AI1121" s="1866"/>
    </row>
    <row r="1122" spans="1:93" ht="18" customHeight="1" x14ac:dyDescent="0.25">
      <c r="A1122" s="1753" t="s">
        <v>704</v>
      </c>
      <c r="B1122" s="1754"/>
      <c r="C1122" s="1754"/>
      <c r="D1122" s="1754"/>
      <c r="E1122" s="1754"/>
      <c r="F1122" s="1754"/>
      <c r="G1122" s="1754"/>
      <c r="H1122" s="1754"/>
      <c r="I1122" s="1754"/>
      <c r="J1122" s="1754"/>
      <c r="K1122" s="1754"/>
      <c r="L1122" s="1754"/>
      <c r="M1122" s="1754"/>
      <c r="N1122" s="1754"/>
      <c r="O1122" s="1754"/>
      <c r="P1122" s="1754"/>
      <c r="Q1122" s="1754"/>
      <c r="R1122" s="1754"/>
      <c r="S1122" s="1754"/>
      <c r="T1122" s="1754"/>
      <c r="U1122" s="1755"/>
      <c r="V1122" s="1864"/>
      <c r="W1122" s="1865"/>
      <c r="X1122" s="1865"/>
      <c r="Y1122" s="1865"/>
      <c r="Z1122" s="1865"/>
      <c r="AA1122" s="1865"/>
      <c r="AB1122" s="1865"/>
      <c r="AC1122" s="1865"/>
      <c r="AD1122" s="1865"/>
      <c r="AE1122" s="1865"/>
      <c r="AF1122" s="1865"/>
      <c r="AG1122" s="1865"/>
      <c r="AH1122" s="1865"/>
      <c r="AI1122" s="1866"/>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109" t="s">
        <v>1937</v>
      </c>
      <c r="F1124" s="2109"/>
      <c r="G1124" s="2109"/>
      <c r="H1124" s="2109"/>
      <c r="I1124" s="2109"/>
      <c r="J1124" s="2109"/>
      <c r="K1124" s="2109"/>
      <c r="L1124" s="2109"/>
      <c r="M1124" s="2109"/>
      <c r="N1124" s="2109"/>
      <c r="O1124" s="2109"/>
      <c r="P1124" s="2109"/>
      <c r="Q1124" s="2109"/>
      <c r="R1124" s="2109"/>
      <c r="S1124" s="2109"/>
      <c r="T1124" s="2109"/>
      <c r="U1124" s="2109"/>
      <c r="V1124" s="2109"/>
      <c r="W1124" s="2109"/>
      <c r="X1124" s="2109"/>
      <c r="Y1124" s="2109"/>
      <c r="Z1124" s="2109"/>
      <c r="AA1124" s="2109"/>
      <c r="AB1124" s="2109"/>
      <c r="AC1124" s="2109"/>
      <c r="AD1124" s="2109"/>
      <c r="AE1124" s="2109"/>
      <c r="AF1124" s="2109"/>
      <c r="AG1124" s="2109"/>
      <c r="AH1124" s="2109"/>
      <c r="AI1124" s="2109"/>
      <c r="AJ1124" s="2109"/>
      <c r="AK1124" s="2109"/>
      <c r="AL1124" s="2109"/>
      <c r="AM1124" s="2109"/>
      <c r="AN1124" s="2109"/>
      <c r="AO1124" s="2109"/>
      <c r="AP1124" s="2109"/>
      <c r="AQ1124" s="2109"/>
      <c r="AR1124" s="2109"/>
      <c r="AS1124" s="2109"/>
      <c r="AT1124" s="2109"/>
      <c r="AU1124" s="2109"/>
      <c r="AV1124" s="2109"/>
      <c r="AW1124" s="2109"/>
      <c r="AX1124" s="2109"/>
      <c r="AY1124" s="2109"/>
      <c r="AZ1124" s="2109"/>
      <c r="BA1124" s="2109"/>
      <c r="BB1124" s="2109"/>
      <c r="BC1124" s="2109"/>
      <c r="BD1124" s="2109"/>
      <c r="BE1124" s="2109"/>
      <c r="BF1124" s="2109"/>
      <c r="BG1124" s="2109"/>
      <c r="BH1124" s="2109"/>
      <c r="BI1124" s="2109"/>
      <c r="BJ1124" s="2109"/>
      <c r="BK1124" s="2109"/>
      <c r="BL1124" s="2109"/>
      <c r="BM1124" s="2109"/>
      <c r="BN1124" s="2109"/>
      <c r="BO1124" s="2109"/>
      <c r="BP1124" s="2109"/>
      <c r="BQ1124" s="2109"/>
      <c r="BR1124" s="2109"/>
      <c r="BS1124" s="2109"/>
      <c r="BT1124" s="2109"/>
      <c r="BU1124" s="2109"/>
      <c r="BV1124" s="2109"/>
      <c r="BW1124" s="2109"/>
      <c r="BX1124" s="2109"/>
      <c r="BY1124" s="2109"/>
      <c r="BZ1124" s="2109"/>
      <c r="CA1124" s="2109"/>
      <c r="CB1124" s="2109"/>
      <c r="CC1124" s="2109"/>
      <c r="CD1124" s="2109"/>
      <c r="CE1124" s="2109"/>
      <c r="CF1124" s="2109"/>
      <c r="CG1124" s="2109"/>
      <c r="CH1124" s="2109"/>
      <c r="CI1124" s="2109"/>
      <c r="CJ1124" s="2109"/>
      <c r="CK1124" s="2109"/>
      <c r="CL1124" s="2109"/>
      <c r="CM1124" s="2109"/>
      <c r="CN1124" s="2109"/>
      <c r="CO1124" s="2109"/>
    </row>
    <row r="1125" spans="1:93" ht="18" customHeight="1" x14ac:dyDescent="0.25">
      <c r="A1125" s="150"/>
      <c r="B1125" s="138"/>
      <c r="C1125" s="138"/>
      <c r="D1125" s="138"/>
      <c r="E1125" s="2064" t="s">
        <v>1941</v>
      </c>
      <c r="F1125" s="2064"/>
      <c r="G1125" s="2064"/>
      <c r="H1125" s="2064"/>
      <c r="I1125" s="2064"/>
      <c r="J1125" s="2064"/>
      <c r="K1125" s="2064"/>
      <c r="L1125" s="2064"/>
      <c r="M1125" s="2064"/>
      <c r="N1125" s="2064"/>
      <c r="O1125" s="2064"/>
      <c r="P1125" s="2064"/>
      <c r="Q1125" s="2064"/>
      <c r="R1125" s="2064"/>
      <c r="S1125" s="2064"/>
      <c r="T1125" s="2064"/>
      <c r="U1125" s="2064"/>
      <c r="V1125" s="2064"/>
      <c r="W1125" s="2064"/>
      <c r="X1125" s="2064"/>
      <c r="Y1125" s="2064"/>
      <c r="Z1125" s="2064"/>
      <c r="AA1125" s="2064"/>
      <c r="AB1125" s="2064"/>
      <c r="AC1125" s="2064"/>
      <c r="AD1125" s="2064"/>
      <c r="AE1125" s="2064"/>
      <c r="AF1125" s="2064"/>
      <c r="AG1125" s="2064"/>
      <c r="AH1125" s="2064"/>
      <c r="AI1125" s="2064"/>
      <c r="AJ1125" s="2064"/>
      <c r="AK1125" s="2064"/>
      <c r="AL1125" s="2064"/>
      <c r="AM1125" s="2064"/>
      <c r="AN1125" s="2064"/>
      <c r="AO1125" s="2064"/>
      <c r="AP1125" s="2064"/>
      <c r="AQ1125" s="2064"/>
      <c r="AR1125" s="2064"/>
      <c r="AS1125" s="2064"/>
      <c r="AT1125" s="2064"/>
      <c r="AU1125" s="2064"/>
      <c r="AV1125" s="2064"/>
      <c r="AW1125" s="2064"/>
      <c r="AX1125" s="2064"/>
      <c r="AY1125" s="2064"/>
      <c r="AZ1125" s="2064"/>
      <c r="BA1125" s="2064"/>
      <c r="BB1125" s="2064"/>
      <c r="BC1125" s="2064"/>
      <c r="BD1125" s="2064"/>
      <c r="BE1125" s="2064"/>
      <c r="BF1125" s="2064"/>
      <c r="BG1125" s="2064"/>
      <c r="BH1125" s="2064"/>
      <c r="BI1125" s="2064"/>
      <c r="BJ1125" s="2064"/>
      <c r="BK1125" s="2064"/>
      <c r="BL1125" s="2064"/>
      <c r="BM1125" s="2064"/>
      <c r="BN1125" s="2064"/>
      <c r="BO1125" s="2064"/>
      <c r="BP1125" s="2064"/>
      <c r="BQ1125" s="2064"/>
      <c r="BR1125" s="2064"/>
      <c r="BS1125" s="2064"/>
      <c r="BT1125" s="2064"/>
      <c r="BU1125" s="2064"/>
      <c r="BV1125" s="2064"/>
      <c r="BW1125" s="2064"/>
      <c r="BX1125" s="2064"/>
      <c r="BY1125" s="2064"/>
      <c r="BZ1125" s="2064"/>
      <c r="CA1125" s="2064"/>
      <c r="CB1125" s="2064"/>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70" t="s">
        <v>474</v>
      </c>
      <c r="B1127" s="1754"/>
      <c r="C1127" s="1754"/>
      <c r="D1127" s="1754"/>
      <c r="E1127" s="1754"/>
      <c r="F1127" s="1754"/>
      <c r="G1127" s="1754"/>
      <c r="H1127" s="1754"/>
      <c r="I1127" s="1754"/>
      <c r="J1127" s="1754"/>
      <c r="K1127" s="1754"/>
      <c r="L1127" s="1754"/>
      <c r="M1127" s="1754"/>
      <c r="N1127" s="1754"/>
      <c r="O1127" s="1754"/>
      <c r="P1127" s="1754"/>
      <c r="Q1127" s="1754"/>
      <c r="R1127" s="1754"/>
      <c r="S1127" s="1754"/>
      <c r="T1127" s="1754"/>
      <c r="U1127" s="1755"/>
      <c r="V1127" s="1769" t="s">
        <v>673</v>
      </c>
      <c r="W1127" s="1754"/>
      <c r="X1127" s="1754"/>
      <c r="Y1127" s="1754"/>
      <c r="Z1127" s="1754"/>
      <c r="AA1127" s="1754"/>
      <c r="AB1127" s="1754"/>
      <c r="AC1127" s="1754"/>
      <c r="AD1127" s="1754"/>
      <c r="AE1127" s="1754"/>
      <c r="AF1127" s="1754"/>
      <c r="AG1127" s="1754"/>
      <c r="AH1127" s="1754"/>
      <c r="AI1127" s="1755"/>
    </row>
    <row r="1128" spans="1:93" ht="18" customHeight="1" x14ac:dyDescent="0.25">
      <c r="A1128" s="1753" t="s">
        <v>113</v>
      </c>
      <c r="B1128" s="1754"/>
      <c r="C1128" s="1754"/>
      <c r="D1128" s="1754"/>
      <c r="E1128" s="1754"/>
      <c r="F1128" s="1754"/>
      <c r="G1128" s="1754"/>
      <c r="H1128" s="1754"/>
      <c r="I1128" s="1754"/>
      <c r="J1128" s="1754"/>
      <c r="K1128" s="1754"/>
      <c r="L1128" s="1754"/>
      <c r="M1128" s="1754"/>
      <c r="N1128" s="1754"/>
      <c r="O1128" s="1754"/>
      <c r="P1128" s="1754"/>
      <c r="Q1128" s="1754"/>
      <c r="R1128" s="1754"/>
      <c r="S1128" s="1754"/>
      <c r="T1128" s="1754"/>
      <c r="U1128" s="1755"/>
      <c r="V1128" s="1756">
        <v>28</v>
      </c>
      <c r="W1128" s="1754"/>
      <c r="X1128" s="1754"/>
      <c r="Y1128" s="1754"/>
      <c r="Z1128" s="1754"/>
      <c r="AA1128" s="1754"/>
      <c r="AB1128" s="1754"/>
      <c r="AC1128" s="1754"/>
      <c r="AD1128" s="1754"/>
      <c r="AE1128" s="1754"/>
      <c r="AF1128" s="1754"/>
      <c r="AG1128" s="1754"/>
      <c r="AH1128" s="1754"/>
      <c r="AI1128" s="1755"/>
    </row>
    <row r="1129" spans="1:93" ht="18" customHeight="1" x14ac:dyDescent="0.25">
      <c r="A1129" s="1753" t="s">
        <v>114</v>
      </c>
      <c r="B1129" s="1754"/>
      <c r="C1129" s="1754"/>
      <c r="D1129" s="1754"/>
      <c r="E1129" s="1754"/>
      <c r="F1129" s="1754"/>
      <c r="G1129" s="1754"/>
      <c r="H1129" s="1754"/>
      <c r="I1129" s="1754"/>
      <c r="J1129" s="1754"/>
      <c r="K1129" s="1754"/>
      <c r="L1129" s="1754"/>
      <c r="M1129" s="1754"/>
      <c r="N1129" s="1754"/>
      <c r="O1129" s="1754"/>
      <c r="P1129" s="1754"/>
      <c r="Q1129" s="1754"/>
      <c r="R1129" s="1754"/>
      <c r="S1129" s="1754"/>
      <c r="T1129" s="1754"/>
      <c r="U1129" s="1755"/>
      <c r="V1129" s="1756">
        <v>29</v>
      </c>
      <c r="W1129" s="1754"/>
      <c r="X1129" s="1754"/>
      <c r="Y1129" s="1754"/>
      <c r="Z1129" s="1754"/>
      <c r="AA1129" s="1754"/>
      <c r="AB1129" s="1754"/>
      <c r="AC1129" s="1754"/>
      <c r="AD1129" s="1754"/>
      <c r="AE1129" s="1754"/>
      <c r="AF1129" s="1754"/>
      <c r="AG1129" s="1754"/>
      <c r="AH1129" s="1754"/>
      <c r="AI1129" s="1755"/>
    </row>
    <row r="1130" spans="1:93" ht="18" customHeight="1" x14ac:dyDescent="0.25">
      <c r="A1130" s="1753" t="s">
        <v>703</v>
      </c>
      <c r="B1130" s="1754"/>
      <c r="C1130" s="1754"/>
      <c r="D1130" s="1754"/>
      <c r="E1130" s="1754"/>
      <c r="F1130" s="1754"/>
      <c r="G1130" s="1754"/>
      <c r="H1130" s="1754"/>
      <c r="I1130" s="1754"/>
      <c r="J1130" s="1754"/>
      <c r="K1130" s="1754"/>
      <c r="L1130" s="1754"/>
      <c r="M1130" s="1754"/>
      <c r="N1130" s="1754"/>
      <c r="O1130" s="1754"/>
      <c r="P1130" s="1754"/>
      <c r="Q1130" s="1754"/>
      <c r="R1130" s="1754"/>
      <c r="S1130" s="1754"/>
      <c r="T1130" s="1754"/>
      <c r="U1130" s="1755"/>
      <c r="V1130" s="1756">
        <v>30</v>
      </c>
      <c r="W1130" s="1754"/>
      <c r="X1130" s="1754"/>
      <c r="Y1130" s="1754"/>
      <c r="Z1130" s="1754"/>
      <c r="AA1130" s="1754"/>
      <c r="AB1130" s="1754"/>
      <c r="AC1130" s="1754"/>
      <c r="AD1130" s="1754"/>
      <c r="AE1130" s="1754"/>
      <c r="AF1130" s="1754"/>
      <c r="AG1130" s="1754"/>
      <c r="AH1130" s="1754"/>
      <c r="AI1130" s="1755"/>
    </row>
    <row r="1131" spans="1:93" ht="18" customHeight="1" x14ac:dyDescent="0.25">
      <c r="A1131" s="1753" t="s">
        <v>704</v>
      </c>
      <c r="B1131" s="1754"/>
      <c r="C1131" s="1754"/>
      <c r="D1131" s="1754"/>
      <c r="E1131" s="1754"/>
      <c r="F1131" s="1754"/>
      <c r="G1131" s="1754"/>
      <c r="H1131" s="1754"/>
      <c r="I1131" s="1754"/>
      <c r="J1131" s="1754"/>
      <c r="K1131" s="1754"/>
      <c r="L1131" s="1754"/>
      <c r="M1131" s="1754"/>
      <c r="N1131" s="1754"/>
      <c r="O1131" s="1754"/>
      <c r="P1131" s="1754"/>
      <c r="Q1131" s="1754"/>
      <c r="R1131" s="1754"/>
      <c r="S1131" s="1754"/>
      <c r="T1131" s="1754"/>
      <c r="U1131" s="1755"/>
      <c r="V1131" s="1756">
        <v>31</v>
      </c>
      <c r="W1131" s="1754"/>
      <c r="X1131" s="1754"/>
      <c r="Y1131" s="1754"/>
      <c r="Z1131" s="1754"/>
      <c r="AA1131" s="1754"/>
      <c r="AB1131" s="1754"/>
      <c r="AC1131" s="1754"/>
      <c r="AD1131" s="1754"/>
      <c r="AE1131" s="1754"/>
      <c r="AF1131" s="1754"/>
      <c r="AG1131" s="1754"/>
      <c r="AH1131" s="1754"/>
      <c r="AI1131" s="1755"/>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64" t="s">
        <v>1940</v>
      </c>
      <c r="F1133" s="2064"/>
      <c r="G1133" s="2064"/>
      <c r="H1133" s="2064"/>
      <c r="I1133" s="2064"/>
      <c r="J1133" s="2064"/>
      <c r="K1133" s="2064"/>
      <c r="L1133" s="2064"/>
      <c r="M1133" s="2064"/>
      <c r="N1133" s="2064"/>
      <c r="O1133" s="2064"/>
      <c r="P1133" s="2064"/>
      <c r="Q1133" s="2064"/>
      <c r="R1133" s="2064"/>
      <c r="S1133" s="2064"/>
      <c r="T1133" s="2064"/>
      <c r="U1133" s="2064"/>
      <c r="V1133" s="2064"/>
      <c r="W1133" s="2064"/>
      <c r="X1133" s="2064"/>
      <c r="Y1133" s="2064"/>
      <c r="Z1133" s="2064"/>
      <c r="AA1133" s="2064"/>
      <c r="AB1133" s="2064"/>
      <c r="AC1133" s="2064"/>
      <c r="AD1133" s="2064"/>
      <c r="AE1133" s="2064"/>
      <c r="AF1133" s="2064"/>
      <c r="AG1133" s="2064"/>
      <c r="AH1133" s="2064"/>
      <c r="AI1133" s="2064"/>
      <c r="AJ1133" s="2064"/>
      <c r="AK1133" s="2064"/>
      <c r="AL1133" s="2064"/>
      <c r="AM1133" s="2064"/>
      <c r="AN1133" s="2064"/>
      <c r="AO1133" s="2064"/>
      <c r="AP1133" s="2064"/>
      <c r="AQ1133" s="2064"/>
      <c r="AR1133" s="2064"/>
      <c r="AS1133" s="2064"/>
      <c r="AT1133" s="2064"/>
      <c r="AU1133" s="2064"/>
      <c r="AV1133" s="2064"/>
      <c r="AW1133" s="2064"/>
      <c r="AX1133" s="2064"/>
      <c r="AY1133" s="2064"/>
      <c r="AZ1133" s="2064"/>
      <c r="BA1133" s="2064"/>
      <c r="BB1133" s="2064"/>
      <c r="BC1133" s="2064"/>
      <c r="BD1133" s="2064"/>
      <c r="BE1133" s="2064"/>
      <c r="BF1133" s="2064"/>
      <c r="BG1133" s="2064"/>
      <c r="BH1133" s="2064"/>
      <c r="BI1133" s="2064"/>
      <c r="BJ1133" s="2064"/>
      <c r="BK1133" s="2064"/>
      <c r="BL1133" s="2064"/>
      <c r="BM1133" s="2064"/>
      <c r="BN1133" s="2064"/>
      <c r="BO1133" s="2064"/>
      <c r="BP1133" s="2064"/>
      <c r="BQ1133" s="2064"/>
      <c r="BR1133" s="2064"/>
      <c r="BS1133" s="2064"/>
      <c r="BT1133" s="2064"/>
      <c r="BU1133" s="2064"/>
      <c r="BV1133" s="2064"/>
      <c r="BW1133" s="2064"/>
      <c r="BX1133" s="2064"/>
      <c r="BY1133" s="2064"/>
      <c r="BZ1133" s="2064"/>
      <c r="CA1133" s="2064"/>
      <c r="CB1133" s="2064"/>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2" t="s">
        <v>1855</v>
      </c>
      <c r="B1135" s="1765"/>
      <c r="C1135" s="1765"/>
      <c r="D1135" s="1765"/>
      <c r="E1135" s="1765"/>
      <c r="F1135" s="1765"/>
      <c r="G1135" s="1765"/>
      <c r="H1135" s="1765"/>
      <c r="I1135" s="1765"/>
      <c r="J1135" s="1765"/>
      <c r="K1135" s="1765"/>
      <c r="L1135" s="1765"/>
      <c r="M1135" s="1765"/>
      <c r="N1135" s="1765"/>
      <c r="O1135" s="1765"/>
      <c r="P1135" s="1765"/>
      <c r="Q1135" s="1765"/>
      <c r="R1135" s="1765"/>
      <c r="S1135" s="1765"/>
      <c r="T1135" s="1765"/>
      <c r="U1135" s="1766"/>
      <c r="V1135" s="1764" t="s">
        <v>1939</v>
      </c>
      <c r="W1135" s="1765"/>
      <c r="X1135" s="1765"/>
      <c r="Y1135" s="1765"/>
      <c r="Z1135" s="1765"/>
      <c r="AA1135" s="1765"/>
      <c r="AB1135" s="1765"/>
      <c r="AC1135" s="1765"/>
      <c r="AD1135" s="1765"/>
      <c r="AE1135" s="1765"/>
      <c r="AF1135" s="1765"/>
      <c r="AG1135" s="1765"/>
      <c r="AH1135" s="1765"/>
      <c r="AI1135" s="1766"/>
      <c r="AJ1135" s="153"/>
      <c r="AK1135" s="1764" t="s">
        <v>1856</v>
      </c>
      <c r="AL1135" s="1765"/>
      <c r="AM1135" s="1765"/>
      <c r="AN1135" s="1765"/>
      <c r="AO1135" s="1765"/>
      <c r="AP1135" s="1765"/>
      <c r="AQ1135" s="1765"/>
      <c r="AR1135" s="1765"/>
      <c r="AS1135" s="1765"/>
      <c r="AT1135" s="1765"/>
      <c r="AU1135" s="1765"/>
      <c r="AV1135" s="1765"/>
      <c r="AW1135" s="1765"/>
      <c r="AX1135" s="1765"/>
      <c r="AY1135" s="1765"/>
      <c r="AZ1135" s="1765"/>
      <c r="BA1135" s="1766"/>
    </row>
    <row r="1136" spans="1:93" ht="18" customHeight="1" x14ac:dyDescent="0.25">
      <c r="A1136" s="1763" t="s">
        <v>1535</v>
      </c>
      <c r="B1136" s="1754"/>
      <c r="C1136" s="1754"/>
      <c r="D1136" s="1754"/>
      <c r="E1136" s="1754"/>
      <c r="F1136" s="1754"/>
      <c r="G1136" s="1754"/>
      <c r="H1136" s="1754"/>
      <c r="I1136" s="1754"/>
      <c r="J1136" s="1754"/>
      <c r="K1136" s="1754"/>
      <c r="L1136" s="1754"/>
      <c r="M1136" s="1754"/>
      <c r="N1136" s="1754"/>
      <c r="O1136" s="1754"/>
      <c r="P1136" s="1754"/>
      <c r="Q1136" s="1754"/>
      <c r="R1136" s="1754"/>
      <c r="S1136" s="1754"/>
      <c r="T1136" s="1754"/>
      <c r="U1136" s="1755"/>
      <c r="V1136" s="1756">
        <v>32</v>
      </c>
      <c r="W1136" s="1754"/>
      <c r="X1136" s="1754"/>
      <c r="Y1136" s="1754"/>
      <c r="Z1136" s="1754"/>
      <c r="AA1136" s="1754"/>
      <c r="AB1136" s="1754"/>
      <c r="AC1136" s="1754"/>
      <c r="AD1136" s="1754"/>
      <c r="AE1136" s="1754"/>
      <c r="AF1136" s="1754"/>
      <c r="AG1136" s="1754"/>
      <c r="AH1136" s="1754"/>
      <c r="AI1136" s="1755"/>
      <c r="AK1136" s="1756">
        <v>33</v>
      </c>
      <c r="AL1136" s="1754"/>
      <c r="AM1136" s="1754"/>
      <c r="AN1136" s="1754"/>
      <c r="AO1136" s="1754"/>
      <c r="AP1136" s="1754"/>
      <c r="AQ1136" s="1754"/>
      <c r="AR1136" s="1754"/>
      <c r="AS1136" s="1754"/>
      <c r="AT1136" s="1754"/>
      <c r="AU1136" s="1754"/>
      <c r="AV1136" s="1754"/>
      <c r="AW1136" s="1754"/>
      <c r="AX1136" s="1754"/>
      <c r="AY1136" s="1754"/>
      <c r="AZ1136" s="1754"/>
      <c r="BA1136" s="1755"/>
    </row>
    <row r="1137" spans="1:153" ht="18" customHeight="1" x14ac:dyDescent="0.25">
      <c r="A1137" s="1763" t="s">
        <v>1536</v>
      </c>
      <c r="B1137" s="1754"/>
      <c r="C1137" s="1754"/>
      <c r="D1137" s="1754"/>
      <c r="E1137" s="1754"/>
      <c r="F1137" s="1754"/>
      <c r="G1137" s="1754"/>
      <c r="H1137" s="1754"/>
      <c r="I1137" s="1754"/>
      <c r="J1137" s="1754"/>
      <c r="K1137" s="1754"/>
      <c r="L1137" s="1754"/>
      <c r="M1137" s="1754"/>
      <c r="N1137" s="1754"/>
      <c r="O1137" s="1754"/>
      <c r="P1137" s="1754"/>
      <c r="Q1137" s="1754"/>
      <c r="R1137" s="1754"/>
      <c r="S1137" s="1754"/>
      <c r="T1137" s="1754"/>
      <c r="U1137" s="1755"/>
      <c r="V1137" s="1756">
        <v>34</v>
      </c>
      <c r="W1137" s="1754"/>
      <c r="X1137" s="1754"/>
      <c r="Y1137" s="1754"/>
      <c r="Z1137" s="1754"/>
      <c r="AA1137" s="1754"/>
      <c r="AB1137" s="1754"/>
      <c r="AC1137" s="1754"/>
      <c r="AD1137" s="1754"/>
      <c r="AE1137" s="1754"/>
      <c r="AF1137" s="1754"/>
      <c r="AG1137" s="1754"/>
      <c r="AH1137" s="1754"/>
      <c r="AI1137" s="1755"/>
      <c r="AK1137" s="1756">
        <v>35</v>
      </c>
      <c r="AL1137" s="1754"/>
      <c r="AM1137" s="1754"/>
      <c r="AN1137" s="1754"/>
      <c r="AO1137" s="1754"/>
      <c r="AP1137" s="1754"/>
      <c r="AQ1137" s="1754"/>
      <c r="AR1137" s="1754"/>
      <c r="AS1137" s="1754"/>
      <c r="AT1137" s="1754"/>
      <c r="AU1137" s="1754"/>
      <c r="AV1137" s="1754"/>
      <c r="AW1137" s="1754"/>
      <c r="AX1137" s="1754"/>
      <c r="AY1137" s="1754"/>
      <c r="AZ1137" s="1754"/>
      <c r="BA1137" s="1755"/>
    </row>
    <row r="1138" spans="1:153" ht="18" customHeight="1" x14ac:dyDescent="0.25">
      <c r="A1138" s="1763" t="s">
        <v>1537</v>
      </c>
      <c r="B1138" s="1754"/>
      <c r="C1138" s="1754"/>
      <c r="D1138" s="1754"/>
      <c r="E1138" s="1754"/>
      <c r="F1138" s="1754"/>
      <c r="G1138" s="1754"/>
      <c r="H1138" s="1754"/>
      <c r="I1138" s="1754"/>
      <c r="J1138" s="1754"/>
      <c r="K1138" s="1754"/>
      <c r="L1138" s="1754"/>
      <c r="M1138" s="1754"/>
      <c r="N1138" s="1754"/>
      <c r="O1138" s="1754"/>
      <c r="P1138" s="1754"/>
      <c r="Q1138" s="1754"/>
      <c r="R1138" s="1754"/>
      <c r="S1138" s="1754"/>
      <c r="T1138" s="1754"/>
      <c r="U1138" s="1755"/>
      <c r="V1138" s="1756">
        <v>36</v>
      </c>
      <c r="W1138" s="1754"/>
      <c r="X1138" s="1754"/>
      <c r="Y1138" s="1754"/>
      <c r="Z1138" s="1754"/>
      <c r="AA1138" s="1754"/>
      <c r="AB1138" s="1754"/>
      <c r="AC1138" s="1754"/>
      <c r="AD1138" s="1754"/>
      <c r="AE1138" s="1754"/>
      <c r="AF1138" s="1754"/>
      <c r="AG1138" s="1754"/>
      <c r="AH1138" s="1754"/>
      <c r="AI1138" s="1755"/>
      <c r="AK1138" s="1756">
        <v>37</v>
      </c>
      <c r="AL1138" s="1754"/>
      <c r="AM1138" s="1754"/>
      <c r="AN1138" s="1754"/>
      <c r="AO1138" s="1754"/>
      <c r="AP1138" s="1754"/>
      <c r="AQ1138" s="1754"/>
      <c r="AR1138" s="1754"/>
      <c r="AS1138" s="1754"/>
      <c r="AT1138" s="1754"/>
      <c r="AU1138" s="1754"/>
      <c r="AV1138" s="1754"/>
      <c r="AW1138" s="1754"/>
      <c r="AX1138" s="1754"/>
      <c r="AY1138" s="1754"/>
      <c r="AZ1138" s="1754"/>
      <c r="BA1138" s="1755"/>
    </row>
    <row r="1139" spans="1:153" ht="18" customHeight="1" x14ac:dyDescent="0.25">
      <c r="A1139" s="1763" t="s">
        <v>1854</v>
      </c>
      <c r="B1139" s="1754"/>
      <c r="C1139" s="1754"/>
      <c r="D1139" s="1754"/>
      <c r="E1139" s="1754"/>
      <c r="F1139" s="1754"/>
      <c r="G1139" s="1754"/>
      <c r="H1139" s="1754"/>
      <c r="I1139" s="1754"/>
      <c r="J1139" s="1754"/>
      <c r="K1139" s="1754"/>
      <c r="L1139" s="1754"/>
      <c r="M1139" s="1754"/>
      <c r="N1139" s="1754"/>
      <c r="O1139" s="1754"/>
      <c r="P1139" s="1754"/>
      <c r="Q1139" s="1754"/>
      <c r="R1139" s="1754"/>
      <c r="S1139" s="1754"/>
      <c r="T1139" s="1754"/>
      <c r="U1139" s="1755"/>
      <c r="V1139" s="1756">
        <v>38</v>
      </c>
      <c r="W1139" s="1754"/>
      <c r="X1139" s="1754"/>
      <c r="Y1139" s="1754"/>
      <c r="Z1139" s="1754"/>
      <c r="AA1139" s="1754"/>
      <c r="AB1139" s="1754"/>
      <c r="AC1139" s="1754"/>
      <c r="AD1139" s="1754"/>
      <c r="AE1139" s="1754"/>
      <c r="AF1139" s="1754"/>
      <c r="AG1139" s="1754"/>
      <c r="AH1139" s="1754"/>
      <c r="AI1139" s="1755"/>
      <c r="AK1139" s="1756">
        <v>39</v>
      </c>
      <c r="AL1139" s="1754"/>
      <c r="AM1139" s="1754"/>
      <c r="AN1139" s="1754"/>
      <c r="AO1139" s="1754"/>
      <c r="AP1139" s="1754"/>
      <c r="AQ1139" s="1754"/>
      <c r="AR1139" s="1754"/>
      <c r="AS1139" s="1754"/>
      <c r="AT1139" s="1754"/>
      <c r="AU1139" s="1754"/>
      <c r="AV1139" s="1754"/>
      <c r="AW1139" s="1754"/>
      <c r="AX1139" s="1754"/>
      <c r="AY1139" s="1754"/>
      <c r="AZ1139" s="1754"/>
      <c r="BA1139" s="1755"/>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771" t="s">
        <v>705</v>
      </c>
      <c r="B1142" s="1772"/>
      <c r="C1142" s="1772"/>
      <c r="D1142" s="1772"/>
      <c r="E1142" s="1772"/>
      <c r="F1142" s="1772"/>
      <c r="G1142" s="1772"/>
      <c r="H1142" s="1772"/>
      <c r="I1142" s="1772"/>
      <c r="J1142" s="1772"/>
      <c r="K1142" s="1772"/>
      <c r="L1142" s="1772"/>
      <c r="M1142" s="1772"/>
      <c r="N1142" s="1772"/>
      <c r="O1142" s="1772"/>
      <c r="P1142" s="1772"/>
      <c r="Q1142" s="1772"/>
      <c r="R1142" s="1772"/>
      <c r="S1142" s="1772"/>
      <c r="T1142" s="1772"/>
      <c r="U1142" s="1772"/>
      <c r="V1142" s="1772"/>
      <c r="W1142" s="1772"/>
      <c r="X1142" s="1772"/>
      <c r="Y1142" s="1772"/>
      <c r="Z1142" s="1772"/>
      <c r="AA1142" s="1772"/>
      <c r="AB1142" s="1772"/>
      <c r="AC1142" s="1772"/>
      <c r="AD1142" s="1772"/>
      <c r="AE1142" s="1772"/>
      <c r="AF1142" s="1772"/>
      <c r="AG1142" s="1772"/>
      <c r="AH1142" s="1772"/>
      <c r="AI1142" s="1772"/>
      <c r="AJ1142" s="1772"/>
      <c r="AK1142" s="1772"/>
      <c r="AL1142" s="1772"/>
      <c r="AM1142" s="1772"/>
      <c r="AN1142" s="1772"/>
      <c r="AO1142" s="1772"/>
      <c r="AP1142" s="1772"/>
      <c r="AQ1142" s="1772"/>
      <c r="AR1142" s="1772"/>
      <c r="AS1142" s="1772"/>
      <c r="AT1142" s="1772"/>
      <c r="AU1142" s="1772"/>
      <c r="AV1142" s="1772"/>
      <c r="AW1142" s="1772"/>
      <c r="AX1142" s="1772"/>
      <c r="AY1142" s="1772"/>
      <c r="AZ1142" s="1772"/>
      <c r="BA1142" s="1772"/>
      <c r="BB1142" s="1772"/>
      <c r="BC1142" s="1772"/>
      <c r="BD1142" s="1772"/>
      <c r="BE1142" s="1772"/>
      <c r="BF1142" s="1772"/>
      <c r="BG1142" s="1772"/>
      <c r="BH1142" s="1772"/>
      <c r="BI1142" s="1772"/>
      <c r="BJ1142" s="1772"/>
      <c r="BK1142" s="1772"/>
      <c r="BL1142" s="1772"/>
      <c r="BM1142" s="1772"/>
      <c r="BN1142" s="1772"/>
      <c r="BO1142" s="1772"/>
      <c r="BP1142" s="1772"/>
      <c r="BQ1142" s="1772"/>
      <c r="BR1142" s="1772"/>
      <c r="BS1142" s="1772"/>
      <c r="BT1142" s="1772"/>
      <c r="BU1142" s="1772"/>
      <c r="BV1142" s="1772"/>
      <c r="BW1142" s="1772"/>
      <c r="BX1142" s="1772"/>
      <c r="BY1142" s="1772"/>
      <c r="BZ1142" s="1772"/>
      <c r="CA1142" s="1772"/>
      <c r="CB1142" s="1772"/>
      <c r="CC1142" s="1772"/>
      <c r="CD1142" s="1772"/>
      <c r="CE1142" s="1772"/>
      <c r="CF1142" s="1772"/>
      <c r="CG1142" s="1772"/>
      <c r="CH1142" s="1772"/>
      <c r="CI1142" s="1772"/>
      <c r="CJ1142" s="1772"/>
      <c r="CK1142" s="1772"/>
      <c r="CL1142" s="1772"/>
      <c r="CM1142" s="1772"/>
      <c r="CN1142" s="1772"/>
      <c r="CO1142" s="1772"/>
      <c r="CP1142" s="1772"/>
      <c r="CQ1142" s="1772"/>
      <c r="CR1142" s="1772"/>
      <c r="CS1142" s="1772"/>
      <c r="CT1142" s="1772"/>
      <c r="CU1142" s="1772"/>
      <c r="CV1142" s="1772"/>
      <c r="CW1142" s="1772"/>
      <c r="CX1142" s="1772"/>
      <c r="CY1142" s="1772"/>
      <c r="CZ1142" s="1772"/>
      <c r="DA1142" s="1772"/>
      <c r="DB1142" s="1772"/>
      <c r="DC1142" s="1772"/>
      <c r="DD1142" s="1772"/>
      <c r="DE1142" s="1772"/>
      <c r="DF1142" s="1772"/>
      <c r="DG1142" s="1772"/>
      <c r="DH1142" s="1772"/>
      <c r="DI1142" s="1772"/>
      <c r="DJ1142" s="1772"/>
      <c r="DK1142" s="1772"/>
      <c r="DL1142" s="1772"/>
      <c r="DM1142" s="1772"/>
      <c r="DN1142" s="1772"/>
      <c r="DO1142" s="1772"/>
      <c r="DP1142" s="1772"/>
      <c r="DQ1142" s="1772"/>
      <c r="DR1142" s="1772"/>
      <c r="DS1142" s="1772"/>
      <c r="DT1142" s="1772"/>
      <c r="DU1142" s="1772"/>
      <c r="DV1142" s="1772"/>
      <c r="DW1142" s="1772"/>
      <c r="DX1142" s="1772"/>
      <c r="DY1142" s="1772"/>
      <c r="DZ1142" s="1772"/>
      <c r="EA1142" s="1772"/>
      <c r="EB1142" s="1772"/>
      <c r="EC1142" s="1772"/>
      <c r="ED1142" s="1772"/>
      <c r="EE1142" s="1772"/>
      <c r="EF1142" s="1772"/>
      <c r="EG1142" s="1772"/>
      <c r="EH1142" s="1772"/>
      <c r="EI1142" s="1772"/>
      <c r="EJ1142" s="1772"/>
      <c r="EK1142" s="1772"/>
      <c r="EL1142" s="1772"/>
      <c r="EM1142" s="1772"/>
      <c r="EN1142" s="1772"/>
      <c r="EO1142" s="1772"/>
      <c r="EP1142" s="1772"/>
      <c r="EQ1142" s="1772"/>
      <c r="ER1142" s="1772"/>
      <c r="ES1142" s="1772"/>
      <c r="ET1142" s="1772"/>
      <c r="EU1142" s="1772"/>
      <c r="EV1142" s="1772"/>
      <c r="EW1142" s="1772"/>
    </row>
    <row r="1143" spans="1:153" ht="13.5" customHeight="1" x14ac:dyDescent="0.25"/>
    <row r="1144" spans="1:153" ht="18" customHeight="1" x14ac:dyDescent="0.25">
      <c r="A1144" s="1773" t="s">
        <v>706</v>
      </c>
      <c r="B1144" s="1772"/>
      <c r="C1144" s="1772"/>
      <c r="D1144" s="1772"/>
      <c r="E1144" s="1772"/>
      <c r="F1144" s="1772"/>
      <c r="G1144" s="1772"/>
      <c r="H1144" s="1772"/>
      <c r="I1144" s="1772"/>
      <c r="J1144" s="1772"/>
      <c r="K1144" s="1772"/>
      <c r="L1144" s="1772"/>
      <c r="M1144" s="1772"/>
      <c r="N1144" s="1772"/>
      <c r="O1144" s="1772"/>
      <c r="P1144" s="1772"/>
      <c r="Q1144" s="1772"/>
      <c r="R1144" s="1772"/>
      <c r="S1144" s="1772"/>
      <c r="T1144" s="1772"/>
      <c r="U1144" s="1772"/>
      <c r="V1144" s="1772"/>
      <c r="W1144" s="1772"/>
      <c r="X1144" s="1772"/>
      <c r="Y1144" s="1772"/>
      <c r="Z1144" s="1772"/>
      <c r="AA1144" s="1772"/>
      <c r="AB1144" s="1772"/>
      <c r="AC1144" s="1772"/>
      <c r="AD1144" s="1772"/>
      <c r="AE1144" s="1772"/>
      <c r="AF1144" s="1772"/>
      <c r="AG1144" s="1772"/>
      <c r="AH1144" s="1772"/>
      <c r="AI1144" s="1772"/>
      <c r="AJ1144" s="1772"/>
      <c r="AK1144" s="1772"/>
      <c r="AL1144" s="1772"/>
      <c r="AM1144" s="1772"/>
      <c r="AN1144" s="1772"/>
      <c r="AO1144" s="1772"/>
      <c r="AP1144" s="1772"/>
      <c r="AQ1144" s="1772"/>
      <c r="AR1144" s="1772"/>
      <c r="AS1144" s="1772"/>
      <c r="AT1144" s="1772"/>
      <c r="AU1144" s="1772"/>
      <c r="AV1144" s="1772"/>
      <c r="AW1144" s="1772"/>
      <c r="AX1144" s="1772"/>
      <c r="AY1144" s="1772"/>
      <c r="AZ1144" s="1772"/>
      <c r="BA1144" s="1772"/>
      <c r="BB1144" s="1772"/>
      <c r="BC1144" s="1772"/>
      <c r="BD1144" s="1772"/>
      <c r="BE1144" s="1772"/>
      <c r="BF1144" s="1772"/>
      <c r="BG1144" s="1772"/>
      <c r="BH1144" s="1772"/>
      <c r="BI1144" s="1772"/>
      <c r="BJ1144" s="1772"/>
      <c r="BK1144" s="1772"/>
      <c r="BL1144" s="1772"/>
      <c r="BM1144" s="1772"/>
      <c r="BN1144" s="1772"/>
      <c r="BO1144" s="1772"/>
      <c r="BP1144" s="1772"/>
      <c r="BQ1144" s="1772"/>
      <c r="BR1144" s="1772"/>
      <c r="BS1144" s="1772"/>
      <c r="BT1144" s="1772"/>
      <c r="BU1144" s="1772"/>
      <c r="BV1144" s="1772"/>
      <c r="BW1144" s="1772"/>
      <c r="BX1144" s="1772"/>
      <c r="BY1144" s="1772"/>
      <c r="BZ1144" s="1772"/>
      <c r="CA1144" s="1772"/>
      <c r="CB1144" s="1772"/>
      <c r="CC1144" s="1772"/>
      <c r="CD1144" s="1772"/>
      <c r="CE1144" s="1772"/>
      <c r="CF1144" s="1772"/>
      <c r="CG1144" s="1772"/>
      <c r="CH1144" s="1772"/>
      <c r="CI1144" s="1772"/>
      <c r="CJ1144" s="1772"/>
      <c r="CK1144" s="1772"/>
      <c r="CL1144" s="1772"/>
      <c r="CM1144" s="1772"/>
      <c r="CN1144" s="1772"/>
      <c r="CO1144" s="1772"/>
      <c r="CP1144" s="1772"/>
      <c r="CQ1144" s="1772"/>
      <c r="CR1144" s="1772"/>
      <c r="CS1144" s="1772"/>
      <c r="CT1144" s="1772"/>
      <c r="CU1144" s="1772"/>
      <c r="CV1144" s="1772"/>
      <c r="CW1144" s="1772"/>
      <c r="CX1144" s="1772"/>
      <c r="CY1144" s="1772"/>
      <c r="CZ1144" s="1772"/>
      <c r="DA1144" s="1772"/>
      <c r="DB1144" s="1772"/>
      <c r="DC1144" s="1772"/>
      <c r="DD1144" s="1772"/>
      <c r="DE1144" s="1772"/>
      <c r="DF1144" s="1772"/>
      <c r="DG1144" s="1772"/>
      <c r="DH1144" s="1772"/>
      <c r="DI1144" s="1772"/>
      <c r="DJ1144" s="1772"/>
      <c r="DK1144" s="1772"/>
      <c r="DL1144" s="1772"/>
      <c r="DM1144" s="1772"/>
      <c r="DN1144" s="1772"/>
      <c r="DO1144" s="1772"/>
      <c r="DP1144" s="1772"/>
      <c r="DQ1144" s="1772"/>
      <c r="DR1144" s="1772"/>
      <c r="DS1144" s="1772"/>
      <c r="DT1144" s="1772"/>
      <c r="DU1144" s="1772"/>
      <c r="DV1144" s="1772"/>
      <c r="DW1144" s="1772"/>
      <c r="DX1144" s="1772"/>
      <c r="DY1144" s="1772"/>
      <c r="DZ1144" s="1772"/>
      <c r="EA1144" s="1772"/>
      <c r="EB1144" s="1772"/>
      <c r="EC1144" s="1772"/>
      <c r="ED1144" s="1772"/>
      <c r="EE1144" s="1772"/>
      <c r="EF1144" s="1772"/>
      <c r="EG1144" s="1772"/>
      <c r="EH1144" s="1772"/>
      <c r="EI1144" s="1772"/>
      <c r="EJ1144" s="1772"/>
      <c r="EK1144" s="1772"/>
      <c r="EL1144" s="1772"/>
      <c r="EM1144" s="1772"/>
      <c r="EN1144" s="1772"/>
      <c r="EO1144" s="1772"/>
      <c r="EP1144" s="1772"/>
      <c r="EQ1144" s="1772"/>
      <c r="ER1144" s="1772"/>
      <c r="ES1144" s="1772"/>
      <c r="ET1144" s="1772"/>
      <c r="EU1144" s="1772"/>
      <c r="EV1144" s="1772"/>
      <c r="EW1144" s="1772"/>
    </row>
    <row r="1145" spans="1:153" ht="10.15" customHeight="1" x14ac:dyDescent="0.25"/>
    <row r="1146" spans="1:153" ht="18" customHeight="1" x14ac:dyDescent="0.25">
      <c r="A1146" s="1768" t="s">
        <v>274</v>
      </c>
      <c r="B1146" s="1754"/>
      <c r="C1146" s="1754"/>
      <c r="D1146" s="1754"/>
      <c r="E1146" s="1754"/>
      <c r="F1146" s="1754"/>
      <c r="G1146" s="1754"/>
      <c r="H1146" s="1754"/>
      <c r="I1146" s="1754"/>
      <c r="J1146" s="1754"/>
      <c r="K1146" s="1754"/>
      <c r="L1146" s="1754"/>
      <c r="M1146" s="1754"/>
      <c r="N1146" s="1754"/>
      <c r="O1146" s="1754"/>
      <c r="P1146" s="1754"/>
      <c r="Q1146" s="1754"/>
      <c r="R1146" s="1754"/>
      <c r="S1146" s="1754"/>
      <c r="T1146" s="1754"/>
      <c r="U1146" s="1755"/>
      <c r="V1146" s="1769" t="s">
        <v>673</v>
      </c>
      <c r="W1146" s="1754"/>
      <c r="X1146" s="1754"/>
      <c r="Y1146" s="1754"/>
      <c r="Z1146" s="1754"/>
      <c r="AA1146" s="1754"/>
      <c r="AB1146" s="1754"/>
      <c r="AC1146" s="1754"/>
      <c r="AD1146" s="1754"/>
      <c r="AE1146" s="1754"/>
      <c r="AF1146" s="1754"/>
      <c r="AG1146" s="1754"/>
      <c r="AH1146" s="1754"/>
      <c r="AI1146" s="1755"/>
    </row>
    <row r="1147" spans="1:153" ht="18" customHeight="1" x14ac:dyDescent="0.25">
      <c r="A1147" s="1753" t="s">
        <v>172</v>
      </c>
      <c r="B1147" s="1754"/>
      <c r="C1147" s="1754"/>
      <c r="D1147" s="1754"/>
      <c r="E1147" s="1754"/>
      <c r="F1147" s="1754"/>
      <c r="G1147" s="1754"/>
      <c r="H1147" s="1754"/>
      <c r="I1147" s="1754"/>
      <c r="J1147" s="1754"/>
      <c r="K1147" s="1754"/>
      <c r="L1147" s="1754"/>
      <c r="M1147" s="1754"/>
      <c r="N1147" s="1754"/>
      <c r="O1147" s="1754"/>
      <c r="P1147" s="1754"/>
      <c r="Q1147" s="1754"/>
      <c r="R1147" s="1754"/>
      <c r="S1147" s="1754"/>
      <c r="T1147" s="1754"/>
      <c r="U1147" s="1755"/>
      <c r="V1147" s="1756">
        <v>40</v>
      </c>
      <c r="W1147" s="1754"/>
      <c r="X1147" s="1754"/>
      <c r="Y1147" s="1754"/>
      <c r="Z1147" s="1754"/>
      <c r="AA1147" s="1754"/>
      <c r="AB1147" s="1754"/>
      <c r="AC1147" s="1754"/>
      <c r="AD1147" s="1754"/>
      <c r="AE1147" s="1754"/>
      <c r="AF1147" s="1754"/>
      <c r="AG1147" s="1754"/>
      <c r="AH1147" s="1754"/>
      <c r="AI1147" s="1755"/>
    </row>
    <row r="1148" spans="1:153" ht="18" customHeight="1" x14ac:dyDescent="0.25">
      <c r="A1148" s="1753" t="s">
        <v>173</v>
      </c>
      <c r="B1148" s="1754"/>
      <c r="C1148" s="1754"/>
      <c r="D1148" s="1754"/>
      <c r="E1148" s="1754"/>
      <c r="F1148" s="1754"/>
      <c r="G1148" s="1754"/>
      <c r="H1148" s="1754"/>
      <c r="I1148" s="1754"/>
      <c r="J1148" s="1754"/>
      <c r="K1148" s="1754"/>
      <c r="L1148" s="1754"/>
      <c r="M1148" s="1754"/>
      <c r="N1148" s="1754"/>
      <c r="O1148" s="1754"/>
      <c r="P1148" s="1754"/>
      <c r="Q1148" s="1754"/>
      <c r="R1148" s="1754"/>
      <c r="S1148" s="1754"/>
      <c r="T1148" s="1754"/>
      <c r="U1148" s="1755"/>
      <c r="V1148" s="1756">
        <v>41</v>
      </c>
      <c r="W1148" s="1754"/>
      <c r="X1148" s="1754"/>
      <c r="Y1148" s="1754"/>
      <c r="Z1148" s="1754"/>
      <c r="AA1148" s="1754"/>
      <c r="AB1148" s="1754"/>
      <c r="AC1148" s="1754"/>
      <c r="AD1148" s="1754"/>
      <c r="AE1148" s="1754"/>
      <c r="AF1148" s="1754"/>
      <c r="AG1148" s="1754"/>
      <c r="AH1148" s="1754"/>
      <c r="AI1148" s="1755"/>
    </row>
    <row r="1149" spans="1:153" ht="16.149999999999999" customHeight="1" x14ac:dyDescent="0.25"/>
    <row r="1150" spans="1:153" ht="18" customHeight="1" x14ac:dyDescent="0.25">
      <c r="A1150" s="1773" t="s">
        <v>707</v>
      </c>
      <c r="B1150" s="1772"/>
      <c r="C1150" s="1772"/>
      <c r="D1150" s="1772"/>
      <c r="E1150" s="1772"/>
      <c r="F1150" s="1772"/>
      <c r="G1150" s="1772"/>
      <c r="H1150" s="1772"/>
      <c r="I1150" s="1772"/>
      <c r="J1150" s="1772"/>
      <c r="K1150" s="1772"/>
      <c r="L1150" s="1772"/>
      <c r="M1150" s="1772"/>
      <c r="N1150" s="1772"/>
      <c r="O1150" s="1772"/>
      <c r="P1150" s="1772"/>
      <c r="Q1150" s="1772"/>
      <c r="R1150" s="1772"/>
      <c r="S1150" s="1772"/>
      <c r="T1150" s="1772"/>
      <c r="U1150" s="1772"/>
      <c r="V1150" s="1772"/>
      <c r="W1150" s="1772"/>
      <c r="X1150" s="1772"/>
      <c r="Y1150" s="1772"/>
      <c r="Z1150" s="1772"/>
      <c r="AA1150" s="1772"/>
      <c r="AB1150" s="1772"/>
      <c r="AC1150" s="1772"/>
      <c r="AD1150" s="1772"/>
      <c r="AE1150" s="1772"/>
      <c r="AF1150" s="1772"/>
      <c r="AG1150" s="1772"/>
      <c r="AH1150" s="1772"/>
      <c r="AI1150" s="1772"/>
      <c r="AJ1150" s="1772"/>
      <c r="AK1150" s="1772"/>
      <c r="AL1150" s="1772"/>
      <c r="AM1150" s="1772"/>
      <c r="AN1150" s="1772"/>
      <c r="AO1150" s="1772"/>
      <c r="AP1150" s="1772"/>
      <c r="AQ1150" s="1772"/>
      <c r="AR1150" s="1772"/>
      <c r="AS1150" s="1772"/>
      <c r="AT1150" s="1772"/>
      <c r="AU1150" s="1772"/>
      <c r="AV1150" s="1772"/>
      <c r="AW1150" s="1772"/>
      <c r="AX1150" s="1772"/>
      <c r="AY1150" s="1772"/>
      <c r="AZ1150" s="1772"/>
      <c r="BA1150" s="1772"/>
      <c r="BB1150" s="1772"/>
      <c r="BC1150" s="1772"/>
      <c r="BD1150" s="1772"/>
      <c r="BE1150" s="1772"/>
      <c r="BF1150" s="1772"/>
      <c r="BG1150" s="1772"/>
      <c r="BH1150" s="1772"/>
      <c r="BI1150" s="1772"/>
      <c r="BJ1150" s="1772"/>
      <c r="BK1150" s="1772"/>
      <c r="BL1150" s="1772"/>
      <c r="BM1150" s="1772"/>
      <c r="BN1150" s="1772"/>
      <c r="BO1150" s="1772"/>
      <c r="BP1150" s="1772"/>
      <c r="BQ1150" s="1772"/>
      <c r="BR1150" s="1772"/>
      <c r="BS1150" s="1772"/>
      <c r="BT1150" s="1772"/>
      <c r="BU1150" s="1772"/>
      <c r="BV1150" s="1772"/>
      <c r="BW1150" s="1772"/>
      <c r="BX1150" s="1772"/>
      <c r="BY1150" s="1772"/>
      <c r="BZ1150" s="1772"/>
      <c r="CA1150" s="1772"/>
      <c r="CB1150" s="1772"/>
      <c r="CC1150" s="1772"/>
      <c r="CD1150" s="1772"/>
      <c r="CE1150" s="1772"/>
      <c r="CF1150" s="1772"/>
      <c r="CG1150" s="1772"/>
      <c r="CH1150" s="1772"/>
      <c r="CI1150" s="1772"/>
      <c r="CJ1150" s="1772"/>
      <c r="CK1150" s="1772"/>
      <c r="CL1150" s="1772"/>
      <c r="CM1150" s="1772"/>
      <c r="CN1150" s="1772"/>
      <c r="CO1150" s="1772"/>
      <c r="CP1150" s="1772"/>
      <c r="CQ1150" s="1772"/>
      <c r="CR1150" s="1772"/>
      <c r="CS1150" s="1772"/>
      <c r="CT1150" s="1772"/>
      <c r="CU1150" s="1772"/>
      <c r="CV1150" s="1772"/>
      <c r="CW1150" s="1772"/>
      <c r="CX1150" s="1772"/>
      <c r="CY1150" s="1772"/>
      <c r="CZ1150" s="1772"/>
      <c r="DA1150" s="1772"/>
      <c r="DB1150" s="1772"/>
      <c r="DC1150" s="1772"/>
      <c r="DD1150" s="1772"/>
      <c r="DE1150" s="1772"/>
      <c r="DF1150" s="1772"/>
      <c r="DG1150" s="1772"/>
      <c r="DH1150" s="1772"/>
      <c r="DI1150" s="1772"/>
      <c r="DJ1150" s="1772"/>
      <c r="DK1150" s="1772"/>
      <c r="DL1150" s="1772"/>
      <c r="DM1150" s="1772"/>
      <c r="DN1150" s="1772"/>
      <c r="DO1150" s="1772"/>
      <c r="DP1150" s="1772"/>
      <c r="DQ1150" s="1772"/>
      <c r="DR1150" s="1772"/>
      <c r="DS1150" s="1772"/>
      <c r="DT1150" s="1772"/>
      <c r="DU1150" s="1772"/>
      <c r="DV1150" s="1772"/>
      <c r="DW1150" s="1772"/>
      <c r="DX1150" s="1772"/>
      <c r="DY1150" s="1772"/>
      <c r="DZ1150" s="1772"/>
      <c r="EA1150" s="1772"/>
      <c r="EB1150" s="1772"/>
      <c r="EC1150" s="1772"/>
      <c r="ED1150" s="1772"/>
      <c r="EE1150" s="1772"/>
      <c r="EF1150" s="1772"/>
      <c r="EG1150" s="1772"/>
      <c r="EH1150" s="1772"/>
      <c r="EI1150" s="1772"/>
      <c r="EJ1150" s="1772"/>
      <c r="EK1150" s="1772"/>
      <c r="EL1150" s="1772"/>
      <c r="EM1150" s="1772"/>
      <c r="EN1150" s="1772"/>
      <c r="EO1150" s="1772"/>
      <c r="EP1150" s="1772"/>
      <c r="EQ1150" s="1772"/>
      <c r="ER1150" s="1772"/>
      <c r="ES1150" s="1772"/>
      <c r="ET1150" s="1772"/>
      <c r="EU1150" s="1772"/>
      <c r="EV1150" s="1772"/>
      <c r="EW1150" s="1772"/>
    </row>
    <row r="1151" spans="1:153" ht="10.15" customHeight="1" x14ac:dyDescent="0.25"/>
    <row r="1152" spans="1:153" ht="18" customHeight="1" x14ac:dyDescent="0.25">
      <c r="A1152" s="1768" t="s">
        <v>274</v>
      </c>
      <c r="B1152" s="1754"/>
      <c r="C1152" s="1754"/>
      <c r="D1152" s="1754"/>
      <c r="E1152" s="1754"/>
      <c r="F1152" s="1754"/>
      <c r="G1152" s="1754"/>
      <c r="H1152" s="1754"/>
      <c r="I1152" s="1754"/>
      <c r="J1152" s="1754"/>
      <c r="K1152" s="1754"/>
      <c r="L1152" s="1754"/>
      <c r="M1152" s="1754"/>
      <c r="N1152" s="1754"/>
      <c r="O1152" s="1754"/>
      <c r="P1152" s="1754"/>
      <c r="Q1152" s="1754"/>
      <c r="R1152" s="1754"/>
      <c r="S1152" s="1754"/>
      <c r="T1152" s="1754"/>
      <c r="U1152" s="1755"/>
      <c r="V1152" s="1769" t="s">
        <v>138</v>
      </c>
      <c r="W1152" s="1754"/>
      <c r="X1152" s="1754"/>
      <c r="Y1152" s="1754"/>
      <c r="Z1152" s="1754"/>
      <c r="AA1152" s="1754"/>
      <c r="AB1152" s="1754"/>
      <c r="AC1152" s="1754"/>
      <c r="AD1152" s="1754"/>
      <c r="AE1152" s="1754"/>
      <c r="AF1152" s="1754"/>
      <c r="AG1152" s="1754"/>
      <c r="AH1152" s="1754"/>
      <c r="AI1152" s="1755"/>
      <c r="AK1152" s="1769" t="s">
        <v>143</v>
      </c>
      <c r="AL1152" s="1754"/>
      <c r="AM1152" s="1754"/>
      <c r="AN1152" s="1754"/>
      <c r="AO1152" s="1754"/>
      <c r="AP1152" s="1754"/>
      <c r="AQ1152" s="1754"/>
      <c r="AR1152" s="1754"/>
      <c r="AS1152" s="1754"/>
      <c r="AT1152" s="1754"/>
      <c r="AU1152" s="1754"/>
      <c r="AV1152" s="1754"/>
      <c r="AW1152" s="1754"/>
      <c r="AX1152" s="1754"/>
      <c r="AY1152" s="1754"/>
      <c r="AZ1152" s="1754"/>
      <c r="BA1152" s="1755"/>
    </row>
    <row r="1153" spans="1:153" ht="18" customHeight="1" x14ac:dyDescent="0.25">
      <c r="A1153" s="1753" t="s">
        <v>172</v>
      </c>
      <c r="B1153" s="1754"/>
      <c r="C1153" s="1754"/>
      <c r="D1153" s="1754"/>
      <c r="E1153" s="1754"/>
      <c r="F1153" s="1754"/>
      <c r="G1153" s="1754"/>
      <c r="H1153" s="1754"/>
      <c r="I1153" s="1754"/>
      <c r="J1153" s="1754"/>
      <c r="K1153" s="1754"/>
      <c r="L1153" s="1754"/>
      <c r="M1153" s="1754"/>
      <c r="N1153" s="1754"/>
      <c r="O1153" s="1754"/>
      <c r="P1153" s="1754"/>
      <c r="Q1153" s="1754"/>
      <c r="R1153" s="1754"/>
      <c r="S1153" s="1754"/>
      <c r="T1153" s="1754"/>
      <c r="U1153" s="1755"/>
      <c r="V1153" s="1756">
        <v>42</v>
      </c>
      <c r="W1153" s="1754"/>
      <c r="X1153" s="1754"/>
      <c r="Y1153" s="1754"/>
      <c r="Z1153" s="1754"/>
      <c r="AA1153" s="1754"/>
      <c r="AB1153" s="1754"/>
      <c r="AC1153" s="1754"/>
      <c r="AD1153" s="1754"/>
      <c r="AE1153" s="1754"/>
      <c r="AF1153" s="1754"/>
      <c r="AG1153" s="1754"/>
      <c r="AH1153" s="1754"/>
      <c r="AI1153" s="1755"/>
      <c r="AK1153" s="1756">
        <v>43</v>
      </c>
      <c r="AL1153" s="1754"/>
      <c r="AM1153" s="1754"/>
      <c r="AN1153" s="1754"/>
      <c r="AO1153" s="1754"/>
      <c r="AP1153" s="1754"/>
      <c r="AQ1153" s="1754"/>
      <c r="AR1153" s="1754"/>
      <c r="AS1153" s="1754"/>
      <c r="AT1153" s="1754"/>
      <c r="AU1153" s="1754"/>
      <c r="AV1153" s="1754"/>
      <c r="AW1153" s="1754"/>
      <c r="AX1153" s="1754"/>
      <c r="AY1153" s="1754"/>
      <c r="AZ1153" s="1754"/>
      <c r="BA1153" s="1755"/>
    </row>
    <row r="1154" spans="1:153" ht="18" customHeight="1" x14ac:dyDescent="0.25">
      <c r="A1154" s="1753" t="s">
        <v>173</v>
      </c>
      <c r="B1154" s="1754"/>
      <c r="C1154" s="1754"/>
      <c r="D1154" s="1754"/>
      <c r="E1154" s="1754"/>
      <c r="F1154" s="1754"/>
      <c r="G1154" s="1754"/>
      <c r="H1154" s="1754"/>
      <c r="I1154" s="1754"/>
      <c r="J1154" s="1754"/>
      <c r="K1154" s="1754"/>
      <c r="L1154" s="1754"/>
      <c r="M1154" s="1754"/>
      <c r="N1154" s="1754"/>
      <c r="O1154" s="1754"/>
      <c r="P1154" s="1754"/>
      <c r="Q1154" s="1754"/>
      <c r="R1154" s="1754"/>
      <c r="S1154" s="1754"/>
      <c r="T1154" s="1754"/>
      <c r="U1154" s="1755"/>
      <c r="V1154" s="1756">
        <v>44</v>
      </c>
      <c r="W1154" s="1754"/>
      <c r="X1154" s="1754"/>
      <c r="Y1154" s="1754"/>
      <c r="Z1154" s="1754"/>
      <c r="AA1154" s="1754"/>
      <c r="AB1154" s="1754"/>
      <c r="AC1154" s="1754"/>
      <c r="AD1154" s="1754"/>
      <c r="AE1154" s="1754"/>
      <c r="AF1154" s="1754"/>
      <c r="AG1154" s="1754"/>
      <c r="AH1154" s="1754"/>
      <c r="AI1154" s="1755"/>
      <c r="AK1154" s="1756">
        <v>45</v>
      </c>
      <c r="AL1154" s="1754"/>
      <c r="AM1154" s="1754"/>
      <c r="AN1154" s="1754"/>
      <c r="AO1154" s="1754"/>
      <c r="AP1154" s="1754"/>
      <c r="AQ1154" s="1754"/>
      <c r="AR1154" s="1754"/>
      <c r="AS1154" s="1754"/>
      <c r="AT1154" s="1754"/>
      <c r="AU1154" s="1754"/>
      <c r="AV1154" s="1754"/>
      <c r="AW1154" s="1754"/>
      <c r="AX1154" s="1754"/>
      <c r="AY1154" s="1754"/>
      <c r="AZ1154" s="1754"/>
      <c r="BA1154" s="1755"/>
    </row>
    <row r="1155" spans="1:153" ht="16.149999999999999" customHeight="1" x14ac:dyDescent="0.25"/>
    <row r="1156" spans="1:153" ht="18" customHeight="1" x14ac:dyDescent="0.25">
      <c r="A1156" s="1773" t="s">
        <v>708</v>
      </c>
      <c r="B1156" s="1772"/>
      <c r="C1156" s="1772"/>
      <c r="D1156" s="1772"/>
      <c r="E1156" s="1772"/>
      <c r="F1156" s="1772"/>
      <c r="G1156" s="1772"/>
      <c r="H1156" s="1772"/>
      <c r="I1156" s="1772"/>
      <c r="J1156" s="1772"/>
      <c r="K1156" s="1772"/>
      <c r="L1156" s="1772"/>
      <c r="M1156" s="1772"/>
      <c r="N1156" s="1772"/>
      <c r="O1156" s="1772"/>
      <c r="P1156" s="1772"/>
      <c r="Q1156" s="1772"/>
      <c r="R1156" s="1772"/>
      <c r="S1156" s="1772"/>
      <c r="T1156" s="1772"/>
      <c r="U1156" s="1772"/>
      <c r="V1156" s="1772"/>
      <c r="W1156" s="1772"/>
      <c r="X1156" s="1772"/>
      <c r="Y1156" s="1772"/>
      <c r="Z1156" s="1772"/>
      <c r="AA1156" s="1772"/>
      <c r="AB1156" s="1772"/>
      <c r="AC1156" s="1772"/>
      <c r="AD1156" s="1772"/>
      <c r="AE1156" s="1772"/>
      <c r="AF1156" s="1772"/>
      <c r="AG1156" s="1772"/>
      <c r="AH1156" s="1772"/>
      <c r="AI1156" s="1772"/>
      <c r="AJ1156" s="1772"/>
      <c r="AK1156" s="1772"/>
      <c r="AL1156" s="1772"/>
      <c r="AM1156" s="1772"/>
      <c r="AN1156" s="1772"/>
      <c r="AO1156" s="1772"/>
      <c r="AP1156" s="1772"/>
      <c r="AQ1156" s="1772"/>
      <c r="AR1156" s="1772"/>
      <c r="AS1156" s="1772"/>
      <c r="AT1156" s="1772"/>
      <c r="AU1156" s="1772"/>
      <c r="AV1156" s="1772"/>
      <c r="AW1156" s="1772"/>
      <c r="AX1156" s="1772"/>
      <c r="AY1156" s="1772"/>
      <c r="AZ1156" s="1772"/>
      <c r="BA1156" s="1772"/>
      <c r="BB1156" s="1772"/>
      <c r="BC1156" s="1772"/>
      <c r="BD1156" s="1772"/>
      <c r="BE1156" s="1772"/>
      <c r="BF1156" s="1772"/>
      <c r="BG1156" s="1772"/>
      <c r="BH1156" s="1772"/>
      <c r="BI1156" s="1772"/>
      <c r="BJ1156" s="1772"/>
      <c r="BK1156" s="1772"/>
      <c r="BL1156" s="1772"/>
      <c r="BM1156" s="1772"/>
      <c r="BN1156" s="1772"/>
      <c r="BO1156" s="1772"/>
      <c r="BP1156" s="1772"/>
      <c r="BQ1156" s="1772"/>
      <c r="BR1156" s="1772"/>
      <c r="BS1156" s="1772"/>
      <c r="BT1156" s="1772"/>
      <c r="BU1156" s="1772"/>
      <c r="BV1156" s="1772"/>
      <c r="BW1156" s="1772"/>
      <c r="BX1156" s="1772"/>
      <c r="BY1156" s="1772"/>
      <c r="BZ1156" s="1772"/>
      <c r="CA1156" s="1772"/>
      <c r="CB1156" s="1772"/>
      <c r="CC1156" s="1772"/>
      <c r="CD1156" s="1772"/>
      <c r="CE1156" s="1772"/>
      <c r="CF1156" s="1772"/>
      <c r="CG1156" s="1772"/>
      <c r="CH1156" s="1772"/>
      <c r="CI1156" s="1772"/>
      <c r="CJ1156" s="1772"/>
      <c r="CK1156" s="1772"/>
      <c r="CL1156" s="1772"/>
      <c r="CM1156" s="1772"/>
      <c r="CN1156" s="1772"/>
      <c r="CO1156" s="1772"/>
      <c r="CP1156" s="1772"/>
      <c r="CQ1156" s="1772"/>
      <c r="CR1156" s="1772"/>
      <c r="CS1156" s="1772"/>
      <c r="CT1156" s="1772"/>
      <c r="CU1156" s="1772"/>
      <c r="CV1156" s="1772"/>
      <c r="CW1156" s="1772"/>
      <c r="CX1156" s="1772"/>
      <c r="CY1156" s="1772"/>
      <c r="CZ1156" s="1772"/>
      <c r="DA1156" s="1772"/>
      <c r="DB1156" s="1772"/>
      <c r="DC1156" s="1772"/>
      <c r="DD1156" s="1772"/>
      <c r="DE1156" s="1772"/>
      <c r="DF1156" s="1772"/>
      <c r="DG1156" s="1772"/>
      <c r="DH1156" s="1772"/>
      <c r="DI1156" s="1772"/>
      <c r="DJ1156" s="1772"/>
      <c r="DK1156" s="1772"/>
      <c r="DL1156" s="1772"/>
      <c r="DM1156" s="1772"/>
      <c r="DN1156" s="1772"/>
      <c r="DO1156" s="1772"/>
      <c r="DP1156" s="1772"/>
      <c r="DQ1156" s="1772"/>
      <c r="DR1156" s="1772"/>
      <c r="DS1156" s="1772"/>
      <c r="DT1156" s="1772"/>
      <c r="DU1156" s="1772"/>
      <c r="DV1156" s="1772"/>
      <c r="DW1156" s="1772"/>
      <c r="DX1156" s="1772"/>
      <c r="DY1156" s="1772"/>
      <c r="DZ1156" s="1772"/>
      <c r="EA1156" s="1772"/>
      <c r="EB1156" s="1772"/>
      <c r="EC1156" s="1772"/>
      <c r="ED1156" s="1772"/>
      <c r="EE1156" s="1772"/>
      <c r="EF1156" s="1772"/>
      <c r="EG1156" s="1772"/>
      <c r="EH1156" s="1772"/>
      <c r="EI1156" s="1772"/>
      <c r="EJ1156" s="1772"/>
      <c r="EK1156" s="1772"/>
      <c r="EL1156" s="1772"/>
      <c r="EM1156" s="1772"/>
      <c r="EN1156" s="1772"/>
      <c r="EO1156" s="1772"/>
      <c r="EP1156" s="1772"/>
      <c r="EQ1156" s="1772"/>
      <c r="ER1156" s="1772"/>
      <c r="ES1156" s="1772"/>
      <c r="ET1156" s="1772"/>
      <c r="EU1156" s="1772"/>
      <c r="EV1156" s="1772"/>
      <c r="EW1156" s="1772"/>
    </row>
    <row r="1157" spans="1:153" ht="10.15" customHeight="1" x14ac:dyDescent="0.25"/>
    <row r="1158" spans="1:153" ht="18" customHeight="1" x14ac:dyDescent="0.25">
      <c r="A1158" s="1768" t="s">
        <v>469</v>
      </c>
      <c r="B1158" s="1754"/>
      <c r="C1158" s="1754"/>
      <c r="D1158" s="1754"/>
      <c r="E1158" s="1754"/>
      <c r="F1158" s="1754"/>
      <c r="G1158" s="1754"/>
      <c r="H1158" s="1754"/>
      <c r="I1158" s="1754"/>
      <c r="J1158" s="1754"/>
      <c r="K1158" s="1754"/>
      <c r="L1158" s="1754"/>
      <c r="M1158" s="1754"/>
      <c r="N1158" s="1754"/>
      <c r="O1158" s="1754"/>
      <c r="P1158" s="1754"/>
      <c r="Q1158" s="1754"/>
      <c r="R1158" s="1754"/>
      <c r="S1158" s="1754"/>
      <c r="T1158" s="1754"/>
      <c r="U1158" s="1755"/>
      <c r="V1158" s="1769" t="s">
        <v>138</v>
      </c>
      <c r="W1158" s="1754"/>
      <c r="X1158" s="1754"/>
      <c r="Y1158" s="1754"/>
      <c r="Z1158" s="1754"/>
      <c r="AA1158" s="1754"/>
      <c r="AB1158" s="1754"/>
      <c r="AC1158" s="1754"/>
      <c r="AD1158" s="1754"/>
      <c r="AE1158" s="1754"/>
      <c r="AF1158" s="1754"/>
      <c r="AG1158" s="1754"/>
      <c r="AH1158" s="1754"/>
      <c r="AI1158" s="1755"/>
    </row>
    <row r="1159" spans="1:153" ht="18" customHeight="1" x14ac:dyDescent="0.25">
      <c r="A1159" s="1753" t="s">
        <v>150</v>
      </c>
      <c r="B1159" s="1754"/>
      <c r="C1159" s="1754"/>
      <c r="D1159" s="1754"/>
      <c r="E1159" s="1754"/>
      <c r="F1159" s="1754"/>
      <c r="G1159" s="1754"/>
      <c r="H1159" s="1754"/>
      <c r="I1159" s="1754"/>
      <c r="J1159" s="1754"/>
      <c r="K1159" s="1754"/>
      <c r="L1159" s="1754"/>
      <c r="M1159" s="1754"/>
      <c r="N1159" s="1754"/>
      <c r="O1159" s="1754"/>
      <c r="P1159" s="1754"/>
      <c r="Q1159" s="1754"/>
      <c r="R1159" s="1754"/>
      <c r="S1159" s="1754"/>
      <c r="T1159" s="1754"/>
      <c r="U1159" s="1755"/>
      <c r="V1159" s="1756">
        <v>46</v>
      </c>
      <c r="W1159" s="1754"/>
      <c r="X1159" s="1754"/>
      <c r="Y1159" s="1754"/>
      <c r="Z1159" s="1754"/>
      <c r="AA1159" s="1754"/>
      <c r="AB1159" s="1754"/>
      <c r="AC1159" s="1754"/>
      <c r="AD1159" s="1754"/>
      <c r="AE1159" s="1754"/>
      <c r="AF1159" s="1754"/>
      <c r="AG1159" s="1754"/>
      <c r="AH1159" s="1754"/>
      <c r="AI1159" s="1755"/>
    </row>
    <row r="1160" spans="1:153" ht="18" customHeight="1" x14ac:dyDescent="0.25">
      <c r="A1160" s="1753" t="s">
        <v>151</v>
      </c>
      <c r="B1160" s="1754"/>
      <c r="C1160" s="1754"/>
      <c r="D1160" s="1754"/>
      <c r="E1160" s="1754"/>
      <c r="F1160" s="1754"/>
      <c r="G1160" s="1754"/>
      <c r="H1160" s="1754"/>
      <c r="I1160" s="1754"/>
      <c r="J1160" s="1754"/>
      <c r="K1160" s="1754"/>
      <c r="L1160" s="1754"/>
      <c r="M1160" s="1754"/>
      <c r="N1160" s="1754"/>
      <c r="O1160" s="1754"/>
      <c r="P1160" s="1754"/>
      <c r="Q1160" s="1754"/>
      <c r="R1160" s="1754"/>
      <c r="S1160" s="1754"/>
      <c r="T1160" s="1754"/>
      <c r="U1160" s="1755"/>
      <c r="V1160" s="1756">
        <v>47</v>
      </c>
      <c r="W1160" s="1754"/>
      <c r="X1160" s="1754"/>
      <c r="Y1160" s="1754"/>
      <c r="Z1160" s="1754"/>
      <c r="AA1160" s="1754"/>
      <c r="AB1160" s="1754"/>
      <c r="AC1160" s="1754"/>
      <c r="AD1160" s="1754"/>
      <c r="AE1160" s="1754"/>
      <c r="AF1160" s="1754"/>
      <c r="AG1160" s="1754"/>
      <c r="AH1160" s="1754"/>
      <c r="AI1160" s="1755"/>
    </row>
    <row r="1161" spans="1:153" ht="16.149999999999999" customHeight="1" x14ac:dyDescent="0.25"/>
    <row r="1162" spans="1:153" ht="18" customHeight="1" x14ac:dyDescent="0.25">
      <c r="A1162" s="1773" t="s">
        <v>709</v>
      </c>
      <c r="B1162" s="1772"/>
      <c r="C1162" s="1772"/>
      <c r="D1162" s="1772"/>
      <c r="E1162" s="1772"/>
      <c r="F1162" s="1772"/>
      <c r="G1162" s="1772"/>
      <c r="H1162" s="1772"/>
      <c r="I1162" s="1772"/>
      <c r="J1162" s="1772"/>
      <c r="K1162" s="1772"/>
      <c r="L1162" s="1772"/>
      <c r="M1162" s="1772"/>
      <c r="N1162" s="1772"/>
      <c r="O1162" s="1772"/>
      <c r="P1162" s="1772"/>
      <c r="Q1162" s="1772"/>
      <c r="R1162" s="1772"/>
      <c r="S1162" s="1772"/>
      <c r="T1162" s="1772"/>
      <c r="U1162" s="1772"/>
      <c r="V1162" s="1772"/>
      <c r="W1162" s="1772"/>
      <c r="X1162" s="1772"/>
      <c r="Y1162" s="1772"/>
      <c r="Z1162" s="1772"/>
      <c r="AA1162" s="1772"/>
      <c r="AB1162" s="1772"/>
      <c r="AC1162" s="1772"/>
      <c r="AD1162" s="1772"/>
      <c r="AE1162" s="1772"/>
      <c r="AF1162" s="1772"/>
      <c r="AG1162" s="1772"/>
      <c r="AH1162" s="1772"/>
      <c r="AI1162" s="1772"/>
      <c r="AJ1162" s="1772"/>
      <c r="AK1162" s="1772"/>
      <c r="AL1162" s="1772"/>
      <c r="AM1162" s="1772"/>
      <c r="AN1162" s="1772"/>
      <c r="AO1162" s="1772"/>
      <c r="AP1162" s="1772"/>
      <c r="AQ1162" s="1772"/>
      <c r="AR1162" s="1772"/>
      <c r="AS1162" s="1772"/>
      <c r="AT1162" s="1772"/>
      <c r="AU1162" s="1772"/>
      <c r="AV1162" s="1772"/>
      <c r="AW1162" s="1772"/>
      <c r="AX1162" s="1772"/>
      <c r="AY1162" s="1772"/>
      <c r="AZ1162" s="1772"/>
      <c r="BA1162" s="1772"/>
      <c r="BB1162" s="1772"/>
      <c r="BC1162" s="1772"/>
      <c r="BD1162" s="1772"/>
      <c r="BE1162" s="1772"/>
      <c r="BF1162" s="1772"/>
      <c r="BG1162" s="1772"/>
      <c r="BH1162" s="1772"/>
      <c r="BI1162" s="1772"/>
      <c r="BJ1162" s="1772"/>
      <c r="BK1162" s="1772"/>
      <c r="BL1162" s="1772"/>
      <c r="BM1162" s="1772"/>
      <c r="BN1162" s="1772"/>
      <c r="BO1162" s="1772"/>
      <c r="BP1162" s="1772"/>
      <c r="BQ1162" s="1772"/>
      <c r="BR1162" s="1772"/>
      <c r="BS1162" s="1772"/>
      <c r="BT1162" s="1772"/>
      <c r="BU1162" s="1772"/>
      <c r="BV1162" s="1772"/>
      <c r="BW1162" s="1772"/>
      <c r="BX1162" s="1772"/>
      <c r="BY1162" s="1772"/>
      <c r="BZ1162" s="1772"/>
      <c r="CA1162" s="1772"/>
      <c r="CB1162" s="1772"/>
      <c r="CC1162" s="1772"/>
      <c r="CD1162" s="1772"/>
      <c r="CE1162" s="1772"/>
      <c r="CF1162" s="1772"/>
      <c r="CG1162" s="1772"/>
      <c r="CH1162" s="1772"/>
      <c r="CI1162" s="1772"/>
      <c r="CJ1162" s="1772"/>
      <c r="CK1162" s="1772"/>
      <c r="CL1162" s="1772"/>
      <c r="CM1162" s="1772"/>
      <c r="CN1162" s="1772"/>
      <c r="CO1162" s="1772"/>
      <c r="CP1162" s="1772"/>
      <c r="CQ1162" s="1772"/>
      <c r="CR1162" s="1772"/>
      <c r="CS1162" s="1772"/>
      <c r="CT1162" s="1772"/>
      <c r="CU1162" s="1772"/>
      <c r="CV1162" s="1772"/>
      <c r="CW1162" s="1772"/>
      <c r="CX1162" s="1772"/>
      <c r="CY1162" s="1772"/>
      <c r="CZ1162" s="1772"/>
      <c r="DA1162" s="1772"/>
      <c r="DB1162" s="1772"/>
      <c r="DC1162" s="1772"/>
      <c r="DD1162" s="1772"/>
      <c r="DE1162" s="1772"/>
      <c r="DF1162" s="1772"/>
      <c r="DG1162" s="1772"/>
      <c r="DH1162" s="1772"/>
      <c r="DI1162" s="1772"/>
      <c r="DJ1162" s="1772"/>
      <c r="DK1162" s="1772"/>
      <c r="DL1162" s="1772"/>
      <c r="DM1162" s="1772"/>
      <c r="DN1162" s="1772"/>
      <c r="DO1162" s="1772"/>
      <c r="DP1162" s="1772"/>
      <c r="DQ1162" s="1772"/>
      <c r="DR1162" s="1772"/>
      <c r="DS1162" s="1772"/>
      <c r="DT1162" s="1772"/>
      <c r="DU1162" s="1772"/>
      <c r="DV1162" s="1772"/>
      <c r="DW1162" s="1772"/>
      <c r="DX1162" s="1772"/>
      <c r="DY1162" s="1772"/>
      <c r="DZ1162" s="1772"/>
      <c r="EA1162" s="1772"/>
      <c r="EB1162" s="1772"/>
      <c r="EC1162" s="1772"/>
      <c r="ED1162" s="1772"/>
      <c r="EE1162" s="1772"/>
      <c r="EF1162" s="1772"/>
      <c r="EG1162" s="1772"/>
      <c r="EH1162" s="1772"/>
      <c r="EI1162" s="1772"/>
      <c r="EJ1162" s="1772"/>
      <c r="EK1162" s="1772"/>
      <c r="EL1162" s="1772"/>
      <c r="EM1162" s="1772"/>
      <c r="EN1162" s="1772"/>
      <c r="EO1162" s="1772"/>
      <c r="EP1162" s="1772"/>
      <c r="EQ1162" s="1772"/>
      <c r="ER1162" s="1772"/>
      <c r="ES1162" s="1772"/>
      <c r="ET1162" s="1772"/>
      <c r="EU1162" s="1772"/>
      <c r="EV1162" s="1772"/>
      <c r="EW1162" s="1772"/>
    </row>
    <row r="1163" spans="1:153" ht="10.15" customHeight="1" x14ac:dyDescent="0.25"/>
    <row r="1164" spans="1:153" ht="18" customHeight="1" x14ac:dyDescent="0.25">
      <c r="A1164" s="1769" t="s">
        <v>138</v>
      </c>
      <c r="B1164" s="1754"/>
      <c r="C1164" s="1754"/>
      <c r="D1164" s="1754"/>
      <c r="E1164" s="1755"/>
      <c r="F1164" s="1769" t="s">
        <v>143</v>
      </c>
      <c r="G1164" s="1754"/>
      <c r="H1164" s="1754"/>
      <c r="I1164" s="1754"/>
      <c r="J1164" s="1754"/>
      <c r="K1164" s="1754"/>
      <c r="L1164" s="1754"/>
      <c r="M1164" s="1754"/>
      <c r="N1164" s="1754"/>
      <c r="O1164" s="1754"/>
      <c r="P1164" s="1754"/>
      <c r="Q1164" s="1754"/>
      <c r="R1164" s="1754"/>
      <c r="S1164" s="1754"/>
      <c r="T1164" s="1754"/>
      <c r="U1164" s="1755"/>
    </row>
    <row r="1165" spans="1:153" ht="16.899999999999999" customHeight="1" x14ac:dyDescent="0.25">
      <c r="A1165" s="201"/>
      <c r="B1165" s="201"/>
      <c r="C1165" s="201"/>
      <c r="D1165" s="201"/>
      <c r="E1165" s="202"/>
      <c r="F1165" s="1840"/>
      <c r="G1165" s="1841"/>
      <c r="H1165" s="1841"/>
      <c r="I1165" s="1841"/>
      <c r="J1165" s="1841"/>
      <c r="K1165" s="1841"/>
      <c r="L1165" s="1841"/>
      <c r="M1165" s="1841"/>
      <c r="N1165" s="1841"/>
      <c r="O1165" s="1841"/>
      <c r="P1165" s="1841"/>
      <c r="Q1165" s="1841"/>
      <c r="R1165" s="1841"/>
      <c r="S1165" s="1841"/>
      <c r="T1165" s="1841"/>
      <c r="U1165" s="1842"/>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110" t="s">
        <v>1943</v>
      </c>
      <c r="F1167" s="2110"/>
      <c r="G1167" s="2110"/>
      <c r="H1167" s="2110"/>
      <c r="I1167" s="2110"/>
      <c r="J1167" s="2110"/>
      <c r="K1167" s="2110"/>
      <c r="L1167" s="2110"/>
      <c r="M1167" s="2110"/>
      <c r="N1167" s="2110"/>
      <c r="O1167" s="2110"/>
      <c r="P1167" s="2110"/>
      <c r="Q1167" s="2110"/>
      <c r="R1167" s="2110"/>
      <c r="S1167" s="2110"/>
      <c r="T1167" s="2110"/>
      <c r="U1167" s="2110"/>
      <c r="V1167" s="2110"/>
      <c r="W1167" s="2110"/>
      <c r="X1167" s="2110"/>
      <c r="Y1167" s="2110"/>
      <c r="Z1167" s="2110"/>
      <c r="AA1167" s="2110"/>
      <c r="AB1167" s="2110"/>
      <c r="AC1167" s="2110"/>
      <c r="AD1167" s="2110"/>
      <c r="AE1167" s="2110"/>
      <c r="AF1167" s="2110"/>
      <c r="AG1167" s="2110"/>
      <c r="AH1167" s="2110"/>
      <c r="AI1167" s="2110"/>
      <c r="AJ1167" s="2110"/>
      <c r="AK1167" s="2110"/>
      <c r="AL1167" s="2110"/>
      <c r="AM1167" s="2110"/>
      <c r="AN1167" s="2110"/>
      <c r="AO1167" s="2110"/>
      <c r="AP1167" s="2110"/>
      <c r="AQ1167" s="2110"/>
      <c r="AR1167" s="2110"/>
      <c r="AS1167" s="2110"/>
      <c r="AT1167" s="2110"/>
      <c r="AU1167" s="2110"/>
      <c r="AV1167" s="2110"/>
      <c r="AW1167" s="2110"/>
      <c r="AX1167" s="2110"/>
      <c r="AY1167" s="2110"/>
      <c r="AZ1167" s="2110"/>
      <c r="BA1167" s="2110"/>
      <c r="BB1167" s="2110"/>
      <c r="BC1167" s="2110"/>
      <c r="BD1167" s="2110"/>
      <c r="BE1167" s="2110"/>
      <c r="BF1167" s="2110"/>
      <c r="BG1167" s="2110"/>
      <c r="BH1167" s="2110"/>
      <c r="BI1167" s="2110"/>
      <c r="BJ1167" s="2110"/>
      <c r="BK1167" s="2110"/>
      <c r="BL1167" s="2110"/>
      <c r="BM1167" s="2110"/>
      <c r="BN1167" s="2110"/>
      <c r="BO1167" s="2110"/>
      <c r="BP1167" s="2110"/>
      <c r="BQ1167" s="2110"/>
      <c r="BR1167" s="2110"/>
      <c r="BS1167" s="2110"/>
      <c r="BT1167" s="2110"/>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65"/>
      <c r="B1169" s="2066"/>
      <c r="C1169" s="2066"/>
      <c r="D1169" s="2066"/>
      <c r="E1169" s="2066"/>
      <c r="F1169" s="2066"/>
      <c r="G1169" s="2066"/>
      <c r="H1169" s="2066"/>
      <c r="I1169" s="2066"/>
      <c r="J1169" s="2066"/>
      <c r="K1169" s="2066"/>
      <c r="L1169" s="2066"/>
      <c r="M1169" s="2066"/>
      <c r="N1169" s="2066"/>
      <c r="O1169" s="2066"/>
      <c r="P1169" s="2066"/>
      <c r="Q1169" s="2066"/>
      <c r="R1169" s="2066"/>
      <c r="S1169" s="2066"/>
      <c r="T1169" s="2066"/>
      <c r="U1169" s="2067"/>
      <c r="V1169" s="2068" t="s">
        <v>1945</v>
      </c>
      <c r="W1169" s="2069"/>
      <c r="X1169" s="2069"/>
      <c r="Y1169" s="2069"/>
      <c r="Z1169" s="2069"/>
      <c r="AA1169" s="2069"/>
      <c r="AB1169" s="2069"/>
      <c r="AC1169" s="2069"/>
      <c r="AD1169" s="2069"/>
      <c r="AE1169" s="2069"/>
      <c r="AF1169" s="2069"/>
      <c r="AG1169" s="2069"/>
      <c r="AH1169" s="2069"/>
      <c r="AI1169" s="2070"/>
      <c r="AJ1169" s="155"/>
      <c r="AK1169" s="2068" t="s">
        <v>60</v>
      </c>
      <c r="AL1169" s="2069"/>
      <c r="AM1169" s="2069"/>
      <c r="AN1169" s="2069"/>
      <c r="AO1169" s="2069"/>
      <c r="AP1169" s="2069"/>
      <c r="AQ1169" s="2069"/>
      <c r="AR1169" s="2069"/>
      <c r="AS1169" s="2069"/>
      <c r="AT1169" s="2069"/>
      <c r="AU1169" s="2069"/>
      <c r="AV1169" s="2069"/>
      <c r="AW1169" s="2069"/>
      <c r="AX1169" s="2069"/>
      <c r="AY1169" s="2069"/>
      <c r="AZ1169" s="2069"/>
      <c r="BA1169" s="2070"/>
    </row>
    <row r="1170" spans="1:153" ht="16.899999999999999" customHeight="1" x14ac:dyDescent="0.25">
      <c r="A1170" s="1753" t="s">
        <v>172</v>
      </c>
      <c r="B1170" s="1754"/>
      <c r="C1170" s="1754"/>
      <c r="D1170" s="1754"/>
      <c r="E1170" s="1754"/>
      <c r="F1170" s="1754"/>
      <c r="G1170" s="1754"/>
      <c r="H1170" s="1754"/>
      <c r="I1170" s="1754"/>
      <c r="J1170" s="1754"/>
      <c r="K1170" s="1754"/>
      <c r="L1170" s="1754"/>
      <c r="M1170" s="1754"/>
      <c r="N1170" s="1754"/>
      <c r="O1170" s="1754"/>
      <c r="P1170" s="1754"/>
      <c r="Q1170" s="1754"/>
      <c r="R1170" s="1754"/>
      <c r="S1170" s="1754"/>
      <c r="T1170" s="1754"/>
      <c r="U1170" s="1755"/>
      <c r="V1170" s="1756">
        <v>48</v>
      </c>
      <c r="W1170" s="1754"/>
      <c r="X1170" s="1754"/>
      <c r="Y1170" s="1754"/>
      <c r="Z1170" s="1754"/>
      <c r="AA1170" s="1754"/>
      <c r="AB1170" s="1754"/>
      <c r="AC1170" s="1754"/>
      <c r="AD1170" s="1754"/>
      <c r="AE1170" s="1754"/>
      <c r="AF1170" s="1754"/>
      <c r="AG1170" s="1754"/>
      <c r="AH1170" s="1754"/>
      <c r="AI1170" s="1755"/>
      <c r="AK1170" s="1756">
        <v>49</v>
      </c>
      <c r="AL1170" s="1754"/>
      <c r="AM1170" s="1754"/>
      <c r="AN1170" s="1754"/>
      <c r="AO1170" s="1754"/>
      <c r="AP1170" s="1754"/>
      <c r="AQ1170" s="1754"/>
      <c r="AR1170" s="1754"/>
      <c r="AS1170" s="1754"/>
      <c r="AT1170" s="1754"/>
      <c r="AU1170" s="1754"/>
      <c r="AV1170" s="1754"/>
      <c r="AW1170" s="1754"/>
      <c r="AX1170" s="1754"/>
      <c r="AY1170" s="1754"/>
      <c r="AZ1170" s="1754"/>
      <c r="BA1170" s="1755"/>
    </row>
    <row r="1171" spans="1:153" ht="16.899999999999999" customHeight="1" x14ac:dyDescent="0.25">
      <c r="A1171" s="1753" t="s">
        <v>173</v>
      </c>
      <c r="B1171" s="1754"/>
      <c r="C1171" s="1754"/>
      <c r="D1171" s="1754"/>
      <c r="E1171" s="1754"/>
      <c r="F1171" s="1754"/>
      <c r="G1171" s="1754"/>
      <c r="H1171" s="1754"/>
      <c r="I1171" s="1754"/>
      <c r="J1171" s="1754"/>
      <c r="K1171" s="1754"/>
      <c r="L1171" s="1754"/>
      <c r="M1171" s="1754"/>
      <c r="N1171" s="1754"/>
      <c r="O1171" s="1754"/>
      <c r="P1171" s="1754"/>
      <c r="Q1171" s="1754"/>
      <c r="R1171" s="1754"/>
      <c r="S1171" s="1754"/>
      <c r="T1171" s="1754"/>
      <c r="U1171" s="1755"/>
      <c r="V1171" s="1756">
        <v>50</v>
      </c>
      <c r="W1171" s="1754"/>
      <c r="X1171" s="1754"/>
      <c r="Y1171" s="1754"/>
      <c r="Z1171" s="1754"/>
      <c r="AA1171" s="1754"/>
      <c r="AB1171" s="1754"/>
      <c r="AC1171" s="1754"/>
      <c r="AD1171" s="1754"/>
      <c r="AE1171" s="1754"/>
      <c r="AF1171" s="1754"/>
      <c r="AG1171" s="1754"/>
      <c r="AH1171" s="1754"/>
      <c r="AI1171" s="1755"/>
      <c r="AK1171" s="1756">
        <v>51</v>
      </c>
      <c r="AL1171" s="1754"/>
      <c r="AM1171" s="1754"/>
      <c r="AN1171" s="1754"/>
      <c r="AO1171" s="1754"/>
      <c r="AP1171" s="1754"/>
      <c r="AQ1171" s="1754"/>
      <c r="AR1171" s="1754"/>
      <c r="AS1171" s="1754"/>
      <c r="AT1171" s="1754"/>
      <c r="AU1171" s="1754"/>
      <c r="AV1171" s="1754"/>
      <c r="AW1171" s="1754"/>
      <c r="AX1171" s="1754"/>
      <c r="AY1171" s="1754"/>
      <c r="AZ1171" s="1754"/>
      <c r="BA1171" s="1755"/>
    </row>
    <row r="1172" spans="1:153" ht="16.899999999999999" customHeight="1" x14ac:dyDescent="0.25">
      <c r="A1172" s="1763" t="s">
        <v>1944</v>
      </c>
      <c r="B1172" s="1754"/>
      <c r="C1172" s="1754"/>
      <c r="D1172" s="1754"/>
      <c r="E1172" s="1754"/>
      <c r="F1172" s="1754"/>
      <c r="G1172" s="1754"/>
      <c r="H1172" s="1754"/>
      <c r="I1172" s="1754"/>
      <c r="J1172" s="1754"/>
      <c r="K1172" s="1754"/>
      <c r="L1172" s="1754"/>
      <c r="M1172" s="1754"/>
      <c r="N1172" s="1754"/>
      <c r="O1172" s="1754"/>
      <c r="P1172" s="1754"/>
      <c r="Q1172" s="1754"/>
      <c r="R1172" s="1754"/>
      <c r="S1172" s="1754"/>
      <c r="T1172" s="1754"/>
      <c r="U1172" s="1755"/>
      <c r="V1172" s="1756">
        <v>52</v>
      </c>
      <c r="W1172" s="1754"/>
      <c r="X1172" s="1754"/>
      <c r="Y1172" s="1754"/>
      <c r="Z1172" s="1754"/>
      <c r="AA1172" s="1754"/>
      <c r="AB1172" s="1754"/>
      <c r="AC1172" s="1754"/>
      <c r="AD1172" s="1754"/>
      <c r="AE1172" s="1754"/>
      <c r="AF1172" s="1754"/>
      <c r="AG1172" s="1754"/>
      <c r="AH1172" s="1754"/>
      <c r="AI1172" s="1755"/>
      <c r="AK1172" s="1756">
        <v>53</v>
      </c>
      <c r="AL1172" s="1754"/>
      <c r="AM1172" s="1754"/>
      <c r="AN1172" s="1754"/>
      <c r="AO1172" s="1754"/>
      <c r="AP1172" s="1754"/>
      <c r="AQ1172" s="1754"/>
      <c r="AR1172" s="1754"/>
      <c r="AS1172" s="1754"/>
      <c r="AT1172" s="1754"/>
      <c r="AU1172" s="1754"/>
      <c r="AV1172" s="1754"/>
      <c r="AW1172" s="1754"/>
      <c r="AX1172" s="1754"/>
      <c r="AY1172" s="1754"/>
      <c r="AZ1172" s="1754"/>
      <c r="BA1172" s="1755"/>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3" t="s">
        <v>710</v>
      </c>
      <c r="B1175" s="1772"/>
      <c r="C1175" s="1772"/>
      <c r="D1175" s="1772"/>
      <c r="E1175" s="1772"/>
      <c r="F1175" s="1772"/>
      <c r="G1175" s="1772"/>
      <c r="H1175" s="1772"/>
      <c r="I1175" s="1772"/>
      <c r="J1175" s="1772"/>
      <c r="K1175" s="1772"/>
      <c r="L1175" s="1772"/>
      <c r="M1175" s="1772"/>
      <c r="N1175" s="1772"/>
      <c r="O1175" s="1772"/>
      <c r="P1175" s="1772"/>
      <c r="Q1175" s="1772"/>
      <c r="R1175" s="1772"/>
      <c r="S1175" s="1772"/>
      <c r="T1175" s="1772"/>
      <c r="U1175" s="1772"/>
      <c r="V1175" s="1772"/>
      <c r="W1175" s="1772"/>
      <c r="X1175" s="1772"/>
      <c r="Y1175" s="1772"/>
      <c r="Z1175" s="1772"/>
      <c r="AA1175" s="1772"/>
      <c r="AB1175" s="1772"/>
      <c r="AC1175" s="1772"/>
      <c r="AD1175" s="1772"/>
      <c r="AE1175" s="1772"/>
      <c r="AF1175" s="1772"/>
      <c r="AG1175" s="1772"/>
      <c r="AH1175" s="1772"/>
      <c r="AI1175" s="1772"/>
      <c r="AJ1175" s="1772"/>
      <c r="AK1175" s="1772"/>
      <c r="AL1175" s="1772"/>
      <c r="AM1175" s="1772"/>
      <c r="AN1175" s="1772"/>
      <c r="AO1175" s="1772"/>
      <c r="AP1175" s="1772"/>
      <c r="AQ1175" s="1772"/>
      <c r="AR1175" s="1772"/>
      <c r="AS1175" s="1772"/>
      <c r="AT1175" s="1772"/>
      <c r="AU1175" s="1772"/>
      <c r="AV1175" s="1772"/>
      <c r="AW1175" s="1772"/>
      <c r="AX1175" s="1772"/>
      <c r="AY1175" s="1772"/>
      <c r="AZ1175" s="1772"/>
      <c r="BA1175" s="1772"/>
      <c r="BB1175" s="1772"/>
      <c r="BC1175" s="1772"/>
      <c r="BD1175" s="1772"/>
      <c r="BE1175" s="1772"/>
      <c r="BF1175" s="1772"/>
      <c r="BG1175" s="1772"/>
      <c r="BH1175" s="1772"/>
      <c r="BI1175" s="1772"/>
      <c r="BJ1175" s="1772"/>
      <c r="BK1175" s="1772"/>
      <c r="BL1175" s="1772"/>
      <c r="BM1175" s="1772"/>
      <c r="BN1175" s="1772"/>
      <c r="BO1175" s="1772"/>
      <c r="BP1175" s="1772"/>
      <c r="BQ1175" s="1772"/>
      <c r="BR1175" s="1772"/>
      <c r="BS1175" s="1772"/>
      <c r="BT1175" s="1772"/>
      <c r="BU1175" s="1772"/>
      <c r="BV1175" s="1772"/>
      <c r="BW1175" s="1772"/>
      <c r="BX1175" s="1772"/>
      <c r="BY1175" s="1772"/>
      <c r="BZ1175" s="1772"/>
      <c r="CA1175" s="1772"/>
      <c r="CB1175" s="1772"/>
      <c r="CC1175" s="1772"/>
      <c r="CD1175" s="1772"/>
      <c r="CE1175" s="1772"/>
      <c r="CF1175" s="1772"/>
      <c r="CG1175" s="1772"/>
      <c r="CH1175" s="1772"/>
      <c r="CI1175" s="1772"/>
      <c r="CJ1175" s="1772"/>
      <c r="CK1175" s="1772"/>
      <c r="CL1175" s="1772"/>
      <c r="CM1175" s="1772"/>
      <c r="CN1175" s="1772"/>
      <c r="CO1175" s="1772"/>
      <c r="CP1175" s="1772"/>
      <c r="CQ1175" s="1772"/>
      <c r="CR1175" s="1772"/>
      <c r="CS1175" s="1772"/>
      <c r="CT1175" s="1772"/>
      <c r="CU1175" s="1772"/>
      <c r="CV1175" s="1772"/>
      <c r="CW1175" s="1772"/>
      <c r="CX1175" s="1772"/>
      <c r="CY1175" s="1772"/>
      <c r="CZ1175" s="1772"/>
      <c r="DA1175" s="1772"/>
      <c r="DB1175" s="1772"/>
      <c r="DC1175" s="1772"/>
      <c r="DD1175" s="1772"/>
      <c r="DE1175" s="1772"/>
      <c r="DF1175" s="1772"/>
      <c r="DG1175" s="1772"/>
      <c r="DH1175" s="1772"/>
      <c r="DI1175" s="1772"/>
      <c r="DJ1175" s="1772"/>
      <c r="DK1175" s="1772"/>
      <c r="DL1175" s="1772"/>
      <c r="DM1175" s="1772"/>
      <c r="DN1175" s="1772"/>
      <c r="DO1175" s="1772"/>
      <c r="DP1175" s="1772"/>
      <c r="DQ1175" s="1772"/>
      <c r="DR1175" s="1772"/>
      <c r="DS1175" s="1772"/>
      <c r="DT1175" s="1772"/>
      <c r="DU1175" s="1772"/>
      <c r="DV1175" s="1772"/>
      <c r="DW1175" s="1772"/>
      <c r="DX1175" s="1772"/>
      <c r="DY1175" s="1772"/>
      <c r="DZ1175" s="1772"/>
      <c r="EA1175" s="1772"/>
      <c r="EB1175" s="1772"/>
      <c r="EC1175" s="1772"/>
      <c r="ED1175" s="1772"/>
      <c r="EE1175" s="1772"/>
      <c r="EF1175" s="1772"/>
      <c r="EG1175" s="1772"/>
      <c r="EH1175" s="1772"/>
      <c r="EI1175" s="1772"/>
      <c r="EJ1175" s="1772"/>
      <c r="EK1175" s="1772"/>
      <c r="EL1175" s="1772"/>
      <c r="EM1175" s="1772"/>
      <c r="EN1175" s="1772"/>
      <c r="EO1175" s="1772"/>
      <c r="EP1175" s="1772"/>
      <c r="EQ1175" s="1772"/>
      <c r="ER1175" s="1772"/>
      <c r="ES1175" s="1772"/>
      <c r="ET1175" s="1772"/>
      <c r="EU1175" s="1772"/>
      <c r="EV1175" s="1772"/>
      <c r="EW1175" s="1772"/>
    </row>
    <row r="1176" spans="1:153" ht="10.15" customHeight="1" x14ac:dyDescent="0.25"/>
    <row r="1177" spans="1:153" ht="18" customHeight="1" x14ac:dyDescent="0.25">
      <c r="A1177" s="1769" t="s">
        <v>138</v>
      </c>
      <c r="B1177" s="1754"/>
      <c r="C1177" s="1754"/>
      <c r="D1177" s="1754"/>
      <c r="E1177" s="1755"/>
    </row>
    <row r="1178" spans="1:153" ht="18" customHeight="1" x14ac:dyDescent="0.25">
      <c r="A1178" s="1864"/>
      <c r="B1178" s="1865"/>
      <c r="C1178" s="1865"/>
      <c r="D1178" s="1865"/>
      <c r="E1178" s="1866"/>
    </row>
    <row r="1179" spans="1:153" ht="18" customHeight="1" x14ac:dyDescent="0.25">
      <c r="A1179" s="151"/>
      <c r="B1179" s="138"/>
      <c r="C1179" s="138"/>
      <c r="D1179" s="138"/>
      <c r="E1179" s="138"/>
    </row>
    <row r="1180" spans="1:153" ht="18" customHeight="1" x14ac:dyDescent="0.25">
      <c r="A1180" s="151"/>
      <c r="B1180" s="138"/>
      <c r="C1180" s="138"/>
      <c r="D1180" s="138"/>
      <c r="E1180" s="2071" t="s">
        <v>1942</v>
      </c>
      <c r="F1180" s="2071"/>
      <c r="G1180" s="2071"/>
      <c r="H1180" s="2071"/>
      <c r="I1180" s="2071"/>
      <c r="J1180" s="2071"/>
      <c r="K1180" s="2071"/>
      <c r="L1180" s="2071"/>
      <c r="M1180" s="2071"/>
      <c r="N1180" s="2071"/>
      <c r="O1180" s="2071"/>
      <c r="P1180" s="2071"/>
      <c r="Q1180" s="2071"/>
      <c r="R1180" s="2071"/>
      <c r="S1180" s="2071"/>
      <c r="T1180" s="2071"/>
      <c r="U1180" s="2071"/>
      <c r="V1180" s="2071"/>
      <c r="W1180" s="2071"/>
      <c r="X1180" s="2071"/>
      <c r="Y1180" s="2071"/>
      <c r="Z1180" s="2071"/>
      <c r="AA1180" s="2071"/>
      <c r="AB1180" s="2071"/>
      <c r="AC1180" s="2071"/>
      <c r="AD1180" s="2071"/>
      <c r="AE1180" s="2071"/>
      <c r="AF1180" s="2071"/>
      <c r="AG1180" s="2071"/>
      <c r="AH1180" s="2071"/>
      <c r="AI1180" s="2071"/>
      <c r="AJ1180" s="2071"/>
      <c r="AK1180" s="2071"/>
      <c r="AL1180" s="2071"/>
      <c r="AM1180" s="2071"/>
      <c r="AN1180" s="2071"/>
      <c r="AO1180" s="2071"/>
      <c r="AP1180" s="2071"/>
      <c r="AQ1180" s="2071"/>
      <c r="AR1180" s="2071"/>
      <c r="AS1180" s="2071"/>
      <c r="AT1180" s="2071"/>
      <c r="AU1180" s="2071"/>
      <c r="AV1180" s="2071"/>
      <c r="AW1180" s="2071"/>
      <c r="AX1180" s="2071"/>
      <c r="AY1180" s="2071"/>
      <c r="AZ1180" s="2071"/>
      <c r="BA1180" s="2071"/>
      <c r="BB1180" s="2071"/>
      <c r="BC1180" s="2071"/>
      <c r="BD1180" s="2071"/>
      <c r="BE1180" s="2071"/>
      <c r="BF1180" s="2071"/>
      <c r="BG1180" s="2071"/>
      <c r="BH1180" s="2071"/>
      <c r="BI1180" s="2071"/>
      <c r="BJ1180" s="2071"/>
      <c r="BK1180" s="2071"/>
      <c r="BL1180" s="2071"/>
      <c r="BM1180" s="2071"/>
      <c r="BN1180" s="2071"/>
      <c r="BO1180" s="2071"/>
      <c r="BP1180" s="2071"/>
      <c r="BQ1180" s="2071"/>
      <c r="BR1180" s="2071"/>
      <c r="BS1180" s="2071"/>
      <c r="BT1180" s="2071"/>
    </row>
    <row r="1181" spans="1:153" ht="18" customHeight="1" x14ac:dyDescent="0.25">
      <c r="A1181" s="151"/>
      <c r="B1181" s="138"/>
      <c r="C1181" s="138"/>
      <c r="D1181" s="138"/>
      <c r="E1181" s="138"/>
    </row>
    <row r="1182" spans="1:153" ht="18" customHeight="1" x14ac:dyDescent="0.25">
      <c r="A1182" s="2065"/>
      <c r="B1182" s="2066"/>
      <c r="C1182" s="2066"/>
      <c r="D1182" s="2066"/>
      <c r="E1182" s="2066"/>
      <c r="F1182" s="2066"/>
      <c r="G1182" s="2066"/>
      <c r="H1182" s="2066"/>
      <c r="I1182" s="2066"/>
      <c r="J1182" s="2066"/>
      <c r="K1182" s="2066"/>
      <c r="L1182" s="2066"/>
      <c r="M1182" s="2066"/>
      <c r="N1182" s="2066"/>
      <c r="O1182" s="2066"/>
      <c r="P1182" s="2066"/>
      <c r="Q1182" s="2066"/>
      <c r="R1182" s="2066"/>
      <c r="S1182" s="2066"/>
      <c r="T1182" s="2066"/>
      <c r="U1182" s="2067"/>
      <c r="V1182" s="2068" t="s">
        <v>1945</v>
      </c>
      <c r="W1182" s="2069"/>
      <c r="X1182" s="2069"/>
      <c r="Y1182" s="2069"/>
      <c r="Z1182" s="2069"/>
      <c r="AA1182" s="2069"/>
      <c r="AB1182" s="2069"/>
      <c r="AC1182" s="2069"/>
      <c r="AD1182" s="2069"/>
      <c r="AE1182" s="2069"/>
      <c r="AF1182" s="2069"/>
      <c r="AG1182" s="2069"/>
      <c r="AH1182" s="2069"/>
      <c r="AI1182" s="2070"/>
      <c r="AJ1182" s="155"/>
      <c r="AK1182" s="2068" t="s">
        <v>60</v>
      </c>
      <c r="AL1182" s="2069"/>
      <c r="AM1182" s="2069"/>
      <c r="AN1182" s="2069"/>
      <c r="AO1182" s="2069"/>
      <c r="AP1182" s="2069"/>
      <c r="AQ1182" s="2069"/>
      <c r="AR1182" s="2069"/>
      <c r="AS1182" s="2069"/>
      <c r="AT1182" s="2069"/>
      <c r="AU1182" s="2069"/>
      <c r="AV1182" s="2069"/>
      <c r="AW1182" s="2069"/>
      <c r="AX1182" s="2069"/>
      <c r="AY1182" s="2069"/>
      <c r="AZ1182" s="2069"/>
      <c r="BA1182" s="2070"/>
    </row>
    <row r="1183" spans="1:153" ht="18" customHeight="1" x14ac:dyDescent="0.25">
      <c r="A1183" s="1753" t="s">
        <v>172</v>
      </c>
      <c r="B1183" s="1754"/>
      <c r="C1183" s="1754"/>
      <c r="D1183" s="1754"/>
      <c r="E1183" s="1754"/>
      <c r="F1183" s="1754"/>
      <c r="G1183" s="1754"/>
      <c r="H1183" s="1754"/>
      <c r="I1183" s="1754"/>
      <c r="J1183" s="1754"/>
      <c r="K1183" s="1754"/>
      <c r="L1183" s="1754"/>
      <c r="M1183" s="1754"/>
      <c r="N1183" s="1754"/>
      <c r="O1183" s="1754"/>
      <c r="P1183" s="1754"/>
      <c r="Q1183" s="1754"/>
      <c r="R1183" s="1754"/>
      <c r="S1183" s="1754"/>
      <c r="T1183" s="1754"/>
      <c r="U1183" s="1755"/>
      <c r="V1183" s="1756">
        <v>54</v>
      </c>
      <c r="W1183" s="1754"/>
      <c r="X1183" s="1754"/>
      <c r="Y1183" s="1754"/>
      <c r="Z1183" s="1754"/>
      <c r="AA1183" s="1754"/>
      <c r="AB1183" s="1754"/>
      <c r="AC1183" s="1754"/>
      <c r="AD1183" s="1754"/>
      <c r="AE1183" s="1754"/>
      <c r="AF1183" s="1754"/>
      <c r="AG1183" s="1754"/>
      <c r="AH1183" s="1754"/>
      <c r="AI1183" s="1755"/>
      <c r="AK1183" s="1756">
        <v>55</v>
      </c>
      <c r="AL1183" s="1754"/>
      <c r="AM1183" s="1754"/>
      <c r="AN1183" s="1754"/>
      <c r="AO1183" s="1754"/>
      <c r="AP1183" s="1754"/>
      <c r="AQ1183" s="1754"/>
      <c r="AR1183" s="1754"/>
      <c r="AS1183" s="1754"/>
      <c r="AT1183" s="1754"/>
      <c r="AU1183" s="1754"/>
      <c r="AV1183" s="1754"/>
      <c r="AW1183" s="1754"/>
      <c r="AX1183" s="1754"/>
      <c r="AY1183" s="1754"/>
      <c r="AZ1183" s="1754"/>
      <c r="BA1183" s="1755"/>
    </row>
    <row r="1184" spans="1:153" ht="18" customHeight="1" x14ac:dyDescent="0.25">
      <c r="A1184" s="1753" t="s">
        <v>173</v>
      </c>
      <c r="B1184" s="1754"/>
      <c r="C1184" s="1754"/>
      <c r="D1184" s="1754"/>
      <c r="E1184" s="1754"/>
      <c r="F1184" s="1754"/>
      <c r="G1184" s="1754"/>
      <c r="H1184" s="1754"/>
      <c r="I1184" s="1754"/>
      <c r="J1184" s="1754"/>
      <c r="K1184" s="1754"/>
      <c r="L1184" s="1754"/>
      <c r="M1184" s="1754"/>
      <c r="N1184" s="1754"/>
      <c r="O1184" s="1754"/>
      <c r="P1184" s="1754"/>
      <c r="Q1184" s="1754"/>
      <c r="R1184" s="1754"/>
      <c r="S1184" s="1754"/>
      <c r="T1184" s="1754"/>
      <c r="U1184" s="1755"/>
      <c r="V1184" s="1756">
        <v>56</v>
      </c>
      <c r="W1184" s="1754"/>
      <c r="X1184" s="1754"/>
      <c r="Y1184" s="1754"/>
      <c r="Z1184" s="1754"/>
      <c r="AA1184" s="1754"/>
      <c r="AB1184" s="1754"/>
      <c r="AC1184" s="1754"/>
      <c r="AD1184" s="1754"/>
      <c r="AE1184" s="1754"/>
      <c r="AF1184" s="1754"/>
      <c r="AG1184" s="1754"/>
      <c r="AH1184" s="1754"/>
      <c r="AI1184" s="1755"/>
      <c r="AK1184" s="1756">
        <v>57</v>
      </c>
      <c r="AL1184" s="1754"/>
      <c r="AM1184" s="1754"/>
      <c r="AN1184" s="1754"/>
      <c r="AO1184" s="1754"/>
      <c r="AP1184" s="1754"/>
      <c r="AQ1184" s="1754"/>
      <c r="AR1184" s="1754"/>
      <c r="AS1184" s="1754"/>
      <c r="AT1184" s="1754"/>
      <c r="AU1184" s="1754"/>
      <c r="AV1184" s="1754"/>
      <c r="AW1184" s="1754"/>
      <c r="AX1184" s="1754"/>
      <c r="AY1184" s="1754"/>
      <c r="AZ1184" s="1754"/>
      <c r="BA1184" s="1755"/>
    </row>
    <row r="1185" spans="1:153" ht="16.899999999999999" customHeight="1" x14ac:dyDescent="0.25"/>
    <row r="1186" spans="1:153" ht="18" customHeight="1" x14ac:dyDescent="0.25">
      <c r="A1186" s="1771" t="s">
        <v>711</v>
      </c>
      <c r="B1186" s="1772"/>
      <c r="C1186" s="1772"/>
      <c r="D1186" s="1772"/>
      <c r="E1186" s="1772"/>
      <c r="F1186" s="1772"/>
      <c r="G1186" s="1772"/>
      <c r="H1186" s="1772"/>
      <c r="I1186" s="1772"/>
      <c r="J1186" s="1772"/>
      <c r="K1186" s="1772"/>
      <c r="L1186" s="1772"/>
      <c r="M1186" s="1772"/>
      <c r="N1186" s="1772"/>
      <c r="O1186" s="1772"/>
      <c r="P1186" s="1772"/>
      <c r="Q1186" s="1772"/>
      <c r="R1186" s="1772"/>
      <c r="S1186" s="1772"/>
      <c r="T1186" s="1772"/>
      <c r="U1186" s="1772"/>
      <c r="V1186" s="1772"/>
      <c r="W1186" s="1772"/>
      <c r="X1186" s="1772"/>
      <c r="Y1186" s="1772"/>
      <c r="Z1186" s="1772"/>
      <c r="AA1186" s="1772"/>
      <c r="AB1186" s="1772"/>
      <c r="AC1186" s="1772"/>
      <c r="AD1186" s="1772"/>
      <c r="AE1186" s="1772"/>
      <c r="AF1186" s="1772"/>
      <c r="AG1186" s="1772"/>
      <c r="AH1186" s="1772"/>
      <c r="AI1186" s="1772"/>
      <c r="AJ1186" s="1772"/>
      <c r="AK1186" s="1772"/>
      <c r="AL1186" s="1772"/>
      <c r="AM1186" s="1772"/>
      <c r="AN1186" s="1772"/>
      <c r="AO1186" s="1772"/>
      <c r="AP1186" s="1772"/>
      <c r="AQ1186" s="1772"/>
      <c r="AR1186" s="1772"/>
      <c r="AS1186" s="1772"/>
      <c r="AT1186" s="1772"/>
      <c r="AU1186" s="1772"/>
      <c r="AV1186" s="1772"/>
      <c r="AW1186" s="1772"/>
      <c r="AX1186" s="1772"/>
      <c r="AY1186" s="1772"/>
      <c r="AZ1186" s="1772"/>
      <c r="BA1186" s="1772"/>
      <c r="BB1186" s="1772"/>
      <c r="BC1186" s="1772"/>
      <c r="BD1186" s="1772"/>
      <c r="BE1186" s="1772"/>
      <c r="BF1186" s="1772"/>
      <c r="BG1186" s="1772"/>
      <c r="BH1186" s="1772"/>
      <c r="BI1186" s="1772"/>
      <c r="BJ1186" s="1772"/>
      <c r="BK1186" s="1772"/>
      <c r="BL1186" s="1772"/>
      <c r="BM1186" s="1772"/>
      <c r="BN1186" s="1772"/>
      <c r="BO1186" s="1772"/>
      <c r="BP1186" s="1772"/>
      <c r="BQ1186" s="1772"/>
      <c r="BR1186" s="1772"/>
      <c r="BS1186" s="1772"/>
      <c r="BT1186" s="1772"/>
      <c r="BU1186" s="1772"/>
      <c r="BV1186" s="1772"/>
      <c r="BW1186" s="1772"/>
      <c r="BX1186" s="1772"/>
      <c r="BY1186" s="1772"/>
      <c r="BZ1186" s="1772"/>
      <c r="CA1186" s="1772"/>
      <c r="CB1186" s="1772"/>
      <c r="CC1186" s="1772"/>
      <c r="CD1186" s="1772"/>
      <c r="CE1186" s="1772"/>
      <c r="CF1186" s="1772"/>
      <c r="CG1186" s="1772"/>
      <c r="CH1186" s="1772"/>
      <c r="CI1186" s="1772"/>
      <c r="CJ1186" s="1772"/>
      <c r="CK1186" s="1772"/>
      <c r="CL1186" s="1772"/>
      <c r="CM1186" s="1772"/>
      <c r="CN1186" s="1772"/>
      <c r="CO1186" s="1772"/>
      <c r="CP1186" s="1772"/>
      <c r="CQ1186" s="1772"/>
      <c r="CR1186" s="1772"/>
      <c r="CS1186" s="1772"/>
      <c r="CT1186" s="1772"/>
      <c r="CU1186" s="1772"/>
      <c r="CV1186" s="1772"/>
      <c r="CW1186" s="1772"/>
      <c r="CX1186" s="1772"/>
      <c r="CY1186" s="1772"/>
      <c r="CZ1186" s="1772"/>
      <c r="DA1186" s="1772"/>
      <c r="DB1186" s="1772"/>
      <c r="DC1186" s="1772"/>
      <c r="DD1186" s="1772"/>
      <c r="DE1186" s="1772"/>
      <c r="DF1186" s="1772"/>
      <c r="DG1186" s="1772"/>
      <c r="DH1186" s="1772"/>
      <c r="DI1186" s="1772"/>
      <c r="DJ1186" s="1772"/>
      <c r="DK1186" s="1772"/>
      <c r="DL1186" s="1772"/>
      <c r="DM1186" s="1772"/>
      <c r="DN1186" s="1772"/>
      <c r="DO1186" s="1772"/>
      <c r="DP1186" s="1772"/>
      <c r="DQ1186" s="1772"/>
      <c r="DR1186" s="1772"/>
      <c r="DS1186" s="1772"/>
      <c r="DT1186" s="1772"/>
      <c r="DU1186" s="1772"/>
      <c r="DV1186" s="1772"/>
      <c r="DW1186" s="1772"/>
      <c r="DX1186" s="1772"/>
      <c r="DY1186" s="1772"/>
      <c r="DZ1186" s="1772"/>
      <c r="EA1186" s="1772"/>
      <c r="EB1186" s="1772"/>
      <c r="EC1186" s="1772"/>
      <c r="ED1186" s="1772"/>
      <c r="EE1186" s="1772"/>
      <c r="EF1186" s="1772"/>
      <c r="EG1186" s="1772"/>
      <c r="EH1186" s="1772"/>
      <c r="EI1186" s="1772"/>
      <c r="EJ1186" s="1772"/>
      <c r="EK1186" s="1772"/>
      <c r="EL1186" s="1772"/>
      <c r="EM1186" s="1772"/>
      <c r="EN1186" s="1772"/>
      <c r="EO1186" s="1772"/>
      <c r="EP1186" s="1772"/>
      <c r="EQ1186" s="1772"/>
      <c r="ER1186" s="1772"/>
      <c r="ES1186" s="1772"/>
      <c r="ET1186" s="1772"/>
      <c r="EU1186" s="1772"/>
      <c r="EV1186" s="1772"/>
      <c r="EW1186" s="1772"/>
    </row>
    <row r="1187" spans="1:153" ht="15.75" customHeight="1" x14ac:dyDescent="0.25"/>
    <row r="1188" spans="1:153" ht="18" customHeight="1" x14ac:dyDescent="0.25">
      <c r="A1188" s="1773" t="s">
        <v>712</v>
      </c>
      <c r="B1188" s="1772"/>
      <c r="C1188" s="1772"/>
      <c r="D1188" s="1772"/>
      <c r="E1188" s="1772"/>
      <c r="F1188" s="1772"/>
      <c r="G1188" s="1772"/>
      <c r="H1188" s="1772"/>
      <c r="I1188" s="1772"/>
      <c r="J1188" s="1772"/>
      <c r="K1188" s="1772"/>
      <c r="L1188" s="1772"/>
      <c r="M1188" s="1772"/>
      <c r="N1188" s="1772"/>
      <c r="O1188" s="1772"/>
      <c r="P1188" s="1772"/>
      <c r="Q1188" s="1772"/>
      <c r="R1188" s="1772"/>
      <c r="S1188" s="1772"/>
      <c r="T1188" s="1772"/>
      <c r="U1188" s="1772"/>
      <c r="V1188" s="1772"/>
      <c r="W1188" s="1772"/>
      <c r="X1188" s="1772"/>
      <c r="Y1188" s="1772"/>
      <c r="Z1188" s="1772"/>
      <c r="AA1188" s="1772"/>
      <c r="AB1188" s="1772"/>
      <c r="AC1188" s="1772"/>
      <c r="AD1188" s="1772"/>
      <c r="AE1188" s="1772"/>
      <c r="AF1188" s="1772"/>
      <c r="AG1188" s="1772"/>
      <c r="AH1188" s="1772"/>
      <c r="AI1188" s="1772"/>
      <c r="AJ1188" s="1772"/>
      <c r="AK1188" s="1772"/>
      <c r="AL1188" s="1772"/>
      <c r="AM1188" s="1772"/>
      <c r="AN1188" s="1772"/>
      <c r="AO1188" s="1772"/>
      <c r="AP1188" s="1772"/>
      <c r="AQ1188" s="1772"/>
      <c r="AR1188" s="1772"/>
      <c r="AS1188" s="1772"/>
      <c r="AT1188" s="1772"/>
      <c r="AU1188" s="1772"/>
      <c r="AV1188" s="1772"/>
      <c r="AW1188" s="1772"/>
      <c r="AX1188" s="1772"/>
      <c r="AY1188" s="1772"/>
      <c r="AZ1188" s="1772"/>
      <c r="BA1188" s="1772"/>
      <c r="BB1188" s="1772"/>
      <c r="BC1188" s="1772"/>
      <c r="BD1188" s="1772"/>
      <c r="BE1188" s="1772"/>
      <c r="BF1188" s="1772"/>
      <c r="BG1188" s="1772"/>
      <c r="BH1188" s="1772"/>
      <c r="BI1188" s="1772"/>
      <c r="BJ1188" s="1772"/>
      <c r="BK1188" s="1772"/>
      <c r="BL1188" s="1772"/>
      <c r="BM1188" s="1772"/>
      <c r="BN1188" s="1772"/>
      <c r="BO1188" s="1772"/>
      <c r="BP1188" s="1772"/>
      <c r="BQ1188" s="1772"/>
      <c r="BR1188" s="1772"/>
      <c r="BS1188" s="1772"/>
      <c r="BT1188" s="1772"/>
      <c r="BU1188" s="1772"/>
      <c r="BV1188" s="1772"/>
      <c r="BW1188" s="1772"/>
      <c r="BX1188" s="1772"/>
      <c r="BY1188" s="1772"/>
      <c r="BZ1188" s="1772"/>
      <c r="CA1188" s="1772"/>
      <c r="CB1188" s="1772"/>
      <c r="CC1188" s="1772"/>
      <c r="CD1188" s="1772"/>
      <c r="CE1188" s="1772"/>
      <c r="CF1188" s="1772"/>
      <c r="CG1188" s="1772"/>
      <c r="CH1188" s="1772"/>
      <c r="CI1188" s="1772"/>
      <c r="CJ1188" s="1772"/>
      <c r="CK1188" s="1772"/>
      <c r="CL1188" s="1772"/>
      <c r="CM1188" s="1772"/>
      <c r="CN1188" s="1772"/>
      <c r="CO1188" s="1772"/>
      <c r="CP1188" s="1772"/>
      <c r="CQ1188" s="1772"/>
      <c r="CR1188" s="1772"/>
      <c r="CS1188" s="1772"/>
      <c r="CT1188" s="1772"/>
      <c r="CU1188" s="1772"/>
      <c r="CV1188" s="1772"/>
      <c r="CW1188" s="1772"/>
      <c r="CX1188" s="1772"/>
      <c r="CY1188" s="1772"/>
      <c r="CZ1188" s="1772"/>
      <c r="DA1188" s="1772"/>
      <c r="DB1188" s="1772"/>
      <c r="DC1188" s="1772"/>
      <c r="DD1188" s="1772"/>
      <c r="DE1188" s="1772"/>
      <c r="DF1188" s="1772"/>
      <c r="DG1188" s="1772"/>
      <c r="DH1188" s="1772"/>
      <c r="DI1188" s="1772"/>
      <c r="DJ1188" s="1772"/>
      <c r="DK1188" s="1772"/>
      <c r="DL1188" s="1772"/>
      <c r="DM1188" s="1772"/>
      <c r="DN1188" s="1772"/>
      <c r="DO1188" s="1772"/>
      <c r="DP1188" s="1772"/>
      <c r="DQ1188" s="1772"/>
      <c r="DR1188" s="1772"/>
      <c r="DS1188" s="1772"/>
      <c r="DT1188" s="1772"/>
      <c r="DU1188" s="1772"/>
      <c r="DV1188" s="1772"/>
      <c r="DW1188" s="1772"/>
      <c r="DX1188" s="1772"/>
      <c r="DY1188" s="1772"/>
      <c r="DZ1188" s="1772"/>
      <c r="EA1188" s="1772"/>
      <c r="EB1188" s="1772"/>
      <c r="EC1188" s="1772"/>
      <c r="ED1188" s="1772"/>
      <c r="EE1188" s="1772"/>
      <c r="EF1188" s="1772"/>
      <c r="EG1188" s="1772"/>
      <c r="EH1188" s="1772"/>
      <c r="EI1188" s="1772"/>
      <c r="EJ1188" s="1772"/>
      <c r="EK1188" s="1772"/>
      <c r="EL1188" s="1772"/>
      <c r="EM1188" s="1772"/>
      <c r="EN1188" s="1772"/>
      <c r="EO1188" s="1772"/>
      <c r="EP1188" s="1772"/>
      <c r="EQ1188" s="1772"/>
      <c r="ER1188" s="1772"/>
      <c r="ES1188" s="1772"/>
      <c r="ET1188" s="1772"/>
      <c r="EU1188" s="1772"/>
      <c r="EV1188" s="1772"/>
      <c r="EW1188" s="1772"/>
    </row>
    <row r="1189" spans="1:153" ht="10.15" customHeight="1" x14ac:dyDescent="0.25"/>
    <row r="1190" spans="1:153" ht="18" customHeight="1" x14ac:dyDescent="0.25">
      <c r="A1190" s="1769" t="s">
        <v>138</v>
      </c>
      <c r="B1190" s="1754"/>
      <c r="C1190" s="1754"/>
      <c r="D1190" s="1754"/>
      <c r="E1190" s="1755"/>
      <c r="F1190" s="1769" t="s">
        <v>143</v>
      </c>
      <c r="G1190" s="1754"/>
      <c r="H1190" s="1754"/>
      <c r="I1190" s="1754"/>
      <c r="J1190" s="1754"/>
      <c r="K1190" s="1754"/>
      <c r="L1190" s="1754"/>
      <c r="M1190" s="1754"/>
      <c r="N1190" s="1754"/>
      <c r="O1190" s="1754"/>
      <c r="P1190" s="1754"/>
      <c r="Q1190" s="1754"/>
      <c r="R1190" s="1754"/>
      <c r="S1190" s="1754"/>
      <c r="T1190" s="1754"/>
      <c r="U1190" s="1755"/>
    </row>
    <row r="1191" spans="1:153" ht="18" customHeight="1" x14ac:dyDescent="0.25">
      <c r="A1191" s="1756">
        <v>58</v>
      </c>
      <c r="B1191" s="1754"/>
      <c r="C1191" s="1754"/>
      <c r="D1191" s="1754"/>
      <c r="E1191" s="1755"/>
      <c r="F1191" s="1756">
        <v>59</v>
      </c>
      <c r="G1191" s="1754"/>
      <c r="H1191" s="1754"/>
      <c r="I1191" s="1754"/>
      <c r="J1191" s="1754"/>
      <c r="K1191" s="1754"/>
      <c r="L1191" s="1754"/>
      <c r="M1191" s="1754"/>
      <c r="N1191" s="1754"/>
      <c r="O1191" s="1754"/>
      <c r="P1191" s="1754"/>
      <c r="Q1191" s="1754"/>
      <c r="R1191" s="1754"/>
      <c r="S1191" s="1754"/>
      <c r="T1191" s="1754"/>
      <c r="U1191" s="1755"/>
    </row>
    <row r="1192" spans="1:153" ht="15.4" customHeight="1" x14ac:dyDescent="0.25"/>
    <row r="1193" spans="1:153" ht="18" customHeight="1" x14ac:dyDescent="0.25">
      <c r="A1193" s="1773" t="s">
        <v>713</v>
      </c>
      <c r="B1193" s="1772"/>
      <c r="C1193" s="1772"/>
      <c r="D1193" s="1772"/>
      <c r="E1193" s="1772"/>
      <c r="F1193" s="1772"/>
      <c r="G1193" s="1772"/>
      <c r="H1193" s="1772"/>
      <c r="I1193" s="1772"/>
      <c r="J1193" s="1772"/>
      <c r="K1193" s="1772"/>
      <c r="L1193" s="1772"/>
      <c r="M1193" s="1772"/>
      <c r="N1193" s="1772"/>
      <c r="O1193" s="1772"/>
      <c r="P1193" s="1772"/>
      <c r="Q1193" s="1772"/>
      <c r="R1193" s="1772"/>
      <c r="S1193" s="1772"/>
      <c r="T1193" s="1772"/>
      <c r="U1193" s="1772"/>
      <c r="V1193" s="1772"/>
      <c r="W1193" s="1772"/>
      <c r="X1193" s="1772"/>
      <c r="Y1193" s="1772"/>
      <c r="Z1193" s="1772"/>
      <c r="AA1193" s="1772"/>
      <c r="AB1193" s="1772"/>
      <c r="AC1193" s="1772"/>
      <c r="AD1193" s="1772"/>
      <c r="AE1193" s="1772"/>
      <c r="AF1193" s="1772"/>
      <c r="AG1193" s="1772"/>
      <c r="AH1193" s="1772"/>
      <c r="AI1193" s="1772"/>
      <c r="AJ1193" s="1772"/>
      <c r="AK1193" s="1772"/>
      <c r="AL1193" s="1772"/>
      <c r="AM1193" s="1772"/>
      <c r="AN1193" s="1772"/>
      <c r="AO1193" s="1772"/>
      <c r="AP1193" s="1772"/>
      <c r="AQ1193" s="1772"/>
      <c r="AR1193" s="1772"/>
      <c r="AS1193" s="1772"/>
      <c r="AT1193" s="1772"/>
      <c r="AU1193" s="1772"/>
      <c r="AV1193" s="1772"/>
      <c r="AW1193" s="1772"/>
      <c r="AX1193" s="1772"/>
      <c r="AY1193" s="1772"/>
      <c r="AZ1193" s="1772"/>
      <c r="BA1193" s="1772"/>
      <c r="BB1193" s="1772"/>
      <c r="BC1193" s="1772"/>
      <c r="BD1193" s="1772"/>
      <c r="BE1193" s="1772"/>
      <c r="BF1193" s="1772"/>
      <c r="BG1193" s="1772"/>
      <c r="BH1193" s="1772"/>
      <c r="BI1193" s="1772"/>
      <c r="BJ1193" s="1772"/>
      <c r="BK1193" s="1772"/>
      <c r="BL1193" s="1772"/>
      <c r="BM1193" s="1772"/>
      <c r="BN1193" s="1772"/>
      <c r="BO1193" s="1772"/>
      <c r="BP1193" s="1772"/>
      <c r="BQ1193" s="1772"/>
      <c r="BR1193" s="1772"/>
      <c r="BS1193" s="1772"/>
      <c r="BT1193" s="1772"/>
      <c r="BU1193" s="1772"/>
      <c r="BV1193" s="1772"/>
      <c r="BW1193" s="1772"/>
      <c r="BX1193" s="1772"/>
      <c r="BY1193" s="1772"/>
      <c r="BZ1193" s="1772"/>
      <c r="CA1193" s="1772"/>
      <c r="CB1193" s="1772"/>
      <c r="CC1193" s="1772"/>
      <c r="CD1193" s="1772"/>
      <c r="CE1193" s="1772"/>
      <c r="CF1193" s="1772"/>
      <c r="CG1193" s="1772"/>
      <c r="CH1193" s="1772"/>
      <c r="CI1193" s="1772"/>
      <c r="CJ1193" s="1772"/>
      <c r="CK1193" s="1772"/>
      <c r="CL1193" s="1772"/>
      <c r="CM1193" s="1772"/>
      <c r="CN1193" s="1772"/>
      <c r="CO1193" s="1772"/>
      <c r="CP1193" s="1772"/>
      <c r="CQ1193" s="1772"/>
      <c r="CR1193" s="1772"/>
      <c r="CS1193" s="1772"/>
      <c r="CT1193" s="1772"/>
      <c r="CU1193" s="1772"/>
      <c r="CV1193" s="1772"/>
      <c r="CW1193" s="1772"/>
      <c r="CX1193" s="1772"/>
      <c r="CY1193" s="1772"/>
      <c r="CZ1193" s="1772"/>
      <c r="DA1193" s="1772"/>
      <c r="DB1193" s="1772"/>
      <c r="DC1193" s="1772"/>
      <c r="DD1193" s="1772"/>
      <c r="DE1193" s="1772"/>
      <c r="DF1193" s="1772"/>
      <c r="DG1193" s="1772"/>
      <c r="DH1193" s="1772"/>
      <c r="DI1193" s="1772"/>
      <c r="DJ1193" s="1772"/>
      <c r="DK1193" s="1772"/>
      <c r="DL1193" s="1772"/>
      <c r="DM1193" s="1772"/>
      <c r="DN1193" s="1772"/>
      <c r="DO1193" s="1772"/>
      <c r="DP1193" s="1772"/>
      <c r="DQ1193" s="1772"/>
      <c r="DR1193" s="1772"/>
      <c r="DS1193" s="1772"/>
      <c r="DT1193" s="1772"/>
      <c r="DU1193" s="1772"/>
      <c r="DV1193" s="1772"/>
      <c r="DW1193" s="1772"/>
      <c r="DX1193" s="1772"/>
      <c r="DY1193" s="1772"/>
      <c r="DZ1193" s="1772"/>
      <c r="EA1193" s="1772"/>
      <c r="EB1193" s="1772"/>
      <c r="EC1193" s="1772"/>
      <c r="ED1193" s="1772"/>
      <c r="EE1193" s="1772"/>
      <c r="EF1193" s="1772"/>
      <c r="EG1193" s="1772"/>
      <c r="EH1193" s="1772"/>
      <c r="EI1193" s="1772"/>
      <c r="EJ1193" s="1772"/>
      <c r="EK1193" s="1772"/>
      <c r="EL1193" s="1772"/>
      <c r="EM1193" s="1772"/>
      <c r="EN1193" s="1772"/>
      <c r="EO1193" s="1772"/>
      <c r="EP1193" s="1772"/>
      <c r="EQ1193" s="1772"/>
      <c r="ER1193" s="1772"/>
      <c r="ES1193" s="1772"/>
      <c r="ET1193" s="1772"/>
      <c r="EU1193" s="1772"/>
      <c r="EV1193" s="1772"/>
      <c r="EW1193" s="1772"/>
    </row>
    <row r="1194" spans="1:153" ht="10.9" customHeight="1" x14ac:dyDescent="0.25"/>
    <row r="1195" spans="1:153" ht="18" customHeight="1" x14ac:dyDescent="0.25">
      <c r="A1195" s="1769" t="s">
        <v>138</v>
      </c>
      <c r="B1195" s="1754"/>
      <c r="C1195" s="1754"/>
      <c r="D1195" s="1754"/>
      <c r="E1195" s="1755"/>
      <c r="F1195" s="1769" t="s">
        <v>143</v>
      </c>
      <c r="G1195" s="1754"/>
      <c r="H1195" s="1754"/>
      <c r="I1195" s="1754"/>
      <c r="J1195" s="1754"/>
      <c r="K1195" s="1754"/>
      <c r="L1195" s="1754"/>
      <c r="M1195" s="1754"/>
      <c r="N1195" s="1754"/>
      <c r="O1195" s="1754"/>
      <c r="P1195" s="1754"/>
      <c r="Q1195" s="1754"/>
      <c r="R1195" s="1754"/>
      <c r="S1195" s="1754"/>
      <c r="T1195" s="1754"/>
      <c r="U1195" s="1755"/>
    </row>
    <row r="1196" spans="1:153" ht="18" customHeight="1" x14ac:dyDescent="0.25">
      <c r="A1196" s="1756">
        <v>60</v>
      </c>
      <c r="B1196" s="1754"/>
      <c r="C1196" s="1754"/>
      <c r="D1196" s="1754"/>
      <c r="E1196" s="1755"/>
      <c r="F1196" s="1756">
        <v>61</v>
      </c>
      <c r="G1196" s="1754"/>
      <c r="H1196" s="1754"/>
      <c r="I1196" s="1754"/>
      <c r="J1196" s="1754"/>
      <c r="K1196" s="1754"/>
      <c r="L1196" s="1754"/>
      <c r="M1196" s="1754"/>
      <c r="N1196" s="1754"/>
      <c r="O1196" s="1754"/>
      <c r="P1196" s="1754"/>
      <c r="Q1196" s="1754"/>
      <c r="R1196" s="1754"/>
      <c r="S1196" s="1754"/>
      <c r="T1196" s="1754"/>
      <c r="U1196" s="1755"/>
    </row>
    <row r="1197" spans="1:153" ht="16.899999999999999" customHeight="1" x14ac:dyDescent="0.25"/>
    <row r="1198" spans="1:153" ht="18" customHeight="1" x14ac:dyDescent="0.25">
      <c r="A1198" s="1773" t="s">
        <v>714</v>
      </c>
      <c r="B1198" s="1772"/>
      <c r="C1198" s="1772"/>
      <c r="D1198" s="1772"/>
      <c r="E1198" s="1772"/>
      <c r="F1198" s="1772"/>
      <c r="G1198" s="1772"/>
      <c r="H1198" s="1772"/>
      <c r="I1198" s="1772"/>
      <c r="J1198" s="1772"/>
      <c r="K1198" s="1772"/>
      <c r="L1198" s="1772"/>
      <c r="M1198" s="1772"/>
      <c r="N1198" s="1772"/>
      <c r="O1198" s="1772"/>
      <c r="P1198" s="1772"/>
      <c r="Q1198" s="1772"/>
      <c r="R1198" s="1772"/>
      <c r="S1198" s="1772"/>
      <c r="T1198" s="1772"/>
      <c r="U1198" s="1772"/>
      <c r="V1198" s="1772"/>
      <c r="W1198" s="1772"/>
      <c r="X1198" s="1772"/>
      <c r="Y1198" s="1772"/>
      <c r="Z1198" s="1772"/>
      <c r="AA1198" s="1772"/>
      <c r="AB1198" s="1772"/>
      <c r="AC1198" s="1772"/>
      <c r="AD1198" s="1772"/>
      <c r="AE1198" s="1772"/>
      <c r="AF1198" s="1772"/>
      <c r="AG1198" s="1772"/>
      <c r="AH1198" s="1772"/>
      <c r="AI1198" s="1772"/>
      <c r="AJ1198" s="1772"/>
      <c r="AK1198" s="1772"/>
      <c r="AL1198" s="1772"/>
      <c r="AM1198" s="1772"/>
      <c r="AN1198" s="1772"/>
      <c r="AO1198" s="1772"/>
      <c r="AP1198" s="1772"/>
      <c r="AQ1198" s="1772"/>
      <c r="AR1198" s="1772"/>
      <c r="AS1198" s="1772"/>
      <c r="AT1198" s="1772"/>
      <c r="AU1198" s="1772"/>
      <c r="AV1198" s="1772"/>
      <c r="AW1198" s="1772"/>
      <c r="AX1198" s="1772"/>
      <c r="AY1198" s="1772"/>
      <c r="AZ1198" s="1772"/>
      <c r="BA1198" s="1772"/>
      <c r="BB1198" s="1772"/>
      <c r="BC1198" s="1772"/>
      <c r="BD1198" s="1772"/>
      <c r="BE1198" s="1772"/>
      <c r="BF1198" s="1772"/>
      <c r="BG1198" s="1772"/>
      <c r="BH1198" s="1772"/>
      <c r="BI1198" s="1772"/>
      <c r="BJ1198" s="1772"/>
      <c r="BK1198" s="1772"/>
      <c r="BL1198" s="1772"/>
      <c r="BM1198" s="1772"/>
      <c r="BN1198" s="1772"/>
      <c r="BO1198" s="1772"/>
      <c r="BP1198" s="1772"/>
      <c r="BQ1198" s="1772"/>
      <c r="BR1198" s="1772"/>
      <c r="BS1198" s="1772"/>
      <c r="BT1198" s="1772"/>
      <c r="BU1198" s="1772"/>
      <c r="BV1198" s="1772"/>
      <c r="BW1198" s="1772"/>
      <c r="BX1198" s="1772"/>
      <c r="BY1198" s="1772"/>
      <c r="BZ1198" s="1772"/>
      <c r="CA1198" s="1772"/>
      <c r="CB1198" s="1772"/>
      <c r="CC1198" s="1772"/>
      <c r="CD1198" s="1772"/>
      <c r="CE1198" s="1772"/>
      <c r="CF1198" s="1772"/>
      <c r="CG1198" s="1772"/>
      <c r="CH1198" s="1772"/>
      <c r="CI1198" s="1772"/>
      <c r="CJ1198" s="1772"/>
      <c r="CK1198" s="1772"/>
      <c r="CL1198" s="1772"/>
      <c r="CM1198" s="1772"/>
      <c r="CN1198" s="1772"/>
      <c r="CO1198" s="1772"/>
      <c r="CP1198" s="1772"/>
      <c r="CQ1198" s="1772"/>
      <c r="CR1198" s="1772"/>
      <c r="CS1198" s="1772"/>
      <c r="CT1198" s="1772"/>
      <c r="CU1198" s="1772"/>
      <c r="CV1198" s="1772"/>
      <c r="CW1198" s="1772"/>
      <c r="CX1198" s="1772"/>
      <c r="CY1198" s="1772"/>
      <c r="CZ1198" s="1772"/>
      <c r="DA1198" s="1772"/>
      <c r="DB1198" s="1772"/>
      <c r="DC1198" s="1772"/>
      <c r="DD1198" s="1772"/>
      <c r="DE1198" s="1772"/>
      <c r="DF1198" s="1772"/>
      <c r="DG1198" s="1772"/>
      <c r="DH1198" s="1772"/>
      <c r="DI1198" s="1772"/>
      <c r="DJ1198" s="1772"/>
      <c r="DK1198" s="1772"/>
      <c r="DL1198" s="1772"/>
      <c r="DM1198" s="1772"/>
      <c r="DN1198" s="1772"/>
      <c r="DO1198" s="1772"/>
      <c r="DP1198" s="1772"/>
      <c r="DQ1198" s="1772"/>
      <c r="DR1198" s="1772"/>
      <c r="DS1198" s="1772"/>
      <c r="DT1198" s="1772"/>
      <c r="DU1198" s="1772"/>
      <c r="DV1198" s="1772"/>
      <c r="DW1198" s="1772"/>
      <c r="DX1198" s="1772"/>
      <c r="DY1198" s="1772"/>
      <c r="DZ1198" s="1772"/>
      <c r="EA1198" s="1772"/>
      <c r="EB1198" s="1772"/>
      <c r="EC1198" s="1772"/>
      <c r="ED1198" s="1772"/>
      <c r="EE1198" s="1772"/>
      <c r="EF1198" s="1772"/>
      <c r="EG1198" s="1772"/>
      <c r="EH1198" s="1772"/>
      <c r="EI1198" s="1772"/>
      <c r="EJ1198" s="1772"/>
      <c r="EK1198" s="1772"/>
      <c r="EL1198" s="1772"/>
      <c r="EM1198" s="1772"/>
      <c r="EN1198" s="1772"/>
      <c r="EO1198" s="1772"/>
      <c r="EP1198" s="1772"/>
      <c r="EQ1198" s="1772"/>
      <c r="ER1198" s="1772"/>
      <c r="ES1198" s="1772"/>
      <c r="ET1198" s="1772"/>
      <c r="EU1198" s="1772"/>
      <c r="EV1198" s="1772"/>
      <c r="EW1198" s="1772"/>
    </row>
    <row r="1199" spans="1:153" ht="10.9" customHeight="1" x14ac:dyDescent="0.25"/>
    <row r="1200" spans="1:153" ht="18" customHeight="1" x14ac:dyDescent="0.25">
      <c r="A1200" s="1769" t="s">
        <v>138</v>
      </c>
      <c r="B1200" s="1754"/>
      <c r="C1200" s="1754"/>
      <c r="D1200" s="1754"/>
      <c r="E1200" s="1755"/>
      <c r="F1200" s="1769" t="s">
        <v>143</v>
      </c>
      <c r="G1200" s="1754"/>
      <c r="H1200" s="1754"/>
      <c r="I1200" s="1754"/>
      <c r="J1200" s="1754"/>
      <c r="K1200" s="1754"/>
      <c r="L1200" s="1754"/>
      <c r="M1200" s="1754"/>
      <c r="N1200" s="1754"/>
      <c r="O1200" s="1754"/>
      <c r="P1200" s="1754"/>
      <c r="Q1200" s="1754"/>
      <c r="R1200" s="1754"/>
      <c r="S1200" s="1754"/>
      <c r="T1200" s="1754"/>
      <c r="U1200" s="1755"/>
    </row>
    <row r="1201" spans="1:166" ht="18" customHeight="1" x14ac:dyDescent="0.25">
      <c r="A1201" s="1756">
        <v>62</v>
      </c>
      <c r="B1201" s="1754"/>
      <c r="C1201" s="1754"/>
      <c r="D1201" s="1754"/>
      <c r="E1201" s="1755"/>
      <c r="F1201" s="1756">
        <v>63</v>
      </c>
      <c r="G1201" s="1754"/>
      <c r="H1201" s="1754"/>
      <c r="I1201" s="1754"/>
      <c r="J1201" s="1754"/>
      <c r="K1201" s="1754"/>
      <c r="L1201" s="1754"/>
      <c r="M1201" s="1754"/>
      <c r="N1201" s="1754"/>
      <c r="O1201" s="1754"/>
      <c r="P1201" s="1754"/>
      <c r="Q1201" s="1754"/>
      <c r="R1201" s="1754"/>
      <c r="S1201" s="1754"/>
      <c r="T1201" s="1754"/>
      <c r="U1201" s="1755"/>
    </row>
    <row r="1202" spans="1:166" ht="15" customHeight="1" x14ac:dyDescent="0.25"/>
    <row r="1203" spans="1:166" ht="18.95" customHeight="1" x14ac:dyDescent="0.25"/>
    <row r="1204" spans="1:166" ht="18" customHeight="1" x14ac:dyDescent="0.25">
      <c r="A1204" s="2053" t="s">
        <v>715</v>
      </c>
      <c r="B1204" s="1772"/>
      <c r="C1204" s="1772"/>
      <c r="D1204" s="1772"/>
      <c r="E1204" s="1772"/>
      <c r="F1204" s="1772"/>
      <c r="G1204" s="1772"/>
      <c r="H1204" s="1772"/>
      <c r="I1204" s="1772"/>
      <c r="J1204" s="1772"/>
      <c r="K1204" s="1772"/>
      <c r="L1204" s="1772"/>
      <c r="M1204" s="1772"/>
      <c r="N1204" s="1772"/>
      <c r="O1204" s="1772"/>
      <c r="P1204" s="1772"/>
      <c r="Q1204" s="1772"/>
      <c r="R1204" s="1772"/>
      <c r="S1204" s="1772"/>
      <c r="T1204" s="1772"/>
    </row>
    <row r="1205" spans="1:166" ht="13.5" customHeight="1" x14ac:dyDescent="0.25"/>
    <row r="1206" spans="1:166" ht="13.15" customHeight="1" x14ac:dyDescent="0.25"/>
    <row r="1207" spans="1:166" ht="18.2" customHeight="1" x14ac:dyDescent="0.25">
      <c r="A1207" s="1771" t="s">
        <v>716</v>
      </c>
      <c r="B1207" s="1772"/>
      <c r="C1207" s="1772"/>
      <c r="D1207" s="1772"/>
      <c r="E1207" s="1772"/>
      <c r="F1207" s="1772"/>
      <c r="G1207" s="1772"/>
      <c r="H1207" s="1772"/>
      <c r="I1207" s="1772"/>
      <c r="J1207" s="1772"/>
      <c r="K1207" s="1772"/>
      <c r="L1207" s="1772"/>
      <c r="M1207" s="1772"/>
      <c r="N1207" s="1772"/>
      <c r="O1207" s="1772"/>
      <c r="P1207" s="1772"/>
      <c r="Q1207" s="1772"/>
      <c r="R1207" s="1772"/>
      <c r="S1207" s="1772"/>
      <c r="T1207" s="1772"/>
      <c r="U1207" s="1772"/>
      <c r="V1207" s="1772"/>
      <c r="W1207" s="1772"/>
      <c r="X1207" s="1772"/>
      <c r="Y1207" s="1772"/>
      <c r="Z1207" s="1772"/>
      <c r="AA1207" s="1772"/>
      <c r="AB1207" s="1772"/>
      <c r="AC1207" s="1772"/>
      <c r="AD1207" s="1772"/>
      <c r="AE1207" s="1772"/>
      <c r="AF1207" s="1772"/>
      <c r="AG1207" s="1772"/>
      <c r="AH1207" s="1772"/>
      <c r="AI1207" s="1772"/>
      <c r="AJ1207" s="1772"/>
      <c r="AK1207" s="1772"/>
      <c r="AL1207" s="1772"/>
      <c r="AM1207" s="1772"/>
      <c r="AN1207" s="1772"/>
      <c r="AO1207" s="1772"/>
      <c r="AP1207" s="1772"/>
      <c r="AQ1207" s="1772"/>
      <c r="AR1207" s="1772"/>
      <c r="AS1207" s="1772"/>
      <c r="AT1207" s="1772"/>
      <c r="AU1207" s="1772"/>
      <c r="AV1207" s="1772"/>
      <c r="AW1207" s="1772"/>
      <c r="AX1207" s="1772"/>
      <c r="AY1207" s="1772"/>
      <c r="AZ1207" s="1772"/>
      <c r="BA1207" s="1772"/>
      <c r="BB1207" s="1772"/>
      <c r="BC1207" s="1772"/>
      <c r="BD1207" s="1772"/>
      <c r="BE1207" s="1772"/>
      <c r="BF1207" s="1772"/>
      <c r="BG1207" s="1772"/>
      <c r="BH1207" s="1772"/>
      <c r="BI1207" s="1772"/>
      <c r="BJ1207" s="1772"/>
      <c r="BK1207" s="1772"/>
      <c r="BL1207" s="1772"/>
      <c r="BM1207" s="1772"/>
      <c r="BN1207" s="1772"/>
      <c r="BO1207" s="1772"/>
      <c r="BP1207" s="1772"/>
      <c r="BQ1207" s="1772"/>
      <c r="BR1207" s="1772"/>
      <c r="BS1207" s="1772"/>
      <c r="BT1207" s="1772"/>
      <c r="BU1207" s="1772"/>
      <c r="BV1207" s="1772"/>
      <c r="BW1207" s="1772"/>
      <c r="BX1207" s="1772"/>
      <c r="BY1207" s="1772"/>
      <c r="BZ1207" s="1772"/>
      <c r="CA1207" s="1772"/>
      <c r="CB1207" s="1772"/>
      <c r="CC1207" s="1772"/>
      <c r="CD1207" s="1772"/>
      <c r="CE1207" s="1772"/>
      <c r="CF1207" s="1772"/>
      <c r="CG1207" s="1772"/>
      <c r="CH1207" s="1772"/>
      <c r="CI1207" s="1772"/>
      <c r="CJ1207" s="1772"/>
      <c r="CK1207" s="1772"/>
      <c r="CL1207" s="1772"/>
      <c r="CM1207" s="1772"/>
      <c r="CN1207" s="1772"/>
      <c r="CO1207" s="1772"/>
      <c r="CP1207" s="1772"/>
      <c r="CQ1207" s="1772"/>
      <c r="CR1207" s="1772"/>
      <c r="CS1207" s="1772"/>
      <c r="CT1207" s="1772"/>
      <c r="CU1207" s="1772"/>
      <c r="CV1207" s="1772"/>
      <c r="CW1207" s="1772"/>
      <c r="CX1207" s="1772"/>
      <c r="CY1207" s="1772"/>
      <c r="CZ1207" s="1772"/>
      <c r="DA1207" s="1772"/>
      <c r="DB1207" s="1772"/>
      <c r="DC1207" s="1772"/>
      <c r="DD1207" s="1772"/>
      <c r="DE1207" s="1772"/>
      <c r="DF1207" s="1772"/>
      <c r="DG1207" s="1772"/>
      <c r="DH1207" s="1772"/>
      <c r="DI1207" s="1772"/>
      <c r="DJ1207" s="1772"/>
      <c r="DK1207" s="1772"/>
      <c r="DL1207" s="1772"/>
      <c r="DM1207" s="1772"/>
      <c r="DN1207" s="1772"/>
      <c r="DO1207" s="1772"/>
      <c r="DP1207" s="1772"/>
      <c r="DQ1207" s="1772"/>
      <c r="DR1207" s="1772"/>
      <c r="DS1207" s="1772"/>
      <c r="DT1207" s="1772"/>
      <c r="DU1207" s="1772"/>
      <c r="DV1207" s="1772"/>
      <c r="DW1207" s="1772"/>
      <c r="DX1207" s="1772"/>
      <c r="DY1207" s="1772"/>
      <c r="DZ1207" s="1772"/>
      <c r="EA1207" s="1772"/>
      <c r="EB1207" s="1772"/>
      <c r="EC1207" s="1772"/>
      <c r="ED1207" s="1772"/>
      <c r="EE1207" s="1772"/>
      <c r="EF1207" s="1772"/>
      <c r="EG1207" s="1772"/>
      <c r="EH1207" s="1772"/>
      <c r="EI1207" s="1772"/>
      <c r="EJ1207" s="1772"/>
      <c r="EK1207" s="1772"/>
      <c r="EL1207" s="1772"/>
      <c r="EM1207" s="1772"/>
      <c r="EN1207" s="1772"/>
      <c r="EO1207" s="1772"/>
      <c r="EP1207" s="1772"/>
      <c r="EQ1207" s="1772"/>
      <c r="ER1207" s="1772"/>
      <c r="ES1207" s="1772"/>
      <c r="ET1207" s="1772"/>
      <c r="EU1207" s="1772"/>
      <c r="EV1207" s="1772"/>
      <c r="EW1207" s="1772"/>
      <c r="EX1207" s="1772"/>
      <c r="EY1207" s="1772"/>
      <c r="EZ1207" s="1772"/>
      <c r="FA1207" s="1772"/>
      <c r="FB1207" s="1772"/>
    </row>
    <row r="1208" spans="1:166" ht="9.9499999999999993" customHeight="1" x14ac:dyDescent="0.25"/>
    <row r="1209" spans="1:166" ht="18" customHeight="1" x14ac:dyDescent="0.25">
      <c r="A1209" s="1773" t="s">
        <v>717</v>
      </c>
      <c r="B1209" s="1772"/>
      <c r="C1209" s="1772"/>
      <c r="D1209" s="1772"/>
      <c r="E1209" s="1772"/>
      <c r="F1209" s="1772"/>
      <c r="G1209" s="1772"/>
      <c r="H1209" s="1772"/>
      <c r="I1209" s="1772"/>
      <c r="J1209" s="1772"/>
      <c r="K1209" s="1772"/>
      <c r="L1209" s="1772"/>
      <c r="M1209" s="1772"/>
      <c r="N1209" s="1772"/>
      <c r="O1209" s="1772"/>
      <c r="P1209" s="1772"/>
      <c r="Q1209" s="1772"/>
      <c r="R1209" s="1772"/>
      <c r="S1209" s="1772"/>
      <c r="T1209" s="1772"/>
      <c r="U1209" s="1772"/>
      <c r="V1209" s="1772"/>
      <c r="W1209" s="1772"/>
      <c r="X1209" s="1772"/>
      <c r="Y1209" s="1772"/>
      <c r="Z1209" s="1772"/>
      <c r="AA1209" s="1772"/>
      <c r="AB1209" s="1772"/>
      <c r="AC1209" s="1772"/>
      <c r="AD1209" s="1772"/>
      <c r="AE1209" s="1772"/>
      <c r="AF1209" s="1772"/>
      <c r="AG1209" s="1772"/>
      <c r="AH1209" s="1772"/>
      <c r="AI1209" s="1772"/>
      <c r="AJ1209" s="1772"/>
      <c r="AK1209" s="1772"/>
      <c r="AL1209" s="1772"/>
      <c r="AM1209" s="1772"/>
      <c r="AN1209" s="1772"/>
      <c r="AO1209" s="1772"/>
      <c r="AP1209" s="1772"/>
      <c r="AQ1209" s="1772"/>
      <c r="AR1209" s="1772"/>
      <c r="AS1209" s="1772"/>
      <c r="AT1209" s="1772"/>
      <c r="AU1209" s="1772"/>
      <c r="AV1209" s="1772"/>
      <c r="AW1209" s="1772"/>
      <c r="AX1209" s="1772"/>
      <c r="AY1209" s="1772"/>
      <c r="AZ1209" s="1772"/>
      <c r="BA1209" s="1772"/>
      <c r="BB1209" s="1772"/>
      <c r="BC1209" s="1772"/>
      <c r="BD1209" s="1772"/>
      <c r="BE1209" s="1772"/>
      <c r="BF1209" s="1772"/>
      <c r="BG1209" s="1772"/>
      <c r="BH1209" s="1772"/>
      <c r="BI1209" s="1772"/>
      <c r="BJ1209" s="1772"/>
      <c r="BK1209" s="1772"/>
      <c r="BL1209" s="1772"/>
      <c r="BM1209" s="1772"/>
      <c r="BN1209" s="1772"/>
      <c r="BO1209" s="1772"/>
      <c r="BP1209" s="1772"/>
      <c r="BQ1209" s="1772"/>
      <c r="BR1209" s="1772"/>
      <c r="BS1209" s="1772"/>
      <c r="BT1209" s="1772"/>
      <c r="BU1209" s="1772"/>
      <c r="BV1209" s="1772"/>
      <c r="BW1209" s="1772"/>
      <c r="BX1209" s="1772"/>
      <c r="BY1209" s="1772"/>
      <c r="BZ1209" s="1772"/>
      <c r="CA1209" s="1772"/>
      <c r="CB1209" s="1772"/>
      <c r="CC1209" s="1772"/>
      <c r="CD1209" s="1772"/>
      <c r="CE1209" s="1772"/>
      <c r="CF1209" s="1772"/>
      <c r="CG1209" s="1772"/>
      <c r="CH1209" s="1772"/>
      <c r="CI1209" s="1772"/>
      <c r="CJ1209" s="1772"/>
      <c r="CK1209" s="1772"/>
      <c r="CL1209" s="1772"/>
      <c r="CM1209" s="1772"/>
      <c r="CN1209" s="1772"/>
      <c r="CO1209" s="1772"/>
      <c r="CP1209" s="1772"/>
      <c r="CQ1209" s="1772"/>
      <c r="CR1209" s="1772"/>
      <c r="CS1209" s="1772"/>
      <c r="CT1209" s="1772"/>
      <c r="CU1209" s="1772"/>
      <c r="CV1209" s="1772"/>
      <c r="CW1209" s="1772"/>
      <c r="CX1209" s="1772"/>
      <c r="CY1209" s="1772"/>
      <c r="CZ1209" s="1772"/>
      <c r="DA1209" s="1772"/>
      <c r="DB1209" s="1772"/>
      <c r="DC1209" s="1772"/>
      <c r="DD1209" s="1772"/>
      <c r="DE1209" s="1772"/>
      <c r="DF1209" s="1772"/>
      <c r="DG1209" s="1772"/>
      <c r="DH1209" s="1772"/>
      <c r="DI1209" s="1772"/>
      <c r="DJ1209" s="1772"/>
      <c r="DK1209" s="1772"/>
      <c r="DL1209" s="1772"/>
      <c r="DM1209" s="1772"/>
      <c r="DN1209" s="1772"/>
      <c r="DO1209" s="1772"/>
      <c r="DP1209" s="1772"/>
      <c r="DQ1209" s="1772"/>
      <c r="DR1209" s="1772"/>
      <c r="DS1209" s="1772"/>
      <c r="DT1209" s="1772"/>
      <c r="DU1209" s="1772"/>
      <c r="DV1209" s="1772"/>
      <c r="DW1209" s="1772"/>
      <c r="DX1209" s="1772"/>
      <c r="DY1209" s="1772"/>
      <c r="DZ1209" s="1772"/>
      <c r="EA1209" s="1772"/>
      <c r="EB1209" s="1772"/>
      <c r="EC1209" s="1772"/>
      <c r="ED1209" s="1772"/>
      <c r="EE1209" s="1772"/>
      <c r="EF1209" s="1772"/>
      <c r="EG1209" s="1772"/>
      <c r="EH1209" s="1772"/>
      <c r="EI1209" s="1772"/>
      <c r="EJ1209" s="1772"/>
      <c r="EK1209" s="1772"/>
      <c r="EL1209" s="1772"/>
      <c r="EM1209" s="1772"/>
      <c r="EN1209" s="1772"/>
      <c r="EO1209" s="1772"/>
      <c r="EP1209" s="1772"/>
      <c r="EQ1209" s="1772"/>
      <c r="ER1209" s="1772"/>
      <c r="ES1209" s="1772"/>
      <c r="ET1209" s="1772"/>
      <c r="EU1209" s="1772"/>
      <c r="EV1209" s="1772"/>
      <c r="EW1209" s="1772"/>
      <c r="EX1209" s="1772"/>
      <c r="EY1209" s="1772"/>
      <c r="EZ1209" s="1772"/>
      <c r="FA1209" s="1772"/>
      <c r="FB1209" s="1772"/>
    </row>
    <row r="1210" spans="1:166" ht="12.95" customHeight="1" x14ac:dyDescent="0.25"/>
    <row r="1211" spans="1:166" ht="18" customHeight="1" x14ac:dyDescent="0.25">
      <c r="A1211" s="1773" t="s">
        <v>718</v>
      </c>
      <c r="B1211" s="1772"/>
      <c r="C1211" s="1772"/>
      <c r="D1211" s="1772"/>
      <c r="E1211" s="1772"/>
      <c r="F1211" s="1772"/>
      <c r="G1211" s="1772"/>
      <c r="H1211" s="1772"/>
      <c r="I1211" s="1772"/>
      <c r="J1211" s="1772"/>
      <c r="K1211" s="1772"/>
      <c r="L1211" s="1772"/>
      <c r="M1211" s="1772"/>
      <c r="N1211" s="1772"/>
      <c r="O1211" s="1772"/>
      <c r="P1211" s="1772"/>
      <c r="Q1211" s="1772"/>
      <c r="R1211" s="1772"/>
      <c r="S1211" s="1772"/>
      <c r="T1211" s="1772"/>
      <c r="U1211" s="1772"/>
      <c r="V1211" s="1772"/>
      <c r="W1211" s="1772"/>
      <c r="X1211" s="1772"/>
      <c r="Y1211" s="1772"/>
      <c r="Z1211" s="1772"/>
      <c r="AA1211" s="1772"/>
      <c r="AB1211" s="1772"/>
      <c r="AC1211" s="1772"/>
      <c r="AD1211" s="1772"/>
      <c r="AE1211" s="1772"/>
      <c r="AF1211" s="1772"/>
      <c r="AG1211" s="1772"/>
      <c r="AH1211" s="1772"/>
      <c r="AI1211" s="1772"/>
      <c r="AJ1211" s="1772"/>
      <c r="AK1211" s="1772"/>
      <c r="AL1211" s="1772"/>
      <c r="AM1211" s="1772"/>
      <c r="AN1211" s="1772"/>
      <c r="AO1211" s="1772"/>
      <c r="AP1211" s="1772"/>
      <c r="AQ1211" s="1772"/>
      <c r="AR1211" s="1772"/>
      <c r="AS1211" s="1772"/>
      <c r="AT1211" s="1772"/>
      <c r="AU1211" s="1772"/>
      <c r="AV1211" s="1772"/>
      <c r="AW1211" s="1772"/>
      <c r="AX1211" s="1772"/>
      <c r="AY1211" s="1772"/>
      <c r="AZ1211" s="1772"/>
      <c r="BA1211" s="1772"/>
      <c r="BB1211" s="1772"/>
      <c r="BC1211" s="1772"/>
      <c r="BD1211" s="1772"/>
      <c r="BE1211" s="1772"/>
      <c r="BF1211" s="1772"/>
      <c r="BG1211" s="1772"/>
      <c r="BH1211" s="1772"/>
      <c r="BI1211" s="1772"/>
      <c r="BJ1211" s="1772"/>
      <c r="BK1211" s="1772"/>
      <c r="BL1211" s="1772"/>
      <c r="BM1211" s="1772"/>
      <c r="BN1211" s="1772"/>
      <c r="BO1211" s="1772"/>
      <c r="BP1211" s="1772"/>
      <c r="BQ1211" s="1772"/>
      <c r="BR1211" s="1772"/>
      <c r="BS1211" s="1772"/>
      <c r="BT1211" s="1772"/>
      <c r="BU1211" s="1772"/>
      <c r="BV1211" s="1772"/>
      <c r="BW1211" s="1772"/>
      <c r="BX1211" s="1772"/>
      <c r="BY1211" s="1772"/>
      <c r="BZ1211" s="1772"/>
      <c r="CA1211" s="1772"/>
      <c r="CB1211" s="1772"/>
      <c r="CC1211" s="1772"/>
      <c r="CD1211" s="1772"/>
      <c r="CE1211" s="1772"/>
      <c r="CF1211" s="1772"/>
      <c r="CG1211" s="1772"/>
      <c r="CH1211" s="1772"/>
      <c r="CI1211" s="1772"/>
      <c r="CJ1211" s="1772"/>
      <c r="CK1211" s="1772"/>
      <c r="CL1211" s="1772"/>
      <c r="CM1211" s="1772"/>
      <c r="CN1211" s="1772"/>
      <c r="CO1211" s="1772"/>
      <c r="CP1211" s="1772"/>
      <c r="CQ1211" s="1772"/>
      <c r="CR1211" s="1772"/>
      <c r="CS1211" s="1772"/>
      <c r="CT1211" s="1772"/>
      <c r="CU1211" s="1772"/>
      <c r="CV1211" s="1772"/>
      <c r="CW1211" s="1772"/>
      <c r="CX1211" s="1772"/>
      <c r="CY1211" s="1772"/>
      <c r="CZ1211" s="1772"/>
      <c r="DA1211" s="1772"/>
      <c r="DB1211" s="1772"/>
      <c r="DC1211" s="1772"/>
      <c r="DD1211" s="1772"/>
      <c r="DE1211" s="1772"/>
      <c r="DF1211" s="1772"/>
      <c r="DG1211" s="1772"/>
      <c r="DH1211" s="1772"/>
      <c r="DI1211" s="1772"/>
      <c r="DJ1211" s="1772"/>
      <c r="DK1211" s="1772"/>
      <c r="DL1211" s="1772"/>
      <c r="DM1211" s="1772"/>
      <c r="DN1211" s="1772"/>
      <c r="DO1211" s="1772"/>
      <c r="DP1211" s="1772"/>
      <c r="DQ1211" s="1772"/>
      <c r="DR1211" s="1772"/>
      <c r="DS1211" s="1772"/>
      <c r="DT1211" s="1772"/>
      <c r="DU1211" s="1772"/>
      <c r="DV1211" s="1772"/>
      <c r="DW1211" s="1772"/>
      <c r="DX1211" s="1772"/>
      <c r="DY1211" s="1772"/>
      <c r="DZ1211" s="1772"/>
      <c r="EA1211" s="1772"/>
      <c r="EB1211" s="1772"/>
      <c r="EC1211" s="1772"/>
      <c r="ED1211" s="1772"/>
      <c r="EE1211" s="1772"/>
      <c r="EF1211" s="1772"/>
      <c r="EG1211" s="1772"/>
      <c r="EH1211" s="1772"/>
      <c r="EI1211" s="1772"/>
      <c r="EJ1211" s="1772"/>
      <c r="EK1211" s="1772"/>
      <c r="EL1211" s="1772"/>
      <c r="EM1211" s="1772"/>
      <c r="EN1211" s="1772"/>
      <c r="EO1211" s="1772"/>
      <c r="EP1211" s="1772"/>
      <c r="EQ1211" s="1772"/>
      <c r="ER1211" s="1772"/>
      <c r="ES1211" s="1772"/>
      <c r="ET1211" s="1772"/>
      <c r="EU1211" s="1772"/>
      <c r="EV1211" s="1772"/>
      <c r="EW1211" s="1772"/>
      <c r="EX1211" s="1772"/>
      <c r="EY1211" s="1772"/>
      <c r="EZ1211" s="1772"/>
      <c r="FA1211" s="1772"/>
      <c r="FB1211" s="1772"/>
    </row>
    <row r="1212" spans="1:166" ht="11.85" customHeight="1" x14ac:dyDescent="0.25"/>
    <row r="1213" spans="1:166" ht="28.5" customHeight="1" x14ac:dyDescent="0.25">
      <c r="A1213" s="1828" t="s">
        <v>277</v>
      </c>
      <c r="B1213" s="1817"/>
      <c r="C1213" s="1817"/>
      <c r="D1213" s="1817"/>
      <c r="E1213" s="1817"/>
      <c r="F1213" s="1817"/>
      <c r="G1213" s="1817"/>
      <c r="H1213" s="1817"/>
      <c r="I1213" s="1817"/>
      <c r="J1213" s="1817"/>
      <c r="K1213" s="1817"/>
      <c r="L1213" s="1817"/>
      <c r="M1213" s="1817"/>
      <c r="N1213" s="1817"/>
      <c r="O1213" s="1817"/>
      <c r="P1213" s="1817"/>
      <c r="Q1213" s="1817"/>
      <c r="R1213" s="1817"/>
      <c r="S1213" s="1817"/>
      <c r="T1213" s="1817"/>
      <c r="U1213" s="1817"/>
      <c r="V1213" s="1817"/>
      <c r="W1213" s="1817"/>
      <c r="X1213" s="1817"/>
      <c r="Y1213" s="1817"/>
      <c r="Z1213" s="1817"/>
      <c r="AA1213" s="1817"/>
      <c r="AB1213" s="1817"/>
      <c r="AC1213" s="1817"/>
      <c r="AD1213" s="1817"/>
      <c r="AE1213" s="1817"/>
      <c r="AF1213" s="1817"/>
      <c r="AG1213" s="1817"/>
      <c r="AH1213" s="1817"/>
      <c r="AI1213" s="1817"/>
      <c r="AJ1213" s="1817"/>
      <c r="AK1213" s="1817"/>
      <c r="AL1213" s="1817"/>
      <c r="AM1213" s="1817"/>
      <c r="AN1213" s="1817"/>
      <c r="AO1213" s="1817"/>
      <c r="AP1213" s="1817"/>
      <c r="AQ1213" s="1817"/>
      <c r="AR1213" s="1817"/>
      <c r="AS1213" s="1817"/>
      <c r="AT1213" s="1817"/>
      <c r="AU1213" s="1817"/>
      <c r="AV1213" s="1817"/>
      <c r="AW1213" s="1817"/>
      <c r="AX1213" s="1817"/>
      <c r="AY1213" s="1817"/>
      <c r="AZ1213" s="1817"/>
      <c r="BA1213" s="1817"/>
      <c r="BB1213" s="1817"/>
      <c r="BC1213" s="1817"/>
      <c r="BD1213" s="1817"/>
      <c r="BE1213" s="1817"/>
      <c r="BF1213" s="1817"/>
      <c r="BG1213" s="1817"/>
      <c r="BH1213" s="1817"/>
      <c r="BI1213" s="1817"/>
      <c r="BJ1213" s="1817"/>
      <c r="BK1213" s="1817"/>
      <c r="BL1213" s="1817"/>
      <c r="BM1213" s="1818"/>
      <c r="BO1213" s="1828" t="s">
        <v>719</v>
      </c>
      <c r="BP1213" s="1754"/>
      <c r="BQ1213" s="1754"/>
      <c r="BR1213" s="1754"/>
      <c r="BS1213" s="1754"/>
      <c r="BT1213" s="1754"/>
      <c r="BU1213" s="1754"/>
      <c r="BV1213" s="1754"/>
      <c r="BW1213" s="1754"/>
      <c r="BX1213" s="1754"/>
      <c r="BY1213" s="1754"/>
      <c r="BZ1213" s="1754"/>
      <c r="CA1213" s="1754"/>
      <c r="CB1213" s="1754"/>
      <c r="CC1213" s="1754"/>
      <c r="CD1213" s="1754"/>
      <c r="CE1213" s="1754"/>
      <c r="CF1213" s="1754"/>
      <c r="CG1213" s="1754"/>
      <c r="CH1213" s="1754"/>
      <c r="CI1213" s="1754"/>
      <c r="CJ1213" s="1754"/>
      <c r="CK1213" s="1754"/>
      <c r="CL1213" s="1754"/>
      <c r="CM1213" s="1754"/>
      <c r="CN1213" s="1754"/>
      <c r="CO1213" s="1754"/>
      <c r="CP1213" s="1754"/>
      <c r="CQ1213" s="1754"/>
      <c r="CR1213" s="1754"/>
      <c r="CS1213" s="1754"/>
      <c r="CT1213" s="1754"/>
      <c r="CU1213" s="1754"/>
      <c r="CV1213" s="1754"/>
      <c r="CW1213" s="1754"/>
      <c r="CX1213" s="1754"/>
      <c r="CY1213" s="1754"/>
      <c r="CZ1213" s="1754"/>
      <c r="DA1213" s="1754"/>
      <c r="DB1213" s="1754"/>
      <c r="DC1213" s="1754"/>
      <c r="DD1213" s="1754"/>
      <c r="DE1213" s="1754"/>
      <c r="DF1213" s="1754"/>
      <c r="DG1213" s="1754"/>
      <c r="DH1213" s="1755"/>
      <c r="DI1213" s="1828" t="s">
        <v>720</v>
      </c>
      <c r="DJ1213" s="1754"/>
      <c r="DK1213" s="1754"/>
      <c r="DL1213" s="1754"/>
      <c r="DM1213" s="1754"/>
      <c r="DN1213" s="1754"/>
      <c r="DO1213" s="1754"/>
      <c r="DP1213" s="1754"/>
      <c r="DQ1213" s="1754"/>
      <c r="DR1213" s="1754"/>
      <c r="DS1213" s="1754"/>
      <c r="DT1213" s="1754"/>
      <c r="DU1213" s="1754"/>
      <c r="DV1213" s="1754"/>
      <c r="DW1213" s="1754"/>
      <c r="DX1213" s="1754"/>
      <c r="DY1213" s="1754"/>
      <c r="DZ1213" s="1754"/>
      <c r="EA1213" s="1754"/>
      <c r="EB1213" s="1754"/>
      <c r="EC1213" s="1754"/>
      <c r="ED1213" s="1754"/>
      <c r="EE1213" s="1754"/>
      <c r="EF1213" s="1754"/>
      <c r="EG1213" s="1754"/>
      <c r="EH1213" s="1754"/>
      <c r="EI1213" s="1755"/>
      <c r="EJ1213" s="1812" t="s">
        <v>1753</v>
      </c>
      <c r="EK1213" s="1754"/>
      <c r="EL1213" s="1754"/>
      <c r="EM1213" s="1754"/>
      <c r="EN1213" s="1754"/>
      <c r="EO1213" s="1754"/>
      <c r="EP1213" s="1754"/>
      <c r="EQ1213" s="1754"/>
      <c r="ER1213" s="1754"/>
      <c r="ES1213" s="1754"/>
      <c r="ET1213" s="1754"/>
      <c r="EU1213" s="1754"/>
      <c r="EV1213" s="1754"/>
      <c r="EW1213" s="1754"/>
      <c r="EX1213" s="1754"/>
      <c r="EY1213" s="1754"/>
      <c r="EZ1213" s="1754"/>
      <c r="FA1213" s="1754"/>
      <c r="FB1213" s="1754"/>
      <c r="FC1213" s="1754"/>
      <c r="FD1213" s="1754"/>
      <c r="FE1213" s="1754"/>
      <c r="FF1213" s="1754"/>
      <c r="FG1213" s="1754"/>
      <c r="FH1213" s="1754"/>
      <c r="FI1213" s="1754"/>
      <c r="FJ1213" s="1755"/>
    </row>
    <row r="1214" spans="1:166" ht="15" customHeight="1" x14ac:dyDescent="0.25">
      <c r="A1214" s="1860"/>
      <c r="B1214" s="1861"/>
      <c r="C1214" s="1861"/>
      <c r="D1214" s="1861"/>
      <c r="E1214" s="1861"/>
      <c r="F1214" s="1861"/>
      <c r="G1214" s="1861"/>
      <c r="H1214" s="1861"/>
      <c r="I1214" s="1861"/>
      <c r="J1214" s="1861"/>
      <c r="K1214" s="1861"/>
      <c r="L1214" s="1861"/>
      <c r="M1214" s="1861"/>
      <c r="N1214" s="1861"/>
      <c r="O1214" s="1861"/>
      <c r="P1214" s="1861"/>
      <c r="Q1214" s="1861"/>
      <c r="R1214" s="1861"/>
      <c r="S1214" s="1861"/>
      <c r="T1214" s="1861"/>
      <c r="U1214" s="1861"/>
      <c r="V1214" s="1861"/>
      <c r="W1214" s="1861"/>
      <c r="X1214" s="1861"/>
      <c r="Y1214" s="1861"/>
      <c r="Z1214" s="1861"/>
      <c r="AA1214" s="1861"/>
      <c r="AB1214" s="1861"/>
      <c r="AC1214" s="1861"/>
      <c r="AD1214" s="1861"/>
      <c r="AE1214" s="1861"/>
      <c r="AF1214" s="1861"/>
      <c r="AG1214" s="1861"/>
      <c r="AH1214" s="1861"/>
      <c r="AI1214" s="1861"/>
      <c r="AJ1214" s="1861"/>
      <c r="AK1214" s="1861"/>
      <c r="AL1214" s="1861"/>
      <c r="AM1214" s="1861"/>
      <c r="AN1214" s="1861"/>
      <c r="AO1214" s="1861"/>
      <c r="AP1214" s="1861"/>
      <c r="AQ1214" s="1861"/>
      <c r="AR1214" s="1861"/>
      <c r="AS1214" s="1861"/>
      <c r="AT1214" s="1861"/>
      <c r="AU1214" s="1861"/>
      <c r="AV1214" s="1861"/>
      <c r="AW1214" s="1861"/>
      <c r="AX1214" s="1861"/>
      <c r="AY1214" s="1861"/>
      <c r="AZ1214" s="1861"/>
      <c r="BA1214" s="1861"/>
      <c r="BB1214" s="1861"/>
      <c r="BC1214" s="1861"/>
      <c r="BD1214" s="1861"/>
      <c r="BE1214" s="1861"/>
      <c r="BF1214" s="1861"/>
      <c r="BG1214" s="1861"/>
      <c r="BH1214" s="1861"/>
      <c r="BI1214" s="1861"/>
      <c r="BJ1214" s="1861"/>
      <c r="BK1214" s="1861"/>
      <c r="BL1214" s="1861"/>
      <c r="BM1214" s="1862"/>
      <c r="BO1214" s="1828" t="s">
        <v>721</v>
      </c>
      <c r="BP1214" s="1754"/>
      <c r="BQ1214" s="1754"/>
      <c r="BR1214" s="1754"/>
      <c r="BS1214" s="1754"/>
      <c r="BT1214" s="1754"/>
      <c r="BU1214" s="1754"/>
      <c r="BV1214" s="1754"/>
      <c r="BW1214" s="1754"/>
      <c r="BX1214" s="1754"/>
      <c r="BY1214" s="1754"/>
      <c r="BZ1214" s="1754"/>
      <c r="CA1214" s="1754"/>
      <c r="CB1214" s="1754"/>
      <c r="CC1214" s="1754"/>
      <c r="CD1214" s="1754"/>
      <c r="CE1214" s="1754"/>
      <c r="CF1214" s="1754"/>
      <c r="CG1214" s="1754"/>
      <c r="CH1214" s="1754"/>
      <c r="CI1214" s="1754"/>
      <c r="CJ1214" s="1754"/>
      <c r="CK1214" s="1754"/>
      <c r="CL1214" s="1754"/>
      <c r="CM1214" s="1755"/>
      <c r="CO1214" s="1828" t="s">
        <v>472</v>
      </c>
      <c r="CP1214" s="1754"/>
      <c r="CQ1214" s="1754"/>
      <c r="CR1214" s="1754"/>
      <c r="CS1214" s="1754"/>
      <c r="CT1214" s="1754"/>
      <c r="CU1214" s="1754"/>
      <c r="CV1214" s="1754"/>
      <c r="CW1214" s="1754"/>
      <c r="CX1214" s="1754"/>
      <c r="CY1214" s="1754"/>
      <c r="CZ1214" s="1754"/>
      <c r="DA1214" s="1754"/>
      <c r="DB1214" s="1754"/>
      <c r="DC1214" s="1754"/>
      <c r="DD1214" s="1754"/>
      <c r="DE1214" s="1754"/>
      <c r="DF1214" s="1754"/>
      <c r="DG1214" s="1754"/>
      <c r="DH1214" s="1755"/>
      <c r="DI1214" s="1828" t="s">
        <v>721</v>
      </c>
      <c r="DJ1214" s="1754"/>
      <c r="DK1214" s="1754"/>
      <c r="DL1214" s="1754"/>
      <c r="DM1214" s="1754"/>
      <c r="DN1214" s="1754"/>
      <c r="DO1214" s="1754"/>
      <c r="DP1214" s="1754"/>
      <c r="DQ1214" s="1754"/>
      <c r="DR1214" s="1754"/>
      <c r="DS1214" s="1754"/>
      <c r="DT1214" s="1754"/>
      <c r="DU1214" s="1754"/>
      <c r="DV1214" s="1755"/>
      <c r="DX1214" s="1828" t="s">
        <v>472</v>
      </c>
      <c r="DY1214" s="1754"/>
      <c r="DZ1214" s="1754"/>
      <c r="EA1214" s="1754"/>
      <c r="EB1214" s="1754"/>
      <c r="EC1214" s="1754"/>
      <c r="ED1214" s="1754"/>
      <c r="EE1214" s="1754"/>
      <c r="EF1214" s="1754"/>
      <c r="EG1214" s="1754"/>
      <c r="EH1214" s="1754"/>
      <c r="EI1214" s="1755"/>
      <c r="EJ1214" s="1876" t="s">
        <v>721</v>
      </c>
      <c r="EK1214" s="1877"/>
      <c r="EL1214" s="1877"/>
      <c r="EM1214" s="1877"/>
      <c r="EN1214" s="1877"/>
      <c r="EO1214" s="1877"/>
      <c r="EP1214" s="1877"/>
      <c r="EQ1214" s="1877"/>
      <c r="ER1214" s="1877"/>
      <c r="ES1214" s="1877"/>
      <c r="ET1214" s="1877"/>
      <c r="EU1214" s="1877"/>
      <c r="EV1214" s="1877"/>
      <c r="EW1214" s="1877"/>
      <c r="EX1214" s="1878"/>
      <c r="EY1214" s="1828" t="s">
        <v>472</v>
      </c>
      <c r="EZ1214" s="1754"/>
      <c r="FA1214" s="1754"/>
      <c r="FB1214" s="1754"/>
      <c r="FC1214" s="1754"/>
      <c r="FD1214" s="1754"/>
      <c r="FE1214" s="1754"/>
      <c r="FF1214" s="1754"/>
      <c r="FG1214" s="1754"/>
      <c r="FH1214" s="1754"/>
      <c r="FI1214" s="1754"/>
      <c r="FJ1214" s="1755"/>
    </row>
    <row r="1215" spans="1:166" ht="27" customHeight="1" x14ac:dyDescent="0.25">
      <c r="A1215" s="1827" t="s">
        <v>435</v>
      </c>
      <c r="B1215" s="1754"/>
      <c r="C1215" s="1754"/>
      <c r="D1215" s="1754"/>
      <c r="E1215" s="1754"/>
      <c r="F1215" s="1754"/>
      <c r="G1215" s="1754"/>
      <c r="H1215" s="1754"/>
      <c r="I1215" s="1754"/>
      <c r="J1215" s="1754"/>
      <c r="K1215" s="1754"/>
      <c r="L1215" s="1754"/>
      <c r="M1215" s="1754"/>
      <c r="N1215" s="1754"/>
      <c r="O1215" s="1754"/>
      <c r="P1215" s="1754"/>
      <c r="Q1215" s="1754"/>
      <c r="R1215" s="1754"/>
      <c r="S1215" s="1754"/>
      <c r="T1215" s="1754"/>
      <c r="U1215" s="1754"/>
      <c r="V1215" s="1754"/>
      <c r="W1215" s="1754"/>
      <c r="X1215" s="1754"/>
      <c r="Y1215" s="1754"/>
      <c r="Z1215" s="1754"/>
      <c r="AA1215" s="1754"/>
      <c r="AB1215" s="1754"/>
      <c r="AC1215" s="1754"/>
      <c r="AD1215" s="1754"/>
      <c r="AE1215" s="1754"/>
      <c r="AF1215" s="1754"/>
      <c r="AG1215" s="1754"/>
      <c r="AH1215" s="1754"/>
      <c r="AI1215" s="1754"/>
      <c r="AJ1215" s="1754"/>
      <c r="AK1215" s="1754"/>
      <c r="AL1215" s="1754"/>
      <c r="AM1215" s="1754"/>
      <c r="AN1215" s="1754"/>
      <c r="AO1215" s="1754"/>
      <c r="AP1215" s="1754"/>
      <c r="AQ1215" s="1754"/>
      <c r="AR1215" s="1754"/>
      <c r="AS1215" s="1754"/>
      <c r="AT1215" s="1754"/>
      <c r="AU1215" s="1754"/>
      <c r="AV1215" s="1754"/>
      <c r="AW1215" s="1754"/>
      <c r="AX1215" s="1754"/>
      <c r="AY1215" s="1754"/>
      <c r="AZ1215" s="1754"/>
      <c r="BA1215" s="1754"/>
      <c r="BB1215" s="1754"/>
      <c r="BC1215" s="1754"/>
      <c r="BD1215" s="1754"/>
      <c r="BE1215" s="1754"/>
      <c r="BF1215" s="1754"/>
      <c r="BG1215" s="1754"/>
      <c r="BH1215" s="1754"/>
      <c r="BI1215" s="1754"/>
      <c r="BJ1215" s="1754"/>
      <c r="BK1215" s="1754"/>
      <c r="BL1215" s="1754"/>
      <c r="BM1215" s="1755"/>
      <c r="BO1215" s="1756">
        <v>2</v>
      </c>
      <c r="BP1215" s="1754"/>
      <c r="BQ1215" s="1754"/>
      <c r="BR1215" s="1754"/>
      <c r="BS1215" s="1754"/>
      <c r="BT1215" s="1754"/>
      <c r="BU1215" s="1754"/>
      <c r="BV1215" s="1754"/>
      <c r="BW1215" s="1754"/>
      <c r="BX1215" s="1754"/>
      <c r="BY1215" s="1754"/>
      <c r="BZ1215" s="1754"/>
      <c r="CA1215" s="1754"/>
      <c r="CB1215" s="1754"/>
      <c r="CC1215" s="1754"/>
      <c r="CD1215" s="1754"/>
      <c r="CE1215" s="1754"/>
      <c r="CF1215" s="1754"/>
      <c r="CG1215" s="1754"/>
      <c r="CH1215" s="1754"/>
      <c r="CI1215" s="1754"/>
      <c r="CJ1215" s="1754"/>
      <c r="CK1215" s="1754"/>
      <c r="CL1215" s="1754"/>
      <c r="CM1215" s="1755"/>
      <c r="CO1215" s="1756">
        <v>3</v>
      </c>
      <c r="CP1215" s="1754"/>
      <c r="CQ1215" s="1754"/>
      <c r="CR1215" s="1754"/>
      <c r="CS1215" s="1754"/>
      <c r="CT1215" s="1754"/>
      <c r="CU1215" s="1754"/>
      <c r="CV1215" s="1754"/>
      <c r="CW1215" s="1754"/>
      <c r="CX1215" s="1754"/>
      <c r="CY1215" s="1754"/>
      <c r="CZ1215" s="1754"/>
      <c r="DA1215" s="1754"/>
      <c r="DB1215" s="1754"/>
      <c r="DC1215" s="1754"/>
      <c r="DD1215" s="1754"/>
      <c r="DE1215" s="1754"/>
      <c r="DF1215" s="1754"/>
      <c r="DG1215" s="1754"/>
      <c r="DH1215" s="1755"/>
      <c r="DI1215" s="1756">
        <v>4</v>
      </c>
      <c r="DJ1215" s="1754"/>
      <c r="DK1215" s="1754"/>
      <c r="DL1215" s="1754"/>
      <c r="DM1215" s="1754"/>
      <c r="DN1215" s="1754"/>
      <c r="DO1215" s="1754"/>
      <c r="DP1215" s="1754"/>
      <c r="DQ1215" s="1754"/>
      <c r="DR1215" s="1754"/>
      <c r="DS1215" s="1754"/>
      <c r="DT1215" s="1754"/>
      <c r="DU1215" s="1754"/>
      <c r="DV1215" s="1755"/>
      <c r="DX1215" s="1756">
        <v>5</v>
      </c>
      <c r="DY1215" s="1754"/>
      <c r="DZ1215" s="1754"/>
      <c r="EA1215" s="1754"/>
      <c r="EB1215" s="1754"/>
      <c r="EC1215" s="1754"/>
      <c r="ED1215" s="1754"/>
      <c r="EE1215" s="1754"/>
      <c r="EF1215" s="1754"/>
      <c r="EG1215" s="1754"/>
      <c r="EH1215" s="1754"/>
      <c r="EI1215" s="1755"/>
      <c r="EJ1215" s="1873">
        <v>375</v>
      </c>
      <c r="EK1215" s="1874"/>
      <c r="EL1215" s="1874"/>
      <c r="EM1215" s="1874"/>
      <c r="EN1215" s="1874"/>
      <c r="EO1215" s="1874"/>
      <c r="EP1215" s="1874"/>
      <c r="EQ1215" s="1874"/>
      <c r="ER1215" s="1874"/>
      <c r="ES1215" s="1874"/>
      <c r="ET1215" s="1874"/>
      <c r="EU1215" s="1874"/>
      <c r="EV1215" s="1874"/>
      <c r="EW1215" s="1874"/>
      <c r="EX1215" s="1875"/>
      <c r="EY1215" s="1870">
        <v>376</v>
      </c>
      <c r="EZ1215" s="1871"/>
      <c r="FA1215" s="1871"/>
      <c r="FB1215" s="1871"/>
      <c r="FC1215" s="1871"/>
      <c r="FD1215" s="1871"/>
      <c r="FE1215" s="1871"/>
      <c r="FF1215" s="1871"/>
      <c r="FG1215" s="1871"/>
      <c r="FH1215" s="1871"/>
      <c r="FI1215" s="1871"/>
      <c r="FJ1215" s="1872"/>
    </row>
    <row r="1216" spans="1:166" ht="17.649999999999999" customHeight="1" x14ac:dyDescent="0.25"/>
    <row r="1217" spans="1:158" ht="18" customHeight="1" x14ac:dyDescent="0.25">
      <c r="A1217" s="1773" t="s">
        <v>722</v>
      </c>
      <c r="B1217" s="1772"/>
      <c r="C1217" s="1772"/>
      <c r="D1217" s="1772"/>
      <c r="E1217" s="1772"/>
      <c r="F1217" s="1772"/>
      <c r="G1217" s="1772"/>
      <c r="H1217" s="1772"/>
      <c r="I1217" s="1772"/>
      <c r="J1217" s="1772"/>
      <c r="K1217" s="1772"/>
      <c r="L1217" s="1772"/>
      <c r="M1217" s="1772"/>
      <c r="N1217" s="1772"/>
      <c r="O1217" s="1772"/>
      <c r="P1217" s="1772"/>
      <c r="Q1217" s="1772"/>
      <c r="R1217" s="1772"/>
      <c r="S1217" s="1772"/>
      <c r="T1217" s="1772"/>
      <c r="U1217" s="1772"/>
      <c r="V1217" s="1772"/>
      <c r="W1217" s="1772"/>
      <c r="X1217" s="1772"/>
      <c r="Y1217" s="1772"/>
      <c r="Z1217" s="1772"/>
      <c r="AA1217" s="1772"/>
      <c r="AB1217" s="1772"/>
      <c r="AC1217" s="1772"/>
      <c r="AD1217" s="1772"/>
      <c r="AE1217" s="1772"/>
      <c r="AF1217" s="1772"/>
      <c r="AG1217" s="1772"/>
      <c r="AH1217" s="1772"/>
      <c r="AI1217" s="1772"/>
      <c r="AJ1217" s="1772"/>
      <c r="AK1217" s="1772"/>
      <c r="AL1217" s="1772"/>
      <c r="AM1217" s="1772"/>
      <c r="AN1217" s="1772"/>
      <c r="AO1217" s="1772"/>
      <c r="AP1217" s="1772"/>
      <c r="AQ1217" s="1772"/>
      <c r="AR1217" s="1772"/>
      <c r="AS1217" s="1772"/>
      <c r="AT1217" s="1772"/>
      <c r="AU1217" s="1772"/>
      <c r="AV1217" s="1772"/>
      <c r="AW1217" s="1772"/>
      <c r="AX1217" s="1772"/>
      <c r="AY1217" s="1772"/>
      <c r="AZ1217" s="1772"/>
      <c r="BA1217" s="1772"/>
      <c r="BB1217" s="1772"/>
      <c r="BC1217" s="1772"/>
      <c r="BD1217" s="1772"/>
      <c r="BE1217" s="1772"/>
      <c r="BF1217" s="1772"/>
      <c r="BG1217" s="1772"/>
      <c r="BH1217" s="1772"/>
      <c r="BI1217" s="1772"/>
      <c r="BJ1217" s="1772"/>
      <c r="BK1217" s="1772"/>
      <c r="BL1217" s="1772"/>
      <c r="BM1217" s="1772"/>
      <c r="BN1217" s="1772"/>
      <c r="BO1217" s="1772"/>
      <c r="BP1217" s="1772"/>
      <c r="BQ1217" s="1772"/>
      <c r="BR1217" s="1772"/>
      <c r="BS1217" s="1772"/>
      <c r="BT1217" s="1772"/>
      <c r="BU1217" s="1772"/>
      <c r="BV1217" s="1772"/>
      <c r="BW1217" s="1772"/>
      <c r="BX1217" s="1772"/>
      <c r="BY1217" s="1772"/>
      <c r="BZ1217" s="1772"/>
      <c r="CA1217" s="1772"/>
      <c r="CB1217" s="1772"/>
      <c r="CC1217" s="1772"/>
      <c r="CD1217" s="1772"/>
      <c r="CE1217" s="1772"/>
      <c r="CF1217" s="1772"/>
      <c r="CG1217" s="1772"/>
      <c r="CH1217" s="1772"/>
      <c r="CI1217" s="1772"/>
      <c r="CJ1217" s="1772"/>
      <c r="CK1217" s="1772"/>
      <c r="CL1217" s="1772"/>
      <c r="CM1217" s="1772"/>
      <c r="CN1217" s="1772"/>
      <c r="CO1217" s="1772"/>
      <c r="CP1217" s="1772"/>
      <c r="CQ1217" s="1772"/>
      <c r="CR1217" s="1772"/>
      <c r="CS1217" s="1772"/>
      <c r="CT1217" s="1772"/>
      <c r="CU1217" s="1772"/>
      <c r="CV1217" s="1772"/>
      <c r="CW1217" s="1772"/>
      <c r="CX1217" s="1772"/>
      <c r="CY1217" s="1772"/>
      <c r="CZ1217" s="1772"/>
      <c r="DA1217" s="1772"/>
      <c r="DB1217" s="1772"/>
      <c r="DC1217" s="1772"/>
      <c r="DD1217" s="1772"/>
      <c r="DE1217" s="1772"/>
      <c r="DF1217" s="1772"/>
      <c r="DG1217" s="1772"/>
      <c r="DH1217" s="1772"/>
      <c r="DI1217" s="1772"/>
      <c r="DJ1217" s="1772"/>
      <c r="DK1217" s="1772"/>
      <c r="DL1217" s="1772"/>
      <c r="DM1217" s="1772"/>
      <c r="DN1217" s="1772"/>
      <c r="DO1217" s="1772"/>
      <c r="DP1217" s="1772"/>
      <c r="DQ1217" s="1772"/>
      <c r="DR1217" s="1772"/>
      <c r="DS1217" s="1772"/>
      <c r="DT1217" s="1772"/>
      <c r="DU1217" s="1772"/>
      <c r="DV1217" s="1772"/>
      <c r="DW1217" s="1772"/>
      <c r="DX1217" s="1772"/>
      <c r="DY1217" s="1772"/>
      <c r="DZ1217" s="1772"/>
      <c r="EA1217" s="1772"/>
      <c r="EB1217" s="1772"/>
      <c r="EC1217" s="1772"/>
      <c r="ED1217" s="1772"/>
      <c r="EE1217" s="1772"/>
      <c r="EF1217" s="1772"/>
      <c r="EG1217" s="1772"/>
      <c r="EH1217" s="1772"/>
      <c r="EI1217" s="1772"/>
      <c r="EJ1217" s="1772"/>
      <c r="EK1217" s="1772"/>
      <c r="EL1217" s="1772"/>
      <c r="EM1217" s="1772"/>
      <c r="EN1217" s="1772"/>
      <c r="EO1217" s="1772"/>
      <c r="EP1217" s="1772"/>
      <c r="EQ1217" s="1772"/>
      <c r="ER1217" s="1772"/>
      <c r="ES1217" s="1772"/>
      <c r="ET1217" s="1772"/>
      <c r="EU1217" s="1772"/>
      <c r="EV1217" s="1772"/>
      <c r="EW1217" s="1772"/>
      <c r="EX1217" s="1772"/>
      <c r="EY1217" s="1772"/>
      <c r="EZ1217" s="1772"/>
      <c r="FA1217" s="1772"/>
      <c r="FB1217" s="1772"/>
    </row>
    <row r="1218" spans="1:158" ht="12.4" customHeight="1" x14ac:dyDescent="0.25"/>
    <row r="1219" spans="1:158" ht="27" customHeight="1" x14ac:dyDescent="0.25">
      <c r="A1219" s="1828" t="s">
        <v>138</v>
      </c>
      <c r="B1219" s="1754"/>
      <c r="C1219" s="1754"/>
      <c r="D1219" s="1754"/>
      <c r="E1219" s="1755"/>
      <c r="F1219" s="1828" t="s">
        <v>723</v>
      </c>
      <c r="G1219" s="1754"/>
      <c r="H1219" s="1754"/>
      <c r="I1219" s="1754"/>
      <c r="J1219" s="1754"/>
      <c r="K1219" s="1754"/>
      <c r="L1219" s="1754"/>
      <c r="M1219" s="1754"/>
      <c r="N1219" s="1754"/>
      <c r="O1219" s="1754"/>
      <c r="P1219" s="1754"/>
      <c r="Q1219" s="1754"/>
      <c r="R1219" s="1754"/>
      <c r="S1219" s="1754"/>
      <c r="T1219" s="1754"/>
      <c r="U1219" s="1755"/>
    </row>
    <row r="1220" spans="1:158" ht="18" customHeight="1" x14ac:dyDescent="0.25">
      <c r="A1220" s="1756">
        <v>22</v>
      </c>
      <c r="B1220" s="1754"/>
      <c r="C1220" s="1754"/>
      <c r="D1220" s="1754"/>
      <c r="E1220" s="1755"/>
      <c r="F1220" s="1756">
        <v>23</v>
      </c>
      <c r="G1220" s="1754"/>
      <c r="H1220" s="1754"/>
      <c r="I1220" s="1754"/>
      <c r="J1220" s="1754"/>
      <c r="K1220" s="1754"/>
      <c r="L1220" s="1754"/>
      <c r="M1220" s="1754"/>
      <c r="N1220" s="1754"/>
      <c r="O1220" s="1754"/>
      <c r="P1220" s="1754"/>
      <c r="Q1220" s="1754"/>
      <c r="R1220" s="1754"/>
      <c r="S1220" s="1754"/>
      <c r="T1220" s="1754"/>
      <c r="U1220" s="1755"/>
    </row>
    <row r="1221" spans="1:158" ht="12.4" customHeight="1" x14ac:dyDescent="0.25"/>
    <row r="1222" spans="1:158" ht="18" customHeight="1" x14ac:dyDescent="0.25">
      <c r="A1222" s="1773" t="s">
        <v>724</v>
      </c>
      <c r="B1222" s="1772"/>
      <c r="C1222" s="1772"/>
      <c r="D1222" s="1772"/>
      <c r="E1222" s="1772"/>
      <c r="F1222" s="1772"/>
      <c r="G1222" s="1772"/>
      <c r="H1222" s="1772"/>
      <c r="I1222" s="1772"/>
      <c r="J1222" s="1772"/>
      <c r="K1222" s="1772"/>
      <c r="L1222" s="1772"/>
      <c r="M1222" s="1772"/>
      <c r="N1222" s="1772"/>
      <c r="O1222" s="1772"/>
      <c r="P1222" s="1772"/>
      <c r="Q1222" s="1772"/>
      <c r="R1222" s="1772"/>
      <c r="S1222" s="1772"/>
      <c r="T1222" s="1772"/>
      <c r="U1222" s="1772"/>
      <c r="V1222" s="1772"/>
      <c r="W1222" s="1772"/>
      <c r="X1222" s="1772"/>
      <c r="Y1222" s="1772"/>
      <c r="Z1222" s="1772"/>
      <c r="AA1222" s="1772"/>
      <c r="AB1222" s="1772"/>
      <c r="AC1222" s="1772"/>
      <c r="AD1222" s="1772"/>
      <c r="AE1222" s="1772"/>
      <c r="AF1222" s="1772"/>
      <c r="AG1222" s="1772"/>
      <c r="AH1222" s="1772"/>
      <c r="AI1222" s="1772"/>
      <c r="AJ1222" s="1772"/>
      <c r="AK1222" s="1772"/>
      <c r="AL1222" s="1772"/>
      <c r="AM1222" s="1772"/>
      <c r="AN1222" s="1772"/>
      <c r="AO1222" s="1772"/>
      <c r="AP1222" s="1772"/>
      <c r="AQ1222" s="1772"/>
      <c r="AR1222" s="1772"/>
      <c r="AS1222" s="1772"/>
      <c r="AT1222" s="1772"/>
      <c r="AU1222" s="1772"/>
      <c r="AV1222" s="1772"/>
      <c r="AW1222" s="1772"/>
      <c r="AX1222" s="1772"/>
      <c r="AY1222" s="1772"/>
      <c r="AZ1222" s="1772"/>
      <c r="BA1222" s="1772"/>
      <c r="BB1222" s="1772"/>
      <c r="BC1222" s="1772"/>
      <c r="BD1222" s="1772"/>
      <c r="BE1222" s="1772"/>
      <c r="BF1222" s="1772"/>
      <c r="BG1222" s="1772"/>
      <c r="BH1222" s="1772"/>
      <c r="BI1222" s="1772"/>
      <c r="BJ1222" s="1772"/>
      <c r="BK1222" s="1772"/>
      <c r="BL1222" s="1772"/>
      <c r="BM1222" s="1772"/>
      <c r="BN1222" s="1772"/>
      <c r="BO1222" s="1772"/>
      <c r="BP1222" s="1772"/>
      <c r="BQ1222" s="1772"/>
      <c r="BR1222" s="1772"/>
      <c r="BS1222" s="1772"/>
      <c r="BT1222" s="1772"/>
      <c r="BU1222" s="1772"/>
      <c r="BV1222" s="1772"/>
      <c r="BW1222" s="1772"/>
      <c r="BX1222" s="1772"/>
      <c r="BY1222" s="1772"/>
      <c r="BZ1222" s="1772"/>
      <c r="CA1222" s="1772"/>
      <c r="CB1222" s="1772"/>
      <c r="CC1222" s="1772"/>
      <c r="CD1222" s="1772"/>
      <c r="CE1222" s="1772"/>
      <c r="CF1222" s="1772"/>
      <c r="CG1222" s="1772"/>
      <c r="CH1222" s="1772"/>
      <c r="CI1222" s="1772"/>
      <c r="CJ1222" s="1772"/>
      <c r="CK1222" s="1772"/>
      <c r="CL1222" s="1772"/>
      <c r="CM1222" s="1772"/>
      <c r="CN1222" s="1772"/>
      <c r="CO1222" s="1772"/>
      <c r="CP1222" s="1772"/>
      <c r="CQ1222" s="1772"/>
      <c r="CR1222" s="1772"/>
      <c r="CS1222" s="1772"/>
      <c r="CT1222" s="1772"/>
      <c r="CU1222" s="1772"/>
      <c r="CV1222" s="1772"/>
      <c r="CW1222" s="1772"/>
      <c r="CX1222" s="1772"/>
      <c r="CY1222" s="1772"/>
      <c r="CZ1222" s="1772"/>
      <c r="DA1222" s="1772"/>
      <c r="DB1222" s="1772"/>
      <c r="DC1222" s="1772"/>
      <c r="DD1222" s="1772"/>
      <c r="DE1222" s="1772"/>
      <c r="DF1222" s="1772"/>
      <c r="DG1222" s="1772"/>
      <c r="DH1222" s="1772"/>
      <c r="DI1222" s="1772"/>
      <c r="DJ1222" s="1772"/>
      <c r="DK1222" s="1772"/>
      <c r="DL1222" s="1772"/>
      <c r="DM1222" s="1772"/>
      <c r="DN1222" s="1772"/>
      <c r="DO1222" s="1772"/>
      <c r="DP1222" s="1772"/>
      <c r="DQ1222" s="1772"/>
      <c r="DR1222" s="1772"/>
      <c r="DS1222" s="1772"/>
      <c r="DT1222" s="1772"/>
      <c r="DU1222" s="1772"/>
      <c r="DV1222" s="1772"/>
      <c r="DW1222" s="1772"/>
      <c r="DX1222" s="1772"/>
      <c r="DY1222" s="1772"/>
      <c r="DZ1222" s="1772"/>
      <c r="EA1222" s="1772"/>
      <c r="EB1222" s="1772"/>
      <c r="EC1222" s="1772"/>
      <c r="ED1222" s="1772"/>
      <c r="EE1222" s="1772"/>
      <c r="EF1222" s="1772"/>
      <c r="EG1222" s="1772"/>
      <c r="EH1222" s="1772"/>
      <c r="EI1222" s="1772"/>
      <c r="EJ1222" s="1772"/>
      <c r="EK1222" s="1772"/>
      <c r="EL1222" s="1772"/>
      <c r="EM1222" s="1772"/>
      <c r="EN1222" s="1772"/>
      <c r="EO1222" s="1772"/>
      <c r="EP1222" s="1772"/>
      <c r="EQ1222" s="1772"/>
      <c r="ER1222" s="1772"/>
      <c r="ES1222" s="1772"/>
      <c r="ET1222" s="1772"/>
      <c r="EU1222" s="1772"/>
      <c r="EV1222" s="1772"/>
      <c r="EW1222" s="1772"/>
      <c r="EX1222" s="1772"/>
      <c r="EY1222" s="1772"/>
      <c r="EZ1222" s="1772"/>
      <c r="FA1222" s="1772"/>
      <c r="FB1222" s="1772"/>
    </row>
    <row r="1223" spans="1:158" ht="16.149999999999999" customHeight="1" x14ac:dyDescent="0.25"/>
    <row r="1224" spans="1:158" ht="27" customHeight="1" x14ac:dyDescent="0.25">
      <c r="A1224" s="1828" t="s">
        <v>138</v>
      </c>
      <c r="B1224" s="1754"/>
      <c r="C1224" s="1754"/>
      <c r="D1224" s="1754"/>
      <c r="E1224" s="1755"/>
      <c r="F1224" s="1828" t="s">
        <v>725</v>
      </c>
      <c r="G1224" s="1754"/>
      <c r="H1224" s="1754"/>
      <c r="I1224" s="1754"/>
      <c r="J1224" s="1754"/>
      <c r="K1224" s="1754"/>
      <c r="L1224" s="1754"/>
      <c r="M1224" s="1754"/>
      <c r="N1224" s="1754"/>
      <c r="O1224" s="1754"/>
      <c r="P1224" s="1754"/>
      <c r="Q1224" s="1754"/>
      <c r="R1224" s="1754"/>
      <c r="S1224" s="1754"/>
      <c r="T1224" s="1754"/>
      <c r="U1224" s="1754"/>
      <c r="V1224" s="1754"/>
      <c r="W1224" s="1754"/>
      <c r="X1224" s="1754"/>
      <c r="Y1224" s="1754"/>
      <c r="Z1224" s="1754"/>
      <c r="AA1224" s="1754"/>
      <c r="AB1224" s="1754"/>
      <c r="AC1224" s="1754"/>
      <c r="AD1224" s="1754"/>
      <c r="AE1224" s="1754"/>
      <c r="AF1224" s="1754"/>
      <c r="AG1224" s="1754"/>
      <c r="AH1224" s="1754"/>
      <c r="AI1224" s="1754"/>
      <c r="AJ1224" s="1754"/>
      <c r="AK1224" s="1754"/>
      <c r="AL1224" s="1754"/>
      <c r="AM1224" s="1754"/>
      <c r="AN1224" s="1754"/>
      <c r="AO1224" s="1754"/>
      <c r="AP1224" s="1754"/>
      <c r="AQ1224" s="1754"/>
      <c r="AR1224" s="1754"/>
      <c r="AS1224" s="1754"/>
      <c r="AT1224" s="1754"/>
      <c r="AU1224" s="1754"/>
      <c r="AV1224" s="1754"/>
      <c r="AW1224" s="1754"/>
      <c r="AX1224" s="1754"/>
      <c r="AY1224" s="1754"/>
      <c r="AZ1224" s="1754"/>
      <c r="BA1224" s="1755"/>
      <c r="BB1224" s="1828" t="s">
        <v>726</v>
      </c>
      <c r="BC1224" s="1754"/>
      <c r="BD1224" s="1754"/>
      <c r="BE1224" s="1754"/>
      <c r="BF1224" s="1754"/>
      <c r="BG1224" s="1754"/>
      <c r="BH1224" s="1754"/>
      <c r="BI1224" s="1754"/>
      <c r="BJ1224" s="1754"/>
      <c r="BK1224" s="1754"/>
      <c r="BL1224" s="1754"/>
      <c r="BM1224" s="1754"/>
      <c r="BN1224" s="1754"/>
      <c r="BO1224" s="1754"/>
      <c r="BP1224" s="1754"/>
      <c r="BQ1224" s="1754"/>
      <c r="BR1224" s="1754"/>
      <c r="BS1224" s="1754"/>
      <c r="BT1224" s="1754"/>
      <c r="BU1224" s="1754"/>
      <c r="BV1224" s="1754"/>
      <c r="BW1224" s="1754"/>
      <c r="BX1224" s="1754"/>
      <c r="BY1224" s="1754"/>
      <c r="BZ1224" s="1754"/>
      <c r="CA1224" s="1754"/>
      <c r="CB1224" s="1754"/>
      <c r="CC1224" s="1754"/>
      <c r="CD1224" s="1754"/>
      <c r="CE1224" s="1754"/>
      <c r="CF1224" s="1754"/>
      <c r="CG1224" s="1754"/>
      <c r="CH1224" s="1754"/>
      <c r="CI1224" s="1754"/>
      <c r="CJ1224" s="1754"/>
      <c r="CK1224" s="1754"/>
      <c r="CL1224" s="1754"/>
      <c r="CM1224" s="1754"/>
      <c r="CN1224" s="1754"/>
      <c r="CO1224" s="1754"/>
      <c r="CP1224" s="1754"/>
      <c r="CQ1224" s="1754"/>
      <c r="CR1224" s="1754"/>
      <c r="CS1224" s="1754"/>
      <c r="CT1224" s="1754"/>
      <c r="CU1224" s="1754"/>
      <c r="CV1224" s="1754"/>
      <c r="CW1224" s="1754"/>
      <c r="CX1224" s="1754"/>
      <c r="CY1224" s="1754"/>
      <c r="CZ1224" s="1755"/>
    </row>
    <row r="1225" spans="1:158" ht="18" customHeight="1" x14ac:dyDescent="0.25">
      <c r="A1225" s="1756">
        <v>24</v>
      </c>
      <c r="B1225" s="1754"/>
      <c r="C1225" s="1754"/>
      <c r="D1225" s="1754"/>
      <c r="E1225" s="1755"/>
      <c r="F1225" s="1756">
        <v>25</v>
      </c>
      <c r="G1225" s="1754"/>
      <c r="H1225" s="1754"/>
      <c r="I1225" s="1754"/>
      <c r="J1225" s="1754"/>
      <c r="K1225" s="1754"/>
      <c r="L1225" s="1754"/>
      <c r="M1225" s="1754"/>
      <c r="N1225" s="1754"/>
      <c r="O1225" s="1754"/>
      <c r="P1225" s="1754"/>
      <c r="Q1225" s="1754"/>
      <c r="R1225" s="1754"/>
      <c r="S1225" s="1754"/>
      <c r="T1225" s="1754"/>
      <c r="U1225" s="1754"/>
      <c r="V1225" s="1754"/>
      <c r="W1225" s="1754"/>
      <c r="X1225" s="1754"/>
      <c r="Y1225" s="1754"/>
      <c r="Z1225" s="1754"/>
      <c r="AA1225" s="1754"/>
      <c r="AB1225" s="1754"/>
      <c r="AC1225" s="1754"/>
      <c r="AD1225" s="1754"/>
      <c r="AE1225" s="1754"/>
      <c r="AF1225" s="1754"/>
      <c r="AG1225" s="1754"/>
      <c r="AH1225" s="1754"/>
      <c r="AI1225" s="1754"/>
      <c r="AJ1225" s="1754"/>
      <c r="AK1225" s="1754"/>
      <c r="AL1225" s="1754"/>
      <c r="AM1225" s="1754"/>
      <c r="AN1225" s="1754"/>
      <c r="AO1225" s="1754"/>
      <c r="AP1225" s="1754"/>
      <c r="AQ1225" s="1754"/>
      <c r="AR1225" s="1754"/>
      <c r="AS1225" s="1754"/>
      <c r="AT1225" s="1754"/>
      <c r="AU1225" s="1754"/>
      <c r="AV1225" s="1754"/>
      <c r="AW1225" s="1754"/>
      <c r="AX1225" s="1754"/>
      <c r="AY1225" s="1754"/>
      <c r="AZ1225" s="1754"/>
      <c r="BA1225" s="1755"/>
      <c r="BB1225" s="1756">
        <v>26</v>
      </c>
      <c r="BC1225" s="1754"/>
      <c r="BD1225" s="1754"/>
      <c r="BE1225" s="1754"/>
      <c r="BF1225" s="1754"/>
      <c r="BG1225" s="1754"/>
      <c r="BH1225" s="1754"/>
      <c r="BI1225" s="1754"/>
      <c r="BJ1225" s="1754"/>
      <c r="BK1225" s="1754"/>
      <c r="BL1225" s="1754"/>
      <c r="BM1225" s="1754"/>
      <c r="BN1225" s="1754"/>
      <c r="BO1225" s="1754"/>
      <c r="BP1225" s="1754"/>
      <c r="BQ1225" s="1754"/>
      <c r="BR1225" s="1754"/>
      <c r="BS1225" s="1754"/>
      <c r="BT1225" s="1754"/>
      <c r="BU1225" s="1754"/>
      <c r="BV1225" s="1754"/>
      <c r="BW1225" s="1754"/>
      <c r="BX1225" s="1754"/>
      <c r="BY1225" s="1754"/>
      <c r="BZ1225" s="1754"/>
      <c r="CA1225" s="1754"/>
      <c r="CB1225" s="1754"/>
      <c r="CC1225" s="1754"/>
      <c r="CD1225" s="1754"/>
      <c r="CE1225" s="1754"/>
      <c r="CF1225" s="1754"/>
      <c r="CG1225" s="1754"/>
      <c r="CH1225" s="1754"/>
      <c r="CI1225" s="1754"/>
      <c r="CJ1225" s="1754"/>
      <c r="CK1225" s="1754"/>
      <c r="CL1225" s="1754"/>
      <c r="CM1225" s="1754"/>
      <c r="CN1225" s="1754"/>
      <c r="CO1225" s="1754"/>
      <c r="CP1225" s="1754"/>
      <c r="CQ1225" s="1754"/>
      <c r="CR1225" s="1754"/>
      <c r="CS1225" s="1754"/>
      <c r="CT1225" s="1754"/>
      <c r="CU1225" s="1754"/>
      <c r="CV1225" s="1754"/>
      <c r="CW1225" s="1754"/>
      <c r="CX1225" s="1754"/>
      <c r="CY1225" s="1754"/>
      <c r="CZ1225" s="1755"/>
    </row>
    <row r="1226" spans="1:158" ht="16.149999999999999" customHeight="1" x14ac:dyDescent="0.25"/>
    <row r="1227" spans="1:158" ht="18" customHeight="1" x14ac:dyDescent="0.25">
      <c r="A1227" s="1773" t="s">
        <v>188</v>
      </c>
      <c r="B1227" s="1772"/>
      <c r="C1227" s="1772"/>
      <c r="D1227" s="1772"/>
      <c r="E1227" s="1772"/>
      <c r="F1227" s="1772"/>
      <c r="G1227" s="1772"/>
      <c r="H1227" s="1772"/>
      <c r="I1227" s="1772"/>
      <c r="J1227" s="1772"/>
      <c r="K1227" s="1772"/>
      <c r="L1227" s="1772"/>
      <c r="M1227" s="1772"/>
      <c r="N1227" s="1772"/>
      <c r="O1227" s="1772"/>
      <c r="P1227" s="1772"/>
      <c r="Q1227" s="1772"/>
      <c r="R1227" s="1772"/>
      <c r="S1227" s="1772"/>
      <c r="T1227" s="1772"/>
      <c r="U1227" s="1772"/>
      <c r="V1227" s="1772"/>
      <c r="W1227" s="1772"/>
      <c r="X1227" s="1772"/>
      <c r="Y1227" s="1772"/>
      <c r="Z1227" s="1772"/>
      <c r="AA1227" s="1772"/>
      <c r="AB1227" s="1772"/>
      <c r="AC1227" s="1772"/>
      <c r="AD1227" s="1772"/>
      <c r="AE1227" s="1772"/>
      <c r="AF1227" s="1772"/>
      <c r="AG1227" s="1772"/>
      <c r="AH1227" s="1772"/>
      <c r="AI1227" s="1772"/>
      <c r="AJ1227" s="1772"/>
      <c r="AK1227" s="1772"/>
      <c r="AL1227" s="1772"/>
      <c r="AM1227" s="1772"/>
      <c r="AN1227" s="1772"/>
      <c r="AO1227" s="1772"/>
      <c r="AP1227" s="1772"/>
      <c r="AQ1227" s="1772"/>
      <c r="AR1227" s="1772"/>
      <c r="AS1227" s="1772"/>
      <c r="AT1227" s="1772"/>
      <c r="AU1227" s="1772"/>
      <c r="AV1227" s="1772"/>
      <c r="AW1227" s="1772"/>
      <c r="AX1227" s="1772"/>
      <c r="AY1227" s="1772"/>
      <c r="AZ1227" s="1772"/>
      <c r="BA1227" s="1772"/>
      <c r="BB1227" s="1772"/>
      <c r="BC1227" s="1772"/>
      <c r="BD1227" s="1772"/>
      <c r="BE1227" s="1772"/>
      <c r="BF1227" s="1772"/>
      <c r="BG1227" s="1772"/>
      <c r="BH1227" s="1772"/>
      <c r="BI1227" s="1772"/>
      <c r="BJ1227" s="1772"/>
      <c r="BK1227" s="1772"/>
      <c r="BL1227" s="1772"/>
      <c r="BM1227" s="1772"/>
      <c r="BN1227" s="1772"/>
      <c r="BO1227" s="1772"/>
      <c r="BP1227" s="1772"/>
      <c r="BQ1227" s="1772"/>
      <c r="BR1227" s="1772"/>
      <c r="BS1227" s="1772"/>
      <c r="BT1227" s="1772"/>
      <c r="BU1227" s="1772"/>
      <c r="BV1227" s="1772"/>
      <c r="BW1227" s="1772"/>
      <c r="BX1227" s="1772"/>
      <c r="BY1227" s="1772"/>
      <c r="BZ1227" s="1772"/>
      <c r="CA1227" s="1772"/>
      <c r="CB1227" s="1772"/>
      <c r="CC1227" s="1772"/>
      <c r="CD1227" s="1772"/>
      <c r="CE1227" s="1772"/>
      <c r="CF1227" s="1772"/>
      <c r="CG1227" s="1772"/>
      <c r="CH1227" s="1772"/>
      <c r="CI1227" s="1772"/>
      <c r="CJ1227" s="1772"/>
      <c r="CK1227" s="1772"/>
      <c r="CL1227" s="1772"/>
      <c r="CM1227" s="1772"/>
      <c r="CN1227" s="1772"/>
      <c r="CO1227" s="1772"/>
      <c r="CP1227" s="1772"/>
      <c r="CQ1227" s="1772"/>
      <c r="CR1227" s="1772"/>
      <c r="CS1227" s="1772"/>
      <c r="CT1227" s="1772"/>
      <c r="CU1227" s="1772"/>
      <c r="CV1227" s="1772"/>
      <c r="CW1227" s="1772"/>
      <c r="CX1227" s="1772"/>
      <c r="CY1227" s="1772"/>
      <c r="CZ1227" s="1772"/>
      <c r="DA1227" s="1772"/>
      <c r="DB1227" s="1772"/>
      <c r="DC1227" s="1772"/>
      <c r="DD1227" s="1772"/>
      <c r="DE1227" s="1772"/>
      <c r="DF1227" s="1772"/>
      <c r="DG1227" s="1772"/>
      <c r="DH1227" s="1772"/>
      <c r="DI1227" s="1772"/>
      <c r="DJ1227" s="1772"/>
      <c r="DK1227" s="1772"/>
      <c r="DL1227" s="1772"/>
      <c r="DM1227" s="1772"/>
      <c r="DN1227" s="1772"/>
      <c r="DO1227" s="1772"/>
      <c r="DP1227" s="1772"/>
      <c r="DQ1227" s="1772"/>
      <c r="DR1227" s="1772"/>
      <c r="DS1227" s="1772"/>
      <c r="DT1227" s="1772"/>
      <c r="DU1227" s="1772"/>
      <c r="DV1227" s="1772"/>
      <c r="DW1227" s="1772"/>
      <c r="DX1227" s="1772"/>
      <c r="DY1227" s="1772"/>
      <c r="DZ1227" s="1772"/>
      <c r="EA1227" s="1772"/>
      <c r="EB1227" s="1772"/>
      <c r="EC1227" s="1772"/>
      <c r="ED1227" s="1772"/>
      <c r="EE1227" s="1772"/>
      <c r="EF1227" s="1772"/>
      <c r="EG1227" s="1772"/>
      <c r="EH1227" s="1772"/>
      <c r="EI1227" s="1772"/>
      <c r="EJ1227" s="1772"/>
      <c r="EK1227" s="1772"/>
      <c r="EL1227" s="1772"/>
      <c r="EM1227" s="1772"/>
      <c r="EN1227" s="1772"/>
      <c r="EO1227" s="1772"/>
      <c r="EP1227" s="1772"/>
      <c r="EQ1227" s="1772"/>
      <c r="ER1227" s="1772"/>
      <c r="ES1227" s="1772"/>
      <c r="ET1227" s="1772"/>
      <c r="EU1227" s="1772"/>
      <c r="EV1227" s="1772"/>
      <c r="EW1227" s="1772"/>
      <c r="EX1227" s="1772"/>
      <c r="EY1227" s="1772"/>
      <c r="EZ1227" s="1772"/>
      <c r="FA1227" s="1772"/>
      <c r="FB1227" s="1772"/>
    </row>
    <row r="1228" spans="1:158" ht="12.4" customHeight="1" x14ac:dyDescent="0.25"/>
    <row r="1229" spans="1:158" ht="18" customHeight="1" x14ac:dyDescent="0.25">
      <c r="A1229" s="1828" t="s">
        <v>84</v>
      </c>
      <c r="B1229" s="1754"/>
      <c r="C1229" s="1754"/>
      <c r="D1229" s="1754"/>
      <c r="E1229" s="1754"/>
      <c r="F1229" s="1754"/>
      <c r="G1229" s="1754"/>
      <c r="H1229" s="1754"/>
      <c r="I1229" s="1754"/>
      <c r="J1229" s="1754"/>
      <c r="K1229" s="1754"/>
      <c r="L1229" s="1754"/>
      <c r="M1229" s="1754"/>
      <c r="N1229" s="1754"/>
      <c r="O1229" s="1754"/>
      <c r="P1229" s="1754"/>
      <c r="Q1229" s="1754"/>
      <c r="R1229" s="1754"/>
      <c r="S1229" s="1754"/>
      <c r="T1229" s="1754"/>
      <c r="U1229" s="1755"/>
      <c r="V1229" s="1828" t="s">
        <v>85</v>
      </c>
      <c r="W1229" s="1754"/>
      <c r="X1229" s="1754"/>
      <c r="Y1229" s="1754"/>
      <c r="Z1229" s="1754"/>
      <c r="AA1229" s="1754"/>
      <c r="AB1229" s="1754"/>
      <c r="AC1229" s="1754"/>
      <c r="AD1229" s="1754"/>
      <c r="AE1229" s="1754"/>
      <c r="AF1229" s="1754"/>
      <c r="AG1229" s="1754"/>
      <c r="AH1229" s="1754"/>
      <c r="AI1229" s="1754"/>
      <c r="AJ1229" s="1754"/>
      <c r="AK1229" s="1754"/>
      <c r="AL1229" s="1754"/>
      <c r="AM1229" s="1754"/>
      <c r="AN1229" s="1754"/>
      <c r="AO1229" s="1754"/>
      <c r="AP1229" s="1754"/>
      <c r="AQ1229" s="1754"/>
      <c r="AR1229" s="1754"/>
      <c r="AS1229" s="1754"/>
      <c r="AT1229" s="1754"/>
      <c r="AU1229" s="1754"/>
      <c r="AV1229" s="1754"/>
      <c r="AW1229" s="1754"/>
      <c r="AX1229" s="1754"/>
      <c r="AY1229" s="1754"/>
      <c r="AZ1229" s="1754"/>
      <c r="BA1229" s="1755"/>
    </row>
    <row r="1230" spans="1:158" ht="18" customHeight="1" x14ac:dyDescent="0.25">
      <c r="A1230" s="1828" t="s">
        <v>138</v>
      </c>
      <c r="B1230" s="1754"/>
      <c r="C1230" s="1754"/>
      <c r="D1230" s="1754"/>
      <c r="E1230" s="1755"/>
      <c r="F1230" s="1828" t="s">
        <v>143</v>
      </c>
      <c r="G1230" s="1754"/>
      <c r="H1230" s="1754"/>
      <c r="I1230" s="1754"/>
      <c r="J1230" s="1754"/>
      <c r="K1230" s="1754"/>
      <c r="L1230" s="1754"/>
      <c r="M1230" s="1754"/>
      <c r="N1230" s="1754"/>
      <c r="O1230" s="1754"/>
      <c r="P1230" s="1754"/>
      <c r="Q1230" s="1754"/>
      <c r="R1230" s="1754"/>
      <c r="S1230" s="1754"/>
      <c r="T1230" s="1754"/>
      <c r="U1230" s="1755"/>
      <c r="V1230" s="1828" t="s">
        <v>138</v>
      </c>
      <c r="W1230" s="1754"/>
      <c r="X1230" s="1754"/>
      <c r="Y1230" s="1754"/>
      <c r="Z1230" s="1754"/>
      <c r="AA1230" s="1754"/>
      <c r="AB1230" s="1754"/>
      <c r="AC1230" s="1754"/>
      <c r="AD1230" s="1754"/>
      <c r="AE1230" s="1754"/>
      <c r="AF1230" s="1754"/>
      <c r="AG1230" s="1754"/>
      <c r="AH1230" s="1754"/>
      <c r="AI1230" s="1755"/>
      <c r="AK1230" s="1828" t="s">
        <v>143</v>
      </c>
      <c r="AL1230" s="1754"/>
      <c r="AM1230" s="1754"/>
      <c r="AN1230" s="1754"/>
      <c r="AO1230" s="1754"/>
      <c r="AP1230" s="1754"/>
      <c r="AQ1230" s="1754"/>
      <c r="AR1230" s="1754"/>
      <c r="AS1230" s="1754"/>
      <c r="AT1230" s="1754"/>
      <c r="AU1230" s="1754"/>
      <c r="AV1230" s="1754"/>
      <c r="AW1230" s="1754"/>
      <c r="AX1230" s="1754"/>
      <c r="AY1230" s="1754"/>
      <c r="AZ1230" s="1754"/>
      <c r="BA1230" s="1755"/>
    </row>
    <row r="1231" spans="1:158" ht="18" customHeight="1" x14ac:dyDescent="0.25">
      <c r="A1231" s="1756">
        <v>27</v>
      </c>
      <c r="B1231" s="1754"/>
      <c r="C1231" s="1754"/>
      <c r="D1231" s="1754"/>
      <c r="E1231" s="1755"/>
      <c r="F1231" s="1756">
        <v>28</v>
      </c>
      <c r="G1231" s="1754"/>
      <c r="H1231" s="1754"/>
      <c r="I1231" s="1754"/>
      <c r="J1231" s="1754"/>
      <c r="K1231" s="1754"/>
      <c r="L1231" s="1754"/>
      <c r="M1231" s="1754"/>
      <c r="N1231" s="1754"/>
      <c r="O1231" s="1754"/>
      <c r="P1231" s="1754"/>
      <c r="Q1231" s="1754"/>
      <c r="R1231" s="1754"/>
      <c r="S1231" s="1754"/>
      <c r="T1231" s="1754"/>
      <c r="U1231" s="1755"/>
      <c r="V1231" s="1756">
        <v>29</v>
      </c>
      <c r="W1231" s="1754"/>
      <c r="X1231" s="1754"/>
      <c r="Y1231" s="1754"/>
      <c r="Z1231" s="1754"/>
      <c r="AA1231" s="1754"/>
      <c r="AB1231" s="1754"/>
      <c r="AC1231" s="1754"/>
      <c r="AD1231" s="1754"/>
      <c r="AE1231" s="1754"/>
      <c r="AF1231" s="1754"/>
      <c r="AG1231" s="1754"/>
      <c r="AH1231" s="1754"/>
      <c r="AI1231" s="1755"/>
      <c r="AK1231" s="1756">
        <v>30</v>
      </c>
      <c r="AL1231" s="1754"/>
      <c r="AM1231" s="1754"/>
      <c r="AN1231" s="1754"/>
      <c r="AO1231" s="1754"/>
      <c r="AP1231" s="1754"/>
      <c r="AQ1231" s="1754"/>
      <c r="AR1231" s="1754"/>
      <c r="AS1231" s="1754"/>
      <c r="AT1231" s="1754"/>
      <c r="AU1231" s="1754"/>
      <c r="AV1231" s="1754"/>
      <c r="AW1231" s="1754"/>
      <c r="AX1231" s="1754"/>
      <c r="AY1231" s="1754"/>
      <c r="AZ1231" s="1754"/>
      <c r="BA1231" s="1755"/>
    </row>
    <row r="1232" spans="1:158" ht="15.4" customHeight="1" x14ac:dyDescent="0.25"/>
    <row r="1233" spans="1:159" ht="18.2" customHeight="1" x14ac:dyDescent="0.25">
      <c r="A1233" s="1771" t="s">
        <v>727</v>
      </c>
      <c r="B1233" s="1772"/>
      <c r="C1233" s="1772"/>
      <c r="D1233" s="1772"/>
      <c r="E1233" s="1772"/>
      <c r="F1233" s="1772"/>
      <c r="G1233" s="1772"/>
      <c r="H1233" s="1772"/>
      <c r="I1233" s="1772"/>
      <c r="J1233" s="1772"/>
      <c r="K1233" s="1772"/>
      <c r="L1233" s="1772"/>
      <c r="M1233" s="1772"/>
      <c r="N1233" s="1772"/>
      <c r="O1233" s="1772"/>
      <c r="P1233" s="1772"/>
      <c r="Q1233" s="1772"/>
      <c r="R1233" s="1772"/>
      <c r="S1233" s="1772"/>
      <c r="T1233" s="1772"/>
      <c r="U1233" s="1772"/>
      <c r="V1233" s="1772"/>
      <c r="W1233" s="1772"/>
      <c r="X1233" s="1772"/>
      <c r="Y1233" s="1772"/>
      <c r="Z1233" s="1772"/>
      <c r="AA1233" s="1772"/>
      <c r="AB1233" s="1772"/>
      <c r="AC1233" s="1772"/>
      <c r="AD1233" s="1772"/>
      <c r="AE1233" s="1772"/>
      <c r="AF1233" s="1772"/>
      <c r="AG1233" s="1772"/>
      <c r="AH1233" s="1772"/>
      <c r="AI1233" s="1772"/>
      <c r="AJ1233" s="1772"/>
      <c r="AK1233" s="1772"/>
      <c r="AL1233" s="1772"/>
      <c r="AM1233" s="1772"/>
      <c r="AN1233" s="1772"/>
      <c r="AO1233" s="1772"/>
      <c r="AP1233" s="1772"/>
      <c r="AQ1233" s="1772"/>
      <c r="AR1233" s="1772"/>
      <c r="AS1233" s="1772"/>
      <c r="AT1233" s="1772"/>
      <c r="AU1233" s="1772"/>
      <c r="AV1233" s="1772"/>
      <c r="AW1233" s="1772"/>
      <c r="AX1233" s="1772"/>
      <c r="AY1233" s="1772"/>
      <c r="AZ1233" s="1772"/>
      <c r="BA1233" s="1772"/>
      <c r="BB1233" s="1772"/>
      <c r="BC1233" s="1772"/>
      <c r="BD1233" s="1772"/>
      <c r="BE1233" s="1772"/>
      <c r="BF1233" s="1772"/>
      <c r="BG1233" s="1772"/>
      <c r="BH1233" s="1772"/>
      <c r="BI1233" s="1772"/>
      <c r="BJ1233" s="1772"/>
      <c r="BK1233" s="1772"/>
      <c r="BL1233" s="1772"/>
      <c r="BM1233" s="1772"/>
      <c r="BN1233" s="1772"/>
      <c r="BO1233" s="1772"/>
      <c r="BP1233" s="1772"/>
      <c r="BQ1233" s="1772"/>
      <c r="BR1233" s="1772"/>
      <c r="BS1233" s="1772"/>
      <c r="BT1233" s="1772"/>
      <c r="BU1233" s="1772"/>
      <c r="BV1233" s="1772"/>
      <c r="BW1233" s="1772"/>
      <c r="BX1233" s="1772"/>
      <c r="BY1233" s="1772"/>
      <c r="BZ1233" s="1772"/>
      <c r="CA1233" s="1772"/>
      <c r="CB1233" s="1772"/>
      <c r="CC1233" s="1772"/>
      <c r="CD1233" s="1772"/>
      <c r="CE1233" s="1772"/>
      <c r="CF1233" s="1772"/>
      <c r="CG1233" s="1772"/>
      <c r="CH1233" s="1772"/>
      <c r="CI1233" s="1772"/>
      <c r="CJ1233" s="1772"/>
      <c r="CK1233" s="1772"/>
      <c r="CL1233" s="1772"/>
      <c r="CM1233" s="1772"/>
      <c r="CN1233" s="1772"/>
      <c r="CO1233" s="1772"/>
      <c r="CP1233" s="1772"/>
      <c r="CQ1233" s="1772"/>
      <c r="CR1233" s="1772"/>
      <c r="CS1233" s="1772"/>
      <c r="CT1233" s="1772"/>
      <c r="CU1233" s="1772"/>
      <c r="CV1233" s="1772"/>
      <c r="CW1233" s="1772"/>
      <c r="CX1233" s="1772"/>
      <c r="CY1233" s="1772"/>
      <c r="CZ1233" s="1772"/>
      <c r="DA1233" s="1772"/>
      <c r="DB1233" s="1772"/>
      <c r="DC1233" s="1772"/>
      <c r="DD1233" s="1772"/>
      <c r="DE1233" s="1772"/>
      <c r="DF1233" s="1772"/>
      <c r="DG1233" s="1772"/>
      <c r="DH1233" s="1772"/>
      <c r="DI1233" s="1772"/>
      <c r="DJ1233" s="1772"/>
      <c r="DK1233" s="1772"/>
      <c r="DL1233" s="1772"/>
      <c r="DM1233" s="1772"/>
      <c r="DN1233" s="1772"/>
      <c r="DO1233" s="1772"/>
      <c r="DP1233" s="1772"/>
      <c r="DQ1233" s="1772"/>
      <c r="DR1233" s="1772"/>
      <c r="DS1233" s="1772"/>
      <c r="DT1233" s="1772"/>
      <c r="DU1233" s="1772"/>
      <c r="DV1233" s="1772"/>
      <c r="DW1233" s="1772"/>
      <c r="DX1233" s="1772"/>
      <c r="DY1233" s="1772"/>
      <c r="DZ1233" s="1772"/>
      <c r="EA1233" s="1772"/>
      <c r="EB1233" s="1772"/>
      <c r="EC1233" s="1772"/>
      <c r="ED1233" s="1772"/>
      <c r="EE1233" s="1772"/>
      <c r="EF1233" s="1772"/>
      <c r="EG1233" s="1772"/>
      <c r="EH1233" s="1772"/>
      <c r="EI1233" s="1772"/>
      <c r="EJ1233" s="1772"/>
      <c r="EK1233" s="1772"/>
      <c r="EL1233" s="1772"/>
      <c r="EM1233" s="1772"/>
      <c r="EN1233" s="1772"/>
      <c r="EO1233" s="1772"/>
      <c r="EP1233" s="1772"/>
      <c r="EQ1233" s="1772"/>
      <c r="ER1233" s="1772"/>
      <c r="ES1233" s="1772"/>
      <c r="ET1233" s="1772"/>
      <c r="EU1233" s="1772"/>
      <c r="EV1233" s="1772"/>
      <c r="EW1233" s="1772"/>
      <c r="EX1233" s="1772"/>
      <c r="EY1233" s="1772"/>
      <c r="EZ1233" s="1772"/>
      <c r="FA1233" s="1772"/>
      <c r="FB1233" s="1772"/>
    </row>
    <row r="1234" spans="1:159" ht="15" customHeight="1" x14ac:dyDescent="0.25"/>
    <row r="1235" spans="1:159" ht="18" customHeight="1" x14ac:dyDescent="0.25">
      <c r="A1235" s="1773" t="s">
        <v>728</v>
      </c>
      <c r="B1235" s="1772"/>
      <c r="C1235" s="1772"/>
      <c r="D1235" s="1772"/>
      <c r="E1235" s="1772"/>
      <c r="F1235" s="1772"/>
      <c r="G1235" s="1772"/>
      <c r="H1235" s="1772"/>
      <c r="I1235" s="1772"/>
      <c r="J1235" s="1772"/>
      <c r="K1235" s="1772"/>
      <c r="L1235" s="1772"/>
      <c r="M1235" s="1772"/>
      <c r="N1235" s="1772"/>
      <c r="O1235" s="1772"/>
      <c r="P1235" s="1772"/>
      <c r="Q1235" s="1772"/>
      <c r="R1235" s="1772"/>
      <c r="S1235" s="1772"/>
      <c r="T1235" s="1772"/>
      <c r="U1235" s="1772"/>
      <c r="V1235" s="1772"/>
      <c r="W1235" s="1772"/>
      <c r="X1235" s="1772"/>
      <c r="Y1235" s="1772"/>
      <c r="Z1235" s="1772"/>
      <c r="AA1235" s="1772"/>
      <c r="AB1235" s="1772"/>
      <c r="AC1235" s="1772"/>
      <c r="AD1235" s="1772"/>
      <c r="AE1235" s="1772"/>
      <c r="AF1235" s="1772"/>
      <c r="AG1235" s="1772"/>
      <c r="AH1235" s="1772"/>
      <c r="AI1235" s="1772"/>
      <c r="AJ1235" s="1772"/>
      <c r="AK1235" s="1772"/>
      <c r="AL1235" s="1772"/>
      <c r="AM1235" s="1772"/>
      <c r="AN1235" s="1772"/>
      <c r="AO1235" s="1772"/>
      <c r="AP1235" s="1772"/>
      <c r="AQ1235" s="1772"/>
      <c r="AR1235" s="1772"/>
      <c r="AS1235" s="1772"/>
      <c r="AT1235" s="1772"/>
      <c r="AU1235" s="1772"/>
      <c r="AV1235" s="1772"/>
      <c r="AW1235" s="1772"/>
      <c r="AX1235" s="1772"/>
      <c r="AY1235" s="1772"/>
      <c r="AZ1235" s="1772"/>
      <c r="BA1235" s="1772"/>
      <c r="BB1235" s="1772"/>
      <c r="BC1235" s="1772"/>
      <c r="BD1235" s="1772"/>
      <c r="BE1235" s="1772"/>
      <c r="BF1235" s="1772"/>
      <c r="BG1235" s="1772"/>
      <c r="BH1235" s="1772"/>
      <c r="BI1235" s="1772"/>
      <c r="BJ1235" s="1772"/>
      <c r="BK1235" s="1772"/>
      <c r="BL1235" s="1772"/>
      <c r="BM1235" s="1772"/>
      <c r="BN1235" s="1772"/>
      <c r="BO1235" s="1772"/>
      <c r="BP1235" s="1772"/>
      <c r="BQ1235" s="1772"/>
      <c r="BR1235" s="1772"/>
      <c r="BS1235" s="1772"/>
      <c r="BT1235" s="1772"/>
      <c r="BU1235" s="1772"/>
      <c r="BV1235" s="1772"/>
      <c r="BW1235" s="1772"/>
      <c r="BX1235" s="1772"/>
      <c r="BY1235" s="1772"/>
      <c r="BZ1235" s="1772"/>
      <c r="CA1235" s="1772"/>
      <c r="CB1235" s="1772"/>
      <c r="CC1235" s="1772"/>
      <c r="CD1235" s="1772"/>
      <c r="CE1235" s="1772"/>
      <c r="CF1235" s="1772"/>
      <c r="CG1235" s="1772"/>
      <c r="CH1235" s="1772"/>
      <c r="CI1235" s="1772"/>
      <c r="CJ1235" s="1772"/>
      <c r="CK1235" s="1772"/>
      <c r="CL1235" s="1772"/>
      <c r="CM1235" s="1772"/>
      <c r="CN1235" s="1772"/>
      <c r="CO1235" s="1772"/>
      <c r="CP1235" s="1772"/>
      <c r="CQ1235" s="1772"/>
      <c r="CR1235" s="1772"/>
      <c r="CS1235" s="1772"/>
      <c r="CT1235" s="1772"/>
      <c r="CU1235" s="1772"/>
      <c r="CV1235" s="1772"/>
      <c r="CW1235" s="1772"/>
      <c r="CX1235" s="1772"/>
      <c r="CY1235" s="1772"/>
      <c r="CZ1235" s="1772"/>
      <c r="DA1235" s="1772"/>
      <c r="DB1235" s="1772"/>
      <c r="DC1235" s="1772"/>
      <c r="DD1235" s="1772"/>
      <c r="DE1235" s="1772"/>
      <c r="DF1235" s="1772"/>
      <c r="DG1235" s="1772"/>
      <c r="DH1235" s="1772"/>
      <c r="DI1235" s="1772"/>
      <c r="DJ1235" s="1772"/>
      <c r="DK1235" s="1772"/>
      <c r="DL1235" s="1772"/>
      <c r="DM1235" s="1772"/>
      <c r="DN1235" s="1772"/>
      <c r="DO1235" s="1772"/>
      <c r="DP1235" s="1772"/>
      <c r="DQ1235" s="1772"/>
      <c r="DR1235" s="1772"/>
      <c r="DS1235" s="1772"/>
      <c r="DT1235" s="1772"/>
      <c r="DU1235" s="1772"/>
      <c r="DV1235" s="1772"/>
      <c r="DW1235" s="1772"/>
      <c r="DX1235" s="1772"/>
      <c r="DY1235" s="1772"/>
      <c r="DZ1235" s="1772"/>
      <c r="EA1235" s="1772"/>
      <c r="EB1235" s="1772"/>
      <c r="EC1235" s="1772"/>
      <c r="ED1235" s="1772"/>
      <c r="EE1235" s="1772"/>
      <c r="EF1235" s="1772"/>
      <c r="EG1235" s="1772"/>
      <c r="EH1235" s="1772"/>
      <c r="EI1235" s="1772"/>
      <c r="EJ1235" s="1772"/>
      <c r="EK1235" s="1772"/>
      <c r="EL1235" s="1772"/>
      <c r="EM1235" s="1772"/>
      <c r="EN1235" s="1772"/>
      <c r="EO1235" s="1772"/>
      <c r="EP1235" s="1772"/>
      <c r="EQ1235" s="1772"/>
      <c r="ER1235" s="1772"/>
      <c r="ES1235" s="1772"/>
      <c r="ET1235" s="1772"/>
      <c r="EU1235" s="1772"/>
      <c r="EV1235" s="1772"/>
      <c r="EW1235" s="1772"/>
      <c r="EX1235" s="1772"/>
      <c r="EY1235" s="1772"/>
      <c r="EZ1235" s="1772"/>
      <c r="FA1235" s="1772"/>
      <c r="FB1235" s="1772"/>
    </row>
    <row r="1236" spans="1:159" ht="10.9" customHeight="1" x14ac:dyDescent="0.25"/>
    <row r="1237" spans="1:159" ht="18" customHeight="1" x14ac:dyDescent="0.25">
      <c r="A1237" s="1828" t="s">
        <v>480</v>
      </c>
      <c r="B1237" s="1754"/>
      <c r="C1237" s="1754"/>
      <c r="D1237" s="1754"/>
      <c r="E1237" s="1754"/>
      <c r="F1237" s="1754"/>
      <c r="G1237" s="1754"/>
      <c r="H1237" s="1754"/>
      <c r="I1237" s="1754"/>
      <c r="J1237" s="1754"/>
      <c r="K1237" s="1754"/>
      <c r="L1237" s="1754"/>
      <c r="M1237" s="1754"/>
      <c r="N1237" s="1754"/>
      <c r="O1237" s="1754"/>
      <c r="P1237" s="1754"/>
      <c r="Q1237" s="1754"/>
      <c r="R1237" s="1754"/>
      <c r="S1237" s="1754"/>
      <c r="T1237" s="1754"/>
      <c r="U1237" s="1754"/>
      <c r="V1237" s="1754"/>
      <c r="W1237" s="1754"/>
      <c r="X1237" s="1754"/>
      <c r="Y1237" s="1754"/>
      <c r="Z1237" s="1754"/>
      <c r="AA1237" s="1754"/>
      <c r="AB1237" s="1754"/>
      <c r="AC1237" s="1754"/>
      <c r="AD1237" s="1754"/>
      <c r="AE1237" s="1754"/>
      <c r="AF1237" s="1754"/>
      <c r="AG1237" s="1754"/>
      <c r="AH1237" s="1754"/>
      <c r="AI1237" s="1754"/>
      <c r="AJ1237" s="1754"/>
      <c r="AK1237" s="1754"/>
      <c r="AL1237" s="1754"/>
      <c r="AM1237" s="1754"/>
      <c r="AN1237" s="1754"/>
      <c r="AO1237" s="1754"/>
      <c r="AP1237" s="1754"/>
      <c r="AQ1237" s="1754"/>
      <c r="AR1237" s="1754"/>
      <c r="AS1237" s="1754"/>
      <c r="AT1237" s="1754"/>
      <c r="AU1237" s="1754"/>
      <c r="AV1237" s="1754"/>
      <c r="AW1237" s="1754"/>
      <c r="AX1237" s="1754"/>
      <c r="AY1237" s="1754"/>
      <c r="AZ1237" s="1754"/>
      <c r="BA1237" s="1755"/>
      <c r="BB1237" s="1828" t="s">
        <v>729</v>
      </c>
      <c r="BC1237" s="1754"/>
      <c r="BD1237" s="1754"/>
      <c r="BE1237" s="1754"/>
      <c r="BF1237" s="1754"/>
      <c r="BG1237" s="1754"/>
      <c r="BH1237" s="1754"/>
      <c r="BI1237" s="1754"/>
      <c r="BJ1237" s="1754"/>
      <c r="BK1237" s="1754"/>
      <c r="BL1237" s="1754"/>
      <c r="BM1237" s="1754"/>
      <c r="BN1237" s="1754"/>
      <c r="BO1237" s="1754"/>
      <c r="BP1237" s="1754"/>
      <c r="BQ1237" s="1754"/>
      <c r="BR1237" s="1754"/>
      <c r="BS1237" s="1754"/>
      <c r="BT1237" s="1754"/>
      <c r="BU1237" s="1754"/>
      <c r="BV1237" s="1754"/>
      <c r="BW1237" s="1754"/>
      <c r="BX1237" s="1754"/>
      <c r="BY1237" s="1754"/>
      <c r="BZ1237" s="1754"/>
      <c r="CA1237" s="1754"/>
      <c r="CB1237" s="1754"/>
      <c r="CC1237" s="1754"/>
      <c r="CD1237" s="1754"/>
      <c r="CE1237" s="1754"/>
      <c r="CF1237" s="1754"/>
      <c r="CG1237" s="1755"/>
      <c r="CH1237" s="1828" t="s">
        <v>730</v>
      </c>
      <c r="CI1237" s="1754"/>
      <c r="CJ1237" s="1754"/>
      <c r="CK1237" s="1754"/>
      <c r="CL1237" s="1754"/>
      <c r="CM1237" s="1754"/>
      <c r="CN1237" s="1754"/>
      <c r="CO1237" s="1754"/>
      <c r="CP1237" s="1754"/>
      <c r="CQ1237" s="1754"/>
      <c r="CR1237" s="1754"/>
      <c r="CS1237" s="1754"/>
      <c r="CT1237" s="1754"/>
      <c r="CU1237" s="1754"/>
      <c r="CV1237" s="1754"/>
      <c r="CW1237" s="1754"/>
      <c r="CX1237" s="1754"/>
      <c r="CY1237" s="1754"/>
      <c r="CZ1237" s="1755"/>
      <c r="DB1237" s="1812" t="s">
        <v>1754</v>
      </c>
      <c r="DC1237" s="1754"/>
      <c r="DD1237" s="1754"/>
      <c r="DE1237" s="1754"/>
      <c r="DF1237" s="1754"/>
      <c r="DG1237" s="1754"/>
      <c r="DH1237" s="1754"/>
      <c r="DI1237" s="1754"/>
      <c r="DJ1237" s="1754"/>
      <c r="DK1237" s="1754"/>
      <c r="DL1237" s="1754"/>
      <c r="DM1237" s="1754"/>
      <c r="DN1237" s="1754"/>
      <c r="DO1237" s="1754"/>
      <c r="DP1237" s="1754"/>
      <c r="DQ1237" s="1754"/>
      <c r="DR1237" s="1754"/>
      <c r="DS1237" s="1754"/>
      <c r="DT1237" s="1755"/>
    </row>
    <row r="1238" spans="1:159" ht="18" customHeight="1" x14ac:dyDescent="0.25">
      <c r="A1238" s="1827" t="s">
        <v>731</v>
      </c>
      <c r="B1238" s="1754"/>
      <c r="C1238" s="1754"/>
      <c r="D1238" s="1754"/>
      <c r="E1238" s="1754"/>
      <c r="F1238" s="1754"/>
      <c r="G1238" s="1754"/>
      <c r="H1238" s="1754"/>
      <c r="I1238" s="1754"/>
      <c r="J1238" s="1754"/>
      <c r="K1238" s="1754"/>
      <c r="L1238" s="1754"/>
      <c r="M1238" s="1754"/>
      <c r="N1238" s="1754"/>
      <c r="O1238" s="1754"/>
      <c r="P1238" s="1754"/>
      <c r="Q1238" s="1754"/>
      <c r="R1238" s="1754"/>
      <c r="S1238" s="1754"/>
      <c r="T1238" s="1754"/>
      <c r="U1238" s="1754"/>
      <c r="V1238" s="1754"/>
      <c r="W1238" s="1754"/>
      <c r="X1238" s="1754"/>
      <c r="Y1238" s="1754"/>
      <c r="Z1238" s="1754"/>
      <c r="AA1238" s="1754"/>
      <c r="AB1238" s="1754"/>
      <c r="AC1238" s="1754"/>
      <c r="AD1238" s="1754"/>
      <c r="AE1238" s="1754"/>
      <c r="AF1238" s="1754"/>
      <c r="AG1238" s="1754"/>
      <c r="AH1238" s="1754"/>
      <c r="AI1238" s="1754"/>
      <c r="AJ1238" s="1754"/>
      <c r="AK1238" s="1754"/>
      <c r="AL1238" s="1754"/>
      <c r="AM1238" s="1754"/>
      <c r="AN1238" s="1754"/>
      <c r="AO1238" s="1754"/>
      <c r="AP1238" s="1754"/>
      <c r="AQ1238" s="1754"/>
      <c r="AR1238" s="1754"/>
      <c r="AS1238" s="1754"/>
      <c r="AT1238" s="1754"/>
      <c r="AU1238" s="1754"/>
      <c r="AV1238" s="1754"/>
      <c r="AW1238" s="1754"/>
      <c r="AX1238" s="1754"/>
      <c r="AY1238" s="1754"/>
      <c r="AZ1238" s="1754"/>
      <c r="BA1238" s="1755"/>
      <c r="BB1238" s="1756">
        <v>31</v>
      </c>
      <c r="BC1238" s="1754"/>
      <c r="BD1238" s="1754"/>
      <c r="BE1238" s="1754"/>
      <c r="BF1238" s="1754"/>
      <c r="BG1238" s="1754"/>
      <c r="BH1238" s="1754"/>
      <c r="BI1238" s="1754"/>
      <c r="BJ1238" s="1754"/>
      <c r="BK1238" s="1754"/>
      <c r="BL1238" s="1754"/>
      <c r="BM1238" s="1754"/>
      <c r="BN1238" s="1754"/>
      <c r="BO1238" s="1754"/>
      <c r="BP1238" s="1754"/>
      <c r="BQ1238" s="1754"/>
      <c r="BR1238" s="1754"/>
      <c r="BS1238" s="1754"/>
      <c r="BT1238" s="1754"/>
      <c r="BU1238" s="1754"/>
      <c r="BV1238" s="1754"/>
      <c r="BW1238" s="1754"/>
      <c r="BX1238" s="1754"/>
      <c r="BY1238" s="1754"/>
      <c r="BZ1238" s="1754"/>
      <c r="CA1238" s="1754"/>
      <c r="CB1238" s="1754"/>
      <c r="CC1238" s="1754"/>
      <c r="CD1238" s="1754"/>
      <c r="CE1238" s="1754"/>
      <c r="CF1238" s="1754"/>
      <c r="CG1238" s="1755"/>
      <c r="CH1238" s="1756">
        <v>32</v>
      </c>
      <c r="CI1238" s="1754"/>
      <c r="CJ1238" s="1754"/>
      <c r="CK1238" s="1754"/>
      <c r="CL1238" s="1754"/>
      <c r="CM1238" s="1754"/>
      <c r="CN1238" s="1754"/>
      <c r="CO1238" s="1754"/>
      <c r="CP1238" s="1754"/>
      <c r="CQ1238" s="1754"/>
      <c r="CR1238" s="1754"/>
      <c r="CS1238" s="1754"/>
      <c r="CT1238" s="1754"/>
      <c r="CU1238" s="1754"/>
      <c r="CV1238" s="1754"/>
      <c r="CW1238" s="1754"/>
      <c r="CX1238" s="1754"/>
      <c r="CY1238" s="1754"/>
      <c r="CZ1238" s="1755"/>
      <c r="DB1238" s="1756">
        <v>375</v>
      </c>
      <c r="DC1238" s="1754"/>
      <c r="DD1238" s="1754"/>
      <c r="DE1238" s="1754"/>
      <c r="DF1238" s="1754"/>
      <c r="DG1238" s="1754"/>
      <c r="DH1238" s="1754"/>
      <c r="DI1238" s="1754"/>
      <c r="DJ1238" s="1754"/>
      <c r="DK1238" s="1754"/>
      <c r="DL1238" s="1754"/>
      <c r="DM1238" s="1754"/>
      <c r="DN1238" s="1754"/>
      <c r="DO1238" s="1754"/>
      <c r="DP1238" s="1754"/>
      <c r="DQ1238" s="1754"/>
      <c r="DR1238" s="1754"/>
      <c r="DS1238" s="1754"/>
      <c r="DT1238" s="1755"/>
    </row>
    <row r="1239" spans="1:159" ht="15.4" customHeight="1" x14ac:dyDescent="0.25"/>
    <row r="1240" spans="1:159" ht="18" customHeight="1" x14ac:dyDescent="0.25">
      <c r="A1240" s="1773" t="s">
        <v>732</v>
      </c>
      <c r="B1240" s="1772"/>
      <c r="C1240" s="1772"/>
      <c r="D1240" s="1772"/>
      <c r="E1240" s="1772"/>
      <c r="F1240" s="1772"/>
      <c r="G1240" s="1772"/>
      <c r="H1240" s="1772"/>
      <c r="I1240" s="1772"/>
      <c r="J1240" s="1772"/>
      <c r="K1240" s="1772"/>
      <c r="L1240" s="1772"/>
      <c r="M1240" s="1772"/>
      <c r="N1240" s="1772"/>
      <c r="O1240" s="1772"/>
      <c r="P1240" s="1772"/>
      <c r="Q1240" s="1772"/>
      <c r="R1240" s="1772"/>
      <c r="S1240" s="1772"/>
      <c r="T1240" s="1772"/>
      <c r="U1240" s="1772"/>
      <c r="V1240" s="1772"/>
      <c r="W1240" s="1772"/>
      <c r="X1240" s="1772"/>
      <c r="Y1240" s="1772"/>
      <c r="Z1240" s="1772"/>
      <c r="AA1240" s="1772"/>
      <c r="AB1240" s="1772"/>
      <c r="AC1240" s="1772"/>
      <c r="AD1240" s="1772"/>
      <c r="AE1240" s="1772"/>
      <c r="AF1240" s="1772"/>
      <c r="AG1240" s="1772"/>
      <c r="AH1240" s="1772"/>
      <c r="AI1240" s="1772"/>
      <c r="AJ1240" s="1772"/>
      <c r="AK1240" s="1772"/>
      <c r="AL1240" s="1772"/>
      <c r="AM1240" s="1772"/>
      <c r="AN1240" s="1772"/>
      <c r="AO1240" s="1772"/>
      <c r="AP1240" s="1772"/>
      <c r="AQ1240" s="1772"/>
      <c r="AR1240" s="1772"/>
      <c r="AS1240" s="1772"/>
      <c r="AT1240" s="1772"/>
      <c r="AU1240" s="1772"/>
      <c r="AV1240" s="1772"/>
      <c r="AW1240" s="1772"/>
      <c r="AX1240" s="1772"/>
      <c r="AY1240" s="1772"/>
      <c r="AZ1240" s="1772"/>
      <c r="BA1240" s="1772"/>
      <c r="BB1240" s="1772"/>
      <c r="BC1240" s="1772"/>
      <c r="BD1240" s="1772"/>
      <c r="BE1240" s="1772"/>
      <c r="BF1240" s="1772"/>
      <c r="BG1240" s="1772"/>
      <c r="BH1240" s="1772"/>
      <c r="BI1240" s="1772"/>
      <c r="BJ1240" s="1772"/>
      <c r="BK1240" s="1772"/>
      <c r="BL1240" s="1772"/>
      <c r="BM1240" s="1772"/>
      <c r="BN1240" s="1772"/>
      <c r="BO1240" s="1772"/>
      <c r="BP1240" s="1772"/>
      <c r="BQ1240" s="1772"/>
      <c r="BR1240" s="1772"/>
      <c r="BS1240" s="1772"/>
      <c r="BT1240" s="1772"/>
      <c r="BU1240" s="1772"/>
      <c r="BV1240" s="1772"/>
      <c r="BW1240" s="1772"/>
      <c r="BX1240" s="1772"/>
      <c r="BY1240" s="1772"/>
      <c r="BZ1240" s="1772"/>
      <c r="CA1240" s="1772"/>
      <c r="CB1240" s="1772"/>
      <c r="CC1240" s="1772"/>
      <c r="CD1240" s="1772"/>
      <c r="CE1240" s="1772"/>
      <c r="CF1240" s="1772"/>
      <c r="CG1240" s="1772"/>
      <c r="CH1240" s="1772"/>
      <c r="CI1240" s="1772"/>
      <c r="CJ1240" s="1772"/>
      <c r="CK1240" s="1772"/>
      <c r="CL1240" s="1772"/>
      <c r="CM1240" s="1772"/>
      <c r="CN1240" s="1772"/>
      <c r="CO1240" s="1772"/>
      <c r="CP1240" s="1772"/>
      <c r="CQ1240" s="1772"/>
      <c r="CR1240" s="1772"/>
      <c r="CS1240" s="1772"/>
      <c r="CT1240" s="1772"/>
      <c r="CU1240" s="1772"/>
      <c r="CV1240" s="1772"/>
      <c r="CW1240" s="1772"/>
      <c r="CX1240" s="1772"/>
      <c r="CY1240" s="1772"/>
      <c r="CZ1240" s="1772"/>
      <c r="DA1240" s="1772"/>
      <c r="DB1240" s="1772"/>
      <c r="DC1240" s="1772"/>
      <c r="DD1240" s="1772"/>
      <c r="DE1240" s="1772"/>
      <c r="DF1240" s="1772"/>
      <c r="DG1240" s="1772"/>
      <c r="DH1240" s="1772"/>
      <c r="DI1240" s="1772"/>
      <c r="DJ1240" s="1772"/>
      <c r="DK1240" s="1772"/>
      <c r="DL1240" s="1772"/>
      <c r="DM1240" s="1772"/>
      <c r="DN1240" s="1772"/>
      <c r="DO1240" s="1772"/>
      <c r="DP1240" s="1772"/>
      <c r="DQ1240" s="1772"/>
      <c r="DR1240" s="1772"/>
      <c r="DS1240" s="1772"/>
      <c r="DT1240" s="1772"/>
      <c r="DU1240" s="1772"/>
      <c r="DV1240" s="1772"/>
      <c r="DW1240" s="1772"/>
      <c r="DX1240" s="1772"/>
      <c r="DY1240" s="1772"/>
      <c r="DZ1240" s="1772"/>
      <c r="EA1240" s="1772"/>
      <c r="EB1240" s="1772"/>
      <c r="EC1240" s="1772"/>
      <c r="ED1240" s="1772"/>
      <c r="EE1240" s="1772"/>
      <c r="EF1240" s="1772"/>
      <c r="EG1240" s="1772"/>
      <c r="EH1240" s="1772"/>
      <c r="EI1240" s="1772"/>
      <c r="EJ1240" s="1772"/>
      <c r="EK1240" s="1772"/>
      <c r="EL1240" s="1772"/>
      <c r="EM1240" s="1772"/>
      <c r="EN1240" s="1772"/>
      <c r="EO1240" s="1772"/>
      <c r="EP1240" s="1772"/>
      <c r="EQ1240" s="1772"/>
      <c r="ER1240" s="1772"/>
      <c r="ES1240" s="1772"/>
      <c r="ET1240" s="1772"/>
      <c r="EU1240" s="1772"/>
      <c r="EV1240" s="1772"/>
      <c r="EW1240" s="1772"/>
      <c r="EX1240" s="1772"/>
      <c r="EY1240" s="1772"/>
      <c r="EZ1240" s="1772"/>
      <c r="FA1240" s="1772"/>
      <c r="FB1240" s="1772"/>
    </row>
    <row r="1241" spans="1:159" ht="15.4" customHeight="1" x14ac:dyDescent="0.25"/>
    <row r="1242" spans="1:159" ht="18" customHeight="1" x14ac:dyDescent="0.25">
      <c r="A1242" s="1828" t="s">
        <v>480</v>
      </c>
      <c r="B1242" s="1754"/>
      <c r="C1242" s="1754"/>
      <c r="D1242" s="1754"/>
      <c r="E1242" s="1754"/>
      <c r="F1242" s="1754"/>
      <c r="G1242" s="1754"/>
      <c r="H1242" s="1754"/>
      <c r="I1242" s="1754"/>
      <c r="J1242" s="1754"/>
      <c r="K1242" s="1754"/>
      <c r="L1242" s="1754"/>
      <c r="M1242" s="1754"/>
      <c r="N1242" s="1754"/>
      <c r="O1242" s="1754"/>
      <c r="P1242" s="1754"/>
      <c r="Q1242" s="1754"/>
      <c r="R1242" s="1754"/>
      <c r="S1242" s="1754"/>
      <c r="T1242" s="1754"/>
      <c r="U1242" s="1754"/>
      <c r="V1242" s="1754"/>
      <c r="W1242" s="1754"/>
      <c r="X1242" s="1754"/>
      <c r="Y1242" s="1754"/>
      <c r="Z1242" s="1754"/>
      <c r="AA1242" s="1754"/>
      <c r="AB1242" s="1754"/>
      <c r="AC1242" s="1754"/>
      <c r="AD1242" s="1754"/>
      <c r="AE1242" s="1754"/>
      <c r="AF1242" s="1754"/>
      <c r="AG1242" s="1754"/>
      <c r="AH1242" s="1754"/>
      <c r="AI1242" s="1754"/>
      <c r="AJ1242" s="1754"/>
      <c r="AK1242" s="1754"/>
      <c r="AL1242" s="1754"/>
      <c r="AM1242" s="1754"/>
      <c r="AN1242" s="1754"/>
      <c r="AO1242" s="1754"/>
      <c r="AP1242" s="1754"/>
      <c r="AQ1242" s="1754"/>
      <c r="AR1242" s="1754"/>
      <c r="AS1242" s="1754"/>
      <c r="AT1242" s="1754"/>
      <c r="AU1242" s="1754"/>
      <c r="AV1242" s="1754"/>
      <c r="AW1242" s="1754"/>
      <c r="AX1242" s="1754"/>
      <c r="AY1242" s="1754"/>
      <c r="AZ1242" s="1754"/>
      <c r="BA1242" s="1755"/>
      <c r="BB1242" s="1828" t="s">
        <v>729</v>
      </c>
      <c r="BC1242" s="1754"/>
      <c r="BD1242" s="1754"/>
      <c r="BE1242" s="1754"/>
      <c r="BF1242" s="1754"/>
      <c r="BG1242" s="1754"/>
      <c r="BH1242" s="1754"/>
      <c r="BI1242" s="1754"/>
      <c r="BJ1242" s="1754"/>
      <c r="BK1242" s="1754"/>
      <c r="BL1242" s="1754"/>
      <c r="BM1242" s="1754"/>
      <c r="BN1242" s="1754"/>
      <c r="BO1242" s="1754"/>
      <c r="BP1242" s="1754"/>
      <c r="BQ1242" s="1754"/>
      <c r="BR1242" s="1754"/>
      <c r="BS1242" s="1754"/>
      <c r="BT1242" s="1754"/>
      <c r="BU1242" s="1754"/>
      <c r="BV1242" s="1754"/>
      <c r="BW1242" s="1754"/>
      <c r="BX1242" s="1754"/>
      <c r="BY1242" s="1754"/>
      <c r="BZ1242" s="1754"/>
      <c r="CA1242" s="1754"/>
      <c r="CB1242" s="1754"/>
      <c r="CC1242" s="1754"/>
      <c r="CD1242" s="1754"/>
      <c r="CE1242" s="1754"/>
      <c r="CF1242" s="1754"/>
      <c r="CG1242" s="1755"/>
      <c r="CH1242" s="1828" t="s">
        <v>730</v>
      </c>
      <c r="CI1242" s="1754"/>
      <c r="CJ1242" s="1754"/>
      <c r="CK1242" s="1754"/>
      <c r="CL1242" s="1754"/>
      <c r="CM1242" s="1754"/>
      <c r="CN1242" s="1754"/>
      <c r="CO1242" s="1754"/>
      <c r="CP1242" s="1754"/>
      <c r="CQ1242" s="1754"/>
      <c r="CR1242" s="1754"/>
      <c r="CS1242" s="1754"/>
      <c r="CT1242" s="1754"/>
      <c r="CU1242" s="1754"/>
      <c r="CV1242" s="1754"/>
      <c r="CW1242" s="1754"/>
      <c r="CX1242" s="1754"/>
      <c r="CY1242" s="1754"/>
      <c r="CZ1242" s="1755"/>
    </row>
    <row r="1243" spans="1:159" ht="18" customHeight="1" x14ac:dyDescent="0.25">
      <c r="A1243" s="1827" t="s">
        <v>96</v>
      </c>
      <c r="B1243" s="1754"/>
      <c r="C1243" s="1754"/>
      <c r="D1243" s="1754"/>
      <c r="E1243" s="1754"/>
      <c r="F1243" s="1754"/>
      <c r="G1243" s="1754"/>
      <c r="H1243" s="1754"/>
      <c r="I1243" s="1754"/>
      <c r="J1243" s="1754"/>
      <c r="K1243" s="1754"/>
      <c r="L1243" s="1754"/>
      <c r="M1243" s="1754"/>
      <c r="N1243" s="1754"/>
      <c r="O1243" s="1754"/>
      <c r="P1243" s="1754"/>
      <c r="Q1243" s="1754"/>
      <c r="R1243" s="1754"/>
      <c r="S1243" s="1754"/>
      <c r="T1243" s="1754"/>
      <c r="U1243" s="1754"/>
      <c r="V1243" s="1754"/>
      <c r="W1243" s="1754"/>
      <c r="X1243" s="1754"/>
      <c r="Y1243" s="1754"/>
      <c r="Z1243" s="1754"/>
      <c r="AA1243" s="1754"/>
      <c r="AB1243" s="1754"/>
      <c r="AC1243" s="1754"/>
      <c r="AD1243" s="1754"/>
      <c r="AE1243" s="1754"/>
      <c r="AF1243" s="1754"/>
      <c r="AG1243" s="1754"/>
      <c r="AH1243" s="1754"/>
      <c r="AI1243" s="1754"/>
      <c r="AJ1243" s="1754"/>
      <c r="AK1243" s="1754"/>
      <c r="AL1243" s="1754"/>
      <c r="AM1243" s="1754"/>
      <c r="AN1243" s="1754"/>
      <c r="AO1243" s="1754"/>
      <c r="AP1243" s="1754"/>
      <c r="AQ1243" s="1754"/>
      <c r="AR1243" s="1754"/>
      <c r="AS1243" s="1754"/>
      <c r="AT1243" s="1754"/>
      <c r="AU1243" s="1754"/>
      <c r="AV1243" s="1754"/>
      <c r="AW1243" s="1754"/>
      <c r="AX1243" s="1754"/>
      <c r="AY1243" s="1754"/>
      <c r="AZ1243" s="1754"/>
      <c r="BA1243" s="1755"/>
      <c r="BB1243" s="1756">
        <v>43</v>
      </c>
      <c r="BC1243" s="1754"/>
      <c r="BD1243" s="1754"/>
      <c r="BE1243" s="1754"/>
      <c r="BF1243" s="1754"/>
      <c r="BG1243" s="1754"/>
      <c r="BH1243" s="1754"/>
      <c r="BI1243" s="1754"/>
      <c r="BJ1243" s="1754"/>
      <c r="BK1243" s="1754"/>
      <c r="BL1243" s="1754"/>
      <c r="BM1243" s="1754"/>
      <c r="BN1243" s="1754"/>
      <c r="BO1243" s="1754"/>
      <c r="BP1243" s="1754"/>
      <c r="BQ1243" s="1754"/>
      <c r="BR1243" s="1754"/>
      <c r="BS1243" s="1754"/>
      <c r="BT1243" s="1754"/>
      <c r="BU1243" s="1754"/>
      <c r="BV1243" s="1754"/>
      <c r="BW1243" s="1754"/>
      <c r="BX1243" s="1754"/>
      <c r="BY1243" s="1754"/>
      <c r="BZ1243" s="1754"/>
      <c r="CA1243" s="1754"/>
      <c r="CB1243" s="1754"/>
      <c r="CC1243" s="1754"/>
      <c r="CD1243" s="1754"/>
      <c r="CE1243" s="1754"/>
      <c r="CF1243" s="1754"/>
      <c r="CG1243" s="1755"/>
      <c r="CH1243" s="1756">
        <v>44</v>
      </c>
      <c r="CI1243" s="1754"/>
      <c r="CJ1243" s="1754"/>
      <c r="CK1243" s="1754"/>
      <c r="CL1243" s="1754"/>
      <c r="CM1243" s="1754"/>
      <c r="CN1243" s="1754"/>
      <c r="CO1243" s="1754"/>
      <c r="CP1243" s="1754"/>
      <c r="CQ1243" s="1754"/>
      <c r="CR1243" s="1754"/>
      <c r="CS1243" s="1754"/>
      <c r="CT1243" s="1754"/>
      <c r="CU1243" s="1754"/>
      <c r="CV1243" s="1754"/>
      <c r="CW1243" s="1754"/>
      <c r="CX1243" s="1754"/>
      <c r="CY1243" s="1754"/>
      <c r="CZ1243" s="1755"/>
    </row>
    <row r="1244" spans="1:159" ht="14.65" customHeight="1" x14ac:dyDescent="0.25"/>
    <row r="1245" spans="1:159" ht="18" customHeight="1" x14ac:dyDescent="0.25">
      <c r="A1245" s="1773" t="s">
        <v>733</v>
      </c>
      <c r="B1245" s="1772"/>
      <c r="C1245" s="1772"/>
      <c r="D1245" s="1772"/>
      <c r="E1245" s="1772"/>
      <c r="F1245" s="1772"/>
      <c r="G1245" s="1772"/>
      <c r="H1245" s="1772"/>
      <c r="I1245" s="1772"/>
      <c r="J1245" s="1772"/>
      <c r="K1245" s="1772"/>
      <c r="L1245" s="1772"/>
      <c r="M1245" s="1772"/>
      <c r="N1245" s="1772"/>
      <c r="O1245" s="1772"/>
      <c r="P1245" s="1772"/>
      <c r="Q1245" s="1772"/>
      <c r="R1245" s="1772"/>
      <c r="S1245" s="1772"/>
      <c r="T1245" s="1772"/>
      <c r="U1245" s="1772"/>
      <c r="V1245" s="1772"/>
      <c r="W1245" s="1772"/>
      <c r="X1245" s="1772"/>
      <c r="Y1245" s="1772"/>
      <c r="Z1245" s="1772"/>
      <c r="AA1245" s="1772"/>
      <c r="AB1245" s="1772"/>
      <c r="AC1245" s="1772"/>
      <c r="AD1245" s="1772"/>
      <c r="AE1245" s="1772"/>
      <c r="AF1245" s="1772"/>
      <c r="AG1245" s="1772"/>
      <c r="AH1245" s="1772"/>
      <c r="AI1245" s="1772"/>
      <c r="AJ1245" s="1772"/>
      <c r="AK1245" s="1772"/>
      <c r="AL1245" s="1772"/>
      <c r="AM1245" s="1772"/>
      <c r="AN1245" s="1772"/>
      <c r="AO1245" s="1772"/>
      <c r="AP1245" s="1772"/>
      <c r="AQ1245" s="1772"/>
      <c r="AR1245" s="1772"/>
      <c r="AS1245" s="1772"/>
      <c r="AT1245" s="1772"/>
      <c r="AU1245" s="1772"/>
      <c r="AV1245" s="1772"/>
      <c r="AW1245" s="1772"/>
      <c r="AX1245" s="1772"/>
      <c r="AY1245" s="1772"/>
      <c r="AZ1245" s="1772"/>
      <c r="BA1245" s="1772"/>
      <c r="BB1245" s="1772"/>
      <c r="BC1245" s="1772"/>
      <c r="BD1245" s="1772"/>
      <c r="BE1245" s="1772"/>
      <c r="BF1245" s="1772"/>
      <c r="BG1245" s="1772"/>
      <c r="BH1245" s="1772"/>
      <c r="BI1245" s="1772"/>
      <c r="BJ1245" s="1772"/>
      <c r="BK1245" s="1772"/>
      <c r="BL1245" s="1772"/>
      <c r="BM1245" s="1772"/>
      <c r="BN1245" s="1772"/>
      <c r="BO1245" s="1772"/>
      <c r="BP1245" s="1772"/>
      <c r="BQ1245" s="1772"/>
      <c r="BR1245" s="1772"/>
      <c r="BS1245" s="1772"/>
      <c r="BT1245" s="1772"/>
      <c r="BU1245" s="1772"/>
      <c r="BV1245" s="1772"/>
      <c r="BW1245" s="1772"/>
      <c r="BX1245" s="1772"/>
      <c r="BY1245" s="1772"/>
      <c r="BZ1245" s="1772"/>
      <c r="CA1245" s="1772"/>
      <c r="CB1245" s="1772"/>
      <c r="CC1245" s="1772"/>
      <c r="CD1245" s="1772"/>
      <c r="CE1245" s="1772"/>
      <c r="CF1245" s="1772"/>
      <c r="CG1245" s="1772"/>
      <c r="CH1245" s="1772"/>
      <c r="CI1245" s="1772"/>
      <c r="CJ1245" s="1772"/>
      <c r="CK1245" s="1772"/>
      <c r="CL1245" s="1772"/>
      <c r="CM1245" s="1772"/>
      <c r="CN1245" s="1772"/>
      <c r="CO1245" s="1772"/>
      <c r="CP1245" s="1772"/>
      <c r="CQ1245" s="1772"/>
      <c r="CR1245" s="1772"/>
      <c r="CS1245" s="1772"/>
      <c r="CT1245" s="1772"/>
      <c r="CU1245" s="1772"/>
      <c r="CV1245" s="1772"/>
      <c r="CW1245" s="1772"/>
      <c r="CX1245" s="1772"/>
      <c r="CY1245" s="1772"/>
      <c r="CZ1245" s="1772"/>
      <c r="DA1245" s="1772"/>
      <c r="DB1245" s="1772"/>
      <c r="DC1245" s="1772"/>
      <c r="DD1245" s="1772"/>
      <c r="DE1245" s="1772"/>
      <c r="DF1245" s="1772"/>
      <c r="DG1245" s="1772"/>
      <c r="DH1245" s="1772"/>
      <c r="DI1245" s="1772"/>
      <c r="DJ1245" s="1772"/>
      <c r="DK1245" s="1772"/>
      <c r="DL1245" s="1772"/>
      <c r="DM1245" s="1772"/>
      <c r="DN1245" s="1772"/>
      <c r="DO1245" s="1772"/>
      <c r="DP1245" s="1772"/>
      <c r="DQ1245" s="1772"/>
      <c r="DR1245" s="1772"/>
      <c r="DS1245" s="1772"/>
      <c r="DT1245" s="1772"/>
      <c r="DU1245" s="1772"/>
      <c r="DV1245" s="1772"/>
      <c r="DW1245" s="1772"/>
      <c r="DX1245" s="1772"/>
      <c r="DY1245" s="1772"/>
      <c r="DZ1245" s="1772"/>
      <c r="EA1245" s="1772"/>
      <c r="EB1245" s="1772"/>
      <c r="EC1245" s="1772"/>
      <c r="ED1245" s="1772"/>
      <c r="EE1245" s="1772"/>
      <c r="EF1245" s="1772"/>
      <c r="EG1245" s="1772"/>
      <c r="EH1245" s="1772"/>
      <c r="EI1245" s="1772"/>
      <c r="EJ1245" s="1772"/>
      <c r="EK1245" s="1772"/>
      <c r="EL1245" s="1772"/>
      <c r="EM1245" s="1772"/>
      <c r="EN1245" s="1772"/>
      <c r="EO1245" s="1772"/>
      <c r="EP1245" s="1772"/>
      <c r="EQ1245" s="1772"/>
      <c r="ER1245" s="1772"/>
      <c r="ES1245" s="1772"/>
      <c r="ET1245" s="1772"/>
      <c r="EU1245" s="1772"/>
      <c r="EV1245" s="1772"/>
      <c r="EW1245" s="1772"/>
      <c r="EX1245" s="1772"/>
      <c r="EY1245" s="1772"/>
      <c r="EZ1245" s="1772"/>
      <c r="FA1245" s="1772"/>
      <c r="FB1245" s="1772"/>
    </row>
    <row r="1246" spans="1:159" ht="9.75" customHeight="1" x14ac:dyDescent="0.25"/>
    <row r="1247" spans="1:159" ht="18" customHeight="1" x14ac:dyDescent="0.25">
      <c r="A1247" s="1869" t="s">
        <v>99</v>
      </c>
      <c r="B1247" s="1869"/>
      <c r="C1247" s="1869"/>
      <c r="D1247" s="1869"/>
      <c r="E1247" s="1869"/>
      <c r="F1247" s="1869"/>
      <c r="G1247" s="1869"/>
      <c r="H1247" s="1869"/>
      <c r="I1247" s="1869"/>
      <c r="J1247" s="1869"/>
      <c r="K1247" s="1869"/>
      <c r="L1247" s="1869"/>
      <c r="M1247" s="1869"/>
      <c r="N1247" s="1869"/>
      <c r="O1247" s="1869"/>
      <c r="P1247" s="1869"/>
      <c r="Q1247" s="1869"/>
      <c r="R1247" s="1869"/>
      <c r="S1247" s="1869"/>
      <c r="T1247" s="1869"/>
      <c r="U1247" s="1869"/>
      <c r="V1247" s="1869"/>
      <c r="W1247" s="1869"/>
      <c r="X1247" s="1869"/>
      <c r="Y1247" s="1869"/>
      <c r="Z1247" s="1869"/>
      <c r="AA1247" s="1869"/>
      <c r="AB1247" s="1869"/>
      <c r="AC1247" s="1869"/>
      <c r="AD1247" s="1869"/>
      <c r="AE1247" s="1869"/>
      <c r="AF1247" s="1869"/>
      <c r="AG1247" s="1869"/>
      <c r="AH1247" s="1869"/>
      <c r="AI1247" s="1869"/>
      <c r="AJ1247" s="1869"/>
      <c r="AK1247" s="1869"/>
      <c r="AL1247" s="1869"/>
      <c r="AM1247" s="1869"/>
      <c r="AN1247" s="1869"/>
      <c r="AO1247" s="1869"/>
      <c r="AP1247" s="1869"/>
      <c r="AQ1247" s="1869"/>
      <c r="AR1247" s="1869"/>
      <c r="AS1247" s="1869"/>
      <c r="AT1247" s="1869"/>
      <c r="AU1247" s="1869"/>
      <c r="AV1247" s="1869"/>
      <c r="AW1247" s="1869"/>
      <c r="AX1247" s="1869"/>
      <c r="AY1247" s="1869"/>
      <c r="AZ1247" s="1869"/>
      <c r="BA1247" s="1869"/>
      <c r="BB1247" s="1869"/>
      <c r="BC1247" s="1869"/>
      <c r="BD1247" s="1869"/>
      <c r="BE1247" s="1869"/>
      <c r="BF1247" s="1869"/>
      <c r="BG1247" s="1869"/>
      <c r="BH1247" s="1869"/>
      <c r="BI1247" s="1869"/>
      <c r="BJ1247" s="1869"/>
      <c r="BK1247" s="1869"/>
      <c r="BL1247" s="1869"/>
      <c r="BM1247" s="1869"/>
      <c r="BN1247" s="1869"/>
      <c r="BO1247" s="1869"/>
      <c r="BP1247" s="1869"/>
      <c r="BQ1247" s="1869"/>
      <c r="BR1247" s="1869"/>
      <c r="BS1247" s="1869"/>
      <c r="BT1247" s="1869"/>
      <c r="BU1247" s="1869"/>
      <c r="BV1247" s="1869"/>
      <c r="BW1247" s="1869"/>
      <c r="BX1247" s="1869"/>
      <c r="BY1247" s="1869"/>
      <c r="BZ1247" s="1869"/>
      <c r="CA1247" s="1869"/>
      <c r="CB1247" s="1869"/>
      <c r="CC1247" s="1869"/>
      <c r="CD1247" s="1869"/>
      <c r="CE1247" s="1869"/>
      <c r="CF1247" s="1869"/>
      <c r="CG1247" s="1869"/>
      <c r="CH1247" s="1869"/>
      <c r="CI1247" s="1869"/>
      <c r="CJ1247" s="1869"/>
      <c r="CK1247" s="1869"/>
      <c r="CL1247" s="1869"/>
      <c r="CM1247" s="1869"/>
      <c r="CN1247" s="1869"/>
      <c r="CO1247" s="1869"/>
      <c r="CP1247" s="1869"/>
      <c r="CQ1247" s="1869"/>
      <c r="CR1247" s="1869"/>
      <c r="CS1247" s="1869"/>
      <c r="CT1247" s="1869"/>
      <c r="CU1247" s="1869"/>
      <c r="CV1247" s="1869"/>
      <c r="CW1247" s="1869"/>
      <c r="CX1247" s="1869"/>
      <c r="CY1247" s="1869"/>
      <c r="CZ1247" s="1869"/>
      <c r="DA1247" s="1869"/>
      <c r="DB1247" s="1869"/>
      <c r="DC1247" s="1869"/>
      <c r="DD1247" s="1869"/>
      <c r="DE1247" s="1869"/>
      <c r="DF1247" s="1869"/>
      <c r="DG1247" s="1869"/>
      <c r="DH1247" s="1869"/>
      <c r="DI1247" s="1869"/>
      <c r="DJ1247" s="1869"/>
      <c r="DK1247" s="1869"/>
      <c r="DL1247" s="1869"/>
      <c r="DM1247" s="1869"/>
      <c r="DN1247" s="1869"/>
      <c r="DO1247" s="1869"/>
      <c r="DP1247" s="1869"/>
      <c r="DQ1247" s="1869"/>
      <c r="DR1247" s="1869"/>
      <c r="DS1247" s="1869"/>
      <c r="DT1247" s="1869"/>
      <c r="DU1247" s="1869"/>
      <c r="DV1247" s="1869"/>
      <c r="DW1247" s="1869"/>
      <c r="DX1247" s="1869"/>
      <c r="DY1247" s="1869"/>
      <c r="DZ1247" s="1869"/>
      <c r="EA1247" s="1869"/>
      <c r="EB1247" s="1869"/>
      <c r="EC1247" s="1869"/>
      <c r="ED1247" s="1869"/>
      <c r="EE1247" s="1869"/>
      <c r="EF1247" s="1869"/>
      <c r="EG1247" s="1869"/>
      <c r="EH1247" s="1869"/>
      <c r="EI1247" s="1869"/>
      <c r="EJ1247" s="1869"/>
      <c r="EK1247" s="1869"/>
      <c r="EL1247" s="1869"/>
      <c r="EM1247" s="1869"/>
      <c r="EN1247" s="1869"/>
      <c r="EO1247" s="1869"/>
      <c r="EP1247" s="1869"/>
      <c r="EQ1247" s="1869"/>
      <c r="ER1247" s="1869"/>
      <c r="ES1247" s="1869"/>
      <c r="ET1247" s="1869"/>
      <c r="EU1247" s="245"/>
      <c r="EV1247" s="236"/>
      <c r="EW1247" s="236"/>
      <c r="EX1247" s="236"/>
      <c r="EY1247" s="236"/>
      <c r="EZ1247" s="236"/>
      <c r="FA1247" s="236"/>
      <c r="FB1247" s="236"/>
      <c r="FC1247" s="143"/>
    </row>
    <row r="1248" spans="1:159" ht="12.4" customHeight="1" x14ac:dyDescent="0.25"/>
    <row r="1249" spans="1:158" ht="18" customHeight="1" x14ac:dyDescent="0.25">
      <c r="A1249" s="1756" t="s">
        <v>446</v>
      </c>
      <c r="B1249" s="1754"/>
      <c r="C1249" s="1754"/>
      <c r="D1249" s="1754"/>
      <c r="E1249" s="1754"/>
      <c r="F1249" s="1754"/>
      <c r="G1249" s="1754"/>
      <c r="H1249" s="1754"/>
      <c r="I1249" s="1754"/>
      <c r="J1249" s="1754"/>
      <c r="K1249" s="1754"/>
      <c r="L1249" s="1754"/>
      <c r="M1249" s="1754"/>
      <c r="N1249" s="1754"/>
      <c r="O1249" s="1754"/>
      <c r="P1249" s="1754"/>
      <c r="Q1249" s="1754"/>
      <c r="R1249" s="1754"/>
      <c r="S1249" s="1754"/>
      <c r="T1249" s="1754"/>
      <c r="U1249" s="1754"/>
      <c r="V1249" s="1754"/>
      <c r="W1249" s="1754"/>
      <c r="X1249" s="1754"/>
      <c r="Y1249" s="1754"/>
      <c r="Z1249" s="1754"/>
      <c r="AA1249" s="1754"/>
      <c r="AB1249" s="1754"/>
      <c r="AC1249" s="1754"/>
      <c r="AD1249" s="1754"/>
      <c r="AE1249" s="1754"/>
      <c r="AF1249" s="1754"/>
      <c r="AG1249" s="1754"/>
      <c r="AH1249" s="1754"/>
      <c r="AI1249" s="1755"/>
      <c r="AK1249" s="1868" t="s">
        <v>8</v>
      </c>
      <c r="AL1249" s="1833"/>
      <c r="AM1249" s="1833"/>
      <c r="AN1249" s="1833"/>
      <c r="AO1249" s="1833"/>
      <c r="AP1249" s="1833"/>
      <c r="AQ1249" s="1833"/>
      <c r="AR1249" s="1833"/>
      <c r="AS1249" s="1833"/>
      <c r="AT1249" s="1833"/>
      <c r="AU1249" s="1833"/>
      <c r="AV1249" s="1833"/>
      <c r="AW1249" s="1833"/>
      <c r="AX1249" s="1833"/>
      <c r="AY1249" s="1833"/>
      <c r="AZ1249" s="1833"/>
      <c r="BA1249" s="1833"/>
      <c r="BB1249" s="1833"/>
      <c r="BC1249" s="1833"/>
      <c r="BD1249" s="1833"/>
      <c r="BE1249" s="1833"/>
      <c r="BF1249" s="1833"/>
      <c r="BG1249" s="1833"/>
      <c r="BH1249" s="1833"/>
      <c r="BI1249" s="1833"/>
      <c r="BJ1249" s="1833"/>
      <c r="BK1249" s="1833"/>
      <c r="BL1249" s="1833"/>
      <c r="BM1249" s="1833"/>
      <c r="BN1249" s="1833"/>
      <c r="BO1249" s="1833"/>
      <c r="BP1249" s="1833"/>
      <c r="BQ1249" s="1833"/>
      <c r="BR1249" s="1833"/>
      <c r="BS1249" s="1833"/>
      <c r="BT1249" s="1833"/>
      <c r="BU1249" s="1833"/>
      <c r="BV1249" s="1833"/>
      <c r="BW1249" s="1833"/>
      <c r="BX1249" s="1833"/>
      <c r="BY1249" s="1833"/>
      <c r="BZ1249" s="1833"/>
      <c r="CA1249" s="1833"/>
      <c r="CB1249" s="1833"/>
      <c r="CC1249" s="1833"/>
      <c r="CD1249" s="1833"/>
      <c r="CE1249" s="1833"/>
      <c r="CF1249" s="1833"/>
      <c r="CG1249" s="1833"/>
      <c r="CH1249" s="1833"/>
      <c r="CI1249" s="1833"/>
      <c r="CJ1249" s="1833"/>
      <c r="CK1249" s="1833"/>
      <c r="CL1249" s="1833"/>
      <c r="CM1249" s="1833"/>
      <c r="CN1249" s="1833"/>
      <c r="CO1249" s="1833"/>
      <c r="CP1249" s="1833"/>
      <c r="CQ1249" s="1833"/>
      <c r="CR1249" s="1833"/>
      <c r="CS1249" s="1833"/>
      <c r="CT1249" s="1833"/>
      <c r="CU1249" s="1833"/>
      <c r="CV1249" s="1833"/>
      <c r="CW1249" s="1833"/>
      <c r="CX1249" s="1833"/>
      <c r="CY1249" s="1833"/>
      <c r="CZ1249" s="1833"/>
      <c r="DA1249" s="1833"/>
      <c r="DB1249" s="1833"/>
      <c r="DC1249" s="1833"/>
      <c r="DD1249" s="1833"/>
      <c r="DE1249" s="1833"/>
      <c r="DF1249" s="1833"/>
      <c r="DG1249" s="1833"/>
      <c r="DH1249" s="1833"/>
      <c r="DI1249" s="1833"/>
      <c r="DJ1249" s="1833"/>
      <c r="DK1249" s="1833"/>
      <c r="DL1249" s="1833"/>
      <c r="DM1249" s="1833"/>
      <c r="DN1249" s="1833"/>
      <c r="DO1249" s="1833"/>
      <c r="DP1249" s="1833"/>
      <c r="DQ1249" s="1833"/>
      <c r="DR1249" s="1833"/>
      <c r="DS1249" s="1833"/>
      <c r="DT1249" s="1833"/>
      <c r="DU1249" s="1833"/>
      <c r="DV1249" s="1834"/>
      <c r="DW1249" s="244"/>
      <c r="DX1249" s="1868" t="s">
        <v>107</v>
      </c>
      <c r="DY1249" s="1833"/>
      <c r="DZ1249" s="1833"/>
      <c r="EA1249" s="1833"/>
      <c r="EB1249" s="1833"/>
      <c r="EC1249" s="1833"/>
      <c r="ED1249" s="1833"/>
      <c r="EE1249" s="1833"/>
      <c r="EF1249" s="1833"/>
      <c r="EG1249" s="1833"/>
      <c r="EH1249" s="1833"/>
      <c r="EI1249" s="1833"/>
      <c r="EJ1249" s="1833"/>
      <c r="EK1249" s="1833"/>
      <c r="EL1249" s="1833"/>
      <c r="EM1249" s="1833"/>
      <c r="EN1249" s="1833"/>
      <c r="EO1249" s="1833"/>
      <c r="EP1249" s="1833"/>
      <c r="EQ1249" s="1833"/>
      <c r="ER1249" s="1833"/>
      <c r="ES1249" s="1833"/>
      <c r="ET1249" s="1834"/>
    </row>
    <row r="1250" spans="1:158" ht="18" customHeight="1" x14ac:dyDescent="0.25">
      <c r="A1250" s="1868" t="s">
        <v>410</v>
      </c>
      <c r="B1250" s="1833"/>
      <c r="C1250" s="1833"/>
      <c r="D1250" s="1833"/>
      <c r="E1250" s="1833"/>
      <c r="F1250" s="1833"/>
      <c r="G1250" s="1833"/>
      <c r="H1250" s="1833"/>
      <c r="I1250" s="1833"/>
      <c r="J1250" s="1833"/>
      <c r="K1250" s="1833"/>
      <c r="L1250" s="1833"/>
      <c r="M1250" s="1833"/>
      <c r="N1250" s="1833"/>
      <c r="O1250" s="1833"/>
      <c r="P1250" s="1833"/>
      <c r="Q1250" s="1833"/>
      <c r="R1250" s="1833"/>
      <c r="S1250" s="1833"/>
      <c r="T1250" s="1833"/>
      <c r="U1250" s="1833"/>
      <c r="V1250" s="1833"/>
      <c r="W1250" s="1833"/>
      <c r="X1250" s="1833"/>
      <c r="Y1250" s="1833"/>
      <c r="Z1250" s="1833"/>
      <c r="AA1250" s="1833"/>
      <c r="AB1250" s="1833"/>
      <c r="AC1250" s="1833"/>
      <c r="AD1250" s="1833"/>
      <c r="AE1250" s="1833"/>
      <c r="AF1250" s="1833"/>
      <c r="AG1250" s="1833"/>
      <c r="AH1250" s="1833"/>
      <c r="AI1250" s="1834"/>
      <c r="AK1250" s="1868" t="s">
        <v>734</v>
      </c>
      <c r="AL1250" s="1833"/>
      <c r="AM1250" s="1833"/>
      <c r="AN1250" s="1833"/>
      <c r="AO1250" s="1833"/>
      <c r="AP1250" s="1833"/>
      <c r="AQ1250" s="1833"/>
      <c r="AR1250" s="1833"/>
      <c r="AS1250" s="1833"/>
      <c r="AT1250" s="1833"/>
      <c r="AU1250" s="1833"/>
      <c r="AV1250" s="1833"/>
      <c r="AW1250" s="1833"/>
      <c r="AX1250" s="1833"/>
      <c r="AY1250" s="1833"/>
      <c r="AZ1250" s="1833"/>
      <c r="BA1250" s="1834"/>
      <c r="BB1250" s="1868" t="s">
        <v>13</v>
      </c>
      <c r="BC1250" s="1833"/>
      <c r="BD1250" s="1833"/>
      <c r="BE1250" s="1833"/>
      <c r="BF1250" s="1833"/>
      <c r="BG1250" s="1833"/>
      <c r="BH1250" s="1833"/>
      <c r="BI1250" s="1833"/>
      <c r="BJ1250" s="1833"/>
      <c r="BK1250" s="1833"/>
      <c r="BL1250" s="1833"/>
      <c r="BM1250" s="1833"/>
      <c r="BN1250" s="1833"/>
      <c r="BO1250" s="1833"/>
      <c r="BP1250" s="1833"/>
      <c r="BQ1250" s="1833"/>
      <c r="BR1250" s="1833"/>
      <c r="BS1250" s="1833"/>
      <c r="BT1250" s="1833"/>
      <c r="BU1250" s="1833"/>
      <c r="BV1250" s="1834"/>
      <c r="BW1250" s="244"/>
      <c r="BX1250" s="1868" t="s">
        <v>14</v>
      </c>
      <c r="BY1250" s="1833"/>
      <c r="BZ1250" s="1833"/>
      <c r="CA1250" s="1833"/>
      <c r="CB1250" s="1833"/>
      <c r="CC1250" s="1833"/>
      <c r="CD1250" s="1833"/>
      <c r="CE1250" s="1833"/>
      <c r="CF1250" s="1833"/>
      <c r="CG1250" s="1833"/>
      <c r="CH1250" s="1833"/>
      <c r="CI1250" s="1833"/>
      <c r="CJ1250" s="1833"/>
      <c r="CK1250" s="1833"/>
      <c r="CL1250" s="1833"/>
      <c r="CM1250" s="1834"/>
      <c r="CN1250" s="244"/>
      <c r="CO1250" s="1868" t="s">
        <v>15</v>
      </c>
      <c r="CP1250" s="1833"/>
      <c r="CQ1250" s="1833"/>
      <c r="CR1250" s="1833"/>
      <c r="CS1250" s="1833"/>
      <c r="CT1250" s="1833"/>
      <c r="CU1250" s="1833"/>
      <c r="CV1250" s="1833"/>
      <c r="CW1250" s="1833"/>
      <c r="CX1250" s="1833"/>
      <c r="CY1250" s="1833"/>
      <c r="CZ1250" s="1834"/>
      <c r="DA1250" s="244"/>
      <c r="DB1250" s="1868" t="s">
        <v>12</v>
      </c>
      <c r="DC1250" s="1833"/>
      <c r="DD1250" s="1833"/>
      <c r="DE1250" s="1833"/>
      <c r="DF1250" s="1833"/>
      <c r="DG1250" s="1833"/>
      <c r="DH1250" s="1833"/>
      <c r="DI1250" s="1833"/>
      <c r="DJ1250" s="1833"/>
      <c r="DK1250" s="1833"/>
      <c r="DL1250" s="1834"/>
      <c r="DM1250" s="1868" t="s">
        <v>16</v>
      </c>
      <c r="DN1250" s="1833"/>
      <c r="DO1250" s="1833"/>
      <c r="DP1250" s="1833"/>
      <c r="DQ1250" s="1833"/>
      <c r="DR1250" s="1833"/>
      <c r="DS1250" s="1833"/>
      <c r="DT1250" s="1833"/>
      <c r="DU1250" s="1833"/>
      <c r="DV1250" s="1834"/>
      <c r="DW1250" s="244"/>
      <c r="DX1250" s="1868" t="s">
        <v>734</v>
      </c>
      <c r="DY1250" s="1833"/>
      <c r="DZ1250" s="1833"/>
      <c r="EA1250" s="1833"/>
      <c r="EB1250" s="1833"/>
      <c r="EC1250" s="1833"/>
      <c r="ED1250" s="1833"/>
      <c r="EE1250" s="1834"/>
      <c r="EF1250" s="1868" t="s">
        <v>17</v>
      </c>
      <c r="EG1250" s="1833"/>
      <c r="EH1250" s="1833"/>
      <c r="EI1250" s="1833"/>
      <c r="EJ1250" s="1833"/>
      <c r="EK1250" s="1833"/>
      <c r="EL1250" s="1834"/>
      <c r="EM1250" s="1868" t="s">
        <v>18</v>
      </c>
      <c r="EN1250" s="1833"/>
      <c r="EO1250" s="1833"/>
      <c r="EP1250" s="1833"/>
      <c r="EQ1250" s="1834"/>
      <c r="ER1250" s="244"/>
      <c r="ES1250" s="1868" t="s">
        <v>19</v>
      </c>
      <c r="ET1250" s="1834"/>
    </row>
    <row r="1251" spans="1:158" ht="18" customHeight="1" x14ac:dyDescent="0.25">
      <c r="A1251" s="1867" t="s">
        <v>10</v>
      </c>
      <c r="B1251" s="1833"/>
      <c r="C1251" s="1833"/>
      <c r="D1251" s="1833"/>
      <c r="E1251" s="1833"/>
      <c r="F1251" s="1833"/>
      <c r="G1251" s="1833"/>
      <c r="H1251" s="1833"/>
      <c r="I1251" s="1833"/>
      <c r="J1251" s="1833"/>
      <c r="K1251" s="1833"/>
      <c r="L1251" s="1833"/>
      <c r="M1251" s="1833"/>
      <c r="N1251" s="1833"/>
      <c r="O1251" s="1833"/>
      <c r="P1251" s="1833"/>
      <c r="Q1251" s="1833"/>
      <c r="R1251" s="1833"/>
      <c r="S1251" s="1833"/>
      <c r="T1251" s="1833"/>
      <c r="U1251" s="1833"/>
      <c r="V1251" s="1833"/>
      <c r="W1251" s="1833"/>
      <c r="X1251" s="1833"/>
      <c r="Y1251" s="1833"/>
      <c r="Z1251" s="1833"/>
      <c r="AA1251" s="1833"/>
      <c r="AB1251" s="1833"/>
      <c r="AC1251" s="1833"/>
      <c r="AD1251" s="1833"/>
      <c r="AE1251" s="1833"/>
      <c r="AF1251" s="1833"/>
      <c r="AG1251" s="1833"/>
      <c r="AH1251" s="1833"/>
      <c r="AI1251" s="1834"/>
      <c r="AK1251" s="1864"/>
      <c r="AL1251" s="1865"/>
      <c r="AM1251" s="1865"/>
      <c r="AN1251" s="1865"/>
      <c r="AO1251" s="1865"/>
      <c r="AP1251" s="1865"/>
      <c r="AQ1251" s="1865"/>
      <c r="AR1251" s="1865"/>
      <c r="AS1251" s="1865"/>
      <c r="AT1251" s="1865"/>
      <c r="AU1251" s="1865"/>
      <c r="AV1251" s="1865"/>
      <c r="AW1251" s="1865"/>
      <c r="AX1251" s="1865"/>
      <c r="AY1251" s="1865"/>
      <c r="AZ1251" s="1865"/>
      <c r="BA1251" s="1866"/>
      <c r="BB1251" s="1864"/>
      <c r="BC1251" s="1865"/>
      <c r="BD1251" s="1865"/>
      <c r="BE1251" s="1865"/>
      <c r="BF1251" s="1865"/>
      <c r="BG1251" s="1865"/>
      <c r="BH1251" s="1865"/>
      <c r="BI1251" s="1865"/>
      <c r="BJ1251" s="1865"/>
      <c r="BK1251" s="1865"/>
      <c r="BL1251" s="1865"/>
      <c r="BM1251" s="1865"/>
      <c r="BN1251" s="1865"/>
      <c r="BO1251" s="1865"/>
      <c r="BP1251" s="1865"/>
      <c r="BQ1251" s="1865"/>
      <c r="BR1251" s="1865"/>
      <c r="BS1251" s="1865"/>
      <c r="BT1251" s="1865"/>
      <c r="BU1251" s="1865"/>
      <c r="BV1251" s="1866"/>
      <c r="BW1251" s="201"/>
      <c r="BX1251" s="1864"/>
      <c r="BY1251" s="1865"/>
      <c r="BZ1251" s="1865"/>
      <c r="CA1251" s="1865"/>
      <c r="CB1251" s="1865"/>
      <c r="CC1251" s="1865"/>
      <c r="CD1251" s="1865"/>
      <c r="CE1251" s="1865"/>
      <c r="CF1251" s="1865"/>
      <c r="CG1251" s="1865"/>
      <c r="CH1251" s="1865"/>
      <c r="CI1251" s="1865"/>
      <c r="CJ1251" s="1865"/>
      <c r="CK1251" s="1865"/>
      <c r="CL1251" s="1865"/>
      <c r="CM1251" s="1866"/>
      <c r="CN1251" s="201"/>
      <c r="CO1251" s="1864"/>
      <c r="CP1251" s="1865"/>
      <c r="CQ1251" s="1865"/>
      <c r="CR1251" s="1865"/>
      <c r="CS1251" s="1865"/>
      <c r="CT1251" s="1865"/>
      <c r="CU1251" s="1865"/>
      <c r="CV1251" s="1865"/>
      <c r="CW1251" s="1865"/>
      <c r="CX1251" s="1865"/>
      <c r="CY1251" s="1865"/>
      <c r="CZ1251" s="1866"/>
      <c r="DA1251" s="201"/>
      <c r="DB1251" s="1864"/>
      <c r="DC1251" s="1865"/>
      <c r="DD1251" s="1865"/>
      <c r="DE1251" s="1865"/>
      <c r="DF1251" s="1865"/>
      <c r="DG1251" s="1865"/>
      <c r="DH1251" s="1865"/>
      <c r="DI1251" s="1865"/>
      <c r="DJ1251" s="1865"/>
      <c r="DK1251" s="1865"/>
      <c r="DL1251" s="1866"/>
      <c r="DM1251" s="1864"/>
      <c r="DN1251" s="1865"/>
      <c r="DO1251" s="1865"/>
      <c r="DP1251" s="1865"/>
      <c r="DQ1251" s="1865"/>
      <c r="DR1251" s="1865"/>
      <c r="DS1251" s="1865"/>
      <c r="DT1251" s="1865"/>
      <c r="DU1251" s="1865"/>
      <c r="DV1251" s="1866"/>
      <c r="DW1251" s="201"/>
      <c r="DX1251" s="1864"/>
      <c r="DY1251" s="1865"/>
      <c r="DZ1251" s="1865"/>
      <c r="EA1251" s="1865"/>
      <c r="EB1251" s="1865"/>
      <c r="EC1251" s="1865"/>
      <c r="ED1251" s="1865"/>
      <c r="EE1251" s="1866"/>
      <c r="EF1251" s="1864"/>
      <c r="EG1251" s="1865"/>
      <c r="EH1251" s="1865"/>
      <c r="EI1251" s="1865"/>
      <c r="EJ1251" s="1865"/>
      <c r="EK1251" s="1865"/>
      <c r="EL1251" s="1866"/>
      <c r="EM1251" s="1864"/>
      <c r="EN1251" s="1865"/>
      <c r="EO1251" s="1865"/>
      <c r="EP1251" s="1865"/>
      <c r="EQ1251" s="1866"/>
      <c r="ER1251" s="201"/>
      <c r="ES1251" s="1864"/>
      <c r="ET1251" s="1866"/>
    </row>
    <row r="1252" spans="1:158" ht="18" customHeight="1" x14ac:dyDescent="0.25">
      <c r="A1252" s="1867" t="s">
        <v>11</v>
      </c>
      <c r="B1252" s="1833"/>
      <c r="C1252" s="1833"/>
      <c r="D1252" s="1833"/>
      <c r="E1252" s="1833"/>
      <c r="F1252" s="1833"/>
      <c r="G1252" s="1833"/>
      <c r="H1252" s="1833"/>
      <c r="I1252" s="1833"/>
      <c r="J1252" s="1833"/>
      <c r="K1252" s="1833"/>
      <c r="L1252" s="1833"/>
      <c r="M1252" s="1833"/>
      <c r="N1252" s="1833"/>
      <c r="O1252" s="1833"/>
      <c r="P1252" s="1833"/>
      <c r="Q1252" s="1833"/>
      <c r="R1252" s="1833"/>
      <c r="S1252" s="1833"/>
      <c r="T1252" s="1833"/>
      <c r="U1252" s="1833"/>
      <c r="V1252" s="1833"/>
      <c r="W1252" s="1833"/>
      <c r="X1252" s="1833"/>
      <c r="Y1252" s="1833"/>
      <c r="Z1252" s="1833"/>
      <c r="AA1252" s="1833"/>
      <c r="AB1252" s="1833"/>
      <c r="AC1252" s="1833"/>
      <c r="AD1252" s="1833"/>
      <c r="AE1252" s="1833"/>
      <c r="AF1252" s="1833"/>
      <c r="AG1252" s="1833"/>
      <c r="AH1252" s="1833"/>
      <c r="AI1252" s="1834"/>
      <c r="AK1252" s="1864"/>
      <c r="AL1252" s="1865"/>
      <c r="AM1252" s="1865"/>
      <c r="AN1252" s="1865"/>
      <c r="AO1252" s="1865"/>
      <c r="AP1252" s="1865"/>
      <c r="AQ1252" s="1865"/>
      <c r="AR1252" s="1865"/>
      <c r="AS1252" s="1865"/>
      <c r="AT1252" s="1865"/>
      <c r="AU1252" s="1865"/>
      <c r="AV1252" s="1865"/>
      <c r="AW1252" s="1865"/>
      <c r="AX1252" s="1865"/>
      <c r="AY1252" s="1865"/>
      <c r="AZ1252" s="1865"/>
      <c r="BA1252" s="1866"/>
      <c r="BB1252" s="1864"/>
      <c r="BC1252" s="1865"/>
      <c r="BD1252" s="1865"/>
      <c r="BE1252" s="1865"/>
      <c r="BF1252" s="1865"/>
      <c r="BG1252" s="1865"/>
      <c r="BH1252" s="1865"/>
      <c r="BI1252" s="1865"/>
      <c r="BJ1252" s="1865"/>
      <c r="BK1252" s="1865"/>
      <c r="BL1252" s="1865"/>
      <c r="BM1252" s="1865"/>
      <c r="BN1252" s="1865"/>
      <c r="BO1252" s="1865"/>
      <c r="BP1252" s="1865"/>
      <c r="BQ1252" s="1865"/>
      <c r="BR1252" s="1865"/>
      <c r="BS1252" s="1865"/>
      <c r="BT1252" s="1865"/>
      <c r="BU1252" s="1865"/>
      <c r="BV1252" s="1866"/>
      <c r="BW1252" s="201"/>
      <c r="BX1252" s="1864"/>
      <c r="BY1252" s="1865"/>
      <c r="BZ1252" s="1865"/>
      <c r="CA1252" s="1865"/>
      <c r="CB1252" s="1865"/>
      <c r="CC1252" s="1865"/>
      <c r="CD1252" s="1865"/>
      <c r="CE1252" s="1865"/>
      <c r="CF1252" s="1865"/>
      <c r="CG1252" s="1865"/>
      <c r="CH1252" s="1865"/>
      <c r="CI1252" s="1865"/>
      <c r="CJ1252" s="1865"/>
      <c r="CK1252" s="1865"/>
      <c r="CL1252" s="1865"/>
      <c r="CM1252" s="1866"/>
      <c r="CN1252" s="201"/>
      <c r="CO1252" s="1864"/>
      <c r="CP1252" s="1865"/>
      <c r="CQ1252" s="1865"/>
      <c r="CR1252" s="1865"/>
      <c r="CS1252" s="1865"/>
      <c r="CT1252" s="1865"/>
      <c r="CU1252" s="1865"/>
      <c r="CV1252" s="1865"/>
      <c r="CW1252" s="1865"/>
      <c r="CX1252" s="1865"/>
      <c r="CY1252" s="1865"/>
      <c r="CZ1252" s="1866"/>
      <c r="DA1252" s="201"/>
      <c r="DB1252" s="1864"/>
      <c r="DC1252" s="1865"/>
      <c r="DD1252" s="1865"/>
      <c r="DE1252" s="1865"/>
      <c r="DF1252" s="1865"/>
      <c r="DG1252" s="1865"/>
      <c r="DH1252" s="1865"/>
      <c r="DI1252" s="1865"/>
      <c r="DJ1252" s="1865"/>
      <c r="DK1252" s="1865"/>
      <c r="DL1252" s="1866"/>
      <c r="DM1252" s="1864"/>
      <c r="DN1252" s="1865"/>
      <c r="DO1252" s="1865"/>
      <c r="DP1252" s="1865"/>
      <c r="DQ1252" s="1865"/>
      <c r="DR1252" s="1865"/>
      <c r="DS1252" s="1865"/>
      <c r="DT1252" s="1865"/>
      <c r="DU1252" s="1865"/>
      <c r="DV1252" s="1866"/>
      <c r="DW1252" s="201"/>
      <c r="DX1252" s="1864"/>
      <c r="DY1252" s="1865"/>
      <c r="DZ1252" s="1865"/>
      <c r="EA1252" s="1865"/>
      <c r="EB1252" s="1865"/>
      <c r="EC1252" s="1865"/>
      <c r="ED1252" s="1865"/>
      <c r="EE1252" s="1866"/>
      <c r="EF1252" s="1864"/>
      <c r="EG1252" s="1865"/>
      <c r="EH1252" s="1865"/>
      <c r="EI1252" s="1865"/>
      <c r="EJ1252" s="1865"/>
      <c r="EK1252" s="1865"/>
      <c r="EL1252" s="1866"/>
      <c r="EM1252" s="1864"/>
      <c r="EN1252" s="1865"/>
      <c r="EO1252" s="1865"/>
      <c r="EP1252" s="1865"/>
      <c r="EQ1252" s="1866"/>
      <c r="ER1252" s="201"/>
      <c r="ES1252" s="1864"/>
      <c r="ET1252" s="1866"/>
    </row>
    <row r="1253" spans="1:158" ht="11.65" customHeight="1" x14ac:dyDescent="0.25"/>
    <row r="1254" spans="1:158" ht="18" customHeight="1" x14ac:dyDescent="0.25">
      <c r="A1254" s="1773" t="s">
        <v>100</v>
      </c>
      <c r="B1254" s="1772"/>
      <c r="C1254" s="1772"/>
      <c r="D1254" s="1772"/>
      <c r="E1254" s="1772"/>
      <c r="F1254" s="1772"/>
      <c r="G1254" s="1772"/>
      <c r="H1254" s="1772"/>
      <c r="I1254" s="1772"/>
      <c r="J1254" s="1772"/>
      <c r="K1254" s="1772"/>
      <c r="L1254" s="1772"/>
      <c r="M1254" s="1772"/>
      <c r="N1254" s="1772"/>
      <c r="O1254" s="1772"/>
      <c r="P1254" s="1772"/>
      <c r="Q1254" s="1772"/>
      <c r="R1254" s="1772"/>
      <c r="S1254" s="1772"/>
      <c r="T1254" s="1772"/>
      <c r="U1254" s="1772"/>
      <c r="V1254" s="1772"/>
      <c r="W1254" s="1772"/>
      <c r="X1254" s="1772"/>
      <c r="Y1254" s="1772"/>
      <c r="Z1254" s="1772"/>
      <c r="AA1254" s="1772"/>
      <c r="AB1254" s="1772"/>
      <c r="AC1254" s="1772"/>
      <c r="AD1254" s="1772"/>
      <c r="AE1254" s="1772"/>
      <c r="AF1254" s="1772"/>
      <c r="AG1254" s="1772"/>
      <c r="AH1254" s="1772"/>
      <c r="AI1254" s="1772"/>
      <c r="AJ1254" s="1772"/>
      <c r="AK1254" s="1772"/>
      <c r="AL1254" s="1772"/>
      <c r="AM1254" s="1772"/>
      <c r="AN1254" s="1772"/>
      <c r="AO1254" s="1772"/>
      <c r="AP1254" s="1772"/>
      <c r="AQ1254" s="1772"/>
      <c r="AR1254" s="1772"/>
      <c r="AS1254" s="1772"/>
      <c r="AT1254" s="1772"/>
      <c r="AU1254" s="1772"/>
      <c r="AV1254" s="1772"/>
      <c r="AW1254" s="1772"/>
      <c r="AX1254" s="1772"/>
      <c r="AY1254" s="1772"/>
      <c r="AZ1254" s="1772"/>
      <c r="BA1254" s="1772"/>
      <c r="BB1254" s="1772"/>
      <c r="BC1254" s="1772"/>
      <c r="BD1254" s="1772"/>
      <c r="BE1254" s="1772"/>
      <c r="BF1254" s="1772"/>
      <c r="BG1254" s="1772"/>
      <c r="BH1254" s="1772"/>
      <c r="BI1254" s="1772"/>
      <c r="BJ1254" s="1772"/>
      <c r="BK1254" s="1772"/>
      <c r="BL1254" s="1772"/>
      <c r="BM1254" s="1772"/>
      <c r="BN1254" s="1772"/>
      <c r="BO1254" s="1772"/>
      <c r="BP1254" s="1772"/>
      <c r="BQ1254" s="1772"/>
      <c r="BR1254" s="1772"/>
      <c r="BS1254" s="1772"/>
      <c r="BT1254" s="1772"/>
      <c r="BU1254" s="1772"/>
      <c r="BV1254" s="1772"/>
      <c r="BW1254" s="1772"/>
      <c r="BX1254" s="1772"/>
      <c r="BY1254" s="1772"/>
      <c r="BZ1254" s="1772"/>
      <c r="CA1254" s="1772"/>
      <c r="CB1254" s="1772"/>
      <c r="CC1254" s="1772"/>
      <c r="CD1254" s="1772"/>
      <c r="CE1254" s="1772"/>
      <c r="CF1254" s="1772"/>
      <c r="CG1254" s="1772"/>
      <c r="CH1254" s="1772"/>
      <c r="CI1254" s="1772"/>
      <c r="CJ1254" s="1772"/>
      <c r="CK1254" s="1772"/>
      <c r="CL1254" s="1772"/>
      <c r="CM1254" s="1772"/>
      <c r="CN1254" s="1772"/>
      <c r="CO1254" s="1772"/>
      <c r="CP1254" s="1772"/>
      <c r="CQ1254" s="1772"/>
      <c r="CR1254" s="1772"/>
      <c r="CS1254" s="1772"/>
      <c r="CT1254" s="1772"/>
      <c r="CU1254" s="1772"/>
      <c r="CV1254" s="1772"/>
      <c r="CW1254" s="1772"/>
      <c r="CX1254" s="1772"/>
      <c r="CY1254" s="1772"/>
      <c r="CZ1254" s="1772"/>
      <c r="DA1254" s="1772"/>
      <c r="DB1254" s="1772"/>
      <c r="DC1254" s="1772"/>
      <c r="DD1254" s="1772"/>
      <c r="DE1254" s="1772"/>
      <c r="DF1254" s="1772"/>
      <c r="DG1254" s="1772"/>
      <c r="DH1254" s="1772"/>
      <c r="DI1254" s="1772"/>
      <c r="DJ1254" s="1772"/>
      <c r="DK1254" s="1772"/>
      <c r="DL1254" s="1772"/>
      <c r="DM1254" s="1772"/>
      <c r="DN1254" s="1772"/>
      <c r="DO1254" s="1772"/>
      <c r="DP1254" s="1772"/>
      <c r="DQ1254" s="1772"/>
      <c r="DR1254" s="1772"/>
      <c r="DS1254" s="1772"/>
      <c r="DT1254" s="1772"/>
      <c r="DU1254" s="1772"/>
      <c r="DV1254" s="1772"/>
      <c r="DW1254" s="1772"/>
      <c r="DX1254" s="1772"/>
      <c r="DY1254" s="1772"/>
      <c r="DZ1254" s="1772"/>
      <c r="EA1254" s="1772"/>
      <c r="EB1254" s="1772"/>
      <c r="EC1254" s="1772"/>
      <c r="ED1254" s="1772"/>
      <c r="EE1254" s="1772"/>
      <c r="EF1254" s="1772"/>
      <c r="EG1254" s="1772"/>
      <c r="EH1254" s="1772"/>
      <c r="EI1254" s="1772"/>
      <c r="EJ1254" s="1772"/>
      <c r="EK1254" s="1772"/>
      <c r="EL1254" s="1772"/>
      <c r="EM1254" s="1772"/>
      <c r="EN1254" s="1772"/>
      <c r="EO1254" s="1772"/>
      <c r="EP1254" s="1772"/>
      <c r="EQ1254" s="1772"/>
      <c r="ER1254" s="1772"/>
      <c r="ES1254" s="1772"/>
      <c r="ET1254" s="1772"/>
      <c r="EU1254" s="1772"/>
      <c r="EV1254" s="1772"/>
      <c r="EW1254" s="1772"/>
      <c r="EX1254" s="1772"/>
      <c r="EY1254" s="1772"/>
      <c r="EZ1254" s="1772"/>
      <c r="FA1254" s="1772"/>
      <c r="FB1254" s="1772"/>
    </row>
    <row r="1255" spans="1:158" ht="12.4" customHeight="1" x14ac:dyDescent="0.25"/>
    <row r="1256" spans="1:158" ht="27" customHeight="1" x14ac:dyDescent="0.25">
      <c r="A1256" s="1863" t="s">
        <v>735</v>
      </c>
      <c r="B1256" s="1754"/>
      <c r="C1256" s="1754"/>
      <c r="D1256" s="1754"/>
      <c r="E1256" s="1754"/>
      <c r="F1256" s="1754"/>
      <c r="G1256" s="1754"/>
      <c r="H1256" s="1754"/>
      <c r="I1256" s="1754"/>
      <c r="J1256" s="1754"/>
      <c r="K1256" s="1754"/>
      <c r="L1256" s="1754"/>
      <c r="M1256" s="1754"/>
      <c r="N1256" s="1754"/>
      <c r="O1256" s="1754"/>
      <c r="P1256" s="1754"/>
      <c r="Q1256" s="1754"/>
      <c r="R1256" s="1754"/>
      <c r="S1256" s="1754"/>
      <c r="T1256" s="1754"/>
      <c r="U1256" s="1754"/>
      <c r="V1256" s="1754"/>
      <c r="W1256" s="1754"/>
      <c r="X1256" s="1754"/>
      <c r="Y1256" s="1754"/>
      <c r="Z1256" s="1754"/>
      <c r="AA1256" s="1754"/>
      <c r="AB1256" s="1754"/>
      <c r="AC1256" s="1754"/>
      <c r="AD1256" s="1754"/>
      <c r="AE1256" s="1754"/>
      <c r="AF1256" s="1754"/>
      <c r="AG1256" s="1754"/>
      <c r="AH1256" s="1754"/>
      <c r="AI1256" s="1755"/>
      <c r="AK1256" s="1828" t="s">
        <v>736</v>
      </c>
      <c r="AL1256" s="1754"/>
      <c r="AM1256" s="1754"/>
      <c r="AN1256" s="1754"/>
      <c r="AO1256" s="1754"/>
      <c r="AP1256" s="1754"/>
      <c r="AQ1256" s="1754"/>
      <c r="AR1256" s="1754"/>
      <c r="AS1256" s="1754"/>
      <c r="AT1256" s="1754"/>
      <c r="AU1256" s="1754"/>
      <c r="AV1256" s="1754"/>
      <c r="AW1256" s="1754"/>
      <c r="AX1256" s="1754"/>
      <c r="AY1256" s="1754"/>
      <c r="AZ1256" s="1754"/>
      <c r="BA1256" s="1755"/>
      <c r="BB1256" s="1828" t="s">
        <v>143</v>
      </c>
      <c r="BC1256" s="1754"/>
      <c r="BD1256" s="1754"/>
      <c r="BE1256" s="1754"/>
      <c r="BF1256" s="1754"/>
      <c r="BG1256" s="1754"/>
      <c r="BH1256" s="1754"/>
      <c r="BI1256" s="1754"/>
      <c r="BJ1256" s="1754"/>
      <c r="BK1256" s="1754"/>
      <c r="BL1256" s="1754"/>
      <c r="BM1256" s="1754"/>
      <c r="BN1256" s="1754"/>
      <c r="BO1256" s="1754"/>
      <c r="BP1256" s="1754"/>
      <c r="BQ1256" s="1754"/>
      <c r="BR1256" s="1754"/>
      <c r="BS1256" s="1754"/>
      <c r="BT1256" s="1754"/>
      <c r="BU1256" s="1754"/>
      <c r="BV1256" s="1755"/>
    </row>
    <row r="1257" spans="1:158" ht="18" customHeight="1" x14ac:dyDescent="0.25">
      <c r="A1257" s="1827" t="s">
        <v>104</v>
      </c>
      <c r="B1257" s="1754"/>
      <c r="C1257" s="1754"/>
      <c r="D1257" s="1754"/>
      <c r="E1257" s="1754"/>
      <c r="F1257" s="1754"/>
      <c r="G1257" s="1754"/>
      <c r="H1257" s="1754"/>
      <c r="I1257" s="1754"/>
      <c r="J1257" s="1754"/>
      <c r="K1257" s="1754"/>
      <c r="L1257" s="1754"/>
      <c r="M1257" s="1754"/>
      <c r="N1257" s="1754"/>
      <c r="O1257" s="1754"/>
      <c r="P1257" s="1754"/>
      <c r="Q1257" s="1754"/>
      <c r="R1257" s="1754"/>
      <c r="S1257" s="1754"/>
      <c r="T1257" s="1754"/>
      <c r="U1257" s="1754"/>
      <c r="V1257" s="1754"/>
      <c r="W1257" s="1754"/>
      <c r="X1257" s="1754"/>
      <c r="Y1257" s="1754"/>
      <c r="Z1257" s="1754"/>
      <c r="AA1257" s="1754"/>
      <c r="AB1257" s="1754"/>
      <c r="AC1257" s="1754"/>
      <c r="AD1257" s="1754"/>
      <c r="AE1257" s="1754"/>
      <c r="AF1257" s="1754"/>
      <c r="AG1257" s="1754"/>
      <c r="AH1257" s="1754"/>
      <c r="AI1257" s="1755"/>
      <c r="AK1257" s="1756">
        <v>45</v>
      </c>
      <c r="AL1257" s="1754"/>
      <c r="AM1257" s="1754"/>
      <c r="AN1257" s="1754"/>
      <c r="AO1257" s="1754"/>
      <c r="AP1257" s="1754"/>
      <c r="AQ1257" s="1754"/>
      <c r="AR1257" s="1754"/>
      <c r="AS1257" s="1754"/>
      <c r="AT1257" s="1754"/>
      <c r="AU1257" s="1754"/>
      <c r="AV1257" s="1754"/>
      <c r="AW1257" s="1754"/>
      <c r="AX1257" s="1754"/>
      <c r="AY1257" s="1754"/>
      <c r="AZ1257" s="1754"/>
      <c r="BA1257" s="1755"/>
      <c r="BB1257" s="1756">
        <v>46</v>
      </c>
      <c r="BC1257" s="1754"/>
      <c r="BD1257" s="1754"/>
      <c r="BE1257" s="1754"/>
      <c r="BF1257" s="1754"/>
      <c r="BG1257" s="1754"/>
      <c r="BH1257" s="1754"/>
      <c r="BI1257" s="1754"/>
      <c r="BJ1257" s="1754"/>
      <c r="BK1257" s="1754"/>
      <c r="BL1257" s="1754"/>
      <c r="BM1257" s="1754"/>
      <c r="BN1257" s="1754"/>
      <c r="BO1257" s="1754"/>
      <c r="BP1257" s="1754"/>
      <c r="BQ1257" s="1754"/>
      <c r="BR1257" s="1754"/>
      <c r="BS1257" s="1754"/>
      <c r="BT1257" s="1754"/>
      <c r="BU1257" s="1754"/>
      <c r="BV1257" s="1755"/>
    </row>
    <row r="1258" spans="1:158" ht="18" customHeight="1" x14ac:dyDescent="0.25">
      <c r="A1258" s="1827" t="s">
        <v>105</v>
      </c>
      <c r="B1258" s="1754"/>
      <c r="C1258" s="1754"/>
      <c r="D1258" s="1754"/>
      <c r="E1258" s="1754"/>
      <c r="F1258" s="1754"/>
      <c r="G1258" s="1754"/>
      <c r="H1258" s="1754"/>
      <c r="I1258" s="1754"/>
      <c r="J1258" s="1754"/>
      <c r="K1258" s="1754"/>
      <c r="L1258" s="1754"/>
      <c r="M1258" s="1754"/>
      <c r="N1258" s="1754"/>
      <c r="O1258" s="1754"/>
      <c r="P1258" s="1754"/>
      <c r="Q1258" s="1754"/>
      <c r="R1258" s="1754"/>
      <c r="S1258" s="1754"/>
      <c r="T1258" s="1754"/>
      <c r="U1258" s="1754"/>
      <c r="V1258" s="1754"/>
      <c r="W1258" s="1754"/>
      <c r="X1258" s="1754"/>
      <c r="Y1258" s="1754"/>
      <c r="Z1258" s="1754"/>
      <c r="AA1258" s="1754"/>
      <c r="AB1258" s="1754"/>
      <c r="AC1258" s="1754"/>
      <c r="AD1258" s="1754"/>
      <c r="AE1258" s="1754"/>
      <c r="AF1258" s="1754"/>
      <c r="AG1258" s="1754"/>
      <c r="AH1258" s="1754"/>
      <c r="AI1258" s="1755"/>
      <c r="AK1258" s="1756">
        <v>47</v>
      </c>
      <c r="AL1258" s="1754"/>
      <c r="AM1258" s="1754"/>
      <c r="AN1258" s="1754"/>
      <c r="AO1258" s="1754"/>
      <c r="AP1258" s="1754"/>
      <c r="AQ1258" s="1754"/>
      <c r="AR1258" s="1754"/>
      <c r="AS1258" s="1754"/>
      <c r="AT1258" s="1754"/>
      <c r="AU1258" s="1754"/>
      <c r="AV1258" s="1754"/>
      <c r="AW1258" s="1754"/>
      <c r="AX1258" s="1754"/>
      <c r="AY1258" s="1754"/>
      <c r="AZ1258" s="1754"/>
      <c r="BA1258" s="1755"/>
      <c r="BB1258" s="1756">
        <v>48</v>
      </c>
      <c r="BC1258" s="1754"/>
      <c r="BD1258" s="1754"/>
      <c r="BE1258" s="1754"/>
      <c r="BF1258" s="1754"/>
      <c r="BG1258" s="1754"/>
      <c r="BH1258" s="1754"/>
      <c r="BI1258" s="1754"/>
      <c r="BJ1258" s="1754"/>
      <c r="BK1258" s="1754"/>
      <c r="BL1258" s="1754"/>
      <c r="BM1258" s="1754"/>
      <c r="BN1258" s="1754"/>
      <c r="BO1258" s="1754"/>
      <c r="BP1258" s="1754"/>
      <c r="BQ1258" s="1754"/>
      <c r="BR1258" s="1754"/>
      <c r="BS1258" s="1754"/>
      <c r="BT1258" s="1754"/>
      <c r="BU1258" s="1754"/>
      <c r="BV1258" s="1755"/>
    </row>
    <row r="1259" spans="1:158" ht="18" customHeight="1" x14ac:dyDescent="0.25">
      <c r="A1259" s="1827" t="s">
        <v>106</v>
      </c>
      <c r="B1259" s="1754"/>
      <c r="C1259" s="1754"/>
      <c r="D1259" s="1754"/>
      <c r="E1259" s="1754"/>
      <c r="F1259" s="1754"/>
      <c r="G1259" s="1754"/>
      <c r="H1259" s="1754"/>
      <c r="I1259" s="1754"/>
      <c r="J1259" s="1754"/>
      <c r="K1259" s="1754"/>
      <c r="L1259" s="1754"/>
      <c r="M1259" s="1754"/>
      <c r="N1259" s="1754"/>
      <c r="O1259" s="1754"/>
      <c r="P1259" s="1754"/>
      <c r="Q1259" s="1754"/>
      <c r="R1259" s="1754"/>
      <c r="S1259" s="1754"/>
      <c r="T1259" s="1754"/>
      <c r="U1259" s="1754"/>
      <c r="V1259" s="1754"/>
      <c r="W1259" s="1754"/>
      <c r="X1259" s="1754"/>
      <c r="Y1259" s="1754"/>
      <c r="Z1259" s="1754"/>
      <c r="AA1259" s="1754"/>
      <c r="AB1259" s="1754"/>
      <c r="AC1259" s="1754"/>
      <c r="AD1259" s="1754"/>
      <c r="AE1259" s="1754"/>
      <c r="AF1259" s="1754"/>
      <c r="AG1259" s="1754"/>
      <c r="AH1259" s="1754"/>
      <c r="AI1259" s="1755"/>
      <c r="AK1259" s="1756">
        <v>49</v>
      </c>
      <c r="AL1259" s="1754"/>
      <c r="AM1259" s="1754"/>
      <c r="AN1259" s="1754"/>
      <c r="AO1259" s="1754"/>
      <c r="AP1259" s="1754"/>
      <c r="AQ1259" s="1754"/>
      <c r="AR1259" s="1754"/>
      <c r="AS1259" s="1754"/>
      <c r="AT1259" s="1754"/>
      <c r="AU1259" s="1754"/>
      <c r="AV1259" s="1754"/>
      <c r="AW1259" s="1754"/>
      <c r="AX1259" s="1754"/>
      <c r="AY1259" s="1754"/>
      <c r="AZ1259" s="1754"/>
      <c r="BA1259" s="1755"/>
      <c r="BB1259" s="1756">
        <v>50</v>
      </c>
      <c r="BC1259" s="1754"/>
      <c r="BD1259" s="1754"/>
      <c r="BE1259" s="1754"/>
      <c r="BF1259" s="1754"/>
      <c r="BG1259" s="1754"/>
      <c r="BH1259" s="1754"/>
      <c r="BI1259" s="1754"/>
      <c r="BJ1259" s="1754"/>
      <c r="BK1259" s="1754"/>
      <c r="BL1259" s="1754"/>
      <c r="BM1259" s="1754"/>
      <c r="BN1259" s="1754"/>
      <c r="BO1259" s="1754"/>
      <c r="BP1259" s="1754"/>
      <c r="BQ1259" s="1754"/>
      <c r="BR1259" s="1754"/>
      <c r="BS1259" s="1754"/>
      <c r="BT1259" s="1754"/>
      <c r="BU1259" s="1754"/>
      <c r="BV1259" s="1755"/>
    </row>
    <row r="1260" spans="1:158" ht="13.15" customHeight="1" x14ac:dyDescent="0.25"/>
    <row r="1261" spans="1:158" ht="18" customHeight="1" x14ac:dyDescent="0.25">
      <c r="A1261" s="1773" t="s">
        <v>737</v>
      </c>
      <c r="B1261" s="1772"/>
      <c r="C1261" s="1772"/>
      <c r="D1261" s="1772"/>
      <c r="E1261" s="1772"/>
      <c r="F1261" s="1772"/>
      <c r="G1261" s="1772"/>
      <c r="H1261" s="1772"/>
      <c r="I1261" s="1772"/>
      <c r="J1261" s="1772"/>
      <c r="K1261" s="1772"/>
      <c r="L1261" s="1772"/>
      <c r="M1261" s="1772"/>
      <c r="N1261" s="1772"/>
      <c r="O1261" s="1772"/>
      <c r="P1261" s="1772"/>
      <c r="Q1261" s="1772"/>
      <c r="R1261" s="1772"/>
      <c r="S1261" s="1772"/>
      <c r="T1261" s="1772"/>
      <c r="U1261" s="1772"/>
      <c r="V1261" s="1772"/>
      <c r="W1261" s="1772"/>
      <c r="X1261" s="1772"/>
      <c r="Y1261" s="1772"/>
      <c r="Z1261" s="1772"/>
      <c r="AA1261" s="1772"/>
      <c r="AB1261" s="1772"/>
      <c r="AC1261" s="1772"/>
      <c r="AD1261" s="1772"/>
      <c r="AE1261" s="1772"/>
      <c r="AF1261" s="1772"/>
      <c r="AG1261" s="1772"/>
      <c r="AH1261" s="1772"/>
      <c r="AI1261" s="1772"/>
      <c r="AJ1261" s="1772"/>
      <c r="AK1261" s="1772"/>
      <c r="AL1261" s="1772"/>
      <c r="AM1261" s="1772"/>
      <c r="AN1261" s="1772"/>
      <c r="AO1261" s="1772"/>
      <c r="AP1261" s="1772"/>
      <c r="AQ1261" s="1772"/>
      <c r="AR1261" s="1772"/>
      <c r="AS1261" s="1772"/>
      <c r="AT1261" s="1772"/>
      <c r="AU1261" s="1772"/>
      <c r="AV1261" s="1772"/>
      <c r="AW1261" s="1772"/>
      <c r="AX1261" s="1772"/>
      <c r="AY1261" s="1772"/>
      <c r="AZ1261" s="1772"/>
      <c r="BA1261" s="1772"/>
      <c r="BB1261" s="1772"/>
      <c r="BC1261" s="1772"/>
      <c r="BD1261" s="1772"/>
      <c r="BE1261" s="1772"/>
      <c r="BF1261" s="1772"/>
      <c r="BG1261" s="1772"/>
      <c r="BH1261" s="1772"/>
      <c r="BI1261" s="1772"/>
      <c r="BJ1261" s="1772"/>
      <c r="BK1261" s="1772"/>
      <c r="BL1261" s="1772"/>
      <c r="BM1261" s="1772"/>
      <c r="BN1261" s="1772"/>
      <c r="BO1261" s="1772"/>
      <c r="BP1261" s="1772"/>
      <c r="BQ1261" s="1772"/>
      <c r="BR1261" s="1772"/>
      <c r="BS1261" s="1772"/>
      <c r="BT1261" s="1772"/>
      <c r="BU1261" s="1772"/>
      <c r="BV1261" s="1772"/>
      <c r="BW1261" s="1772"/>
      <c r="BX1261" s="1772"/>
      <c r="BY1261" s="1772"/>
      <c r="BZ1261" s="1772"/>
      <c r="CA1261" s="1772"/>
      <c r="CB1261" s="1772"/>
      <c r="CC1261" s="1772"/>
      <c r="CD1261" s="1772"/>
      <c r="CE1261" s="1772"/>
      <c r="CF1261" s="1772"/>
      <c r="CG1261" s="1772"/>
      <c r="CH1261" s="1772"/>
      <c r="CI1261" s="1772"/>
      <c r="CJ1261" s="1772"/>
      <c r="CK1261" s="1772"/>
      <c r="CL1261" s="1772"/>
      <c r="CM1261" s="1772"/>
      <c r="CN1261" s="1772"/>
      <c r="CO1261" s="1772"/>
      <c r="CP1261" s="1772"/>
      <c r="CQ1261" s="1772"/>
      <c r="CR1261" s="1772"/>
      <c r="CS1261" s="1772"/>
      <c r="CT1261" s="1772"/>
      <c r="CU1261" s="1772"/>
      <c r="CV1261" s="1772"/>
      <c r="CW1261" s="1772"/>
      <c r="CX1261" s="1772"/>
      <c r="CY1261" s="1772"/>
      <c r="CZ1261" s="1772"/>
      <c r="DA1261" s="1772"/>
      <c r="DB1261" s="1772"/>
      <c r="DC1261" s="1772"/>
      <c r="DD1261" s="1772"/>
      <c r="DE1261" s="1772"/>
      <c r="DF1261" s="1772"/>
      <c r="DG1261" s="1772"/>
      <c r="DH1261" s="1772"/>
      <c r="DI1261" s="1772"/>
      <c r="DJ1261" s="1772"/>
      <c r="DK1261" s="1772"/>
      <c r="DL1261" s="1772"/>
      <c r="DM1261" s="1772"/>
      <c r="DN1261" s="1772"/>
      <c r="DO1261" s="1772"/>
      <c r="DP1261" s="1772"/>
      <c r="DQ1261" s="1772"/>
      <c r="DR1261" s="1772"/>
      <c r="DS1261" s="1772"/>
      <c r="DT1261" s="1772"/>
      <c r="DU1261" s="1772"/>
      <c r="DV1261" s="1772"/>
      <c r="DW1261" s="1772"/>
      <c r="DX1261" s="1772"/>
      <c r="DY1261" s="1772"/>
      <c r="DZ1261" s="1772"/>
      <c r="EA1261" s="1772"/>
      <c r="EB1261" s="1772"/>
      <c r="EC1261" s="1772"/>
      <c r="ED1261" s="1772"/>
      <c r="EE1261" s="1772"/>
      <c r="EF1261" s="1772"/>
      <c r="EG1261" s="1772"/>
      <c r="EH1261" s="1772"/>
      <c r="EI1261" s="1772"/>
      <c r="EJ1261" s="1772"/>
      <c r="EK1261" s="1772"/>
      <c r="EL1261" s="1772"/>
      <c r="EM1261" s="1772"/>
      <c r="EN1261" s="1772"/>
      <c r="EO1261" s="1772"/>
      <c r="EP1261" s="1772"/>
      <c r="EQ1261" s="1772"/>
      <c r="ER1261" s="1772"/>
      <c r="ES1261" s="1772"/>
      <c r="ET1261" s="1772"/>
      <c r="EU1261" s="1772"/>
      <c r="EV1261" s="1772"/>
      <c r="EW1261" s="1772"/>
      <c r="EX1261" s="1772"/>
      <c r="EY1261" s="1772"/>
      <c r="EZ1261" s="1772"/>
      <c r="FA1261" s="1772"/>
      <c r="FB1261" s="1772"/>
    </row>
    <row r="1262" spans="1:158" ht="13.15" customHeight="1" x14ac:dyDescent="0.25"/>
    <row r="1263" spans="1:158" ht="27" customHeight="1" x14ac:dyDescent="0.25">
      <c r="A1263" s="1828" t="s">
        <v>480</v>
      </c>
      <c r="B1263" s="1754"/>
      <c r="C1263" s="1754"/>
      <c r="D1263" s="1754"/>
      <c r="E1263" s="1754"/>
      <c r="F1263" s="1754"/>
      <c r="G1263" s="1754"/>
      <c r="H1263" s="1754"/>
      <c r="I1263" s="1754"/>
      <c r="J1263" s="1754"/>
      <c r="K1263" s="1754"/>
      <c r="L1263" s="1754"/>
      <c r="M1263" s="1754"/>
      <c r="N1263" s="1754"/>
      <c r="O1263" s="1754"/>
      <c r="P1263" s="1754"/>
      <c r="Q1263" s="1754"/>
      <c r="R1263" s="1754"/>
      <c r="S1263" s="1754"/>
      <c r="T1263" s="1754"/>
      <c r="U1263" s="1754"/>
      <c r="V1263" s="1754"/>
      <c r="W1263" s="1754"/>
      <c r="X1263" s="1754"/>
      <c r="Y1263" s="1754"/>
      <c r="Z1263" s="1754"/>
      <c r="AA1263" s="1754"/>
      <c r="AB1263" s="1754"/>
      <c r="AC1263" s="1754"/>
      <c r="AD1263" s="1754"/>
      <c r="AE1263" s="1754"/>
      <c r="AF1263" s="1754"/>
      <c r="AG1263" s="1754"/>
      <c r="AH1263" s="1754"/>
      <c r="AI1263" s="1755"/>
      <c r="AK1263" s="1828" t="s">
        <v>738</v>
      </c>
      <c r="AL1263" s="1754"/>
      <c r="AM1263" s="1754"/>
      <c r="AN1263" s="1754"/>
      <c r="AO1263" s="1754"/>
      <c r="AP1263" s="1754"/>
      <c r="AQ1263" s="1754"/>
      <c r="AR1263" s="1754"/>
      <c r="AS1263" s="1754"/>
      <c r="AT1263" s="1754"/>
      <c r="AU1263" s="1754"/>
      <c r="AV1263" s="1754"/>
      <c r="AW1263" s="1754"/>
      <c r="AX1263" s="1754"/>
      <c r="AY1263" s="1754"/>
      <c r="AZ1263" s="1754"/>
      <c r="BA1263" s="1754"/>
      <c r="BB1263" s="1754"/>
      <c r="BC1263" s="1754"/>
      <c r="BD1263" s="1754"/>
      <c r="BE1263" s="1754"/>
      <c r="BF1263" s="1754"/>
      <c r="BG1263" s="1754"/>
      <c r="BH1263" s="1754"/>
      <c r="BI1263" s="1754"/>
      <c r="BJ1263" s="1754"/>
      <c r="BK1263" s="1754"/>
      <c r="BL1263" s="1754"/>
      <c r="BM1263" s="1755"/>
      <c r="BO1263" s="1828" t="s">
        <v>444</v>
      </c>
      <c r="BP1263" s="1754"/>
      <c r="BQ1263" s="1754"/>
      <c r="BR1263" s="1754"/>
      <c r="BS1263" s="1754"/>
      <c r="BT1263" s="1754"/>
      <c r="BU1263" s="1754"/>
      <c r="BV1263" s="1754"/>
      <c r="BW1263" s="1754"/>
      <c r="BX1263" s="1754"/>
      <c r="BY1263" s="1754"/>
      <c r="BZ1263" s="1754"/>
      <c r="CA1263" s="1754"/>
      <c r="CB1263" s="1754"/>
      <c r="CC1263" s="1754"/>
      <c r="CD1263" s="1754"/>
      <c r="CE1263" s="1754"/>
      <c r="CF1263" s="1754"/>
      <c r="CG1263" s="1754"/>
      <c r="CH1263" s="1754"/>
      <c r="CI1263" s="1754"/>
      <c r="CJ1263" s="1754"/>
      <c r="CK1263" s="1754"/>
      <c r="CL1263" s="1754"/>
      <c r="CM1263" s="1755"/>
    </row>
    <row r="1264" spans="1:158" ht="18" customHeight="1" x14ac:dyDescent="0.25">
      <c r="A1264" s="1827" t="s">
        <v>101</v>
      </c>
      <c r="B1264" s="1754"/>
      <c r="C1264" s="1754"/>
      <c r="D1264" s="1754"/>
      <c r="E1264" s="1754"/>
      <c r="F1264" s="1754"/>
      <c r="G1264" s="1754"/>
      <c r="H1264" s="1754"/>
      <c r="I1264" s="1754"/>
      <c r="J1264" s="1754"/>
      <c r="K1264" s="1754"/>
      <c r="L1264" s="1754"/>
      <c r="M1264" s="1754"/>
      <c r="N1264" s="1754"/>
      <c r="O1264" s="1754"/>
      <c r="P1264" s="1754"/>
      <c r="Q1264" s="1754"/>
      <c r="R1264" s="1754"/>
      <c r="S1264" s="1754"/>
      <c r="T1264" s="1754"/>
      <c r="U1264" s="1754"/>
      <c r="V1264" s="1754"/>
      <c r="W1264" s="1754"/>
      <c r="X1264" s="1754"/>
      <c r="Y1264" s="1754"/>
      <c r="Z1264" s="1754"/>
      <c r="AA1264" s="1754"/>
      <c r="AB1264" s="1754"/>
      <c r="AC1264" s="1754"/>
      <c r="AD1264" s="1754"/>
      <c r="AE1264" s="1754"/>
      <c r="AF1264" s="1754"/>
      <c r="AG1264" s="1754"/>
      <c r="AH1264" s="1754"/>
      <c r="AI1264" s="1755"/>
      <c r="AK1264" s="1756">
        <v>51</v>
      </c>
      <c r="AL1264" s="1754"/>
      <c r="AM1264" s="1754"/>
      <c r="AN1264" s="1754"/>
      <c r="AO1264" s="1754"/>
      <c r="AP1264" s="1754"/>
      <c r="AQ1264" s="1754"/>
      <c r="AR1264" s="1754"/>
      <c r="AS1264" s="1754"/>
      <c r="AT1264" s="1754"/>
      <c r="AU1264" s="1754"/>
      <c r="AV1264" s="1754"/>
      <c r="AW1264" s="1754"/>
      <c r="AX1264" s="1754"/>
      <c r="AY1264" s="1754"/>
      <c r="AZ1264" s="1754"/>
      <c r="BA1264" s="1754"/>
      <c r="BB1264" s="1754"/>
      <c r="BC1264" s="1754"/>
      <c r="BD1264" s="1754"/>
      <c r="BE1264" s="1754"/>
      <c r="BF1264" s="1754"/>
      <c r="BG1264" s="1754"/>
      <c r="BH1264" s="1754"/>
      <c r="BI1264" s="1754"/>
      <c r="BJ1264" s="1754"/>
      <c r="BK1264" s="1754"/>
      <c r="BL1264" s="1754"/>
      <c r="BM1264" s="1755"/>
      <c r="BO1264" s="1756">
        <v>52</v>
      </c>
      <c r="BP1264" s="1754"/>
      <c r="BQ1264" s="1754"/>
      <c r="BR1264" s="1754"/>
      <c r="BS1264" s="1754"/>
      <c r="BT1264" s="1754"/>
      <c r="BU1264" s="1754"/>
      <c r="BV1264" s="1754"/>
      <c r="BW1264" s="1754"/>
      <c r="BX1264" s="1754"/>
      <c r="BY1264" s="1754"/>
      <c r="BZ1264" s="1754"/>
      <c r="CA1264" s="1754"/>
      <c r="CB1264" s="1754"/>
      <c r="CC1264" s="1754"/>
      <c r="CD1264" s="1754"/>
      <c r="CE1264" s="1754"/>
      <c r="CF1264" s="1754"/>
      <c r="CG1264" s="1754"/>
      <c r="CH1264" s="1754"/>
      <c r="CI1264" s="1754"/>
      <c r="CJ1264" s="1754"/>
      <c r="CK1264" s="1754"/>
      <c r="CL1264" s="1754"/>
      <c r="CM1264" s="1755"/>
    </row>
    <row r="1265" spans="1:158" ht="18" customHeight="1" x14ac:dyDescent="0.25">
      <c r="A1265" s="1827" t="s">
        <v>102</v>
      </c>
      <c r="B1265" s="1754"/>
      <c r="C1265" s="1754"/>
      <c r="D1265" s="1754"/>
      <c r="E1265" s="1754"/>
      <c r="F1265" s="1754"/>
      <c r="G1265" s="1754"/>
      <c r="H1265" s="1754"/>
      <c r="I1265" s="1754"/>
      <c r="J1265" s="1754"/>
      <c r="K1265" s="1754"/>
      <c r="L1265" s="1754"/>
      <c r="M1265" s="1754"/>
      <c r="N1265" s="1754"/>
      <c r="O1265" s="1754"/>
      <c r="P1265" s="1754"/>
      <c r="Q1265" s="1754"/>
      <c r="R1265" s="1754"/>
      <c r="S1265" s="1754"/>
      <c r="T1265" s="1754"/>
      <c r="U1265" s="1754"/>
      <c r="V1265" s="1754"/>
      <c r="W1265" s="1754"/>
      <c r="X1265" s="1754"/>
      <c r="Y1265" s="1754"/>
      <c r="Z1265" s="1754"/>
      <c r="AA1265" s="1754"/>
      <c r="AB1265" s="1754"/>
      <c r="AC1265" s="1754"/>
      <c r="AD1265" s="1754"/>
      <c r="AE1265" s="1754"/>
      <c r="AF1265" s="1754"/>
      <c r="AG1265" s="1754"/>
      <c r="AH1265" s="1754"/>
      <c r="AI1265" s="1755"/>
      <c r="AK1265" s="1756">
        <v>53</v>
      </c>
      <c r="AL1265" s="1754"/>
      <c r="AM1265" s="1754"/>
      <c r="AN1265" s="1754"/>
      <c r="AO1265" s="1754"/>
      <c r="AP1265" s="1754"/>
      <c r="AQ1265" s="1754"/>
      <c r="AR1265" s="1754"/>
      <c r="AS1265" s="1754"/>
      <c r="AT1265" s="1754"/>
      <c r="AU1265" s="1754"/>
      <c r="AV1265" s="1754"/>
      <c r="AW1265" s="1754"/>
      <c r="AX1265" s="1754"/>
      <c r="AY1265" s="1754"/>
      <c r="AZ1265" s="1754"/>
      <c r="BA1265" s="1754"/>
      <c r="BB1265" s="1754"/>
      <c r="BC1265" s="1754"/>
      <c r="BD1265" s="1754"/>
      <c r="BE1265" s="1754"/>
      <c r="BF1265" s="1754"/>
      <c r="BG1265" s="1754"/>
      <c r="BH1265" s="1754"/>
      <c r="BI1265" s="1754"/>
      <c r="BJ1265" s="1754"/>
      <c r="BK1265" s="1754"/>
      <c r="BL1265" s="1754"/>
      <c r="BM1265" s="1755"/>
      <c r="BO1265" s="1756">
        <v>54</v>
      </c>
      <c r="BP1265" s="1754"/>
      <c r="BQ1265" s="1754"/>
      <c r="BR1265" s="1754"/>
      <c r="BS1265" s="1754"/>
      <c r="BT1265" s="1754"/>
      <c r="BU1265" s="1754"/>
      <c r="BV1265" s="1754"/>
      <c r="BW1265" s="1754"/>
      <c r="BX1265" s="1754"/>
      <c r="BY1265" s="1754"/>
      <c r="BZ1265" s="1754"/>
      <c r="CA1265" s="1754"/>
      <c r="CB1265" s="1754"/>
      <c r="CC1265" s="1754"/>
      <c r="CD1265" s="1754"/>
      <c r="CE1265" s="1754"/>
      <c r="CF1265" s="1754"/>
      <c r="CG1265" s="1754"/>
      <c r="CH1265" s="1754"/>
      <c r="CI1265" s="1754"/>
      <c r="CJ1265" s="1754"/>
      <c r="CK1265" s="1754"/>
      <c r="CL1265" s="1754"/>
      <c r="CM1265" s="1755"/>
    </row>
    <row r="1266" spans="1:158" ht="14.65" customHeight="1" x14ac:dyDescent="0.25"/>
    <row r="1267" spans="1:158" ht="18" customHeight="1" x14ac:dyDescent="0.25">
      <c r="A1267" s="1773" t="s">
        <v>298</v>
      </c>
      <c r="B1267" s="1772"/>
      <c r="C1267" s="1772"/>
      <c r="D1267" s="1772"/>
      <c r="E1267" s="1772"/>
      <c r="F1267" s="1772"/>
      <c r="G1267" s="1772"/>
      <c r="H1267" s="1772"/>
      <c r="I1267" s="1772"/>
      <c r="J1267" s="1772"/>
      <c r="K1267" s="1772"/>
      <c r="L1267" s="1772"/>
      <c r="M1267" s="1772"/>
      <c r="N1267" s="1772"/>
      <c r="O1267" s="1772"/>
      <c r="P1267" s="1772"/>
      <c r="Q1267" s="1772"/>
      <c r="R1267" s="1772"/>
      <c r="S1267" s="1772"/>
      <c r="T1267" s="1772"/>
      <c r="U1267" s="1772"/>
      <c r="V1267" s="1772"/>
      <c r="W1267" s="1772"/>
      <c r="X1267" s="1772"/>
      <c r="Y1267" s="1772"/>
      <c r="Z1267" s="1772"/>
      <c r="AA1267" s="1772"/>
      <c r="AB1267" s="1772"/>
      <c r="AC1267" s="1772"/>
      <c r="AD1267" s="1772"/>
      <c r="AE1267" s="1772"/>
      <c r="AF1267" s="1772"/>
      <c r="AG1267" s="1772"/>
      <c r="AH1267" s="1772"/>
      <c r="AI1267" s="1772"/>
      <c r="AJ1267" s="1772"/>
      <c r="AK1267" s="1772"/>
      <c r="AL1267" s="1772"/>
      <c r="AM1267" s="1772"/>
      <c r="AN1267" s="1772"/>
      <c r="AO1267" s="1772"/>
      <c r="AP1267" s="1772"/>
      <c r="AQ1267" s="1772"/>
      <c r="AR1267" s="1772"/>
      <c r="AS1267" s="1772"/>
      <c r="AT1267" s="1772"/>
      <c r="AU1267" s="1772"/>
      <c r="AV1267" s="1772"/>
      <c r="AW1267" s="1772"/>
      <c r="AX1267" s="1772"/>
      <c r="AY1267" s="1772"/>
      <c r="AZ1267" s="1772"/>
      <c r="BA1267" s="1772"/>
      <c r="BB1267" s="1772"/>
      <c r="BC1267" s="1772"/>
      <c r="BD1267" s="1772"/>
      <c r="BE1267" s="1772"/>
      <c r="BF1267" s="1772"/>
      <c r="BG1267" s="1772"/>
      <c r="BH1267" s="1772"/>
      <c r="BI1267" s="1772"/>
      <c r="BJ1267" s="1772"/>
      <c r="BK1267" s="1772"/>
      <c r="BL1267" s="1772"/>
      <c r="BM1267" s="1772"/>
      <c r="BN1267" s="1772"/>
      <c r="BO1267" s="1772"/>
      <c r="BP1267" s="1772"/>
      <c r="BQ1267" s="1772"/>
      <c r="BR1267" s="1772"/>
      <c r="BS1267" s="1772"/>
      <c r="BT1267" s="1772"/>
      <c r="BU1267" s="1772"/>
      <c r="BV1267" s="1772"/>
      <c r="BW1267" s="1772"/>
      <c r="BX1267" s="1772"/>
      <c r="BY1267" s="1772"/>
      <c r="BZ1267" s="1772"/>
      <c r="CA1267" s="1772"/>
      <c r="CB1267" s="1772"/>
      <c r="CC1267" s="1772"/>
      <c r="CD1267" s="1772"/>
      <c r="CE1267" s="1772"/>
      <c r="CF1267" s="1772"/>
      <c r="CG1267" s="1772"/>
      <c r="CH1267" s="1772"/>
      <c r="CI1267" s="1772"/>
      <c r="CJ1267" s="1772"/>
      <c r="CK1267" s="1772"/>
      <c r="CL1267" s="1772"/>
      <c r="CM1267" s="1772"/>
      <c r="CN1267" s="1772"/>
      <c r="CO1267" s="1772"/>
      <c r="CP1267" s="1772"/>
      <c r="CQ1267" s="1772"/>
      <c r="CR1267" s="1772"/>
      <c r="CS1267" s="1772"/>
      <c r="CT1267" s="1772"/>
      <c r="CU1267" s="1772"/>
      <c r="CV1267" s="1772"/>
      <c r="CW1267" s="1772"/>
      <c r="CX1267" s="1772"/>
      <c r="CY1267" s="1772"/>
      <c r="CZ1267" s="1772"/>
      <c r="DA1267" s="1772"/>
      <c r="DB1267" s="1772"/>
      <c r="DC1267" s="1772"/>
      <c r="DD1267" s="1772"/>
      <c r="DE1267" s="1772"/>
      <c r="DF1267" s="1772"/>
      <c r="DG1267" s="1772"/>
      <c r="DH1267" s="1772"/>
      <c r="DI1267" s="1772"/>
      <c r="DJ1267" s="1772"/>
      <c r="DK1267" s="1772"/>
      <c r="DL1267" s="1772"/>
      <c r="DM1267" s="1772"/>
      <c r="DN1267" s="1772"/>
      <c r="DO1267" s="1772"/>
      <c r="DP1267" s="1772"/>
      <c r="DQ1267" s="1772"/>
      <c r="DR1267" s="1772"/>
      <c r="DS1267" s="1772"/>
      <c r="DT1267" s="1772"/>
      <c r="DU1267" s="1772"/>
      <c r="DV1267" s="1772"/>
      <c r="DW1267" s="1772"/>
      <c r="DX1267" s="1772"/>
      <c r="DY1267" s="1772"/>
      <c r="DZ1267" s="1772"/>
      <c r="EA1267" s="1772"/>
      <c r="EB1267" s="1772"/>
      <c r="EC1267" s="1772"/>
      <c r="ED1267" s="1772"/>
      <c r="EE1267" s="1772"/>
      <c r="EF1267" s="1772"/>
      <c r="EG1267" s="1772"/>
      <c r="EH1267" s="1772"/>
      <c r="EI1267" s="1772"/>
      <c r="EJ1267" s="1772"/>
      <c r="EK1267" s="1772"/>
      <c r="EL1267" s="1772"/>
      <c r="EM1267" s="1772"/>
      <c r="EN1267" s="1772"/>
      <c r="EO1267" s="1772"/>
      <c r="EP1267" s="1772"/>
      <c r="EQ1267" s="1772"/>
      <c r="ER1267" s="1772"/>
      <c r="ES1267" s="1772"/>
      <c r="ET1267" s="1772"/>
      <c r="EU1267" s="1772"/>
      <c r="EV1267" s="1772"/>
      <c r="EW1267" s="1772"/>
      <c r="EX1267" s="1772"/>
      <c r="EY1267" s="1772"/>
      <c r="EZ1267" s="1772"/>
      <c r="FA1267" s="1772"/>
      <c r="FB1267" s="1772"/>
    </row>
    <row r="1268" spans="1:158" ht="12.4" customHeight="1" x14ac:dyDescent="0.25"/>
    <row r="1269" spans="1:158" ht="18" customHeight="1" x14ac:dyDescent="0.25">
      <c r="A1269" s="1756" t="s">
        <v>446</v>
      </c>
      <c r="B1269" s="1754"/>
      <c r="C1269" s="1754"/>
      <c r="D1269" s="1754"/>
      <c r="E1269" s="1754"/>
      <c r="F1269" s="1754"/>
      <c r="G1269" s="1754"/>
      <c r="H1269" s="1754"/>
      <c r="I1269" s="1754"/>
      <c r="J1269" s="1754"/>
      <c r="K1269" s="1754"/>
      <c r="L1269" s="1754"/>
      <c r="M1269" s="1754"/>
      <c r="N1269" s="1754"/>
      <c r="O1269" s="1754"/>
      <c r="P1269" s="1754"/>
      <c r="Q1269" s="1754"/>
      <c r="R1269" s="1754"/>
      <c r="S1269" s="1754"/>
      <c r="T1269" s="1754"/>
      <c r="U1269" s="1754"/>
      <c r="V1269" s="1754"/>
      <c r="W1269" s="1754"/>
      <c r="X1269" s="1754"/>
      <c r="Y1269" s="1754"/>
      <c r="Z1269" s="1754"/>
      <c r="AA1269" s="1754"/>
      <c r="AB1269" s="1754"/>
      <c r="AC1269" s="1754"/>
      <c r="AD1269" s="1754"/>
      <c r="AE1269" s="1754"/>
      <c r="AF1269" s="1754"/>
      <c r="AG1269" s="1754"/>
      <c r="AH1269" s="1754"/>
      <c r="AI1269" s="1754"/>
      <c r="AJ1269" s="1754"/>
      <c r="AK1269" s="1754"/>
      <c r="AL1269" s="1754"/>
      <c r="AM1269" s="1754"/>
      <c r="AN1269" s="1754"/>
      <c r="AO1269" s="1754"/>
      <c r="AP1269" s="1754"/>
      <c r="AQ1269" s="1754"/>
      <c r="AR1269" s="1754"/>
      <c r="AS1269" s="1754"/>
      <c r="AT1269" s="1755"/>
      <c r="AU1269" s="1828" t="s">
        <v>739</v>
      </c>
      <c r="AV1269" s="1754"/>
      <c r="AW1269" s="1754"/>
      <c r="AX1269" s="1754"/>
      <c r="AY1269" s="1754"/>
      <c r="AZ1269" s="1754"/>
      <c r="BA1269" s="1754"/>
      <c r="BB1269" s="1754"/>
      <c r="BC1269" s="1754"/>
      <c r="BD1269" s="1754"/>
      <c r="BE1269" s="1754"/>
      <c r="BF1269" s="1754"/>
      <c r="BG1269" s="1754"/>
      <c r="BH1269" s="1754"/>
      <c r="BI1269" s="1754"/>
      <c r="BJ1269" s="1754"/>
      <c r="BK1269" s="1754"/>
      <c r="BL1269" s="1754"/>
      <c r="BM1269" s="1754"/>
      <c r="BN1269" s="1754"/>
      <c r="BO1269" s="1754"/>
      <c r="BP1269" s="1754"/>
      <c r="BQ1269" s="1754"/>
      <c r="BR1269" s="1754"/>
      <c r="BS1269" s="1754"/>
      <c r="BT1269" s="1754"/>
      <c r="BU1269" s="1754"/>
      <c r="BV1269" s="1754"/>
      <c r="BW1269" s="1754"/>
      <c r="BX1269" s="1754"/>
      <c r="BY1269" s="1754"/>
      <c r="BZ1269" s="1754"/>
      <c r="CA1269" s="1754"/>
      <c r="CB1269" s="1754"/>
      <c r="CC1269" s="1754"/>
      <c r="CD1269" s="1754"/>
      <c r="CE1269" s="1754"/>
      <c r="CF1269" s="1754"/>
      <c r="CG1269" s="1755"/>
      <c r="CH1269" s="1828" t="s">
        <v>740</v>
      </c>
      <c r="CI1269" s="1754"/>
      <c r="CJ1269" s="1754"/>
      <c r="CK1269" s="1754"/>
      <c r="CL1269" s="1754"/>
      <c r="CM1269" s="1754"/>
      <c r="CN1269" s="1754"/>
      <c r="CO1269" s="1754"/>
      <c r="CP1269" s="1754"/>
      <c r="CQ1269" s="1754"/>
      <c r="CR1269" s="1754"/>
      <c r="CS1269" s="1754"/>
      <c r="CT1269" s="1754"/>
      <c r="CU1269" s="1754"/>
      <c r="CV1269" s="1754"/>
      <c r="CW1269" s="1754"/>
      <c r="CX1269" s="1754"/>
      <c r="CY1269" s="1754"/>
      <c r="CZ1269" s="1754"/>
      <c r="DA1269" s="1754"/>
      <c r="DB1269" s="1754"/>
      <c r="DC1269" s="1754"/>
      <c r="DD1269" s="1754"/>
      <c r="DE1269" s="1754"/>
      <c r="DF1269" s="1754"/>
      <c r="DG1269" s="1754"/>
      <c r="DH1269" s="1755"/>
      <c r="DI1269" s="1828" t="s">
        <v>741</v>
      </c>
      <c r="DJ1269" s="1754"/>
      <c r="DK1269" s="1754"/>
      <c r="DL1269" s="1754"/>
      <c r="DM1269" s="1754"/>
      <c r="DN1269" s="1754"/>
      <c r="DO1269" s="1754"/>
      <c r="DP1269" s="1754"/>
      <c r="DQ1269" s="1754"/>
      <c r="DR1269" s="1754"/>
      <c r="DS1269" s="1754"/>
      <c r="DT1269" s="1754"/>
      <c r="DU1269" s="1754"/>
      <c r="DV1269" s="1754"/>
      <c r="DW1269" s="1754"/>
      <c r="DX1269" s="1754"/>
      <c r="DY1269" s="1755"/>
    </row>
    <row r="1270" spans="1:158" ht="18" customHeight="1" x14ac:dyDescent="0.25">
      <c r="A1270" s="1756" t="s">
        <v>446</v>
      </c>
      <c r="B1270" s="1754"/>
      <c r="C1270" s="1754"/>
      <c r="D1270" s="1754"/>
      <c r="E1270" s="1754"/>
      <c r="F1270" s="1754"/>
      <c r="G1270" s="1754"/>
      <c r="H1270" s="1754"/>
      <c r="I1270" s="1754"/>
      <c r="J1270" s="1754"/>
      <c r="K1270" s="1754"/>
      <c r="L1270" s="1754"/>
      <c r="M1270" s="1754"/>
      <c r="N1270" s="1754"/>
      <c r="O1270" s="1754"/>
      <c r="P1270" s="1754"/>
      <c r="Q1270" s="1754"/>
      <c r="R1270" s="1754"/>
      <c r="S1270" s="1754"/>
      <c r="T1270" s="1754"/>
      <c r="U1270" s="1754"/>
      <c r="V1270" s="1754"/>
      <c r="W1270" s="1754"/>
      <c r="X1270" s="1754"/>
      <c r="Y1270" s="1754"/>
      <c r="Z1270" s="1754"/>
      <c r="AA1270" s="1754"/>
      <c r="AB1270" s="1754"/>
      <c r="AC1270" s="1754"/>
      <c r="AD1270" s="1754"/>
      <c r="AE1270" s="1754"/>
      <c r="AF1270" s="1754"/>
      <c r="AG1270" s="1754"/>
      <c r="AH1270" s="1754"/>
      <c r="AI1270" s="1754"/>
      <c r="AJ1270" s="1754"/>
      <c r="AK1270" s="1754"/>
      <c r="AL1270" s="1754"/>
      <c r="AM1270" s="1754"/>
      <c r="AN1270" s="1754"/>
      <c r="AO1270" s="1754"/>
      <c r="AP1270" s="1754"/>
      <c r="AQ1270" s="1754"/>
      <c r="AR1270" s="1754"/>
      <c r="AS1270" s="1754"/>
      <c r="AT1270" s="1755"/>
      <c r="AU1270" s="1828" t="s">
        <v>721</v>
      </c>
      <c r="AV1270" s="1754"/>
      <c r="AW1270" s="1754"/>
      <c r="AX1270" s="1754"/>
      <c r="AY1270" s="1754"/>
      <c r="AZ1270" s="1754"/>
      <c r="BA1270" s="1754"/>
      <c r="BB1270" s="1754"/>
      <c r="BC1270" s="1754"/>
      <c r="BD1270" s="1754"/>
      <c r="BE1270" s="1754"/>
      <c r="BF1270" s="1754"/>
      <c r="BG1270" s="1754"/>
      <c r="BH1270" s="1754"/>
      <c r="BI1270" s="1754"/>
      <c r="BJ1270" s="1754"/>
      <c r="BK1270" s="1754"/>
      <c r="BL1270" s="1754"/>
      <c r="BM1270" s="1755"/>
      <c r="BO1270" s="1828" t="s">
        <v>143</v>
      </c>
      <c r="BP1270" s="1754"/>
      <c r="BQ1270" s="1754"/>
      <c r="BR1270" s="1754"/>
      <c r="BS1270" s="1754"/>
      <c r="BT1270" s="1754"/>
      <c r="BU1270" s="1754"/>
      <c r="BV1270" s="1754"/>
      <c r="BW1270" s="1754"/>
      <c r="BX1270" s="1754"/>
      <c r="BY1270" s="1754"/>
      <c r="BZ1270" s="1754"/>
      <c r="CA1270" s="1754"/>
      <c r="CB1270" s="1754"/>
      <c r="CC1270" s="1754"/>
      <c r="CD1270" s="1754"/>
      <c r="CE1270" s="1754"/>
      <c r="CF1270" s="1754"/>
      <c r="CG1270" s="1755"/>
      <c r="CH1270" s="1828" t="s">
        <v>721</v>
      </c>
      <c r="CI1270" s="1754"/>
      <c r="CJ1270" s="1754"/>
      <c r="CK1270" s="1754"/>
      <c r="CL1270" s="1754"/>
      <c r="CM1270" s="1754"/>
      <c r="CN1270" s="1754"/>
      <c r="CO1270" s="1754"/>
      <c r="CP1270" s="1754"/>
      <c r="CQ1270" s="1754"/>
      <c r="CR1270" s="1754"/>
      <c r="CS1270" s="1754"/>
      <c r="CT1270" s="1754"/>
      <c r="CU1270" s="1754"/>
      <c r="CV1270" s="1754"/>
      <c r="CW1270" s="1755"/>
      <c r="CX1270" s="1828" t="s">
        <v>143</v>
      </c>
      <c r="CY1270" s="1754"/>
      <c r="CZ1270" s="1754"/>
      <c r="DA1270" s="1754"/>
      <c r="DB1270" s="1754"/>
      <c r="DC1270" s="1754"/>
      <c r="DD1270" s="1754"/>
      <c r="DE1270" s="1754"/>
      <c r="DF1270" s="1754"/>
      <c r="DG1270" s="1754"/>
      <c r="DH1270" s="1755"/>
      <c r="DI1270" s="1828" t="s">
        <v>721</v>
      </c>
      <c r="DJ1270" s="1754"/>
      <c r="DK1270" s="1754"/>
      <c r="DL1270" s="1754"/>
      <c r="DM1270" s="1754"/>
      <c r="DN1270" s="1754"/>
      <c r="DO1270" s="1754"/>
      <c r="DP1270" s="1754"/>
      <c r="DQ1270" s="1755"/>
      <c r="DR1270" s="1828" t="s">
        <v>143</v>
      </c>
      <c r="DS1270" s="1754"/>
      <c r="DT1270" s="1754"/>
      <c r="DU1270" s="1754"/>
      <c r="DV1270" s="1754"/>
      <c r="DW1270" s="1754"/>
      <c r="DX1270" s="1754"/>
      <c r="DY1270" s="1755"/>
    </row>
    <row r="1271" spans="1:158" ht="18" customHeight="1" x14ac:dyDescent="0.25">
      <c r="A1271" s="1827" t="s">
        <v>103</v>
      </c>
      <c r="B1271" s="1754"/>
      <c r="C1271" s="1754"/>
      <c r="D1271" s="1754"/>
      <c r="E1271" s="1754"/>
      <c r="F1271" s="1754"/>
      <c r="G1271" s="1754"/>
      <c r="H1271" s="1754"/>
      <c r="I1271" s="1754"/>
      <c r="J1271" s="1754"/>
      <c r="K1271" s="1754"/>
      <c r="L1271" s="1754"/>
      <c r="M1271" s="1754"/>
      <c r="N1271" s="1754"/>
      <c r="O1271" s="1754"/>
      <c r="P1271" s="1754"/>
      <c r="Q1271" s="1754"/>
      <c r="R1271" s="1754"/>
      <c r="S1271" s="1754"/>
      <c r="T1271" s="1754"/>
      <c r="U1271" s="1754"/>
      <c r="V1271" s="1754"/>
      <c r="W1271" s="1754"/>
      <c r="X1271" s="1754"/>
      <c r="Y1271" s="1754"/>
      <c r="Z1271" s="1754"/>
      <c r="AA1271" s="1754"/>
      <c r="AB1271" s="1754"/>
      <c r="AC1271" s="1754"/>
      <c r="AD1271" s="1754"/>
      <c r="AE1271" s="1754"/>
      <c r="AF1271" s="1754"/>
      <c r="AG1271" s="1754"/>
      <c r="AH1271" s="1754"/>
      <c r="AI1271" s="1754"/>
      <c r="AJ1271" s="1754"/>
      <c r="AK1271" s="1754"/>
      <c r="AL1271" s="1754"/>
      <c r="AM1271" s="1754"/>
      <c r="AN1271" s="1754"/>
      <c r="AO1271" s="1754"/>
      <c r="AP1271" s="1754"/>
      <c r="AQ1271" s="1754"/>
      <c r="AR1271" s="1754"/>
      <c r="AS1271" s="1754"/>
      <c r="AT1271" s="1755"/>
      <c r="AU1271" s="1756">
        <v>55</v>
      </c>
      <c r="AV1271" s="1754"/>
      <c r="AW1271" s="1754"/>
      <c r="AX1271" s="1754"/>
      <c r="AY1271" s="1754"/>
      <c r="AZ1271" s="1754"/>
      <c r="BA1271" s="1754"/>
      <c r="BB1271" s="1754"/>
      <c r="BC1271" s="1754"/>
      <c r="BD1271" s="1754"/>
      <c r="BE1271" s="1754"/>
      <c r="BF1271" s="1754"/>
      <c r="BG1271" s="1754"/>
      <c r="BH1271" s="1754"/>
      <c r="BI1271" s="1754"/>
      <c r="BJ1271" s="1754"/>
      <c r="BK1271" s="1754"/>
      <c r="BL1271" s="1754"/>
      <c r="BM1271" s="1755"/>
      <c r="BO1271" s="1756">
        <v>56</v>
      </c>
      <c r="BP1271" s="1754"/>
      <c r="BQ1271" s="1754"/>
      <c r="BR1271" s="1754"/>
      <c r="BS1271" s="1754"/>
      <c r="BT1271" s="1754"/>
      <c r="BU1271" s="1754"/>
      <c r="BV1271" s="1754"/>
      <c r="BW1271" s="1754"/>
      <c r="BX1271" s="1754"/>
      <c r="BY1271" s="1754"/>
      <c r="BZ1271" s="1754"/>
      <c r="CA1271" s="1754"/>
      <c r="CB1271" s="1754"/>
      <c r="CC1271" s="1754"/>
      <c r="CD1271" s="1754"/>
      <c r="CE1271" s="1754"/>
      <c r="CF1271" s="1754"/>
      <c r="CG1271" s="1755"/>
      <c r="CH1271" s="1756">
        <v>57</v>
      </c>
      <c r="CI1271" s="1754"/>
      <c r="CJ1271" s="1754"/>
      <c r="CK1271" s="1754"/>
      <c r="CL1271" s="1754"/>
      <c r="CM1271" s="1754"/>
      <c r="CN1271" s="1754"/>
      <c r="CO1271" s="1754"/>
      <c r="CP1271" s="1754"/>
      <c r="CQ1271" s="1754"/>
      <c r="CR1271" s="1754"/>
      <c r="CS1271" s="1754"/>
      <c r="CT1271" s="1754"/>
      <c r="CU1271" s="1754"/>
      <c r="CV1271" s="1754"/>
      <c r="CW1271" s="1755"/>
      <c r="CX1271" s="1756">
        <v>58</v>
      </c>
      <c r="CY1271" s="1754"/>
      <c r="CZ1271" s="1754"/>
      <c r="DA1271" s="1754"/>
      <c r="DB1271" s="1754"/>
      <c r="DC1271" s="1754"/>
      <c r="DD1271" s="1754"/>
      <c r="DE1271" s="1754"/>
      <c r="DF1271" s="1754"/>
      <c r="DG1271" s="1754"/>
      <c r="DH1271" s="1755"/>
      <c r="DI1271" s="1756">
        <v>59</v>
      </c>
      <c r="DJ1271" s="1754"/>
      <c r="DK1271" s="1754"/>
      <c r="DL1271" s="1754"/>
      <c r="DM1271" s="1754"/>
      <c r="DN1271" s="1754"/>
      <c r="DO1271" s="1754"/>
      <c r="DP1271" s="1754"/>
      <c r="DQ1271" s="1755"/>
      <c r="DR1271" s="1756">
        <v>60</v>
      </c>
      <c r="DS1271" s="1754"/>
      <c r="DT1271" s="1754"/>
      <c r="DU1271" s="1754"/>
      <c r="DV1271" s="1754"/>
      <c r="DW1271" s="1754"/>
      <c r="DX1271" s="1754"/>
      <c r="DY1271" s="1755"/>
    </row>
    <row r="1272" spans="1:158" ht="16.149999999999999" customHeight="1" x14ac:dyDescent="0.25"/>
    <row r="1273" spans="1:158" ht="18" customHeight="1" x14ac:dyDescent="0.25">
      <c r="A1273" s="1773" t="s">
        <v>742</v>
      </c>
      <c r="B1273" s="1772"/>
      <c r="C1273" s="1772"/>
      <c r="D1273" s="1772"/>
      <c r="E1273" s="1772"/>
      <c r="F1273" s="1772"/>
      <c r="G1273" s="1772"/>
      <c r="H1273" s="1772"/>
      <c r="I1273" s="1772"/>
      <c r="J1273" s="1772"/>
      <c r="K1273" s="1772"/>
      <c r="L1273" s="1772"/>
      <c r="M1273" s="1772"/>
      <c r="N1273" s="1772"/>
      <c r="O1273" s="1772"/>
      <c r="P1273" s="1772"/>
      <c r="Q1273" s="1772"/>
      <c r="R1273" s="1772"/>
      <c r="S1273" s="1772"/>
      <c r="T1273" s="1772"/>
      <c r="U1273" s="1772"/>
      <c r="V1273" s="1772"/>
      <c r="W1273" s="1772"/>
      <c r="X1273" s="1772"/>
      <c r="Y1273" s="1772"/>
      <c r="Z1273" s="1772"/>
      <c r="AA1273" s="1772"/>
      <c r="AB1273" s="1772"/>
      <c r="AC1273" s="1772"/>
      <c r="AD1273" s="1772"/>
      <c r="AE1273" s="1772"/>
      <c r="AF1273" s="1772"/>
      <c r="AG1273" s="1772"/>
      <c r="AH1273" s="1772"/>
      <c r="AI1273" s="1772"/>
      <c r="AJ1273" s="1772"/>
      <c r="AK1273" s="1772"/>
      <c r="AL1273" s="1772"/>
      <c r="AM1273" s="1772"/>
      <c r="AN1273" s="1772"/>
      <c r="AO1273" s="1772"/>
      <c r="AP1273" s="1772"/>
      <c r="AQ1273" s="1772"/>
      <c r="AR1273" s="1772"/>
      <c r="AS1273" s="1772"/>
      <c r="AT1273" s="1772"/>
      <c r="AU1273" s="1772"/>
      <c r="AV1273" s="1772"/>
      <c r="AW1273" s="1772"/>
      <c r="AX1273" s="1772"/>
      <c r="AY1273" s="1772"/>
      <c r="AZ1273" s="1772"/>
      <c r="BA1273" s="1772"/>
      <c r="BB1273" s="1772"/>
      <c r="BC1273" s="1772"/>
      <c r="BD1273" s="1772"/>
      <c r="BE1273" s="1772"/>
      <c r="BF1273" s="1772"/>
      <c r="BG1273" s="1772"/>
      <c r="BH1273" s="1772"/>
      <c r="BI1273" s="1772"/>
      <c r="BJ1273" s="1772"/>
      <c r="BK1273" s="1772"/>
      <c r="BL1273" s="1772"/>
      <c r="BM1273" s="1772"/>
      <c r="BN1273" s="1772"/>
      <c r="BO1273" s="1772"/>
      <c r="BP1273" s="1772"/>
      <c r="BQ1273" s="1772"/>
      <c r="BR1273" s="1772"/>
      <c r="BS1273" s="1772"/>
      <c r="BT1273" s="1772"/>
      <c r="BU1273" s="1772"/>
      <c r="BV1273" s="1772"/>
      <c r="BW1273" s="1772"/>
      <c r="BX1273" s="1772"/>
      <c r="BY1273" s="1772"/>
      <c r="BZ1273" s="1772"/>
      <c r="CA1273" s="1772"/>
      <c r="CB1273" s="1772"/>
      <c r="CC1273" s="1772"/>
      <c r="CD1273" s="1772"/>
      <c r="CE1273" s="1772"/>
      <c r="CF1273" s="1772"/>
      <c r="CG1273" s="1772"/>
      <c r="CH1273" s="1772"/>
      <c r="CI1273" s="1772"/>
      <c r="CJ1273" s="1772"/>
      <c r="CK1273" s="1772"/>
      <c r="CL1273" s="1772"/>
      <c r="CM1273" s="1772"/>
      <c r="CN1273" s="1772"/>
      <c r="CO1273" s="1772"/>
      <c r="CP1273" s="1772"/>
      <c r="CQ1273" s="1772"/>
      <c r="CR1273" s="1772"/>
      <c r="CS1273" s="1772"/>
      <c r="CT1273" s="1772"/>
      <c r="CU1273" s="1772"/>
      <c r="CV1273" s="1772"/>
      <c r="CW1273" s="1772"/>
      <c r="CX1273" s="1772"/>
      <c r="CY1273" s="1772"/>
      <c r="CZ1273" s="1772"/>
      <c r="DA1273" s="1772"/>
      <c r="DB1273" s="1772"/>
      <c r="DC1273" s="1772"/>
      <c r="DD1273" s="1772"/>
      <c r="DE1273" s="1772"/>
      <c r="DF1273" s="1772"/>
      <c r="DG1273" s="1772"/>
      <c r="DH1273" s="1772"/>
      <c r="DI1273" s="1772"/>
      <c r="DJ1273" s="1772"/>
      <c r="DK1273" s="1772"/>
      <c r="DL1273" s="1772"/>
      <c r="DM1273" s="1772"/>
      <c r="DN1273" s="1772"/>
      <c r="DO1273" s="1772"/>
      <c r="DP1273" s="1772"/>
      <c r="DQ1273" s="1772"/>
      <c r="DR1273" s="1772"/>
      <c r="DS1273" s="1772"/>
      <c r="DT1273" s="1772"/>
      <c r="DU1273" s="1772"/>
      <c r="DV1273" s="1772"/>
      <c r="DW1273" s="1772"/>
      <c r="DX1273" s="1772"/>
      <c r="DY1273" s="1772"/>
      <c r="DZ1273" s="1772"/>
      <c r="EA1273" s="1772"/>
      <c r="EB1273" s="1772"/>
      <c r="EC1273" s="1772"/>
      <c r="ED1273" s="1772"/>
      <c r="EE1273" s="1772"/>
      <c r="EF1273" s="1772"/>
      <c r="EG1273" s="1772"/>
      <c r="EH1273" s="1772"/>
      <c r="EI1273" s="1772"/>
      <c r="EJ1273" s="1772"/>
      <c r="EK1273" s="1772"/>
      <c r="EL1273" s="1772"/>
      <c r="EM1273" s="1772"/>
      <c r="EN1273" s="1772"/>
      <c r="EO1273" s="1772"/>
      <c r="EP1273" s="1772"/>
      <c r="EQ1273" s="1772"/>
      <c r="ER1273" s="1772"/>
      <c r="ES1273" s="1772"/>
      <c r="ET1273" s="1772"/>
      <c r="EU1273" s="1772"/>
      <c r="EV1273" s="1772"/>
      <c r="EW1273" s="1772"/>
      <c r="EX1273" s="1772"/>
      <c r="EY1273" s="1772"/>
      <c r="EZ1273" s="1772"/>
      <c r="FA1273" s="1772"/>
      <c r="FB1273" s="1772"/>
    </row>
    <row r="1274" spans="1:158" ht="11.65" customHeight="1" x14ac:dyDescent="0.25"/>
    <row r="1275" spans="1:158" ht="18" customHeight="1" x14ac:dyDescent="0.25">
      <c r="A1275" s="1859" t="s">
        <v>446</v>
      </c>
      <c r="B1275" s="1754"/>
      <c r="C1275" s="1754"/>
      <c r="D1275" s="1754"/>
      <c r="E1275" s="1754"/>
      <c r="F1275" s="1754"/>
      <c r="G1275" s="1754"/>
      <c r="H1275" s="1754"/>
      <c r="I1275" s="1754"/>
      <c r="J1275" s="1754"/>
      <c r="K1275" s="1754"/>
      <c r="L1275" s="1754"/>
      <c r="M1275" s="1754"/>
      <c r="N1275" s="1754"/>
      <c r="O1275" s="1754"/>
      <c r="P1275" s="1754"/>
      <c r="Q1275" s="1754"/>
      <c r="R1275" s="1754"/>
      <c r="S1275" s="1754"/>
      <c r="T1275" s="1754"/>
      <c r="U1275" s="1754"/>
      <c r="V1275" s="1754"/>
      <c r="W1275" s="1754"/>
      <c r="X1275" s="1754"/>
      <c r="Y1275" s="1754"/>
      <c r="Z1275" s="1754"/>
      <c r="AA1275" s="1754"/>
      <c r="AB1275" s="1754"/>
      <c r="AC1275" s="1754"/>
      <c r="AD1275" s="1754"/>
      <c r="AE1275" s="1754"/>
      <c r="AF1275" s="1754"/>
      <c r="AG1275" s="1754"/>
      <c r="AH1275" s="1754"/>
      <c r="AI1275" s="1754"/>
      <c r="AJ1275" s="1754"/>
      <c r="AK1275" s="1754"/>
      <c r="AL1275" s="1754"/>
      <c r="AM1275" s="1754"/>
      <c r="AN1275" s="1754"/>
      <c r="AO1275" s="1754"/>
      <c r="AP1275" s="1754"/>
      <c r="AQ1275" s="1754"/>
      <c r="AR1275" s="1754"/>
      <c r="AS1275" s="1754"/>
      <c r="AT1275" s="1755"/>
      <c r="AU1275" s="1828" t="s">
        <v>729</v>
      </c>
      <c r="AV1275" s="1754"/>
      <c r="AW1275" s="1754"/>
      <c r="AX1275" s="1754"/>
      <c r="AY1275" s="1754"/>
      <c r="AZ1275" s="1754"/>
      <c r="BA1275" s="1754"/>
      <c r="BB1275" s="1754"/>
      <c r="BC1275" s="1754"/>
      <c r="BD1275" s="1754"/>
      <c r="BE1275" s="1754"/>
      <c r="BF1275" s="1754"/>
      <c r="BG1275" s="1754"/>
      <c r="BH1275" s="1754"/>
      <c r="BI1275" s="1754"/>
      <c r="BJ1275" s="1754"/>
      <c r="BK1275" s="1754"/>
      <c r="BL1275" s="1754"/>
      <c r="BM1275" s="1754"/>
      <c r="BN1275" s="1754"/>
      <c r="BO1275" s="1754"/>
      <c r="BP1275" s="1754"/>
      <c r="BQ1275" s="1754"/>
      <c r="BR1275" s="1754"/>
      <c r="BS1275" s="1754"/>
      <c r="BT1275" s="1754"/>
      <c r="BU1275" s="1754"/>
      <c r="BV1275" s="1754"/>
      <c r="BW1275" s="1754"/>
      <c r="BX1275" s="1754"/>
      <c r="BY1275" s="1754"/>
      <c r="BZ1275" s="1754"/>
      <c r="CA1275" s="1754"/>
      <c r="CB1275" s="1754"/>
      <c r="CC1275" s="1754"/>
      <c r="CD1275" s="1754"/>
      <c r="CE1275" s="1754"/>
      <c r="CF1275" s="1754"/>
      <c r="CG1275" s="1755"/>
      <c r="CH1275" s="1828" t="s">
        <v>730</v>
      </c>
      <c r="CI1275" s="1754"/>
      <c r="CJ1275" s="1754"/>
      <c r="CK1275" s="1754"/>
      <c r="CL1275" s="1754"/>
      <c r="CM1275" s="1754"/>
      <c r="CN1275" s="1754"/>
      <c r="CO1275" s="1754"/>
      <c r="CP1275" s="1754"/>
      <c r="CQ1275" s="1754"/>
      <c r="CR1275" s="1754"/>
      <c r="CS1275" s="1754"/>
      <c r="CT1275" s="1754"/>
      <c r="CU1275" s="1754"/>
      <c r="CV1275" s="1754"/>
      <c r="CW1275" s="1754"/>
      <c r="CX1275" s="1754"/>
      <c r="CY1275" s="1754"/>
      <c r="CZ1275" s="1754"/>
      <c r="DA1275" s="1754"/>
      <c r="DB1275" s="1754"/>
      <c r="DC1275" s="1754"/>
      <c r="DD1275" s="1754"/>
      <c r="DE1275" s="1754"/>
      <c r="DF1275" s="1754"/>
      <c r="DG1275" s="1754"/>
      <c r="DH1275" s="1755"/>
    </row>
    <row r="1276" spans="1:158" ht="18" customHeight="1" x14ac:dyDescent="0.25">
      <c r="A1276" s="1827" t="s">
        <v>103</v>
      </c>
      <c r="B1276" s="1754"/>
      <c r="C1276" s="1754"/>
      <c r="D1276" s="1754"/>
      <c r="E1276" s="1754"/>
      <c r="F1276" s="1754"/>
      <c r="G1276" s="1754"/>
      <c r="H1276" s="1754"/>
      <c r="I1276" s="1754"/>
      <c r="J1276" s="1754"/>
      <c r="K1276" s="1754"/>
      <c r="L1276" s="1754"/>
      <c r="M1276" s="1754"/>
      <c r="N1276" s="1754"/>
      <c r="O1276" s="1754"/>
      <c r="P1276" s="1754"/>
      <c r="Q1276" s="1754"/>
      <c r="R1276" s="1754"/>
      <c r="S1276" s="1754"/>
      <c r="T1276" s="1754"/>
      <c r="U1276" s="1754"/>
      <c r="V1276" s="1754"/>
      <c r="W1276" s="1754"/>
      <c r="X1276" s="1754"/>
      <c r="Y1276" s="1754"/>
      <c r="Z1276" s="1754"/>
      <c r="AA1276" s="1754"/>
      <c r="AB1276" s="1754"/>
      <c r="AC1276" s="1754"/>
      <c r="AD1276" s="1754"/>
      <c r="AE1276" s="1754"/>
      <c r="AF1276" s="1754"/>
      <c r="AG1276" s="1754"/>
      <c r="AH1276" s="1754"/>
      <c r="AI1276" s="1754"/>
      <c r="AJ1276" s="1754"/>
      <c r="AK1276" s="1754"/>
      <c r="AL1276" s="1754"/>
      <c r="AM1276" s="1754"/>
      <c r="AN1276" s="1754"/>
      <c r="AO1276" s="1754"/>
      <c r="AP1276" s="1754"/>
      <c r="AQ1276" s="1754"/>
      <c r="AR1276" s="1754"/>
      <c r="AS1276" s="1754"/>
      <c r="AT1276" s="1755"/>
      <c r="AU1276" s="1756">
        <v>61</v>
      </c>
      <c r="AV1276" s="1754"/>
      <c r="AW1276" s="1754"/>
      <c r="AX1276" s="1754"/>
      <c r="AY1276" s="1754"/>
      <c r="AZ1276" s="1754"/>
      <c r="BA1276" s="1754"/>
      <c r="BB1276" s="1754"/>
      <c r="BC1276" s="1754"/>
      <c r="BD1276" s="1754"/>
      <c r="BE1276" s="1754"/>
      <c r="BF1276" s="1754"/>
      <c r="BG1276" s="1754"/>
      <c r="BH1276" s="1754"/>
      <c r="BI1276" s="1754"/>
      <c r="BJ1276" s="1754"/>
      <c r="BK1276" s="1754"/>
      <c r="BL1276" s="1754"/>
      <c r="BM1276" s="1754"/>
      <c r="BN1276" s="1754"/>
      <c r="BO1276" s="1754"/>
      <c r="BP1276" s="1754"/>
      <c r="BQ1276" s="1754"/>
      <c r="BR1276" s="1754"/>
      <c r="BS1276" s="1754"/>
      <c r="BT1276" s="1754"/>
      <c r="BU1276" s="1754"/>
      <c r="BV1276" s="1754"/>
      <c r="BW1276" s="1754"/>
      <c r="BX1276" s="1754"/>
      <c r="BY1276" s="1754"/>
      <c r="BZ1276" s="1754"/>
      <c r="CA1276" s="1754"/>
      <c r="CB1276" s="1754"/>
      <c r="CC1276" s="1754"/>
      <c r="CD1276" s="1754"/>
      <c r="CE1276" s="1754"/>
      <c r="CF1276" s="1754"/>
      <c r="CG1276" s="1755"/>
      <c r="CH1276" s="1756">
        <v>62</v>
      </c>
      <c r="CI1276" s="1754"/>
      <c r="CJ1276" s="1754"/>
      <c r="CK1276" s="1754"/>
      <c r="CL1276" s="1754"/>
      <c r="CM1276" s="1754"/>
      <c r="CN1276" s="1754"/>
      <c r="CO1276" s="1754"/>
      <c r="CP1276" s="1754"/>
      <c r="CQ1276" s="1754"/>
      <c r="CR1276" s="1754"/>
      <c r="CS1276" s="1754"/>
      <c r="CT1276" s="1754"/>
      <c r="CU1276" s="1754"/>
      <c r="CV1276" s="1754"/>
      <c r="CW1276" s="1754"/>
      <c r="CX1276" s="1754"/>
      <c r="CY1276" s="1754"/>
      <c r="CZ1276" s="1754"/>
      <c r="DA1276" s="1754"/>
      <c r="DB1276" s="1754"/>
      <c r="DC1276" s="1754"/>
      <c r="DD1276" s="1754"/>
      <c r="DE1276" s="1754"/>
      <c r="DF1276" s="1754"/>
      <c r="DG1276" s="1754"/>
      <c r="DH1276" s="1755"/>
    </row>
    <row r="1277" spans="1:158" ht="12.4" customHeight="1" x14ac:dyDescent="0.25"/>
    <row r="1278" spans="1:158" ht="18" customHeight="1" x14ac:dyDescent="0.25">
      <c r="A1278" s="1773" t="s">
        <v>743</v>
      </c>
      <c r="B1278" s="1772"/>
      <c r="C1278" s="1772"/>
      <c r="D1278" s="1772"/>
      <c r="E1278" s="1772"/>
      <c r="F1278" s="1772"/>
      <c r="G1278" s="1772"/>
      <c r="H1278" s="1772"/>
      <c r="I1278" s="1772"/>
      <c r="J1278" s="1772"/>
      <c r="K1278" s="1772"/>
      <c r="L1278" s="1772"/>
      <c r="M1278" s="1772"/>
      <c r="N1278" s="1772"/>
      <c r="O1278" s="1772"/>
      <c r="P1278" s="1772"/>
      <c r="Q1278" s="1772"/>
      <c r="R1278" s="1772"/>
      <c r="S1278" s="1772"/>
      <c r="T1278" s="1772"/>
      <c r="U1278" s="1772"/>
      <c r="V1278" s="1772"/>
      <c r="W1278" s="1772"/>
      <c r="X1278" s="1772"/>
      <c r="Y1278" s="1772"/>
      <c r="Z1278" s="1772"/>
      <c r="AA1278" s="1772"/>
      <c r="AB1278" s="1772"/>
      <c r="AC1278" s="1772"/>
      <c r="AD1278" s="1772"/>
      <c r="AE1278" s="1772"/>
      <c r="AF1278" s="1772"/>
      <c r="AG1278" s="1772"/>
      <c r="AH1278" s="1772"/>
      <c r="AI1278" s="1772"/>
      <c r="AJ1278" s="1772"/>
      <c r="AK1278" s="1772"/>
      <c r="AL1278" s="1772"/>
      <c r="AM1278" s="1772"/>
      <c r="AN1278" s="1772"/>
      <c r="AO1278" s="1772"/>
      <c r="AP1278" s="1772"/>
      <c r="AQ1278" s="1772"/>
      <c r="AR1278" s="1772"/>
      <c r="AS1278" s="1772"/>
      <c r="AT1278" s="1772"/>
      <c r="AU1278" s="1772"/>
      <c r="AV1278" s="1772"/>
      <c r="AW1278" s="1772"/>
      <c r="AX1278" s="1772"/>
      <c r="AY1278" s="1772"/>
      <c r="AZ1278" s="1772"/>
      <c r="BA1278" s="1772"/>
      <c r="BB1278" s="1772"/>
      <c r="BC1278" s="1772"/>
      <c r="BD1278" s="1772"/>
      <c r="BE1278" s="1772"/>
      <c r="BF1278" s="1772"/>
      <c r="BG1278" s="1772"/>
      <c r="BH1278" s="1772"/>
      <c r="BI1278" s="1772"/>
      <c r="BJ1278" s="1772"/>
      <c r="BK1278" s="1772"/>
      <c r="BL1278" s="1772"/>
      <c r="BM1278" s="1772"/>
      <c r="BN1278" s="1772"/>
      <c r="BO1278" s="1772"/>
      <c r="BP1278" s="1772"/>
      <c r="BQ1278" s="1772"/>
      <c r="BR1278" s="1772"/>
      <c r="BS1278" s="1772"/>
      <c r="BT1278" s="1772"/>
      <c r="BU1278" s="1772"/>
      <c r="BV1278" s="1772"/>
      <c r="BW1278" s="1772"/>
      <c r="BX1278" s="1772"/>
      <c r="BY1278" s="1772"/>
      <c r="BZ1278" s="1772"/>
      <c r="CA1278" s="1772"/>
      <c r="CB1278" s="1772"/>
      <c r="CC1278" s="1772"/>
      <c r="CD1278" s="1772"/>
      <c r="CE1278" s="1772"/>
      <c r="CF1278" s="1772"/>
      <c r="CG1278" s="1772"/>
      <c r="CH1278" s="1772"/>
      <c r="CI1278" s="1772"/>
      <c r="CJ1278" s="1772"/>
      <c r="CK1278" s="1772"/>
      <c r="CL1278" s="1772"/>
      <c r="CM1278" s="1772"/>
      <c r="CN1278" s="1772"/>
      <c r="CO1278" s="1772"/>
      <c r="CP1278" s="1772"/>
      <c r="CQ1278" s="1772"/>
      <c r="CR1278" s="1772"/>
      <c r="CS1278" s="1772"/>
      <c r="CT1278" s="1772"/>
      <c r="CU1278" s="1772"/>
      <c r="CV1278" s="1772"/>
      <c r="CW1278" s="1772"/>
      <c r="CX1278" s="1772"/>
      <c r="CY1278" s="1772"/>
      <c r="CZ1278" s="1772"/>
      <c r="DA1278" s="1772"/>
      <c r="DB1278" s="1772"/>
      <c r="DC1278" s="1772"/>
      <c r="DD1278" s="1772"/>
      <c r="DE1278" s="1772"/>
      <c r="DF1278" s="1772"/>
      <c r="DG1278" s="1772"/>
      <c r="DH1278" s="1772"/>
      <c r="DI1278" s="1772"/>
      <c r="DJ1278" s="1772"/>
      <c r="DK1278" s="1772"/>
      <c r="DL1278" s="1772"/>
      <c r="DM1278" s="1772"/>
      <c r="DN1278" s="1772"/>
      <c r="DO1278" s="1772"/>
      <c r="DP1278" s="1772"/>
      <c r="DQ1278" s="1772"/>
      <c r="DR1278" s="1772"/>
      <c r="DS1278" s="1772"/>
      <c r="DT1278" s="1772"/>
      <c r="DU1278" s="1772"/>
      <c r="DV1278" s="1772"/>
      <c r="DW1278" s="1772"/>
      <c r="DX1278" s="1772"/>
      <c r="DY1278" s="1772"/>
      <c r="DZ1278" s="1772"/>
      <c r="EA1278" s="1772"/>
      <c r="EB1278" s="1772"/>
      <c r="EC1278" s="1772"/>
      <c r="ED1278" s="1772"/>
      <c r="EE1278" s="1772"/>
      <c r="EF1278" s="1772"/>
      <c r="EG1278" s="1772"/>
      <c r="EH1278" s="1772"/>
      <c r="EI1278" s="1772"/>
      <c r="EJ1278" s="1772"/>
      <c r="EK1278" s="1772"/>
      <c r="EL1278" s="1772"/>
      <c r="EM1278" s="1772"/>
      <c r="EN1278" s="1772"/>
      <c r="EO1278" s="1772"/>
      <c r="EP1278" s="1772"/>
      <c r="EQ1278" s="1772"/>
      <c r="ER1278" s="1772"/>
      <c r="ES1278" s="1772"/>
      <c r="ET1278" s="1772"/>
      <c r="EU1278" s="1772"/>
      <c r="EV1278" s="1772"/>
      <c r="EW1278" s="1772"/>
      <c r="EX1278" s="1772"/>
      <c r="EY1278" s="1772"/>
      <c r="EZ1278" s="1772"/>
      <c r="FA1278" s="1772"/>
      <c r="FB1278" s="1772"/>
    </row>
    <row r="1279" spans="1:158" ht="13.15" customHeight="1" x14ac:dyDescent="0.25"/>
    <row r="1280" spans="1:158" x14ac:dyDescent="0.25">
      <c r="A1280" s="1828" t="s">
        <v>443</v>
      </c>
      <c r="B1280" s="1817"/>
      <c r="C1280" s="1817"/>
      <c r="D1280" s="1817"/>
      <c r="E1280" s="1817"/>
      <c r="F1280" s="1817"/>
      <c r="G1280" s="1817"/>
      <c r="H1280" s="1817"/>
      <c r="I1280" s="1817"/>
      <c r="J1280" s="1817"/>
      <c r="K1280" s="1817"/>
      <c r="L1280" s="1817"/>
      <c r="M1280" s="1817"/>
      <c r="N1280" s="1817"/>
      <c r="O1280" s="1817"/>
      <c r="P1280" s="1817"/>
      <c r="Q1280" s="1817"/>
      <c r="R1280" s="1817"/>
      <c r="S1280" s="1817"/>
      <c r="T1280" s="1817"/>
      <c r="U1280" s="1817"/>
      <c r="V1280" s="1817"/>
      <c r="W1280" s="1817"/>
      <c r="X1280" s="1817"/>
      <c r="Y1280" s="1817"/>
      <c r="Z1280" s="1817"/>
      <c r="AA1280" s="1817"/>
      <c r="AB1280" s="1817"/>
      <c r="AC1280" s="1817"/>
      <c r="AD1280" s="1817"/>
      <c r="AE1280" s="1817"/>
      <c r="AF1280" s="1817"/>
      <c r="AG1280" s="1817"/>
      <c r="AH1280" s="1817"/>
      <c r="AI1280" s="1818"/>
      <c r="AK1280" s="1828" t="s">
        <v>108</v>
      </c>
      <c r="AL1280" s="1754"/>
      <c r="AM1280" s="1754"/>
      <c r="AN1280" s="1754"/>
      <c r="AO1280" s="1754"/>
      <c r="AP1280" s="1754"/>
      <c r="AQ1280" s="1754"/>
      <c r="AR1280" s="1754"/>
      <c r="AS1280" s="1754"/>
      <c r="AT1280" s="1754"/>
      <c r="AU1280" s="1754"/>
      <c r="AV1280" s="1754"/>
      <c r="AW1280" s="1754"/>
      <c r="AX1280" s="1754"/>
      <c r="AY1280" s="1754"/>
      <c r="AZ1280" s="1754"/>
      <c r="BA1280" s="1754"/>
      <c r="BB1280" s="1754"/>
      <c r="BC1280" s="1754"/>
      <c r="BD1280" s="1754"/>
      <c r="BE1280" s="1754"/>
      <c r="BF1280" s="1754"/>
      <c r="BG1280" s="1754"/>
      <c r="BH1280" s="1754"/>
      <c r="BI1280" s="1754"/>
      <c r="BJ1280" s="1754"/>
      <c r="BK1280" s="1754"/>
      <c r="BL1280" s="1754"/>
      <c r="BM1280" s="1754"/>
      <c r="BN1280" s="1754"/>
      <c r="BO1280" s="1754"/>
      <c r="BP1280" s="1754"/>
      <c r="BQ1280" s="1754"/>
      <c r="BR1280" s="1754"/>
      <c r="BS1280" s="1754"/>
      <c r="BT1280" s="1754"/>
      <c r="BU1280" s="1754"/>
      <c r="BV1280" s="1754"/>
      <c r="BW1280" s="1754"/>
      <c r="BX1280" s="1754"/>
      <c r="BY1280" s="1754"/>
      <c r="BZ1280" s="1754"/>
      <c r="CA1280" s="1754"/>
      <c r="CB1280" s="1754"/>
      <c r="CC1280" s="1754"/>
      <c r="CD1280" s="1754"/>
      <c r="CE1280" s="1754"/>
      <c r="CF1280" s="1754"/>
      <c r="CG1280" s="1754"/>
      <c r="CH1280" s="1754"/>
      <c r="CI1280" s="1754"/>
      <c r="CJ1280" s="1754"/>
      <c r="CK1280" s="1754"/>
      <c r="CL1280" s="1754"/>
      <c r="CM1280" s="1755"/>
      <c r="CO1280" s="1828" t="s">
        <v>110</v>
      </c>
      <c r="CP1280" s="1754"/>
      <c r="CQ1280" s="1754"/>
      <c r="CR1280" s="1754"/>
      <c r="CS1280" s="1754"/>
      <c r="CT1280" s="1754"/>
      <c r="CU1280" s="1754"/>
      <c r="CV1280" s="1754"/>
      <c r="CW1280" s="1754"/>
      <c r="CX1280" s="1754"/>
      <c r="CY1280" s="1754"/>
      <c r="CZ1280" s="1754"/>
      <c r="DA1280" s="1754"/>
      <c r="DB1280" s="1754"/>
      <c r="DC1280" s="1754"/>
      <c r="DD1280" s="1754"/>
      <c r="DE1280" s="1754"/>
      <c r="DF1280" s="1754"/>
      <c r="DG1280" s="1754"/>
      <c r="DH1280" s="1754"/>
      <c r="DI1280" s="1754"/>
      <c r="DJ1280" s="1754"/>
      <c r="DK1280" s="1754"/>
      <c r="DL1280" s="1754"/>
      <c r="DM1280" s="1754"/>
      <c r="DN1280" s="1754"/>
      <c r="DO1280" s="1754"/>
      <c r="DP1280" s="1754"/>
      <c r="DQ1280" s="1754"/>
      <c r="DR1280" s="1754"/>
      <c r="DS1280" s="1754"/>
      <c r="DT1280" s="1754"/>
      <c r="DU1280" s="1754"/>
      <c r="DV1280" s="1755"/>
      <c r="DX1280" s="1828" t="s">
        <v>111</v>
      </c>
      <c r="DY1280" s="1754"/>
      <c r="DZ1280" s="1754"/>
      <c r="EA1280" s="1754"/>
      <c r="EB1280" s="1754"/>
      <c r="EC1280" s="1754"/>
      <c r="ED1280" s="1754"/>
      <c r="EE1280" s="1754"/>
      <c r="EF1280" s="1754"/>
      <c r="EG1280" s="1754"/>
      <c r="EH1280" s="1754"/>
      <c r="EI1280" s="1754"/>
      <c r="EJ1280" s="1754"/>
      <c r="EK1280" s="1754"/>
      <c r="EL1280" s="1754"/>
      <c r="EM1280" s="1754"/>
      <c r="EN1280" s="1754"/>
      <c r="EO1280" s="1754"/>
      <c r="EP1280" s="1754"/>
      <c r="EQ1280" s="1755"/>
    </row>
    <row r="1281" spans="1:158" x14ac:dyDescent="0.25">
      <c r="A1281" s="1860"/>
      <c r="B1281" s="1861"/>
      <c r="C1281" s="1861"/>
      <c r="D1281" s="1861"/>
      <c r="E1281" s="1861"/>
      <c r="F1281" s="1861"/>
      <c r="G1281" s="1861"/>
      <c r="H1281" s="1861"/>
      <c r="I1281" s="1861"/>
      <c r="J1281" s="1861"/>
      <c r="K1281" s="1861"/>
      <c r="L1281" s="1861"/>
      <c r="M1281" s="1861"/>
      <c r="N1281" s="1861"/>
      <c r="O1281" s="1861"/>
      <c r="P1281" s="1861"/>
      <c r="Q1281" s="1861"/>
      <c r="R1281" s="1861"/>
      <c r="S1281" s="1861"/>
      <c r="T1281" s="1861"/>
      <c r="U1281" s="1861"/>
      <c r="V1281" s="1861"/>
      <c r="W1281" s="1861"/>
      <c r="X1281" s="1861"/>
      <c r="Y1281" s="1861"/>
      <c r="Z1281" s="1861"/>
      <c r="AA1281" s="1861"/>
      <c r="AB1281" s="1861"/>
      <c r="AC1281" s="1861"/>
      <c r="AD1281" s="1861"/>
      <c r="AE1281" s="1861"/>
      <c r="AF1281" s="1861"/>
      <c r="AG1281" s="1861"/>
      <c r="AH1281" s="1861"/>
      <c r="AI1281" s="1862"/>
      <c r="AK1281" s="1828" t="s">
        <v>110</v>
      </c>
      <c r="AL1281" s="1754"/>
      <c r="AM1281" s="1754"/>
      <c r="AN1281" s="1754"/>
      <c r="AO1281" s="1754"/>
      <c r="AP1281" s="1754"/>
      <c r="AQ1281" s="1754"/>
      <c r="AR1281" s="1754"/>
      <c r="AS1281" s="1754"/>
      <c r="AT1281" s="1754"/>
      <c r="AU1281" s="1754"/>
      <c r="AV1281" s="1754"/>
      <c r="AW1281" s="1754"/>
      <c r="AX1281" s="1754"/>
      <c r="AY1281" s="1754"/>
      <c r="AZ1281" s="1754"/>
      <c r="BA1281" s="1754"/>
      <c r="BB1281" s="1754"/>
      <c r="BC1281" s="1754"/>
      <c r="BD1281" s="1754"/>
      <c r="BE1281" s="1754"/>
      <c r="BF1281" s="1754"/>
      <c r="BG1281" s="1754"/>
      <c r="BH1281" s="1754"/>
      <c r="BI1281" s="1754"/>
      <c r="BJ1281" s="1754"/>
      <c r="BK1281" s="1754"/>
      <c r="BL1281" s="1754"/>
      <c r="BM1281" s="1755"/>
      <c r="BO1281" s="1828" t="s">
        <v>109</v>
      </c>
      <c r="BP1281" s="1754"/>
      <c r="BQ1281" s="1754"/>
      <c r="BR1281" s="1754"/>
      <c r="BS1281" s="1754"/>
      <c r="BT1281" s="1754"/>
      <c r="BU1281" s="1754"/>
      <c r="BV1281" s="1754"/>
      <c r="BW1281" s="1754"/>
      <c r="BX1281" s="1754"/>
      <c r="BY1281" s="1754"/>
      <c r="BZ1281" s="1754"/>
      <c r="CA1281" s="1754"/>
      <c r="CB1281" s="1754"/>
      <c r="CC1281" s="1754"/>
      <c r="CD1281" s="1754"/>
      <c r="CE1281" s="1754"/>
      <c r="CF1281" s="1754"/>
      <c r="CG1281" s="1754"/>
      <c r="CH1281" s="1754"/>
      <c r="CI1281" s="1754"/>
      <c r="CJ1281" s="1754"/>
      <c r="CK1281" s="1754"/>
      <c r="CL1281" s="1754"/>
      <c r="CM1281" s="1755"/>
      <c r="CO1281" s="1828" t="s">
        <v>110</v>
      </c>
      <c r="CP1281" s="1754"/>
      <c r="CQ1281" s="1754"/>
      <c r="CR1281" s="1754"/>
      <c r="CS1281" s="1754"/>
      <c r="CT1281" s="1754"/>
      <c r="CU1281" s="1754"/>
      <c r="CV1281" s="1754"/>
      <c r="CW1281" s="1754"/>
      <c r="CX1281" s="1754"/>
      <c r="CY1281" s="1754"/>
      <c r="CZ1281" s="1754"/>
      <c r="DA1281" s="1754"/>
      <c r="DB1281" s="1754"/>
      <c r="DC1281" s="1754"/>
      <c r="DD1281" s="1754"/>
      <c r="DE1281" s="1754"/>
      <c r="DF1281" s="1754"/>
      <c r="DG1281" s="1754"/>
      <c r="DH1281" s="1755"/>
      <c r="DI1281" s="1828" t="s">
        <v>109</v>
      </c>
      <c r="DJ1281" s="1754"/>
      <c r="DK1281" s="1754"/>
      <c r="DL1281" s="1754"/>
      <c r="DM1281" s="1754"/>
      <c r="DN1281" s="1754"/>
      <c r="DO1281" s="1754"/>
      <c r="DP1281" s="1754"/>
      <c r="DQ1281" s="1754"/>
      <c r="DR1281" s="1754"/>
      <c r="DS1281" s="1754"/>
      <c r="DT1281" s="1754"/>
      <c r="DU1281" s="1754"/>
      <c r="DV1281" s="1755"/>
      <c r="DX1281" s="1828" t="s">
        <v>110</v>
      </c>
      <c r="DY1281" s="1754"/>
      <c r="DZ1281" s="1754"/>
      <c r="EA1281" s="1754"/>
      <c r="EB1281" s="1754"/>
      <c r="EC1281" s="1754"/>
      <c r="ED1281" s="1754"/>
      <c r="EE1281" s="1754"/>
      <c r="EF1281" s="1754"/>
      <c r="EG1281" s="1754"/>
      <c r="EH1281" s="1754"/>
      <c r="EI1281" s="1755"/>
      <c r="EJ1281" s="1828" t="s">
        <v>109</v>
      </c>
      <c r="EK1281" s="1754"/>
      <c r="EL1281" s="1754"/>
      <c r="EM1281" s="1754"/>
      <c r="EN1281" s="1754"/>
      <c r="EO1281" s="1754"/>
      <c r="EP1281" s="1754"/>
      <c r="EQ1281" s="1755"/>
    </row>
    <row r="1282" spans="1:158" ht="27" customHeight="1" x14ac:dyDescent="0.25">
      <c r="A1282" s="1827" t="s">
        <v>744</v>
      </c>
      <c r="B1282" s="1754"/>
      <c r="C1282" s="1754"/>
      <c r="D1282" s="1754"/>
      <c r="E1282" s="1754"/>
      <c r="F1282" s="1754"/>
      <c r="G1282" s="1754"/>
      <c r="H1282" s="1754"/>
      <c r="I1282" s="1754"/>
      <c r="J1282" s="1754"/>
      <c r="K1282" s="1754"/>
      <c r="L1282" s="1754"/>
      <c r="M1282" s="1754"/>
      <c r="N1282" s="1754"/>
      <c r="O1282" s="1754"/>
      <c r="P1282" s="1754"/>
      <c r="Q1282" s="1754"/>
      <c r="R1282" s="1754"/>
      <c r="S1282" s="1754"/>
      <c r="T1282" s="1754"/>
      <c r="U1282" s="1754"/>
      <c r="V1282" s="1754"/>
      <c r="W1282" s="1754"/>
      <c r="X1282" s="1754"/>
      <c r="Y1282" s="1754"/>
      <c r="Z1282" s="1754"/>
      <c r="AA1282" s="1754"/>
      <c r="AB1282" s="1754"/>
      <c r="AC1282" s="1754"/>
      <c r="AD1282" s="1754"/>
      <c r="AE1282" s="1754"/>
      <c r="AF1282" s="1754"/>
      <c r="AG1282" s="1754"/>
      <c r="AH1282" s="1754"/>
      <c r="AI1282" s="1755"/>
      <c r="AK1282" s="1756">
        <v>63</v>
      </c>
      <c r="AL1282" s="1754"/>
      <c r="AM1282" s="1754"/>
      <c r="AN1282" s="1754"/>
      <c r="AO1282" s="1754"/>
      <c r="AP1282" s="1754"/>
      <c r="AQ1282" s="1754"/>
      <c r="AR1282" s="1754"/>
      <c r="AS1282" s="1754"/>
      <c r="AT1282" s="1754"/>
      <c r="AU1282" s="1754"/>
      <c r="AV1282" s="1754"/>
      <c r="AW1282" s="1754"/>
      <c r="AX1282" s="1754"/>
      <c r="AY1282" s="1754"/>
      <c r="AZ1282" s="1754"/>
      <c r="BA1282" s="1754"/>
      <c r="BB1282" s="1754"/>
      <c r="BC1282" s="1754"/>
      <c r="BD1282" s="1754"/>
      <c r="BE1282" s="1754"/>
      <c r="BF1282" s="1754"/>
      <c r="BG1282" s="1754"/>
      <c r="BH1282" s="1754"/>
      <c r="BI1282" s="1754"/>
      <c r="BJ1282" s="1754"/>
      <c r="BK1282" s="1754"/>
      <c r="BL1282" s="1754"/>
      <c r="BM1282" s="1755"/>
      <c r="BO1282" s="1756">
        <v>64</v>
      </c>
      <c r="BP1282" s="1754"/>
      <c r="BQ1282" s="1754"/>
      <c r="BR1282" s="1754"/>
      <c r="BS1282" s="1754"/>
      <c r="BT1282" s="1754"/>
      <c r="BU1282" s="1754"/>
      <c r="BV1282" s="1754"/>
      <c r="BW1282" s="1754"/>
      <c r="BX1282" s="1754"/>
      <c r="BY1282" s="1754"/>
      <c r="BZ1282" s="1754"/>
      <c r="CA1282" s="1754"/>
      <c r="CB1282" s="1754"/>
      <c r="CC1282" s="1754"/>
      <c r="CD1282" s="1754"/>
      <c r="CE1282" s="1754"/>
      <c r="CF1282" s="1754"/>
      <c r="CG1282" s="1754"/>
      <c r="CH1282" s="1754"/>
      <c r="CI1282" s="1754"/>
      <c r="CJ1282" s="1754"/>
      <c r="CK1282" s="1754"/>
      <c r="CL1282" s="1754"/>
      <c r="CM1282" s="1755"/>
      <c r="CO1282" s="1756">
        <v>65</v>
      </c>
      <c r="CP1282" s="1754"/>
      <c r="CQ1282" s="1754"/>
      <c r="CR1282" s="1754"/>
      <c r="CS1282" s="1754"/>
      <c r="CT1282" s="1754"/>
      <c r="CU1282" s="1754"/>
      <c r="CV1282" s="1754"/>
      <c r="CW1282" s="1754"/>
      <c r="CX1282" s="1754"/>
      <c r="CY1282" s="1754"/>
      <c r="CZ1282" s="1754"/>
      <c r="DA1282" s="1754"/>
      <c r="DB1282" s="1754"/>
      <c r="DC1282" s="1754"/>
      <c r="DD1282" s="1754"/>
      <c r="DE1282" s="1754"/>
      <c r="DF1282" s="1754"/>
      <c r="DG1282" s="1754"/>
      <c r="DH1282" s="1755"/>
      <c r="DI1282" s="1756">
        <v>66</v>
      </c>
      <c r="DJ1282" s="1754"/>
      <c r="DK1282" s="1754"/>
      <c r="DL1282" s="1754"/>
      <c r="DM1282" s="1754"/>
      <c r="DN1282" s="1754"/>
      <c r="DO1282" s="1754"/>
      <c r="DP1282" s="1754"/>
      <c r="DQ1282" s="1754"/>
      <c r="DR1282" s="1754"/>
      <c r="DS1282" s="1754"/>
      <c r="DT1282" s="1754"/>
      <c r="DU1282" s="1754"/>
      <c r="DV1282" s="1755"/>
      <c r="DX1282" s="1756">
        <v>67</v>
      </c>
      <c r="DY1282" s="1754"/>
      <c r="DZ1282" s="1754"/>
      <c r="EA1282" s="1754"/>
      <c r="EB1282" s="1754"/>
      <c r="EC1282" s="1754"/>
      <c r="ED1282" s="1754"/>
      <c r="EE1282" s="1754"/>
      <c r="EF1282" s="1754"/>
      <c r="EG1282" s="1754"/>
      <c r="EH1282" s="1754"/>
      <c r="EI1282" s="1755"/>
      <c r="EJ1282" s="1756">
        <v>68</v>
      </c>
      <c r="EK1282" s="1754"/>
      <c r="EL1282" s="1754"/>
      <c r="EM1282" s="1754"/>
      <c r="EN1282" s="1754"/>
      <c r="EO1282" s="1754"/>
      <c r="EP1282" s="1754"/>
      <c r="EQ1282" s="1755"/>
    </row>
    <row r="1283" spans="1:158" ht="13.9" customHeight="1" x14ac:dyDescent="0.25"/>
    <row r="1284" spans="1:158" ht="18" customHeight="1" x14ac:dyDescent="0.25">
      <c r="A1284" s="1773" t="s">
        <v>745</v>
      </c>
      <c r="B1284" s="1772"/>
      <c r="C1284" s="1772"/>
      <c r="D1284" s="1772"/>
      <c r="E1284" s="1772"/>
      <c r="F1284" s="1772"/>
      <c r="G1284" s="1772"/>
      <c r="H1284" s="1772"/>
      <c r="I1284" s="1772"/>
      <c r="J1284" s="1772"/>
      <c r="K1284" s="1772"/>
      <c r="L1284" s="1772"/>
      <c r="M1284" s="1772"/>
      <c r="N1284" s="1772"/>
      <c r="O1284" s="1772"/>
      <c r="P1284" s="1772"/>
      <c r="Q1284" s="1772"/>
      <c r="R1284" s="1772"/>
      <c r="S1284" s="1772"/>
      <c r="T1284" s="1772"/>
      <c r="U1284" s="1772"/>
      <c r="V1284" s="1772"/>
      <c r="W1284" s="1772"/>
      <c r="X1284" s="1772"/>
      <c r="Y1284" s="1772"/>
      <c r="Z1284" s="1772"/>
      <c r="AA1284" s="1772"/>
      <c r="AB1284" s="1772"/>
      <c r="AC1284" s="1772"/>
      <c r="AD1284" s="1772"/>
      <c r="AE1284" s="1772"/>
      <c r="AF1284" s="1772"/>
      <c r="AG1284" s="1772"/>
      <c r="AH1284" s="1772"/>
      <c r="AI1284" s="1772"/>
      <c r="AJ1284" s="1772"/>
      <c r="AK1284" s="1772"/>
      <c r="AL1284" s="1772"/>
      <c r="AM1284" s="1772"/>
      <c r="AN1284" s="1772"/>
      <c r="AO1284" s="1772"/>
      <c r="AP1284" s="1772"/>
      <c r="AQ1284" s="1772"/>
      <c r="AR1284" s="1772"/>
      <c r="AS1284" s="1772"/>
      <c r="AT1284" s="1772"/>
      <c r="AU1284" s="1772"/>
      <c r="AV1284" s="1772"/>
      <c r="AW1284" s="1772"/>
      <c r="AX1284" s="1772"/>
      <c r="AY1284" s="1772"/>
      <c r="AZ1284" s="1772"/>
      <c r="BA1284" s="1772"/>
      <c r="BB1284" s="1772"/>
      <c r="BC1284" s="1772"/>
      <c r="BD1284" s="1772"/>
      <c r="BE1284" s="1772"/>
      <c r="BF1284" s="1772"/>
      <c r="BG1284" s="1772"/>
      <c r="BH1284" s="1772"/>
      <c r="BI1284" s="1772"/>
      <c r="BJ1284" s="1772"/>
      <c r="BK1284" s="1772"/>
      <c r="BL1284" s="1772"/>
      <c r="BM1284" s="1772"/>
      <c r="BN1284" s="1772"/>
      <c r="BO1284" s="1772"/>
      <c r="BP1284" s="1772"/>
      <c r="BQ1284" s="1772"/>
      <c r="BR1284" s="1772"/>
      <c r="BS1284" s="1772"/>
      <c r="BT1284" s="1772"/>
      <c r="BU1284" s="1772"/>
      <c r="BV1284" s="1772"/>
      <c r="BW1284" s="1772"/>
      <c r="BX1284" s="1772"/>
      <c r="BY1284" s="1772"/>
      <c r="BZ1284" s="1772"/>
      <c r="CA1284" s="1772"/>
      <c r="CB1284" s="1772"/>
      <c r="CC1284" s="1772"/>
      <c r="CD1284" s="1772"/>
      <c r="CE1284" s="1772"/>
      <c r="CF1284" s="1772"/>
      <c r="CG1284" s="1772"/>
      <c r="CH1284" s="1772"/>
      <c r="CI1284" s="1772"/>
      <c r="CJ1284" s="1772"/>
      <c r="CK1284" s="1772"/>
      <c r="CL1284" s="1772"/>
      <c r="CM1284" s="1772"/>
      <c r="CN1284" s="1772"/>
      <c r="CO1284" s="1772"/>
      <c r="CP1284" s="1772"/>
      <c r="CQ1284" s="1772"/>
      <c r="CR1284" s="1772"/>
      <c r="CS1284" s="1772"/>
      <c r="CT1284" s="1772"/>
      <c r="CU1284" s="1772"/>
      <c r="CV1284" s="1772"/>
      <c r="CW1284" s="1772"/>
      <c r="CX1284" s="1772"/>
      <c r="CY1284" s="1772"/>
      <c r="CZ1284" s="1772"/>
      <c r="DA1284" s="1772"/>
      <c r="DB1284" s="1772"/>
      <c r="DC1284" s="1772"/>
      <c r="DD1284" s="1772"/>
      <c r="DE1284" s="1772"/>
      <c r="DF1284" s="1772"/>
      <c r="DG1284" s="1772"/>
      <c r="DH1284" s="1772"/>
      <c r="DI1284" s="1772"/>
      <c r="DJ1284" s="1772"/>
      <c r="DK1284" s="1772"/>
      <c r="DL1284" s="1772"/>
      <c r="DM1284" s="1772"/>
      <c r="DN1284" s="1772"/>
      <c r="DO1284" s="1772"/>
      <c r="DP1284" s="1772"/>
      <c r="DQ1284" s="1772"/>
      <c r="DR1284" s="1772"/>
      <c r="DS1284" s="1772"/>
      <c r="DT1284" s="1772"/>
      <c r="DU1284" s="1772"/>
      <c r="DV1284" s="1772"/>
      <c r="DW1284" s="1772"/>
      <c r="DX1284" s="1772"/>
      <c r="DY1284" s="1772"/>
      <c r="DZ1284" s="1772"/>
      <c r="EA1284" s="1772"/>
      <c r="EB1284" s="1772"/>
      <c r="EC1284" s="1772"/>
      <c r="ED1284" s="1772"/>
      <c r="EE1284" s="1772"/>
      <c r="EF1284" s="1772"/>
      <c r="EG1284" s="1772"/>
      <c r="EH1284" s="1772"/>
      <c r="EI1284" s="1772"/>
      <c r="EJ1284" s="1772"/>
      <c r="EK1284" s="1772"/>
      <c r="EL1284" s="1772"/>
      <c r="EM1284" s="1772"/>
      <c r="EN1284" s="1772"/>
      <c r="EO1284" s="1772"/>
      <c r="EP1284" s="1772"/>
      <c r="EQ1284" s="1772"/>
      <c r="ER1284" s="1772"/>
      <c r="ES1284" s="1772"/>
      <c r="ET1284" s="1772"/>
      <c r="EU1284" s="1772"/>
      <c r="EV1284" s="1772"/>
      <c r="EW1284" s="1772"/>
      <c r="EX1284" s="1772"/>
      <c r="EY1284" s="1772"/>
      <c r="EZ1284" s="1772"/>
      <c r="FA1284" s="1772"/>
      <c r="FB1284" s="1772"/>
    </row>
    <row r="1285" spans="1:158" ht="17.25" customHeight="1" x14ac:dyDescent="0.25"/>
    <row r="1286" spans="1:158" ht="18" customHeight="1" x14ac:dyDescent="0.25">
      <c r="A1286" s="1773" t="s">
        <v>746</v>
      </c>
      <c r="B1286" s="1772"/>
      <c r="C1286" s="1772"/>
      <c r="D1286" s="1772"/>
      <c r="E1286" s="1772"/>
      <c r="F1286" s="1772"/>
      <c r="G1286" s="1772"/>
      <c r="H1286" s="1772"/>
      <c r="I1286" s="1772"/>
      <c r="J1286" s="1772"/>
      <c r="K1286" s="1772"/>
      <c r="L1286" s="1772"/>
      <c r="M1286" s="1772"/>
      <c r="N1286" s="1772"/>
      <c r="O1286" s="1772"/>
      <c r="P1286" s="1772"/>
      <c r="Q1286" s="1772"/>
      <c r="R1286" s="1772"/>
      <c r="S1286" s="1772"/>
      <c r="T1286" s="1772"/>
      <c r="U1286" s="1772"/>
      <c r="V1286" s="1772"/>
      <c r="W1286" s="1772"/>
      <c r="X1286" s="1772"/>
      <c r="Y1286" s="1772"/>
      <c r="Z1286" s="1772"/>
      <c r="AA1286" s="1772"/>
      <c r="AB1286" s="1772"/>
      <c r="AC1286" s="1772"/>
      <c r="AD1286" s="1772"/>
      <c r="AE1286" s="1772"/>
      <c r="AF1286" s="1772"/>
      <c r="AG1286" s="1772"/>
      <c r="AH1286" s="1772"/>
      <c r="AI1286" s="1772"/>
      <c r="AJ1286" s="1772"/>
      <c r="AK1286" s="1772"/>
      <c r="AL1286" s="1772"/>
      <c r="AM1286" s="1772"/>
      <c r="AN1286" s="1772"/>
      <c r="AO1286" s="1772"/>
      <c r="AP1286" s="1772"/>
      <c r="AQ1286" s="1772"/>
      <c r="AR1286" s="1772"/>
      <c r="AS1286" s="1772"/>
      <c r="AT1286" s="1772"/>
      <c r="AU1286" s="1772"/>
      <c r="AV1286" s="1772"/>
      <c r="AW1286" s="1772"/>
      <c r="AX1286" s="1772"/>
      <c r="AY1286" s="1772"/>
      <c r="AZ1286" s="1772"/>
      <c r="BA1286" s="1772"/>
      <c r="BB1286" s="1772"/>
      <c r="BC1286" s="1772"/>
      <c r="BD1286" s="1772"/>
      <c r="BE1286" s="1772"/>
      <c r="BF1286" s="1772"/>
      <c r="BG1286" s="1772"/>
      <c r="BH1286" s="1772"/>
      <c r="BI1286" s="1772"/>
      <c r="BJ1286" s="1772"/>
      <c r="BK1286" s="1772"/>
      <c r="BL1286" s="1772"/>
      <c r="BM1286" s="1772"/>
      <c r="BN1286" s="1772"/>
      <c r="BO1286" s="1772"/>
      <c r="BP1286" s="1772"/>
      <c r="BQ1286" s="1772"/>
      <c r="BR1286" s="1772"/>
      <c r="BS1286" s="1772"/>
      <c r="BT1286" s="1772"/>
      <c r="BU1286" s="1772"/>
      <c r="BV1286" s="1772"/>
      <c r="BW1286" s="1772"/>
      <c r="BX1286" s="1772"/>
      <c r="BY1286" s="1772"/>
      <c r="BZ1286" s="1772"/>
      <c r="CA1286" s="1772"/>
      <c r="CB1286" s="1772"/>
      <c r="CC1286" s="1772"/>
      <c r="CD1286" s="1772"/>
      <c r="CE1286" s="1772"/>
      <c r="CF1286" s="1772"/>
      <c r="CG1286" s="1772"/>
      <c r="CH1286" s="1772"/>
      <c r="CI1286" s="1772"/>
      <c r="CJ1286" s="1772"/>
      <c r="CK1286" s="1772"/>
      <c r="CL1286" s="1772"/>
      <c r="CM1286" s="1772"/>
      <c r="CN1286" s="1772"/>
      <c r="CO1286" s="1772"/>
      <c r="CP1286" s="1772"/>
      <c r="CQ1286" s="1772"/>
      <c r="CR1286" s="1772"/>
      <c r="CS1286" s="1772"/>
      <c r="CT1286" s="1772"/>
      <c r="CU1286" s="1772"/>
      <c r="CV1286" s="1772"/>
      <c r="CW1286" s="1772"/>
      <c r="CX1286" s="1772"/>
      <c r="CY1286" s="1772"/>
      <c r="CZ1286" s="1772"/>
      <c r="DA1286" s="1772"/>
      <c r="DB1286" s="1772"/>
      <c r="DC1286" s="1772"/>
      <c r="DD1286" s="1772"/>
      <c r="DE1286" s="1772"/>
      <c r="DF1286" s="1772"/>
      <c r="DG1286" s="1772"/>
      <c r="DH1286" s="1772"/>
      <c r="DI1286" s="1772"/>
      <c r="DJ1286" s="1772"/>
      <c r="DK1286" s="1772"/>
      <c r="DL1286" s="1772"/>
      <c r="DM1286" s="1772"/>
      <c r="DN1286" s="1772"/>
      <c r="DO1286" s="1772"/>
      <c r="DP1286" s="1772"/>
      <c r="DQ1286" s="1772"/>
      <c r="DR1286" s="1772"/>
      <c r="DS1286" s="1772"/>
      <c r="DT1286" s="1772"/>
      <c r="DU1286" s="1772"/>
      <c r="DV1286" s="1772"/>
      <c r="DW1286" s="1772"/>
      <c r="DX1286" s="1772"/>
      <c r="DY1286" s="1772"/>
      <c r="DZ1286" s="1772"/>
      <c r="EA1286" s="1772"/>
      <c r="EB1286" s="1772"/>
      <c r="EC1286" s="1772"/>
      <c r="ED1286" s="1772"/>
      <c r="EE1286" s="1772"/>
      <c r="EF1286" s="1772"/>
      <c r="EG1286" s="1772"/>
      <c r="EH1286" s="1772"/>
      <c r="EI1286" s="1772"/>
      <c r="EJ1286" s="1772"/>
      <c r="EK1286" s="1772"/>
      <c r="EL1286" s="1772"/>
      <c r="EM1286" s="1772"/>
      <c r="EN1286" s="1772"/>
      <c r="EO1286" s="1772"/>
      <c r="EP1286" s="1772"/>
      <c r="EQ1286" s="1772"/>
      <c r="ER1286" s="1772"/>
      <c r="ES1286" s="1772"/>
      <c r="ET1286" s="1772"/>
      <c r="EU1286" s="1772"/>
      <c r="EV1286" s="1772"/>
      <c r="EW1286" s="1772"/>
      <c r="EX1286" s="1772"/>
      <c r="EY1286" s="1772"/>
      <c r="EZ1286" s="1772"/>
      <c r="FA1286" s="1772"/>
      <c r="FB1286" s="1772"/>
    </row>
    <row r="1287" spans="1:158" ht="15.4" customHeight="1" x14ac:dyDescent="0.25"/>
    <row r="1288" spans="1:158" ht="18" customHeight="1" x14ac:dyDescent="0.25">
      <c r="A1288" s="1828" t="s">
        <v>443</v>
      </c>
      <c r="B1288" s="1754"/>
      <c r="C1288" s="1754"/>
      <c r="D1288" s="1754"/>
      <c r="E1288" s="1754"/>
      <c r="F1288" s="1754"/>
      <c r="G1288" s="1754"/>
      <c r="H1288" s="1754"/>
      <c r="I1288" s="1754"/>
      <c r="J1288" s="1754"/>
      <c r="K1288" s="1754"/>
      <c r="L1288" s="1754"/>
      <c r="M1288" s="1754"/>
      <c r="N1288" s="1754"/>
      <c r="O1288" s="1754"/>
      <c r="P1288" s="1754"/>
      <c r="Q1288" s="1754"/>
      <c r="R1288" s="1754"/>
      <c r="S1288" s="1754"/>
      <c r="T1288" s="1754"/>
      <c r="U1288" s="1754"/>
      <c r="V1288" s="1754"/>
      <c r="W1288" s="1754"/>
      <c r="X1288" s="1754"/>
      <c r="Y1288" s="1754"/>
      <c r="Z1288" s="1754"/>
      <c r="AA1288" s="1754"/>
      <c r="AB1288" s="1754"/>
      <c r="AC1288" s="1754"/>
      <c r="AD1288" s="1754"/>
      <c r="AE1288" s="1754"/>
      <c r="AF1288" s="1754"/>
      <c r="AG1288" s="1754"/>
      <c r="AH1288" s="1754"/>
      <c r="AI1288" s="1754"/>
      <c r="AJ1288" s="1754"/>
      <c r="AK1288" s="1754"/>
      <c r="AL1288" s="1754"/>
      <c r="AM1288" s="1754"/>
      <c r="AN1288" s="1754"/>
      <c r="AO1288" s="1754"/>
      <c r="AP1288" s="1754"/>
      <c r="AQ1288" s="1754"/>
      <c r="AR1288" s="1754"/>
      <c r="AS1288" s="1754"/>
      <c r="AT1288" s="1754"/>
      <c r="AU1288" s="1754"/>
      <c r="AV1288" s="1754"/>
      <c r="AW1288" s="1754"/>
      <c r="AX1288" s="1754"/>
      <c r="AY1288" s="1754"/>
      <c r="AZ1288" s="1754"/>
      <c r="BA1288" s="1754"/>
      <c r="BB1288" s="1754"/>
      <c r="BC1288" s="1754"/>
      <c r="BD1288" s="1754"/>
      <c r="BE1288" s="1754"/>
      <c r="BF1288" s="1754"/>
      <c r="BG1288" s="1754"/>
      <c r="BH1288" s="1754"/>
      <c r="BI1288" s="1754"/>
      <c r="BJ1288" s="1754"/>
      <c r="BK1288" s="1754"/>
      <c r="BL1288" s="1754"/>
      <c r="BM1288" s="1754"/>
      <c r="BN1288" s="1754"/>
      <c r="BO1288" s="1754"/>
      <c r="BP1288" s="1754"/>
      <c r="BQ1288" s="1754"/>
      <c r="BR1288" s="1754"/>
      <c r="BS1288" s="1754"/>
      <c r="BT1288" s="1754"/>
      <c r="BU1288" s="1754"/>
      <c r="BV1288" s="1754"/>
      <c r="BW1288" s="1754"/>
      <c r="BX1288" s="1754"/>
      <c r="BY1288" s="1754"/>
      <c r="BZ1288" s="1754"/>
      <c r="CA1288" s="1754"/>
      <c r="CB1288" s="1754"/>
      <c r="CC1288" s="1754"/>
      <c r="CD1288" s="1754"/>
      <c r="CE1288" s="1754"/>
      <c r="CF1288" s="1754"/>
      <c r="CG1288" s="1754"/>
      <c r="CH1288" s="1754"/>
      <c r="CI1288" s="1754"/>
      <c r="CJ1288" s="1754"/>
      <c r="CK1288" s="1754"/>
      <c r="CL1288" s="1754"/>
      <c r="CM1288" s="1755"/>
      <c r="CO1288" s="1828" t="s">
        <v>729</v>
      </c>
      <c r="CP1288" s="1754"/>
      <c r="CQ1288" s="1754"/>
      <c r="CR1288" s="1754"/>
      <c r="CS1288" s="1754"/>
      <c r="CT1288" s="1754"/>
      <c r="CU1288" s="1754"/>
      <c r="CV1288" s="1754"/>
      <c r="CW1288" s="1754"/>
      <c r="CX1288" s="1754"/>
      <c r="CY1288" s="1754"/>
      <c r="CZ1288" s="1754"/>
      <c r="DA1288" s="1754"/>
      <c r="DB1288" s="1754"/>
      <c r="DC1288" s="1754"/>
      <c r="DD1288" s="1754"/>
      <c r="DE1288" s="1754"/>
      <c r="DF1288" s="1754"/>
      <c r="DG1288" s="1754"/>
      <c r="DH1288" s="1755"/>
      <c r="DI1288" s="1828" t="s">
        <v>730</v>
      </c>
      <c r="DJ1288" s="1754"/>
      <c r="DK1288" s="1754"/>
      <c r="DL1288" s="1754"/>
      <c r="DM1288" s="1754"/>
      <c r="DN1288" s="1754"/>
      <c r="DO1288" s="1754"/>
      <c r="DP1288" s="1754"/>
      <c r="DQ1288" s="1754"/>
      <c r="DR1288" s="1754"/>
      <c r="DS1288" s="1754"/>
      <c r="DT1288" s="1754"/>
      <c r="DU1288" s="1754"/>
      <c r="DV1288" s="1755"/>
    </row>
    <row r="1289" spans="1:158" ht="18" customHeight="1" x14ac:dyDescent="0.25">
      <c r="A1289" s="1827" t="s">
        <v>97</v>
      </c>
      <c r="B1289" s="1754"/>
      <c r="C1289" s="1754"/>
      <c r="D1289" s="1754"/>
      <c r="E1289" s="1754"/>
      <c r="F1289" s="1754"/>
      <c r="G1289" s="1754"/>
      <c r="H1289" s="1754"/>
      <c r="I1289" s="1754"/>
      <c r="J1289" s="1754"/>
      <c r="K1289" s="1754"/>
      <c r="L1289" s="1754"/>
      <c r="M1289" s="1754"/>
      <c r="N1289" s="1754"/>
      <c r="O1289" s="1754"/>
      <c r="P1289" s="1754"/>
      <c r="Q1289" s="1754"/>
      <c r="R1289" s="1754"/>
      <c r="S1289" s="1754"/>
      <c r="T1289" s="1754"/>
      <c r="U1289" s="1754"/>
      <c r="V1289" s="1754"/>
      <c r="W1289" s="1754"/>
      <c r="X1289" s="1754"/>
      <c r="Y1289" s="1754"/>
      <c r="Z1289" s="1754"/>
      <c r="AA1289" s="1754"/>
      <c r="AB1289" s="1754"/>
      <c r="AC1289" s="1754"/>
      <c r="AD1289" s="1754"/>
      <c r="AE1289" s="1754"/>
      <c r="AF1289" s="1754"/>
      <c r="AG1289" s="1754"/>
      <c r="AH1289" s="1754"/>
      <c r="AI1289" s="1754"/>
      <c r="AJ1289" s="1754"/>
      <c r="AK1289" s="1754"/>
      <c r="AL1289" s="1754"/>
      <c r="AM1289" s="1754"/>
      <c r="AN1289" s="1754"/>
      <c r="AO1289" s="1754"/>
      <c r="AP1289" s="1754"/>
      <c r="AQ1289" s="1754"/>
      <c r="AR1289" s="1754"/>
      <c r="AS1289" s="1754"/>
      <c r="AT1289" s="1754"/>
      <c r="AU1289" s="1754"/>
      <c r="AV1289" s="1754"/>
      <c r="AW1289" s="1754"/>
      <c r="AX1289" s="1754"/>
      <c r="AY1289" s="1754"/>
      <c r="AZ1289" s="1754"/>
      <c r="BA1289" s="1754"/>
      <c r="BB1289" s="1754"/>
      <c r="BC1289" s="1754"/>
      <c r="BD1289" s="1754"/>
      <c r="BE1289" s="1754"/>
      <c r="BF1289" s="1754"/>
      <c r="BG1289" s="1754"/>
      <c r="BH1289" s="1754"/>
      <c r="BI1289" s="1754"/>
      <c r="BJ1289" s="1754"/>
      <c r="BK1289" s="1754"/>
      <c r="BL1289" s="1754"/>
      <c r="BM1289" s="1754"/>
      <c r="BN1289" s="1754"/>
      <c r="BO1289" s="1754"/>
      <c r="BP1289" s="1754"/>
      <c r="BQ1289" s="1754"/>
      <c r="BR1289" s="1754"/>
      <c r="BS1289" s="1754"/>
      <c r="BT1289" s="1754"/>
      <c r="BU1289" s="1754"/>
      <c r="BV1289" s="1754"/>
      <c r="BW1289" s="1754"/>
      <c r="BX1289" s="1754"/>
      <c r="BY1289" s="1754"/>
      <c r="BZ1289" s="1754"/>
      <c r="CA1289" s="1754"/>
      <c r="CB1289" s="1754"/>
      <c r="CC1289" s="1754"/>
      <c r="CD1289" s="1754"/>
      <c r="CE1289" s="1754"/>
      <c r="CF1289" s="1754"/>
      <c r="CG1289" s="1754"/>
      <c r="CH1289" s="1754"/>
      <c r="CI1289" s="1754"/>
      <c r="CJ1289" s="1754"/>
      <c r="CK1289" s="1754"/>
      <c r="CL1289" s="1754"/>
      <c r="CM1289" s="1755"/>
      <c r="CO1289" s="1756">
        <v>69</v>
      </c>
      <c r="CP1289" s="1754"/>
      <c r="CQ1289" s="1754"/>
      <c r="CR1289" s="1754"/>
      <c r="CS1289" s="1754"/>
      <c r="CT1289" s="1754"/>
      <c r="CU1289" s="1754"/>
      <c r="CV1289" s="1754"/>
      <c r="CW1289" s="1754"/>
      <c r="CX1289" s="1754"/>
      <c r="CY1289" s="1754"/>
      <c r="CZ1289" s="1754"/>
      <c r="DA1289" s="1754"/>
      <c r="DB1289" s="1754"/>
      <c r="DC1289" s="1754"/>
      <c r="DD1289" s="1754"/>
      <c r="DE1289" s="1754"/>
      <c r="DF1289" s="1754"/>
      <c r="DG1289" s="1754"/>
      <c r="DH1289" s="1755"/>
      <c r="DI1289" s="1756">
        <v>70</v>
      </c>
      <c r="DJ1289" s="1754"/>
      <c r="DK1289" s="1754"/>
      <c r="DL1289" s="1754"/>
      <c r="DM1289" s="1754"/>
      <c r="DN1289" s="1754"/>
      <c r="DO1289" s="1754"/>
      <c r="DP1289" s="1754"/>
      <c r="DQ1289" s="1754"/>
      <c r="DR1289" s="1754"/>
      <c r="DS1289" s="1754"/>
      <c r="DT1289" s="1754"/>
      <c r="DU1289" s="1754"/>
      <c r="DV1289" s="1755"/>
    </row>
    <row r="1290" spans="1:158" ht="15.4" customHeight="1" x14ac:dyDescent="0.25"/>
    <row r="1291" spans="1:158" ht="18" customHeight="1" x14ac:dyDescent="0.25">
      <c r="A1291" s="1773" t="s">
        <v>747</v>
      </c>
      <c r="B1291" s="1772"/>
      <c r="C1291" s="1772"/>
      <c r="D1291" s="1772"/>
      <c r="E1291" s="1772"/>
      <c r="F1291" s="1772"/>
      <c r="G1291" s="1772"/>
      <c r="H1291" s="1772"/>
      <c r="I1291" s="1772"/>
      <c r="J1291" s="1772"/>
      <c r="K1291" s="1772"/>
      <c r="L1291" s="1772"/>
      <c r="M1291" s="1772"/>
      <c r="N1291" s="1772"/>
      <c r="O1291" s="1772"/>
      <c r="P1291" s="1772"/>
      <c r="Q1291" s="1772"/>
      <c r="R1291" s="1772"/>
      <c r="S1291" s="1772"/>
      <c r="T1291" s="1772"/>
      <c r="U1291" s="1772"/>
      <c r="V1291" s="1772"/>
      <c r="W1291" s="1772"/>
      <c r="X1291" s="1772"/>
      <c r="Y1291" s="1772"/>
      <c r="Z1291" s="1772"/>
      <c r="AA1291" s="1772"/>
      <c r="AB1291" s="1772"/>
      <c r="AC1291" s="1772"/>
      <c r="AD1291" s="1772"/>
      <c r="AE1291" s="1772"/>
      <c r="AF1291" s="1772"/>
      <c r="AG1291" s="1772"/>
      <c r="AH1291" s="1772"/>
      <c r="AI1291" s="1772"/>
      <c r="AJ1291" s="1772"/>
      <c r="AK1291" s="1772"/>
      <c r="AL1291" s="1772"/>
      <c r="AM1291" s="1772"/>
      <c r="AN1291" s="1772"/>
      <c r="AO1291" s="1772"/>
      <c r="AP1291" s="1772"/>
      <c r="AQ1291" s="1772"/>
      <c r="AR1291" s="1772"/>
      <c r="AS1291" s="1772"/>
      <c r="AT1291" s="1772"/>
      <c r="AU1291" s="1772"/>
      <c r="AV1291" s="1772"/>
      <c r="AW1291" s="1772"/>
      <c r="AX1291" s="1772"/>
      <c r="AY1291" s="1772"/>
      <c r="AZ1291" s="1772"/>
      <c r="BA1291" s="1772"/>
      <c r="BB1291" s="1772"/>
      <c r="BC1291" s="1772"/>
      <c r="BD1291" s="1772"/>
      <c r="BE1291" s="1772"/>
      <c r="BF1291" s="1772"/>
      <c r="BG1291" s="1772"/>
      <c r="BH1291" s="1772"/>
      <c r="BI1291" s="1772"/>
      <c r="BJ1291" s="1772"/>
      <c r="BK1291" s="1772"/>
      <c r="BL1291" s="1772"/>
      <c r="BM1291" s="1772"/>
      <c r="BN1291" s="1772"/>
      <c r="BO1291" s="1772"/>
      <c r="BP1291" s="1772"/>
      <c r="BQ1291" s="1772"/>
      <c r="BR1291" s="1772"/>
      <c r="BS1291" s="1772"/>
      <c r="BT1291" s="1772"/>
      <c r="BU1291" s="1772"/>
      <c r="BV1291" s="1772"/>
      <c r="BW1291" s="1772"/>
      <c r="BX1291" s="1772"/>
      <c r="BY1291" s="1772"/>
      <c r="BZ1291" s="1772"/>
      <c r="CA1291" s="1772"/>
      <c r="CB1291" s="1772"/>
      <c r="CC1291" s="1772"/>
      <c r="CD1291" s="1772"/>
      <c r="CE1291" s="1772"/>
      <c r="CF1291" s="1772"/>
      <c r="CG1291" s="1772"/>
      <c r="CH1291" s="1772"/>
      <c r="CI1291" s="1772"/>
      <c r="CJ1291" s="1772"/>
      <c r="CK1291" s="1772"/>
      <c r="CL1291" s="1772"/>
      <c r="CM1291" s="1772"/>
      <c r="CN1291" s="1772"/>
      <c r="CO1291" s="1772"/>
      <c r="CP1291" s="1772"/>
      <c r="CQ1291" s="1772"/>
      <c r="CR1291" s="1772"/>
      <c r="CS1291" s="1772"/>
      <c r="CT1291" s="1772"/>
      <c r="CU1291" s="1772"/>
      <c r="CV1291" s="1772"/>
      <c r="CW1291" s="1772"/>
      <c r="CX1291" s="1772"/>
      <c r="CY1291" s="1772"/>
      <c r="CZ1291" s="1772"/>
      <c r="DA1291" s="1772"/>
      <c r="DB1291" s="1772"/>
      <c r="DC1291" s="1772"/>
      <c r="DD1291" s="1772"/>
      <c r="DE1291" s="1772"/>
      <c r="DF1291" s="1772"/>
      <c r="DG1291" s="1772"/>
      <c r="DH1291" s="1772"/>
      <c r="DI1291" s="1772"/>
      <c r="DJ1291" s="1772"/>
      <c r="DK1291" s="1772"/>
      <c r="DL1291" s="1772"/>
      <c r="DM1291" s="1772"/>
      <c r="DN1291" s="1772"/>
      <c r="DO1291" s="1772"/>
      <c r="DP1291" s="1772"/>
      <c r="DQ1291" s="1772"/>
      <c r="DR1291" s="1772"/>
      <c r="DS1291" s="1772"/>
      <c r="DT1291" s="1772"/>
      <c r="DU1291" s="1772"/>
      <c r="DV1291" s="1772"/>
      <c r="DW1291" s="1772"/>
      <c r="DX1291" s="1772"/>
      <c r="DY1291" s="1772"/>
      <c r="DZ1291" s="1772"/>
      <c r="EA1291" s="1772"/>
      <c r="EB1291" s="1772"/>
      <c r="EC1291" s="1772"/>
      <c r="ED1291" s="1772"/>
      <c r="EE1291" s="1772"/>
      <c r="EF1291" s="1772"/>
      <c r="EG1291" s="1772"/>
      <c r="EH1291" s="1772"/>
      <c r="EI1291" s="1772"/>
      <c r="EJ1291" s="1772"/>
      <c r="EK1291" s="1772"/>
      <c r="EL1291" s="1772"/>
      <c r="EM1291" s="1772"/>
      <c r="EN1291" s="1772"/>
      <c r="EO1291" s="1772"/>
      <c r="EP1291" s="1772"/>
      <c r="EQ1291" s="1772"/>
      <c r="ER1291" s="1772"/>
      <c r="ES1291" s="1772"/>
      <c r="ET1291" s="1772"/>
      <c r="EU1291" s="1772"/>
      <c r="EV1291" s="1772"/>
      <c r="EW1291" s="1772"/>
      <c r="EX1291" s="1772"/>
      <c r="EY1291" s="1772"/>
      <c r="EZ1291" s="1772"/>
      <c r="FA1291" s="1772"/>
      <c r="FB1291" s="1772"/>
    </row>
    <row r="1292" spans="1:158" ht="10.9" customHeight="1" x14ac:dyDescent="0.25"/>
    <row r="1293" spans="1:158" ht="18" customHeight="1" x14ac:dyDescent="0.25">
      <c r="A1293" s="1828" t="s">
        <v>443</v>
      </c>
      <c r="B1293" s="1754"/>
      <c r="C1293" s="1754"/>
      <c r="D1293" s="1754"/>
      <c r="E1293" s="1754"/>
      <c r="F1293" s="1754"/>
      <c r="G1293" s="1754"/>
      <c r="H1293" s="1754"/>
      <c r="I1293" s="1754"/>
      <c r="J1293" s="1754"/>
      <c r="K1293" s="1754"/>
      <c r="L1293" s="1754"/>
      <c r="M1293" s="1754"/>
      <c r="N1293" s="1754"/>
      <c r="O1293" s="1754"/>
      <c r="P1293" s="1754"/>
      <c r="Q1293" s="1754"/>
      <c r="R1293" s="1754"/>
      <c r="S1293" s="1754"/>
      <c r="T1293" s="1754"/>
      <c r="U1293" s="1754"/>
      <c r="V1293" s="1754"/>
      <c r="W1293" s="1754"/>
      <c r="X1293" s="1754"/>
      <c r="Y1293" s="1754"/>
      <c r="Z1293" s="1754"/>
      <c r="AA1293" s="1754"/>
      <c r="AB1293" s="1754"/>
      <c r="AC1293" s="1754"/>
      <c r="AD1293" s="1754"/>
      <c r="AE1293" s="1754"/>
      <c r="AF1293" s="1754"/>
      <c r="AG1293" s="1754"/>
      <c r="AH1293" s="1754"/>
      <c r="AI1293" s="1755"/>
      <c r="AK1293" s="1828" t="s">
        <v>748</v>
      </c>
      <c r="AL1293" s="1754"/>
      <c r="AM1293" s="1754"/>
      <c r="AN1293" s="1754"/>
      <c r="AO1293" s="1754"/>
      <c r="AP1293" s="1754"/>
      <c r="AQ1293" s="1754"/>
      <c r="AR1293" s="1754"/>
      <c r="AS1293" s="1754"/>
      <c r="AT1293" s="1754"/>
      <c r="AU1293" s="1754"/>
      <c r="AV1293" s="1754"/>
      <c r="AW1293" s="1754"/>
      <c r="AX1293" s="1754"/>
      <c r="AY1293" s="1754"/>
      <c r="AZ1293" s="1754"/>
      <c r="BA1293" s="1754"/>
      <c r="BB1293" s="1754"/>
      <c r="BC1293" s="1754"/>
      <c r="BD1293" s="1754"/>
      <c r="BE1293" s="1754"/>
      <c r="BF1293" s="1754"/>
      <c r="BG1293" s="1754"/>
      <c r="BH1293" s="1754"/>
      <c r="BI1293" s="1754"/>
      <c r="BJ1293" s="1754"/>
      <c r="BK1293" s="1754"/>
      <c r="BL1293" s="1754"/>
      <c r="BM1293" s="1755"/>
    </row>
    <row r="1294" spans="1:158" ht="27" customHeight="1" x14ac:dyDescent="0.25">
      <c r="A1294" s="1827" t="s">
        <v>98</v>
      </c>
      <c r="B1294" s="1754"/>
      <c r="C1294" s="1754"/>
      <c r="D1294" s="1754"/>
      <c r="E1294" s="1754"/>
      <c r="F1294" s="1754"/>
      <c r="G1294" s="1754"/>
      <c r="H1294" s="1754"/>
      <c r="I1294" s="1754"/>
      <c r="J1294" s="1754"/>
      <c r="K1294" s="1754"/>
      <c r="L1294" s="1754"/>
      <c r="M1294" s="1754"/>
      <c r="N1294" s="1754"/>
      <c r="O1294" s="1754"/>
      <c r="P1294" s="1754"/>
      <c r="Q1294" s="1754"/>
      <c r="R1294" s="1754"/>
      <c r="S1294" s="1754"/>
      <c r="T1294" s="1754"/>
      <c r="U1294" s="1754"/>
      <c r="V1294" s="1754"/>
      <c r="W1294" s="1754"/>
      <c r="X1294" s="1754"/>
      <c r="Y1294" s="1754"/>
      <c r="Z1294" s="1754"/>
      <c r="AA1294" s="1754"/>
      <c r="AB1294" s="1754"/>
      <c r="AC1294" s="1754"/>
      <c r="AD1294" s="1754"/>
      <c r="AE1294" s="1754"/>
      <c r="AF1294" s="1754"/>
      <c r="AG1294" s="1754"/>
      <c r="AH1294" s="1754"/>
      <c r="AI1294" s="1755"/>
      <c r="AK1294" s="1756">
        <v>71</v>
      </c>
      <c r="AL1294" s="1754"/>
      <c r="AM1294" s="1754"/>
      <c r="AN1294" s="1754"/>
      <c r="AO1294" s="1754"/>
      <c r="AP1294" s="1754"/>
      <c r="AQ1294" s="1754"/>
      <c r="AR1294" s="1754"/>
      <c r="AS1294" s="1754"/>
      <c r="AT1294" s="1754"/>
      <c r="AU1294" s="1754"/>
      <c r="AV1294" s="1754"/>
      <c r="AW1294" s="1754"/>
      <c r="AX1294" s="1754"/>
      <c r="AY1294" s="1754"/>
      <c r="AZ1294" s="1754"/>
      <c r="BA1294" s="1754"/>
      <c r="BB1294" s="1754"/>
      <c r="BC1294" s="1754"/>
      <c r="BD1294" s="1754"/>
      <c r="BE1294" s="1754"/>
      <c r="BF1294" s="1754"/>
      <c r="BG1294" s="1754"/>
      <c r="BH1294" s="1754"/>
      <c r="BI1294" s="1754"/>
      <c r="BJ1294" s="1754"/>
      <c r="BK1294" s="1754"/>
      <c r="BL1294" s="1754"/>
      <c r="BM1294" s="1755"/>
    </row>
    <row r="1295" spans="1:158" ht="11.65" customHeight="1" x14ac:dyDescent="0.25"/>
    <row r="1296" spans="1:158" ht="18" customHeight="1" x14ac:dyDescent="0.25">
      <c r="A1296" s="1773" t="s">
        <v>749</v>
      </c>
      <c r="B1296" s="1772"/>
      <c r="C1296" s="1772"/>
      <c r="D1296" s="1772"/>
      <c r="E1296" s="1772"/>
      <c r="F1296" s="1772"/>
      <c r="G1296" s="1772"/>
      <c r="H1296" s="1772"/>
      <c r="I1296" s="1772"/>
      <c r="J1296" s="1772"/>
      <c r="K1296" s="1772"/>
      <c r="L1296" s="1772"/>
      <c r="M1296" s="1772"/>
      <c r="N1296" s="1772"/>
      <c r="O1296" s="1772"/>
      <c r="P1296" s="1772"/>
      <c r="Q1296" s="1772"/>
      <c r="R1296" s="1772"/>
      <c r="S1296" s="1772"/>
      <c r="T1296" s="1772"/>
      <c r="U1296" s="1772"/>
      <c r="V1296" s="1772"/>
      <c r="W1296" s="1772"/>
      <c r="X1296" s="1772"/>
      <c r="Y1296" s="1772"/>
      <c r="Z1296" s="1772"/>
      <c r="AA1296" s="1772"/>
      <c r="AB1296" s="1772"/>
      <c r="AC1296" s="1772"/>
      <c r="AD1296" s="1772"/>
      <c r="AE1296" s="1772"/>
      <c r="AF1296" s="1772"/>
      <c r="AG1296" s="1772"/>
      <c r="AH1296" s="1772"/>
      <c r="AI1296" s="1772"/>
      <c r="AJ1296" s="1772"/>
      <c r="AK1296" s="1772"/>
      <c r="AL1296" s="1772"/>
      <c r="AM1296" s="1772"/>
      <c r="AN1296" s="1772"/>
      <c r="AO1296" s="1772"/>
      <c r="AP1296" s="1772"/>
      <c r="AQ1296" s="1772"/>
      <c r="AR1296" s="1772"/>
      <c r="AS1296" s="1772"/>
      <c r="AT1296" s="1772"/>
      <c r="AU1296" s="1772"/>
      <c r="AV1296" s="1772"/>
      <c r="AW1296" s="1772"/>
      <c r="AX1296" s="1772"/>
      <c r="AY1296" s="1772"/>
      <c r="AZ1296" s="1772"/>
      <c r="BA1296" s="1772"/>
      <c r="BB1296" s="1772"/>
      <c r="BC1296" s="1772"/>
      <c r="BD1296" s="1772"/>
      <c r="BE1296" s="1772"/>
      <c r="BF1296" s="1772"/>
      <c r="BG1296" s="1772"/>
      <c r="BH1296" s="1772"/>
      <c r="BI1296" s="1772"/>
      <c r="BJ1296" s="1772"/>
      <c r="BK1296" s="1772"/>
      <c r="BL1296" s="1772"/>
      <c r="BM1296" s="1772"/>
      <c r="BN1296" s="1772"/>
      <c r="BO1296" s="1772"/>
      <c r="BP1296" s="1772"/>
      <c r="BQ1296" s="1772"/>
      <c r="BR1296" s="1772"/>
      <c r="BS1296" s="1772"/>
      <c r="BT1296" s="1772"/>
      <c r="BU1296" s="1772"/>
      <c r="BV1296" s="1772"/>
      <c r="BW1296" s="1772"/>
      <c r="BX1296" s="1772"/>
      <c r="BY1296" s="1772"/>
      <c r="BZ1296" s="1772"/>
      <c r="CA1296" s="1772"/>
      <c r="CB1296" s="1772"/>
      <c r="CC1296" s="1772"/>
      <c r="CD1296" s="1772"/>
      <c r="CE1296" s="1772"/>
      <c r="CF1296" s="1772"/>
      <c r="CG1296" s="1772"/>
      <c r="CH1296" s="1772"/>
      <c r="CI1296" s="1772"/>
      <c r="CJ1296" s="1772"/>
      <c r="CK1296" s="1772"/>
      <c r="CL1296" s="1772"/>
      <c r="CM1296" s="1772"/>
      <c r="CN1296" s="1772"/>
      <c r="CO1296" s="1772"/>
      <c r="CP1296" s="1772"/>
      <c r="CQ1296" s="1772"/>
      <c r="CR1296" s="1772"/>
      <c r="CS1296" s="1772"/>
      <c r="CT1296" s="1772"/>
      <c r="CU1296" s="1772"/>
      <c r="CV1296" s="1772"/>
      <c r="CW1296" s="1772"/>
      <c r="CX1296" s="1772"/>
      <c r="CY1296" s="1772"/>
      <c r="CZ1296" s="1772"/>
      <c r="DA1296" s="1772"/>
      <c r="DB1296" s="1772"/>
      <c r="DC1296" s="1772"/>
      <c r="DD1296" s="1772"/>
      <c r="DE1296" s="1772"/>
      <c r="DF1296" s="1772"/>
      <c r="DG1296" s="1772"/>
      <c r="DH1296" s="1772"/>
      <c r="DI1296" s="1772"/>
      <c r="DJ1296" s="1772"/>
      <c r="DK1296" s="1772"/>
      <c r="DL1296" s="1772"/>
      <c r="DM1296" s="1772"/>
      <c r="DN1296" s="1772"/>
      <c r="DO1296" s="1772"/>
      <c r="DP1296" s="1772"/>
      <c r="DQ1296" s="1772"/>
      <c r="DR1296" s="1772"/>
      <c r="DS1296" s="1772"/>
      <c r="DT1296" s="1772"/>
      <c r="DU1296" s="1772"/>
      <c r="DV1296" s="1772"/>
      <c r="DW1296" s="1772"/>
      <c r="DX1296" s="1772"/>
      <c r="DY1296" s="1772"/>
      <c r="DZ1296" s="1772"/>
      <c r="EA1296" s="1772"/>
      <c r="EB1296" s="1772"/>
      <c r="EC1296" s="1772"/>
      <c r="ED1296" s="1772"/>
      <c r="EE1296" s="1772"/>
      <c r="EF1296" s="1772"/>
      <c r="EG1296" s="1772"/>
      <c r="EH1296" s="1772"/>
      <c r="EI1296" s="1772"/>
      <c r="EJ1296" s="1772"/>
      <c r="EK1296" s="1772"/>
      <c r="EL1296" s="1772"/>
      <c r="EM1296" s="1772"/>
      <c r="EN1296" s="1772"/>
      <c r="EO1296" s="1772"/>
      <c r="EP1296" s="1772"/>
      <c r="EQ1296" s="1772"/>
      <c r="ER1296" s="1772"/>
      <c r="ES1296" s="1772"/>
      <c r="ET1296" s="1772"/>
      <c r="EU1296" s="1772"/>
      <c r="EV1296" s="1772"/>
      <c r="EW1296" s="1772"/>
      <c r="EX1296" s="1772"/>
      <c r="EY1296" s="1772"/>
      <c r="EZ1296" s="1772"/>
      <c r="FA1296" s="1772"/>
      <c r="FB1296" s="1772"/>
    </row>
    <row r="1297" spans="1:158" ht="11.65" customHeight="1" x14ac:dyDescent="0.25"/>
    <row r="1298" spans="1:158" ht="27" customHeight="1" x14ac:dyDescent="0.25">
      <c r="A1298" s="1828" t="s">
        <v>448</v>
      </c>
      <c r="B1298" s="1754"/>
      <c r="C1298" s="1754"/>
      <c r="D1298" s="1754"/>
      <c r="E1298" s="1754"/>
      <c r="F1298" s="1754"/>
      <c r="G1298" s="1754"/>
      <c r="H1298" s="1754"/>
      <c r="I1298" s="1754"/>
      <c r="J1298" s="1754"/>
      <c r="K1298" s="1754"/>
      <c r="L1298" s="1754"/>
      <c r="M1298" s="1754"/>
      <c r="N1298" s="1754"/>
      <c r="O1298" s="1754"/>
      <c r="P1298" s="1754"/>
      <c r="Q1298" s="1754"/>
      <c r="R1298" s="1754"/>
      <c r="S1298" s="1754"/>
      <c r="T1298" s="1754"/>
      <c r="U1298" s="1754"/>
      <c r="V1298" s="1754"/>
      <c r="W1298" s="1754"/>
      <c r="X1298" s="1754"/>
      <c r="Y1298" s="1754"/>
      <c r="Z1298" s="1754"/>
      <c r="AA1298" s="1754"/>
      <c r="AB1298" s="1754"/>
      <c r="AC1298" s="1754"/>
      <c r="AD1298" s="1754"/>
      <c r="AE1298" s="1754"/>
      <c r="AF1298" s="1754"/>
      <c r="AG1298" s="1754"/>
      <c r="AH1298" s="1754"/>
      <c r="AI1298" s="1755"/>
      <c r="AK1298" s="1828" t="s">
        <v>750</v>
      </c>
      <c r="AL1298" s="1754"/>
      <c r="AM1298" s="1754"/>
      <c r="AN1298" s="1754"/>
      <c r="AO1298" s="1754"/>
      <c r="AP1298" s="1754"/>
      <c r="AQ1298" s="1754"/>
      <c r="AR1298" s="1754"/>
      <c r="AS1298" s="1754"/>
      <c r="AT1298" s="1754"/>
      <c r="AU1298" s="1754"/>
      <c r="AV1298" s="1754"/>
      <c r="AW1298" s="1754"/>
      <c r="AX1298" s="1754"/>
      <c r="AY1298" s="1754"/>
      <c r="AZ1298" s="1754"/>
      <c r="BA1298" s="1754"/>
      <c r="BB1298" s="1754"/>
      <c r="BC1298" s="1754"/>
      <c r="BD1298" s="1754"/>
      <c r="BE1298" s="1754"/>
      <c r="BF1298" s="1754"/>
      <c r="BG1298" s="1754"/>
      <c r="BH1298" s="1754"/>
      <c r="BI1298" s="1754"/>
      <c r="BJ1298" s="1754"/>
      <c r="BK1298" s="1754"/>
      <c r="BL1298" s="1754"/>
      <c r="BM1298" s="1755"/>
      <c r="BO1298" s="1828" t="s">
        <v>751</v>
      </c>
      <c r="BP1298" s="1754"/>
      <c r="BQ1298" s="1754"/>
      <c r="BR1298" s="1754"/>
      <c r="BS1298" s="1754"/>
      <c r="BT1298" s="1754"/>
      <c r="BU1298" s="1754"/>
      <c r="BV1298" s="1754"/>
      <c r="BW1298" s="1754"/>
      <c r="BX1298" s="1754"/>
      <c r="BY1298" s="1754"/>
      <c r="BZ1298" s="1754"/>
      <c r="CA1298" s="1754"/>
      <c r="CB1298" s="1754"/>
      <c r="CC1298" s="1754"/>
      <c r="CD1298" s="1754"/>
      <c r="CE1298" s="1754"/>
      <c r="CF1298" s="1754"/>
      <c r="CG1298" s="1754"/>
      <c r="CH1298" s="1754"/>
      <c r="CI1298" s="1754"/>
      <c r="CJ1298" s="1754"/>
      <c r="CK1298" s="1754"/>
      <c r="CL1298" s="1754"/>
      <c r="CM1298" s="1755"/>
    </row>
    <row r="1299" spans="1:158" ht="18" customHeight="1" x14ac:dyDescent="0.25">
      <c r="A1299" s="1827" t="s">
        <v>474</v>
      </c>
      <c r="B1299" s="1754"/>
      <c r="C1299" s="1754"/>
      <c r="D1299" s="1754"/>
      <c r="E1299" s="1754"/>
      <c r="F1299" s="1754"/>
      <c r="G1299" s="1754"/>
      <c r="H1299" s="1754"/>
      <c r="I1299" s="1754"/>
      <c r="J1299" s="1754"/>
      <c r="K1299" s="1754"/>
      <c r="L1299" s="1754"/>
      <c r="M1299" s="1754"/>
      <c r="N1299" s="1754"/>
      <c r="O1299" s="1754"/>
      <c r="P1299" s="1754"/>
      <c r="Q1299" s="1754"/>
      <c r="R1299" s="1754"/>
      <c r="S1299" s="1754"/>
      <c r="T1299" s="1754"/>
      <c r="U1299" s="1754"/>
      <c r="V1299" s="1754"/>
      <c r="W1299" s="1754"/>
      <c r="X1299" s="1754"/>
      <c r="Y1299" s="1754"/>
      <c r="Z1299" s="1754"/>
      <c r="AA1299" s="1754"/>
      <c r="AB1299" s="1754"/>
      <c r="AC1299" s="1754"/>
      <c r="AD1299" s="1754"/>
      <c r="AE1299" s="1754"/>
      <c r="AF1299" s="1754"/>
      <c r="AG1299" s="1754"/>
      <c r="AH1299" s="1754"/>
      <c r="AI1299" s="1755"/>
      <c r="AK1299" s="1756">
        <v>72</v>
      </c>
      <c r="AL1299" s="1754"/>
      <c r="AM1299" s="1754"/>
      <c r="AN1299" s="1754"/>
      <c r="AO1299" s="1754"/>
      <c r="AP1299" s="1754"/>
      <c r="AQ1299" s="1754"/>
      <c r="AR1299" s="1754"/>
      <c r="AS1299" s="1754"/>
      <c r="AT1299" s="1754"/>
      <c r="AU1299" s="1754"/>
      <c r="AV1299" s="1754"/>
      <c r="AW1299" s="1754"/>
      <c r="AX1299" s="1754"/>
      <c r="AY1299" s="1754"/>
      <c r="AZ1299" s="1754"/>
      <c r="BA1299" s="1754"/>
      <c r="BB1299" s="1754"/>
      <c r="BC1299" s="1754"/>
      <c r="BD1299" s="1754"/>
      <c r="BE1299" s="1754"/>
      <c r="BF1299" s="1754"/>
      <c r="BG1299" s="1754"/>
      <c r="BH1299" s="1754"/>
      <c r="BI1299" s="1754"/>
      <c r="BJ1299" s="1754"/>
      <c r="BK1299" s="1754"/>
      <c r="BL1299" s="1754"/>
      <c r="BM1299" s="1755"/>
      <c r="BO1299" s="1756">
        <v>73</v>
      </c>
      <c r="BP1299" s="1754"/>
      <c r="BQ1299" s="1754"/>
      <c r="BR1299" s="1754"/>
      <c r="BS1299" s="1754"/>
      <c r="BT1299" s="1754"/>
      <c r="BU1299" s="1754"/>
      <c r="BV1299" s="1754"/>
      <c r="BW1299" s="1754"/>
      <c r="BX1299" s="1754"/>
      <c r="BY1299" s="1754"/>
      <c r="BZ1299" s="1754"/>
      <c r="CA1299" s="1754"/>
      <c r="CB1299" s="1754"/>
      <c r="CC1299" s="1754"/>
      <c r="CD1299" s="1754"/>
      <c r="CE1299" s="1754"/>
      <c r="CF1299" s="1754"/>
      <c r="CG1299" s="1754"/>
      <c r="CH1299" s="1754"/>
      <c r="CI1299" s="1754"/>
      <c r="CJ1299" s="1754"/>
      <c r="CK1299" s="1754"/>
      <c r="CL1299" s="1754"/>
      <c r="CM1299" s="1755"/>
    </row>
    <row r="1300" spans="1:158" ht="21.4" customHeight="1" x14ac:dyDescent="0.25"/>
    <row r="1301" spans="1:158" ht="18" customHeight="1" x14ac:dyDescent="0.25">
      <c r="A1301" s="1773" t="s">
        <v>471</v>
      </c>
      <c r="B1301" s="1772"/>
      <c r="C1301" s="1772"/>
      <c r="D1301" s="1772"/>
      <c r="E1301" s="1772"/>
      <c r="F1301" s="1772"/>
      <c r="G1301" s="1772"/>
      <c r="H1301" s="1772"/>
      <c r="I1301" s="1772"/>
      <c r="J1301" s="1772"/>
      <c r="K1301" s="1772"/>
      <c r="L1301" s="1772"/>
      <c r="M1301" s="1772"/>
      <c r="N1301" s="1772"/>
      <c r="O1301" s="1772"/>
      <c r="P1301" s="1772"/>
      <c r="Q1301" s="1772"/>
      <c r="R1301" s="1772"/>
      <c r="S1301" s="1772"/>
      <c r="T1301" s="1772"/>
      <c r="U1301" s="1772"/>
      <c r="V1301" s="1772"/>
      <c r="W1301" s="1772"/>
      <c r="X1301" s="1772"/>
      <c r="Y1301" s="1772"/>
      <c r="Z1301" s="1772"/>
      <c r="AA1301" s="1772"/>
      <c r="AB1301" s="1772"/>
      <c r="AC1301" s="1772"/>
      <c r="AD1301" s="1772"/>
      <c r="AE1301" s="1772"/>
      <c r="AF1301" s="1772"/>
      <c r="AG1301" s="1772"/>
      <c r="AH1301" s="1772"/>
      <c r="AI1301" s="1772"/>
      <c r="AJ1301" s="1772"/>
      <c r="AK1301" s="1772"/>
      <c r="AL1301" s="1772"/>
      <c r="AM1301" s="1772"/>
      <c r="AN1301" s="1772"/>
      <c r="AO1301" s="1772"/>
      <c r="AP1301" s="1772"/>
      <c r="AQ1301" s="1772"/>
      <c r="AR1301" s="1772"/>
      <c r="AS1301" s="1772"/>
      <c r="AT1301" s="1772"/>
      <c r="AU1301" s="1772"/>
      <c r="AV1301" s="1772"/>
      <c r="AW1301" s="1772"/>
      <c r="AX1301" s="1772"/>
      <c r="AY1301" s="1772"/>
      <c r="AZ1301" s="1772"/>
      <c r="BA1301" s="1772"/>
      <c r="BB1301" s="1772"/>
      <c r="BC1301" s="1772"/>
      <c r="BD1301" s="1772"/>
      <c r="BE1301" s="1772"/>
      <c r="BF1301" s="1772"/>
      <c r="BG1301" s="1772"/>
      <c r="BH1301" s="1772"/>
      <c r="BI1301" s="1772"/>
      <c r="BJ1301" s="1772"/>
      <c r="BK1301" s="1772"/>
      <c r="BL1301" s="1772"/>
      <c r="BM1301" s="1772"/>
      <c r="BN1301" s="1772"/>
      <c r="BO1301" s="1772"/>
      <c r="BP1301" s="1772"/>
      <c r="BQ1301" s="1772"/>
      <c r="BR1301" s="1772"/>
      <c r="BS1301" s="1772"/>
      <c r="BT1301" s="1772"/>
      <c r="BU1301" s="1772"/>
      <c r="BV1301" s="1772"/>
      <c r="BW1301" s="1772"/>
      <c r="BX1301" s="1772"/>
      <c r="BY1301" s="1772"/>
      <c r="BZ1301" s="1772"/>
      <c r="CA1301" s="1772"/>
      <c r="CB1301" s="1772"/>
      <c r="CC1301" s="1772"/>
      <c r="CD1301" s="1772"/>
      <c r="CE1301" s="1772"/>
      <c r="CF1301" s="1772"/>
      <c r="CG1301" s="1772"/>
      <c r="CH1301" s="1772"/>
      <c r="CI1301" s="1772"/>
      <c r="CJ1301" s="1772"/>
      <c r="CK1301" s="1772"/>
      <c r="CL1301" s="1772"/>
      <c r="CM1301" s="1772"/>
      <c r="CN1301" s="1772"/>
      <c r="CO1301" s="1772"/>
      <c r="CP1301" s="1772"/>
      <c r="CQ1301" s="1772"/>
      <c r="CR1301" s="1772"/>
      <c r="CS1301" s="1772"/>
      <c r="CT1301" s="1772"/>
      <c r="CU1301" s="1772"/>
      <c r="CV1301" s="1772"/>
      <c r="CW1301" s="1772"/>
      <c r="CX1301" s="1772"/>
      <c r="CY1301" s="1772"/>
      <c r="CZ1301" s="1772"/>
      <c r="DA1301" s="1772"/>
      <c r="DB1301" s="1772"/>
      <c r="DC1301" s="1772"/>
      <c r="DD1301" s="1772"/>
      <c r="DE1301" s="1772"/>
      <c r="DF1301" s="1772"/>
      <c r="DG1301" s="1772"/>
      <c r="DH1301" s="1772"/>
      <c r="DI1301" s="1772"/>
      <c r="DJ1301" s="1772"/>
      <c r="DK1301" s="1772"/>
      <c r="DL1301" s="1772"/>
      <c r="DM1301" s="1772"/>
      <c r="DN1301" s="1772"/>
      <c r="DO1301" s="1772"/>
      <c r="DP1301" s="1772"/>
      <c r="DQ1301" s="1772"/>
      <c r="DR1301" s="1772"/>
      <c r="DS1301" s="1772"/>
      <c r="DT1301" s="1772"/>
      <c r="DU1301" s="1772"/>
      <c r="DV1301" s="1772"/>
      <c r="DW1301" s="1772"/>
      <c r="DX1301" s="1772"/>
      <c r="DY1301" s="1772"/>
      <c r="DZ1301" s="1772"/>
      <c r="EA1301" s="1772"/>
      <c r="EB1301" s="1772"/>
      <c r="EC1301" s="1772"/>
      <c r="ED1301" s="1772"/>
      <c r="EE1301" s="1772"/>
      <c r="EF1301" s="1772"/>
      <c r="EG1301" s="1772"/>
      <c r="EH1301" s="1772"/>
      <c r="EI1301" s="1772"/>
      <c r="EJ1301" s="1772"/>
      <c r="EK1301" s="1772"/>
      <c r="EL1301" s="1772"/>
      <c r="EM1301" s="1772"/>
      <c r="EN1301" s="1772"/>
      <c r="EO1301" s="1772"/>
      <c r="EP1301" s="1772"/>
      <c r="EQ1301" s="1772"/>
      <c r="ER1301" s="1772"/>
      <c r="ES1301" s="1772"/>
      <c r="ET1301" s="1772"/>
      <c r="EU1301" s="1772"/>
      <c r="EV1301" s="1772"/>
      <c r="EW1301" s="1772"/>
      <c r="EX1301" s="1772"/>
      <c r="EY1301" s="1772"/>
      <c r="EZ1301" s="1772"/>
      <c r="FA1301" s="1772"/>
      <c r="FB1301" s="1772"/>
    </row>
    <row r="1302" spans="1:158" ht="13.15" customHeight="1" x14ac:dyDescent="0.25"/>
    <row r="1303" spans="1:158" ht="18" customHeight="1" x14ac:dyDescent="0.25">
      <c r="A1303" s="1756" t="s">
        <v>446</v>
      </c>
      <c r="B1303" s="1754"/>
      <c r="C1303" s="1754"/>
      <c r="D1303" s="1754"/>
      <c r="E1303" s="1754"/>
      <c r="F1303" s="1754"/>
      <c r="G1303" s="1754"/>
      <c r="H1303" s="1754"/>
      <c r="I1303" s="1754"/>
      <c r="J1303" s="1754"/>
      <c r="K1303" s="1754"/>
      <c r="L1303" s="1754"/>
      <c r="M1303" s="1754"/>
      <c r="N1303" s="1754"/>
      <c r="O1303" s="1754"/>
      <c r="P1303" s="1754"/>
      <c r="Q1303" s="1754"/>
      <c r="R1303" s="1754"/>
      <c r="S1303" s="1754"/>
      <c r="T1303" s="1754"/>
      <c r="U1303" s="1754"/>
      <c r="V1303" s="1754"/>
      <c r="W1303" s="1754"/>
      <c r="X1303" s="1754"/>
      <c r="Y1303" s="1754"/>
      <c r="Z1303" s="1754"/>
      <c r="AA1303" s="1754"/>
      <c r="AB1303" s="1754"/>
      <c r="AC1303" s="1754"/>
      <c r="AD1303" s="1754"/>
      <c r="AE1303" s="1754"/>
      <c r="AF1303" s="1754"/>
      <c r="AG1303" s="1754"/>
      <c r="AH1303" s="1754"/>
      <c r="AI1303" s="1755"/>
      <c r="AK1303" s="1828" t="s">
        <v>143</v>
      </c>
      <c r="AL1303" s="1754"/>
      <c r="AM1303" s="1754"/>
      <c r="AN1303" s="1754"/>
      <c r="AO1303" s="1754"/>
      <c r="AP1303" s="1754"/>
      <c r="AQ1303" s="1754"/>
      <c r="AR1303" s="1754"/>
      <c r="AS1303" s="1754"/>
      <c r="AT1303" s="1754"/>
      <c r="AU1303" s="1754"/>
      <c r="AV1303" s="1754"/>
      <c r="AW1303" s="1754"/>
      <c r="AX1303" s="1754"/>
      <c r="AY1303" s="1754"/>
      <c r="AZ1303" s="1754"/>
      <c r="BA1303" s="1755"/>
    </row>
    <row r="1304" spans="1:158" ht="18" customHeight="1" x14ac:dyDescent="0.25">
      <c r="A1304" s="1827" t="s">
        <v>752</v>
      </c>
      <c r="B1304" s="1754"/>
      <c r="C1304" s="1754"/>
      <c r="D1304" s="1754"/>
      <c r="E1304" s="1754"/>
      <c r="F1304" s="1754"/>
      <c r="G1304" s="1754"/>
      <c r="H1304" s="1754"/>
      <c r="I1304" s="1754"/>
      <c r="J1304" s="1754"/>
      <c r="K1304" s="1754"/>
      <c r="L1304" s="1754"/>
      <c r="M1304" s="1754"/>
      <c r="N1304" s="1754"/>
      <c r="O1304" s="1754"/>
      <c r="P1304" s="1754"/>
      <c r="Q1304" s="1754"/>
      <c r="R1304" s="1754"/>
      <c r="S1304" s="1754"/>
      <c r="T1304" s="1754"/>
      <c r="U1304" s="1754"/>
      <c r="V1304" s="1754"/>
      <c r="W1304" s="1754"/>
      <c r="X1304" s="1754"/>
      <c r="Y1304" s="1754"/>
      <c r="Z1304" s="1754"/>
      <c r="AA1304" s="1754"/>
      <c r="AB1304" s="1754"/>
      <c r="AC1304" s="1754"/>
      <c r="AD1304" s="1754"/>
      <c r="AE1304" s="1754"/>
      <c r="AF1304" s="1754"/>
      <c r="AG1304" s="1754"/>
      <c r="AH1304" s="1754"/>
      <c r="AI1304" s="1755"/>
      <c r="AK1304" s="1756">
        <v>74</v>
      </c>
      <c r="AL1304" s="1754"/>
      <c r="AM1304" s="1754"/>
      <c r="AN1304" s="1754"/>
      <c r="AO1304" s="1754"/>
      <c r="AP1304" s="1754"/>
      <c r="AQ1304" s="1754"/>
      <c r="AR1304" s="1754"/>
      <c r="AS1304" s="1754"/>
      <c r="AT1304" s="1754"/>
      <c r="AU1304" s="1754"/>
      <c r="AV1304" s="1754"/>
      <c r="AW1304" s="1754"/>
      <c r="AX1304" s="1754"/>
      <c r="AY1304" s="1754"/>
      <c r="AZ1304" s="1754"/>
      <c r="BA1304" s="1755"/>
    </row>
    <row r="1305" spans="1:158" ht="10.9" customHeight="1" x14ac:dyDescent="0.25"/>
    <row r="1306" spans="1:158" ht="18" customHeight="1" x14ac:dyDescent="0.25">
      <c r="A1306" s="1773" t="s">
        <v>473</v>
      </c>
      <c r="B1306" s="1772"/>
      <c r="C1306" s="1772"/>
      <c r="D1306" s="1772"/>
      <c r="E1306" s="1772"/>
      <c r="F1306" s="1772"/>
      <c r="G1306" s="1772"/>
      <c r="H1306" s="1772"/>
      <c r="I1306" s="1772"/>
      <c r="J1306" s="1772"/>
      <c r="K1306" s="1772"/>
      <c r="L1306" s="1772"/>
      <c r="M1306" s="1772"/>
      <c r="N1306" s="1772"/>
      <c r="O1306" s="1772"/>
      <c r="P1306" s="1772"/>
      <c r="Q1306" s="1772"/>
      <c r="R1306" s="1772"/>
      <c r="S1306" s="1772"/>
      <c r="T1306" s="1772"/>
      <c r="U1306" s="1772"/>
      <c r="V1306" s="1772"/>
      <c r="W1306" s="1772"/>
      <c r="X1306" s="1772"/>
      <c r="Y1306" s="1772"/>
      <c r="Z1306" s="1772"/>
      <c r="AA1306" s="1772"/>
      <c r="AB1306" s="1772"/>
      <c r="AC1306" s="1772"/>
      <c r="AD1306" s="1772"/>
      <c r="AE1306" s="1772"/>
      <c r="AF1306" s="1772"/>
      <c r="AG1306" s="1772"/>
      <c r="AH1306" s="1772"/>
      <c r="AI1306" s="1772"/>
      <c r="AJ1306" s="1772"/>
      <c r="AK1306" s="1772"/>
      <c r="AL1306" s="1772"/>
      <c r="AM1306" s="1772"/>
      <c r="AN1306" s="1772"/>
      <c r="AO1306" s="1772"/>
      <c r="AP1306" s="1772"/>
      <c r="AQ1306" s="1772"/>
      <c r="AR1306" s="1772"/>
      <c r="AS1306" s="1772"/>
      <c r="AT1306" s="1772"/>
      <c r="AU1306" s="1772"/>
      <c r="AV1306" s="1772"/>
      <c r="AW1306" s="1772"/>
      <c r="AX1306" s="1772"/>
      <c r="AY1306" s="1772"/>
      <c r="AZ1306" s="1772"/>
      <c r="BA1306" s="1772"/>
      <c r="BB1306" s="1772"/>
      <c r="BC1306" s="1772"/>
      <c r="BD1306" s="1772"/>
      <c r="BE1306" s="1772"/>
      <c r="BF1306" s="1772"/>
      <c r="BG1306" s="1772"/>
      <c r="BH1306" s="1772"/>
      <c r="BI1306" s="1772"/>
      <c r="BJ1306" s="1772"/>
      <c r="BK1306" s="1772"/>
      <c r="BL1306" s="1772"/>
      <c r="BM1306" s="1772"/>
      <c r="BN1306" s="1772"/>
      <c r="BO1306" s="1772"/>
      <c r="BP1306" s="1772"/>
      <c r="BQ1306" s="1772"/>
      <c r="BR1306" s="1772"/>
      <c r="BS1306" s="1772"/>
      <c r="BT1306" s="1772"/>
      <c r="BU1306" s="1772"/>
      <c r="BV1306" s="1772"/>
      <c r="BW1306" s="1772"/>
      <c r="BX1306" s="1772"/>
      <c r="BY1306" s="1772"/>
      <c r="BZ1306" s="1772"/>
      <c r="CA1306" s="1772"/>
      <c r="CB1306" s="1772"/>
      <c r="CC1306" s="1772"/>
      <c r="CD1306" s="1772"/>
      <c r="CE1306" s="1772"/>
      <c r="CF1306" s="1772"/>
      <c r="CG1306" s="1772"/>
      <c r="CH1306" s="1772"/>
      <c r="CI1306" s="1772"/>
      <c r="CJ1306" s="1772"/>
      <c r="CK1306" s="1772"/>
      <c r="CL1306" s="1772"/>
      <c r="CM1306" s="1772"/>
      <c r="CN1306" s="1772"/>
      <c r="CO1306" s="1772"/>
      <c r="CP1306" s="1772"/>
      <c r="CQ1306" s="1772"/>
      <c r="CR1306" s="1772"/>
      <c r="CS1306" s="1772"/>
      <c r="CT1306" s="1772"/>
      <c r="CU1306" s="1772"/>
      <c r="CV1306" s="1772"/>
      <c r="CW1306" s="1772"/>
      <c r="CX1306" s="1772"/>
      <c r="CY1306" s="1772"/>
      <c r="CZ1306" s="1772"/>
      <c r="DA1306" s="1772"/>
      <c r="DB1306" s="1772"/>
      <c r="DC1306" s="1772"/>
      <c r="DD1306" s="1772"/>
      <c r="DE1306" s="1772"/>
      <c r="DF1306" s="1772"/>
      <c r="DG1306" s="1772"/>
      <c r="DH1306" s="1772"/>
      <c r="DI1306" s="1772"/>
      <c r="DJ1306" s="1772"/>
      <c r="DK1306" s="1772"/>
      <c r="DL1306" s="1772"/>
      <c r="DM1306" s="1772"/>
      <c r="DN1306" s="1772"/>
      <c r="DO1306" s="1772"/>
      <c r="DP1306" s="1772"/>
      <c r="DQ1306" s="1772"/>
      <c r="DR1306" s="1772"/>
      <c r="DS1306" s="1772"/>
      <c r="DT1306" s="1772"/>
      <c r="DU1306" s="1772"/>
      <c r="DV1306" s="1772"/>
      <c r="DW1306" s="1772"/>
      <c r="DX1306" s="1772"/>
      <c r="DY1306" s="1772"/>
      <c r="DZ1306" s="1772"/>
      <c r="EA1306" s="1772"/>
      <c r="EB1306" s="1772"/>
      <c r="EC1306" s="1772"/>
      <c r="ED1306" s="1772"/>
      <c r="EE1306" s="1772"/>
      <c r="EF1306" s="1772"/>
      <c r="EG1306" s="1772"/>
      <c r="EH1306" s="1772"/>
      <c r="EI1306" s="1772"/>
      <c r="EJ1306" s="1772"/>
      <c r="EK1306" s="1772"/>
      <c r="EL1306" s="1772"/>
      <c r="EM1306" s="1772"/>
      <c r="EN1306" s="1772"/>
      <c r="EO1306" s="1772"/>
      <c r="EP1306" s="1772"/>
      <c r="EQ1306" s="1772"/>
      <c r="ER1306" s="1772"/>
      <c r="ES1306" s="1772"/>
      <c r="ET1306" s="1772"/>
      <c r="EU1306" s="1772"/>
      <c r="EV1306" s="1772"/>
      <c r="EW1306" s="1772"/>
      <c r="EX1306" s="1772"/>
      <c r="EY1306" s="1772"/>
      <c r="EZ1306" s="1772"/>
      <c r="FA1306" s="1772"/>
      <c r="FB1306" s="1772"/>
    </row>
    <row r="1307" spans="1:158" ht="12.4" customHeight="1" x14ac:dyDescent="0.25"/>
    <row r="1308" spans="1:158" ht="18" customHeight="1" x14ac:dyDescent="0.25">
      <c r="A1308" s="1811" t="s">
        <v>446</v>
      </c>
      <c r="B1308" s="1754"/>
      <c r="C1308" s="1754"/>
      <c r="D1308" s="1754"/>
      <c r="E1308" s="1754"/>
      <c r="F1308" s="1754"/>
      <c r="G1308" s="1754"/>
      <c r="H1308" s="1754"/>
      <c r="I1308" s="1754"/>
      <c r="J1308" s="1754"/>
      <c r="K1308" s="1754"/>
      <c r="L1308" s="1754"/>
      <c r="M1308" s="1754"/>
      <c r="N1308" s="1754"/>
      <c r="O1308" s="1754"/>
      <c r="P1308" s="1754"/>
      <c r="Q1308" s="1754"/>
      <c r="R1308" s="1754"/>
      <c r="S1308" s="1754"/>
      <c r="T1308" s="1754"/>
      <c r="U1308" s="1754"/>
      <c r="V1308" s="1754"/>
      <c r="W1308" s="1754"/>
      <c r="X1308" s="1754"/>
      <c r="Y1308" s="1754"/>
      <c r="Z1308" s="1754"/>
      <c r="AA1308" s="1754"/>
      <c r="AB1308" s="1754"/>
      <c r="AC1308" s="1754"/>
      <c r="AD1308" s="1754"/>
      <c r="AE1308" s="1754"/>
      <c r="AF1308" s="1754"/>
      <c r="AG1308" s="1754"/>
      <c r="AH1308" s="1754"/>
      <c r="AI1308" s="1755"/>
      <c r="AK1308" s="1828" t="s">
        <v>753</v>
      </c>
      <c r="AL1308" s="1754"/>
      <c r="AM1308" s="1754"/>
      <c r="AN1308" s="1754"/>
      <c r="AO1308" s="1754"/>
      <c r="AP1308" s="1754"/>
      <c r="AQ1308" s="1754"/>
      <c r="AR1308" s="1754"/>
      <c r="AS1308" s="1754"/>
      <c r="AT1308" s="1754"/>
      <c r="AU1308" s="1754"/>
      <c r="AV1308" s="1754"/>
      <c r="AW1308" s="1754"/>
      <c r="AX1308" s="1754"/>
      <c r="AY1308" s="1754"/>
      <c r="AZ1308" s="1754"/>
      <c r="BA1308" s="1754"/>
      <c r="BB1308" s="1754"/>
      <c r="BC1308" s="1754"/>
      <c r="BD1308" s="1754"/>
      <c r="BE1308" s="1754"/>
      <c r="BF1308" s="1754"/>
      <c r="BG1308" s="1754"/>
      <c r="BH1308" s="1754"/>
      <c r="BI1308" s="1754"/>
      <c r="BJ1308" s="1754"/>
      <c r="BK1308" s="1754"/>
      <c r="BL1308" s="1754"/>
      <c r="BM1308" s="1754"/>
      <c r="BN1308" s="1754"/>
      <c r="BO1308" s="1754"/>
      <c r="BP1308" s="1754"/>
      <c r="BQ1308" s="1754"/>
      <c r="BR1308" s="1754"/>
      <c r="BS1308" s="1754"/>
      <c r="BT1308" s="1754"/>
      <c r="BU1308" s="1754"/>
      <c r="BV1308" s="1754"/>
      <c r="BW1308" s="1754"/>
      <c r="BX1308" s="1754"/>
      <c r="BY1308" s="1754"/>
      <c r="BZ1308" s="1754"/>
      <c r="CA1308" s="1754"/>
      <c r="CB1308" s="1754"/>
      <c r="CC1308" s="1754"/>
      <c r="CD1308" s="1754"/>
      <c r="CE1308" s="1754"/>
      <c r="CF1308" s="1754"/>
      <c r="CG1308" s="1754"/>
      <c r="CH1308" s="1754"/>
      <c r="CI1308" s="1754"/>
      <c r="CJ1308" s="1754"/>
      <c r="CK1308" s="1754"/>
      <c r="CL1308" s="1754"/>
      <c r="CM1308" s="1755"/>
      <c r="CO1308" s="1828" t="s">
        <v>754</v>
      </c>
      <c r="CP1308" s="1754"/>
      <c r="CQ1308" s="1754"/>
      <c r="CR1308" s="1754"/>
      <c r="CS1308" s="1754"/>
      <c r="CT1308" s="1754"/>
      <c r="CU1308" s="1754"/>
      <c r="CV1308" s="1754"/>
      <c r="CW1308" s="1754"/>
      <c r="CX1308" s="1754"/>
      <c r="CY1308" s="1754"/>
      <c r="CZ1308" s="1754"/>
      <c r="DA1308" s="1754"/>
      <c r="DB1308" s="1754"/>
      <c r="DC1308" s="1754"/>
      <c r="DD1308" s="1754"/>
      <c r="DE1308" s="1754"/>
      <c r="DF1308" s="1754"/>
      <c r="DG1308" s="1754"/>
      <c r="DH1308" s="1754"/>
      <c r="DI1308" s="1754"/>
      <c r="DJ1308" s="1754"/>
      <c r="DK1308" s="1754"/>
      <c r="DL1308" s="1754"/>
      <c r="DM1308" s="1754"/>
      <c r="DN1308" s="1754"/>
      <c r="DO1308" s="1754"/>
      <c r="DP1308" s="1754"/>
      <c r="DQ1308" s="1754"/>
      <c r="DR1308" s="1754"/>
      <c r="DS1308" s="1754"/>
      <c r="DT1308" s="1754"/>
      <c r="DU1308" s="1754"/>
      <c r="DV1308" s="1755"/>
      <c r="DX1308" s="1828" t="s">
        <v>755</v>
      </c>
      <c r="DY1308" s="1754"/>
      <c r="DZ1308" s="1754"/>
      <c r="EA1308" s="1754"/>
      <c r="EB1308" s="1754"/>
      <c r="EC1308" s="1754"/>
      <c r="ED1308" s="1754"/>
      <c r="EE1308" s="1754"/>
      <c r="EF1308" s="1754"/>
      <c r="EG1308" s="1754"/>
      <c r="EH1308" s="1754"/>
      <c r="EI1308" s="1754"/>
      <c r="EJ1308" s="1754"/>
      <c r="EK1308" s="1754"/>
      <c r="EL1308" s="1754"/>
      <c r="EM1308" s="1754"/>
      <c r="EN1308" s="1754"/>
      <c r="EO1308" s="1754"/>
      <c r="EP1308" s="1754"/>
      <c r="EQ1308" s="1755"/>
    </row>
    <row r="1309" spans="1:158" ht="18" customHeight="1" x14ac:dyDescent="0.25">
      <c r="A1309" s="1811" t="s">
        <v>446</v>
      </c>
      <c r="B1309" s="1754"/>
      <c r="C1309" s="1754"/>
      <c r="D1309" s="1754"/>
      <c r="E1309" s="1754"/>
      <c r="F1309" s="1754"/>
      <c r="G1309" s="1754"/>
      <c r="H1309" s="1754"/>
      <c r="I1309" s="1754"/>
      <c r="J1309" s="1754"/>
      <c r="K1309" s="1754"/>
      <c r="L1309" s="1754"/>
      <c r="M1309" s="1754"/>
      <c r="N1309" s="1754"/>
      <c r="O1309" s="1754"/>
      <c r="P1309" s="1754"/>
      <c r="Q1309" s="1754"/>
      <c r="R1309" s="1754"/>
      <c r="S1309" s="1754"/>
      <c r="T1309" s="1754"/>
      <c r="U1309" s="1754"/>
      <c r="V1309" s="1754"/>
      <c r="W1309" s="1754"/>
      <c r="X1309" s="1754"/>
      <c r="Y1309" s="1754"/>
      <c r="Z1309" s="1754"/>
      <c r="AA1309" s="1754"/>
      <c r="AB1309" s="1754"/>
      <c r="AC1309" s="1754"/>
      <c r="AD1309" s="1754"/>
      <c r="AE1309" s="1754"/>
      <c r="AF1309" s="1754"/>
      <c r="AG1309" s="1754"/>
      <c r="AH1309" s="1754"/>
      <c r="AI1309" s="1755"/>
      <c r="AK1309" s="1828" t="s">
        <v>673</v>
      </c>
      <c r="AL1309" s="1754"/>
      <c r="AM1309" s="1754"/>
      <c r="AN1309" s="1754"/>
      <c r="AO1309" s="1754"/>
      <c r="AP1309" s="1754"/>
      <c r="AQ1309" s="1754"/>
      <c r="AR1309" s="1754"/>
      <c r="AS1309" s="1754"/>
      <c r="AT1309" s="1754"/>
      <c r="AU1309" s="1754"/>
      <c r="AV1309" s="1754"/>
      <c r="AW1309" s="1754"/>
      <c r="AX1309" s="1754"/>
      <c r="AY1309" s="1754"/>
      <c r="AZ1309" s="1754"/>
      <c r="BA1309" s="1754"/>
      <c r="BB1309" s="1754"/>
      <c r="BC1309" s="1754"/>
      <c r="BD1309" s="1754"/>
      <c r="BE1309" s="1754"/>
      <c r="BF1309" s="1754"/>
      <c r="BG1309" s="1754"/>
      <c r="BH1309" s="1754"/>
      <c r="BI1309" s="1754"/>
      <c r="BJ1309" s="1754"/>
      <c r="BK1309" s="1754"/>
      <c r="BL1309" s="1754"/>
      <c r="BM1309" s="1755"/>
      <c r="BO1309" s="1828" t="s">
        <v>756</v>
      </c>
      <c r="BP1309" s="1754"/>
      <c r="BQ1309" s="1754"/>
      <c r="BR1309" s="1754"/>
      <c r="BS1309" s="1754"/>
      <c r="BT1309" s="1754"/>
      <c r="BU1309" s="1754"/>
      <c r="BV1309" s="1754"/>
      <c r="BW1309" s="1754"/>
      <c r="BX1309" s="1754"/>
      <c r="BY1309" s="1754"/>
      <c r="BZ1309" s="1754"/>
      <c r="CA1309" s="1754"/>
      <c r="CB1309" s="1754"/>
      <c r="CC1309" s="1754"/>
      <c r="CD1309" s="1754"/>
      <c r="CE1309" s="1754"/>
      <c r="CF1309" s="1754"/>
      <c r="CG1309" s="1754"/>
      <c r="CH1309" s="1754"/>
      <c r="CI1309" s="1754"/>
      <c r="CJ1309" s="1754"/>
      <c r="CK1309" s="1754"/>
      <c r="CL1309" s="1754"/>
      <c r="CM1309" s="1755"/>
      <c r="CO1309" s="1828" t="s">
        <v>673</v>
      </c>
      <c r="CP1309" s="1754"/>
      <c r="CQ1309" s="1754"/>
      <c r="CR1309" s="1754"/>
      <c r="CS1309" s="1754"/>
      <c r="CT1309" s="1754"/>
      <c r="CU1309" s="1754"/>
      <c r="CV1309" s="1754"/>
      <c r="CW1309" s="1754"/>
      <c r="CX1309" s="1754"/>
      <c r="CY1309" s="1754"/>
      <c r="CZ1309" s="1754"/>
      <c r="DA1309" s="1754"/>
      <c r="DB1309" s="1754"/>
      <c r="DC1309" s="1754"/>
      <c r="DD1309" s="1754"/>
      <c r="DE1309" s="1754"/>
      <c r="DF1309" s="1754"/>
      <c r="DG1309" s="1754"/>
      <c r="DH1309" s="1755"/>
      <c r="DI1309" s="1828" t="s">
        <v>756</v>
      </c>
      <c r="DJ1309" s="1754"/>
      <c r="DK1309" s="1754"/>
      <c r="DL1309" s="1754"/>
      <c r="DM1309" s="1754"/>
      <c r="DN1309" s="1754"/>
      <c r="DO1309" s="1754"/>
      <c r="DP1309" s="1754"/>
      <c r="DQ1309" s="1754"/>
      <c r="DR1309" s="1754"/>
      <c r="DS1309" s="1754"/>
      <c r="DT1309" s="1754"/>
      <c r="DU1309" s="1754"/>
      <c r="DV1309" s="1755"/>
      <c r="DX1309" s="1828" t="s">
        <v>673</v>
      </c>
      <c r="DY1309" s="1754"/>
      <c r="DZ1309" s="1754"/>
      <c r="EA1309" s="1754"/>
      <c r="EB1309" s="1754"/>
      <c r="EC1309" s="1754"/>
      <c r="ED1309" s="1754"/>
      <c r="EE1309" s="1754"/>
      <c r="EF1309" s="1754"/>
      <c r="EG1309" s="1754"/>
      <c r="EH1309" s="1754"/>
      <c r="EI1309" s="1755"/>
      <c r="EJ1309" s="1828" t="s">
        <v>756</v>
      </c>
      <c r="EK1309" s="1754"/>
      <c r="EL1309" s="1754"/>
      <c r="EM1309" s="1754"/>
      <c r="EN1309" s="1754"/>
      <c r="EO1309" s="1754"/>
      <c r="EP1309" s="1754"/>
      <c r="EQ1309" s="1755"/>
    </row>
    <row r="1310" spans="1:158" ht="18" customHeight="1" x14ac:dyDescent="0.25">
      <c r="A1310" s="1827" t="s">
        <v>752</v>
      </c>
      <c r="B1310" s="1754"/>
      <c r="C1310" s="1754"/>
      <c r="D1310" s="1754"/>
      <c r="E1310" s="1754"/>
      <c r="F1310" s="1754"/>
      <c r="G1310" s="1754"/>
      <c r="H1310" s="1754"/>
      <c r="I1310" s="1754"/>
      <c r="J1310" s="1754"/>
      <c r="K1310" s="1754"/>
      <c r="L1310" s="1754"/>
      <c r="M1310" s="1754"/>
      <c r="N1310" s="1754"/>
      <c r="O1310" s="1754"/>
      <c r="P1310" s="1754"/>
      <c r="Q1310" s="1754"/>
      <c r="R1310" s="1754"/>
      <c r="S1310" s="1754"/>
      <c r="T1310" s="1754"/>
      <c r="U1310" s="1754"/>
      <c r="V1310" s="1754"/>
      <c r="W1310" s="1754"/>
      <c r="X1310" s="1754"/>
      <c r="Y1310" s="1754"/>
      <c r="Z1310" s="1754"/>
      <c r="AA1310" s="1754"/>
      <c r="AB1310" s="1754"/>
      <c r="AC1310" s="1754"/>
      <c r="AD1310" s="1754"/>
      <c r="AE1310" s="1754"/>
      <c r="AF1310" s="1754"/>
      <c r="AG1310" s="1754"/>
      <c r="AH1310" s="1754"/>
      <c r="AI1310" s="1755"/>
      <c r="AK1310" s="1756">
        <v>75</v>
      </c>
      <c r="AL1310" s="1754"/>
      <c r="AM1310" s="1754"/>
      <c r="AN1310" s="1754"/>
      <c r="AO1310" s="1754"/>
      <c r="AP1310" s="1754"/>
      <c r="AQ1310" s="1754"/>
      <c r="AR1310" s="1754"/>
      <c r="AS1310" s="1754"/>
      <c r="AT1310" s="1754"/>
      <c r="AU1310" s="1754"/>
      <c r="AV1310" s="1754"/>
      <c r="AW1310" s="1754"/>
      <c r="AX1310" s="1754"/>
      <c r="AY1310" s="1754"/>
      <c r="AZ1310" s="1754"/>
      <c r="BA1310" s="1754"/>
      <c r="BB1310" s="1754"/>
      <c r="BC1310" s="1754"/>
      <c r="BD1310" s="1754"/>
      <c r="BE1310" s="1754"/>
      <c r="BF1310" s="1754"/>
      <c r="BG1310" s="1754"/>
      <c r="BH1310" s="1754"/>
      <c r="BI1310" s="1754"/>
      <c r="BJ1310" s="1754"/>
      <c r="BK1310" s="1754"/>
      <c r="BL1310" s="1754"/>
      <c r="BM1310" s="1755"/>
      <c r="BO1310" s="1756">
        <v>76</v>
      </c>
      <c r="BP1310" s="1754"/>
      <c r="BQ1310" s="1754"/>
      <c r="BR1310" s="1754"/>
      <c r="BS1310" s="1754"/>
      <c r="BT1310" s="1754"/>
      <c r="BU1310" s="1754"/>
      <c r="BV1310" s="1754"/>
      <c r="BW1310" s="1754"/>
      <c r="BX1310" s="1754"/>
      <c r="BY1310" s="1754"/>
      <c r="BZ1310" s="1754"/>
      <c r="CA1310" s="1754"/>
      <c r="CB1310" s="1754"/>
      <c r="CC1310" s="1754"/>
      <c r="CD1310" s="1754"/>
      <c r="CE1310" s="1754"/>
      <c r="CF1310" s="1754"/>
      <c r="CG1310" s="1754"/>
      <c r="CH1310" s="1754"/>
      <c r="CI1310" s="1754"/>
      <c r="CJ1310" s="1754"/>
      <c r="CK1310" s="1754"/>
      <c r="CL1310" s="1754"/>
      <c r="CM1310" s="1755"/>
      <c r="CO1310" s="1756">
        <v>77</v>
      </c>
      <c r="CP1310" s="1754"/>
      <c r="CQ1310" s="1754"/>
      <c r="CR1310" s="1754"/>
      <c r="CS1310" s="1754"/>
      <c r="CT1310" s="1754"/>
      <c r="CU1310" s="1754"/>
      <c r="CV1310" s="1754"/>
      <c r="CW1310" s="1754"/>
      <c r="CX1310" s="1754"/>
      <c r="CY1310" s="1754"/>
      <c r="CZ1310" s="1754"/>
      <c r="DA1310" s="1754"/>
      <c r="DB1310" s="1754"/>
      <c r="DC1310" s="1754"/>
      <c r="DD1310" s="1754"/>
      <c r="DE1310" s="1754"/>
      <c r="DF1310" s="1754"/>
      <c r="DG1310" s="1754"/>
      <c r="DH1310" s="1755"/>
      <c r="DI1310" s="1756">
        <v>78</v>
      </c>
      <c r="DJ1310" s="1754"/>
      <c r="DK1310" s="1754"/>
      <c r="DL1310" s="1754"/>
      <c r="DM1310" s="1754"/>
      <c r="DN1310" s="1754"/>
      <c r="DO1310" s="1754"/>
      <c r="DP1310" s="1754"/>
      <c r="DQ1310" s="1754"/>
      <c r="DR1310" s="1754"/>
      <c r="DS1310" s="1754"/>
      <c r="DT1310" s="1754"/>
      <c r="DU1310" s="1754"/>
      <c r="DV1310" s="1755"/>
      <c r="DX1310" s="1756">
        <v>79</v>
      </c>
      <c r="DY1310" s="1754"/>
      <c r="DZ1310" s="1754"/>
      <c r="EA1310" s="1754"/>
      <c r="EB1310" s="1754"/>
      <c r="EC1310" s="1754"/>
      <c r="ED1310" s="1754"/>
      <c r="EE1310" s="1754"/>
      <c r="EF1310" s="1754"/>
      <c r="EG1310" s="1754"/>
      <c r="EH1310" s="1754"/>
      <c r="EI1310" s="1755"/>
      <c r="EJ1310" s="1756">
        <v>80</v>
      </c>
      <c r="EK1310" s="1754"/>
      <c r="EL1310" s="1754"/>
      <c r="EM1310" s="1754"/>
      <c r="EN1310" s="1754"/>
      <c r="EO1310" s="1754"/>
      <c r="EP1310" s="1754"/>
      <c r="EQ1310" s="1755"/>
    </row>
    <row r="1311" spans="1:158" ht="16.899999999999999" customHeight="1" x14ac:dyDescent="0.25"/>
    <row r="1312" spans="1:158" ht="18.2" customHeight="1" x14ac:dyDescent="0.25">
      <c r="A1312" s="1771" t="s">
        <v>757</v>
      </c>
      <c r="B1312" s="1772"/>
      <c r="C1312" s="1772"/>
      <c r="D1312" s="1772"/>
      <c r="E1312" s="1772"/>
      <c r="F1312" s="1772"/>
      <c r="G1312" s="1772"/>
      <c r="H1312" s="1772"/>
      <c r="I1312" s="1772"/>
      <c r="J1312" s="1772"/>
      <c r="K1312" s="1772"/>
      <c r="L1312" s="1772"/>
      <c r="M1312" s="1772"/>
      <c r="N1312" s="1772"/>
      <c r="O1312" s="1772"/>
      <c r="P1312" s="1772"/>
      <c r="Q1312" s="1772"/>
      <c r="R1312" s="1772"/>
      <c r="S1312" s="1772"/>
      <c r="T1312" s="1772"/>
      <c r="U1312" s="1772"/>
      <c r="V1312" s="1772"/>
      <c r="W1312" s="1772"/>
      <c r="X1312" s="1772"/>
      <c r="Y1312" s="1772"/>
      <c r="Z1312" s="1772"/>
      <c r="AA1312" s="1772"/>
      <c r="AB1312" s="1772"/>
      <c r="AC1312" s="1772"/>
      <c r="AD1312" s="1772"/>
      <c r="AE1312" s="1772"/>
      <c r="AF1312" s="1772"/>
      <c r="AG1312" s="1772"/>
      <c r="AH1312" s="1772"/>
      <c r="AI1312" s="1772"/>
      <c r="AJ1312" s="1772"/>
      <c r="AK1312" s="1772"/>
      <c r="AL1312" s="1772"/>
      <c r="AM1312" s="1772"/>
      <c r="AN1312" s="1772"/>
      <c r="AO1312" s="1772"/>
      <c r="AP1312" s="1772"/>
      <c r="AQ1312" s="1772"/>
      <c r="AR1312" s="1772"/>
      <c r="AS1312" s="1772"/>
      <c r="AT1312" s="1772"/>
      <c r="AU1312" s="1772"/>
      <c r="AV1312" s="1772"/>
      <c r="AW1312" s="1772"/>
      <c r="AX1312" s="1772"/>
      <c r="AY1312" s="1772"/>
      <c r="AZ1312" s="1772"/>
      <c r="BA1312" s="1772"/>
      <c r="BB1312" s="1772"/>
      <c r="BC1312" s="1772"/>
      <c r="BD1312" s="1772"/>
      <c r="BE1312" s="1772"/>
      <c r="BF1312" s="1772"/>
      <c r="BG1312" s="1772"/>
      <c r="BH1312" s="1772"/>
      <c r="BI1312" s="1772"/>
      <c r="BJ1312" s="1772"/>
      <c r="BK1312" s="1772"/>
      <c r="BL1312" s="1772"/>
      <c r="BM1312" s="1772"/>
      <c r="BN1312" s="1772"/>
      <c r="BO1312" s="1772"/>
      <c r="BP1312" s="1772"/>
      <c r="BQ1312" s="1772"/>
      <c r="BR1312" s="1772"/>
      <c r="BS1312" s="1772"/>
      <c r="BT1312" s="1772"/>
      <c r="BU1312" s="1772"/>
      <c r="BV1312" s="1772"/>
      <c r="BW1312" s="1772"/>
      <c r="BX1312" s="1772"/>
      <c r="BY1312" s="1772"/>
      <c r="BZ1312" s="1772"/>
      <c r="CA1312" s="1772"/>
      <c r="CB1312" s="1772"/>
      <c r="CC1312" s="1772"/>
      <c r="CD1312" s="1772"/>
      <c r="CE1312" s="1772"/>
      <c r="CF1312" s="1772"/>
      <c r="CG1312" s="1772"/>
      <c r="CH1312" s="1772"/>
      <c r="CI1312" s="1772"/>
      <c r="CJ1312" s="1772"/>
      <c r="CK1312" s="1772"/>
      <c r="CL1312" s="1772"/>
      <c r="CM1312" s="1772"/>
      <c r="CN1312" s="1772"/>
      <c r="CO1312" s="1772"/>
      <c r="CP1312" s="1772"/>
      <c r="CQ1312" s="1772"/>
      <c r="CR1312" s="1772"/>
      <c r="CS1312" s="1772"/>
      <c r="CT1312" s="1772"/>
      <c r="CU1312" s="1772"/>
      <c r="CV1312" s="1772"/>
      <c r="CW1312" s="1772"/>
      <c r="CX1312" s="1772"/>
      <c r="CY1312" s="1772"/>
      <c r="CZ1312" s="1772"/>
      <c r="DA1312" s="1772"/>
      <c r="DB1312" s="1772"/>
      <c r="DC1312" s="1772"/>
      <c r="DD1312" s="1772"/>
      <c r="DE1312" s="1772"/>
      <c r="DF1312" s="1772"/>
      <c r="DG1312" s="1772"/>
      <c r="DH1312" s="1772"/>
      <c r="DI1312" s="1772"/>
      <c r="DJ1312" s="1772"/>
      <c r="DK1312" s="1772"/>
      <c r="DL1312" s="1772"/>
      <c r="DM1312" s="1772"/>
      <c r="DN1312" s="1772"/>
      <c r="DO1312" s="1772"/>
      <c r="DP1312" s="1772"/>
      <c r="DQ1312" s="1772"/>
      <c r="DR1312" s="1772"/>
      <c r="DS1312" s="1772"/>
      <c r="DT1312" s="1772"/>
      <c r="DU1312" s="1772"/>
      <c r="DV1312" s="1772"/>
      <c r="DW1312" s="1772"/>
      <c r="DX1312" s="1772"/>
      <c r="DY1312" s="1772"/>
      <c r="DZ1312" s="1772"/>
      <c r="EA1312" s="1772"/>
      <c r="EB1312" s="1772"/>
      <c r="EC1312" s="1772"/>
      <c r="ED1312" s="1772"/>
      <c r="EE1312" s="1772"/>
      <c r="EF1312" s="1772"/>
      <c r="EG1312" s="1772"/>
      <c r="EH1312" s="1772"/>
      <c r="EI1312" s="1772"/>
      <c r="EJ1312" s="1772"/>
      <c r="EK1312" s="1772"/>
      <c r="EL1312" s="1772"/>
      <c r="EM1312" s="1772"/>
      <c r="EN1312" s="1772"/>
      <c r="EO1312" s="1772"/>
      <c r="EP1312" s="1772"/>
      <c r="EQ1312" s="1772"/>
      <c r="ER1312" s="1772"/>
      <c r="ES1312" s="1772"/>
      <c r="ET1312" s="1772"/>
      <c r="EU1312" s="1772"/>
      <c r="EV1312" s="1772"/>
      <c r="EW1312" s="1772"/>
      <c r="EX1312" s="1772"/>
      <c r="EY1312" s="1772"/>
      <c r="EZ1312" s="1772"/>
      <c r="FA1312" s="1772"/>
      <c r="FB1312" s="1772"/>
    </row>
    <row r="1313" spans="1:158" ht="13.5" customHeight="1" x14ac:dyDescent="0.25"/>
    <row r="1314" spans="1:158" ht="18" customHeight="1" x14ac:dyDescent="0.25">
      <c r="A1314" s="1773" t="s">
        <v>758</v>
      </c>
      <c r="B1314" s="1772"/>
      <c r="C1314" s="1772"/>
      <c r="D1314" s="1772"/>
      <c r="E1314" s="1772"/>
      <c r="F1314" s="1772"/>
      <c r="G1314" s="1772"/>
      <c r="H1314" s="1772"/>
      <c r="I1314" s="1772"/>
      <c r="J1314" s="1772"/>
      <c r="K1314" s="1772"/>
      <c r="L1314" s="1772"/>
      <c r="M1314" s="1772"/>
      <c r="N1314" s="1772"/>
      <c r="O1314" s="1772"/>
      <c r="P1314" s="1772"/>
      <c r="Q1314" s="1772"/>
      <c r="R1314" s="1772"/>
      <c r="S1314" s="1772"/>
      <c r="T1314" s="1772"/>
      <c r="U1314" s="1772"/>
      <c r="V1314" s="1772"/>
      <c r="W1314" s="1772"/>
      <c r="X1314" s="1772"/>
      <c r="Y1314" s="1772"/>
      <c r="Z1314" s="1772"/>
      <c r="AA1314" s="1772"/>
      <c r="AB1314" s="1772"/>
      <c r="AC1314" s="1772"/>
      <c r="AD1314" s="1772"/>
      <c r="AE1314" s="1772"/>
      <c r="AF1314" s="1772"/>
      <c r="AG1314" s="1772"/>
      <c r="AH1314" s="1772"/>
      <c r="AI1314" s="1772"/>
      <c r="AJ1314" s="1772"/>
      <c r="AK1314" s="1772"/>
      <c r="AL1314" s="1772"/>
      <c r="AM1314" s="1772"/>
      <c r="AN1314" s="1772"/>
      <c r="AO1314" s="1772"/>
      <c r="AP1314" s="1772"/>
      <c r="AQ1314" s="1772"/>
      <c r="AR1314" s="1772"/>
      <c r="AS1314" s="1772"/>
      <c r="AT1314" s="1772"/>
      <c r="AU1314" s="1772"/>
      <c r="AV1314" s="1772"/>
      <c r="AW1314" s="1772"/>
      <c r="AX1314" s="1772"/>
      <c r="AY1314" s="1772"/>
      <c r="AZ1314" s="1772"/>
      <c r="BA1314" s="1772"/>
      <c r="BB1314" s="1772"/>
      <c r="BC1314" s="1772"/>
      <c r="BD1314" s="1772"/>
      <c r="BE1314" s="1772"/>
      <c r="BF1314" s="1772"/>
      <c r="BG1314" s="1772"/>
      <c r="BH1314" s="1772"/>
      <c r="BI1314" s="1772"/>
      <c r="BJ1314" s="1772"/>
      <c r="BK1314" s="1772"/>
      <c r="BL1314" s="1772"/>
      <c r="BM1314" s="1772"/>
      <c r="BN1314" s="1772"/>
      <c r="BO1314" s="1772"/>
      <c r="BP1314" s="1772"/>
      <c r="BQ1314" s="1772"/>
      <c r="BR1314" s="1772"/>
      <c r="BS1314" s="1772"/>
      <c r="BT1314" s="1772"/>
      <c r="BU1314" s="1772"/>
      <c r="BV1314" s="1772"/>
      <c r="BW1314" s="1772"/>
      <c r="BX1314" s="1772"/>
      <c r="BY1314" s="1772"/>
      <c r="BZ1314" s="1772"/>
      <c r="CA1314" s="1772"/>
      <c r="CB1314" s="1772"/>
      <c r="CC1314" s="1772"/>
      <c r="CD1314" s="1772"/>
      <c r="CE1314" s="1772"/>
      <c r="CF1314" s="1772"/>
      <c r="CG1314" s="1772"/>
      <c r="CH1314" s="1772"/>
      <c r="CI1314" s="1772"/>
      <c r="CJ1314" s="1772"/>
      <c r="CK1314" s="1772"/>
      <c r="CL1314" s="1772"/>
      <c r="CM1314" s="1772"/>
      <c r="CN1314" s="1772"/>
      <c r="CO1314" s="1772"/>
      <c r="CP1314" s="1772"/>
      <c r="CQ1314" s="1772"/>
      <c r="CR1314" s="1772"/>
      <c r="CS1314" s="1772"/>
      <c r="CT1314" s="1772"/>
      <c r="CU1314" s="1772"/>
      <c r="CV1314" s="1772"/>
      <c r="CW1314" s="1772"/>
      <c r="CX1314" s="1772"/>
      <c r="CY1314" s="1772"/>
      <c r="CZ1314" s="1772"/>
      <c r="DA1314" s="1772"/>
      <c r="DB1314" s="1772"/>
      <c r="DC1314" s="1772"/>
      <c r="DD1314" s="1772"/>
      <c r="DE1314" s="1772"/>
      <c r="DF1314" s="1772"/>
      <c r="DG1314" s="1772"/>
      <c r="DH1314" s="1772"/>
      <c r="DI1314" s="1772"/>
      <c r="DJ1314" s="1772"/>
      <c r="DK1314" s="1772"/>
      <c r="DL1314" s="1772"/>
      <c r="DM1314" s="1772"/>
      <c r="DN1314" s="1772"/>
      <c r="DO1314" s="1772"/>
      <c r="DP1314" s="1772"/>
      <c r="DQ1314" s="1772"/>
      <c r="DR1314" s="1772"/>
      <c r="DS1314" s="1772"/>
      <c r="DT1314" s="1772"/>
      <c r="DU1314" s="1772"/>
      <c r="DV1314" s="1772"/>
      <c r="DW1314" s="1772"/>
      <c r="DX1314" s="1772"/>
      <c r="DY1314" s="1772"/>
      <c r="DZ1314" s="1772"/>
      <c r="EA1314" s="1772"/>
      <c r="EB1314" s="1772"/>
      <c r="EC1314" s="1772"/>
      <c r="ED1314" s="1772"/>
      <c r="EE1314" s="1772"/>
      <c r="EF1314" s="1772"/>
      <c r="EG1314" s="1772"/>
      <c r="EH1314" s="1772"/>
      <c r="EI1314" s="1772"/>
      <c r="EJ1314" s="1772"/>
      <c r="EK1314" s="1772"/>
      <c r="EL1314" s="1772"/>
      <c r="EM1314" s="1772"/>
      <c r="EN1314" s="1772"/>
      <c r="EO1314" s="1772"/>
      <c r="EP1314" s="1772"/>
      <c r="EQ1314" s="1772"/>
      <c r="ER1314" s="1772"/>
      <c r="ES1314" s="1772"/>
      <c r="ET1314" s="1772"/>
      <c r="EU1314" s="1772"/>
      <c r="EV1314" s="1772"/>
      <c r="EW1314" s="1772"/>
      <c r="EX1314" s="1772"/>
      <c r="EY1314" s="1772"/>
      <c r="EZ1314" s="1772"/>
      <c r="FA1314" s="1772"/>
      <c r="FB1314" s="1772"/>
    </row>
    <row r="1315" spans="1:158" ht="9" customHeight="1" x14ac:dyDescent="0.25"/>
    <row r="1316" spans="1:158" ht="18" customHeight="1" x14ac:dyDescent="0.25">
      <c r="A1316" s="1773" t="s">
        <v>759</v>
      </c>
      <c r="B1316" s="1772"/>
      <c r="C1316" s="1772"/>
      <c r="D1316" s="1772"/>
      <c r="E1316" s="1772"/>
      <c r="F1316" s="1772"/>
      <c r="G1316" s="1772"/>
      <c r="H1316" s="1772"/>
      <c r="I1316" s="1772"/>
      <c r="J1316" s="1772"/>
      <c r="K1316" s="1772"/>
      <c r="L1316" s="1772"/>
      <c r="M1316" s="1772"/>
      <c r="N1316" s="1772"/>
      <c r="O1316" s="1772"/>
      <c r="P1316" s="1772"/>
      <c r="Q1316" s="1772"/>
      <c r="R1316" s="1772"/>
      <c r="S1316" s="1772"/>
      <c r="T1316" s="1772"/>
      <c r="U1316" s="1772"/>
      <c r="V1316" s="1772"/>
      <c r="W1316" s="1772"/>
      <c r="X1316" s="1772"/>
      <c r="Y1316" s="1772"/>
      <c r="Z1316" s="1772"/>
      <c r="AA1316" s="1772"/>
      <c r="AB1316" s="1772"/>
      <c r="AC1316" s="1772"/>
      <c r="AD1316" s="1772"/>
      <c r="AE1316" s="1772"/>
      <c r="AF1316" s="1772"/>
      <c r="AG1316" s="1772"/>
      <c r="AH1316" s="1772"/>
      <c r="AI1316" s="1772"/>
      <c r="AJ1316" s="1772"/>
      <c r="AK1316" s="1772"/>
      <c r="AL1316" s="1772"/>
      <c r="AM1316" s="1772"/>
      <c r="AN1316" s="1772"/>
      <c r="AO1316" s="1772"/>
      <c r="AP1316" s="1772"/>
      <c r="AQ1316" s="1772"/>
      <c r="AR1316" s="1772"/>
      <c r="AS1316" s="1772"/>
      <c r="AT1316" s="1772"/>
      <c r="AU1316" s="1772"/>
      <c r="AV1316" s="1772"/>
      <c r="AW1316" s="1772"/>
      <c r="AX1316" s="1772"/>
      <c r="AY1316" s="1772"/>
      <c r="AZ1316" s="1772"/>
      <c r="BA1316" s="1772"/>
      <c r="BB1316" s="1772"/>
      <c r="BC1316" s="1772"/>
      <c r="BD1316" s="1772"/>
      <c r="BE1316" s="1772"/>
      <c r="BF1316" s="1772"/>
      <c r="BG1316" s="1772"/>
      <c r="BH1316" s="1772"/>
      <c r="BI1316" s="1772"/>
      <c r="BJ1316" s="1772"/>
      <c r="BK1316" s="1772"/>
      <c r="BL1316" s="1772"/>
      <c r="BM1316" s="1772"/>
      <c r="BN1316" s="1772"/>
      <c r="BO1316" s="1772"/>
      <c r="BP1316" s="1772"/>
      <c r="BQ1316" s="1772"/>
      <c r="BR1316" s="1772"/>
      <c r="BS1316" s="1772"/>
      <c r="BT1316" s="1772"/>
      <c r="BU1316" s="1772"/>
      <c r="BV1316" s="1772"/>
      <c r="BW1316" s="1772"/>
      <c r="BX1316" s="1772"/>
      <c r="BY1316" s="1772"/>
      <c r="BZ1316" s="1772"/>
      <c r="CA1316" s="1772"/>
      <c r="CB1316" s="1772"/>
      <c r="CC1316" s="1772"/>
      <c r="CD1316" s="1772"/>
      <c r="CE1316" s="1772"/>
      <c r="CF1316" s="1772"/>
      <c r="CG1316" s="1772"/>
      <c r="CH1316" s="1772"/>
      <c r="CI1316" s="1772"/>
      <c r="CJ1316" s="1772"/>
      <c r="CK1316" s="1772"/>
      <c r="CL1316" s="1772"/>
      <c r="CM1316" s="1772"/>
      <c r="CN1316" s="1772"/>
      <c r="CO1316" s="1772"/>
      <c r="CP1316" s="1772"/>
      <c r="CQ1316" s="1772"/>
      <c r="CR1316" s="1772"/>
      <c r="CS1316" s="1772"/>
      <c r="CT1316" s="1772"/>
      <c r="CU1316" s="1772"/>
      <c r="CV1316" s="1772"/>
      <c r="CW1316" s="1772"/>
      <c r="CX1316" s="1772"/>
      <c r="CY1316" s="1772"/>
      <c r="CZ1316" s="1772"/>
      <c r="DA1316" s="1772"/>
      <c r="DB1316" s="1772"/>
      <c r="DC1316" s="1772"/>
      <c r="DD1316" s="1772"/>
      <c r="DE1316" s="1772"/>
      <c r="DF1316" s="1772"/>
      <c r="DG1316" s="1772"/>
      <c r="DH1316" s="1772"/>
      <c r="DI1316" s="1772"/>
      <c r="DJ1316" s="1772"/>
      <c r="DK1316" s="1772"/>
      <c r="DL1316" s="1772"/>
      <c r="DM1316" s="1772"/>
      <c r="DN1316" s="1772"/>
      <c r="DO1316" s="1772"/>
      <c r="DP1316" s="1772"/>
      <c r="DQ1316" s="1772"/>
      <c r="DR1316" s="1772"/>
      <c r="DS1316" s="1772"/>
      <c r="DT1316" s="1772"/>
      <c r="DU1316" s="1772"/>
      <c r="DV1316" s="1772"/>
      <c r="DW1316" s="1772"/>
      <c r="DX1316" s="1772"/>
      <c r="DY1316" s="1772"/>
      <c r="DZ1316" s="1772"/>
      <c r="EA1316" s="1772"/>
      <c r="EB1316" s="1772"/>
      <c r="EC1316" s="1772"/>
      <c r="ED1316" s="1772"/>
      <c r="EE1316" s="1772"/>
      <c r="EF1316" s="1772"/>
      <c r="EG1316" s="1772"/>
      <c r="EH1316" s="1772"/>
      <c r="EI1316" s="1772"/>
      <c r="EJ1316" s="1772"/>
      <c r="EK1316" s="1772"/>
      <c r="EL1316" s="1772"/>
      <c r="EM1316" s="1772"/>
      <c r="EN1316" s="1772"/>
      <c r="EO1316" s="1772"/>
      <c r="EP1316" s="1772"/>
      <c r="EQ1316" s="1772"/>
      <c r="ER1316" s="1772"/>
      <c r="ES1316" s="1772"/>
      <c r="ET1316" s="1772"/>
      <c r="EU1316" s="1772"/>
      <c r="EV1316" s="1772"/>
      <c r="EW1316" s="1772"/>
      <c r="EX1316" s="1772"/>
      <c r="EY1316" s="1772"/>
      <c r="EZ1316" s="1772"/>
      <c r="FA1316" s="1772"/>
      <c r="FB1316" s="1772"/>
    </row>
    <row r="1317" spans="1:158" ht="13.9" customHeight="1" x14ac:dyDescent="0.25"/>
    <row r="1318" spans="1:158" ht="27" customHeight="1" x14ac:dyDescent="0.25">
      <c r="A1318" s="1828" t="s">
        <v>760</v>
      </c>
      <c r="B1318" s="1754"/>
      <c r="C1318" s="1754"/>
      <c r="D1318" s="1754"/>
      <c r="E1318" s="1754"/>
      <c r="F1318" s="1754"/>
      <c r="G1318" s="1754"/>
      <c r="H1318" s="1754"/>
      <c r="I1318" s="1754"/>
      <c r="J1318" s="1754"/>
      <c r="K1318" s="1754"/>
      <c r="L1318" s="1755"/>
      <c r="M1318" s="1828" t="s">
        <v>761</v>
      </c>
      <c r="N1318" s="1754"/>
      <c r="O1318" s="1754"/>
      <c r="P1318" s="1754"/>
      <c r="Q1318" s="1754"/>
      <c r="R1318" s="1754"/>
      <c r="S1318" s="1754"/>
      <c r="T1318" s="1754"/>
      <c r="U1318" s="1754"/>
      <c r="V1318" s="1754"/>
      <c r="W1318" s="1754"/>
      <c r="X1318" s="1754"/>
      <c r="Y1318" s="1754"/>
      <c r="Z1318" s="1754"/>
      <c r="AA1318" s="1754"/>
      <c r="AB1318" s="1754"/>
      <c r="AC1318" s="1754"/>
      <c r="AD1318" s="1754"/>
      <c r="AE1318" s="1754"/>
      <c r="AF1318" s="1754"/>
      <c r="AG1318" s="1754"/>
      <c r="AH1318" s="1754"/>
      <c r="AI1318" s="1755"/>
    </row>
    <row r="1319" spans="1:158" ht="18" customHeight="1" x14ac:dyDescent="0.25">
      <c r="A1319" s="1756">
        <v>81</v>
      </c>
      <c r="B1319" s="1754"/>
      <c r="C1319" s="1754"/>
      <c r="D1319" s="1754"/>
      <c r="E1319" s="1754"/>
      <c r="F1319" s="1754"/>
      <c r="G1319" s="1754"/>
      <c r="H1319" s="1754"/>
      <c r="I1319" s="1754"/>
      <c r="J1319" s="1754"/>
      <c r="K1319" s="1754"/>
      <c r="L1319" s="1755"/>
      <c r="M1319" s="1756">
        <v>82</v>
      </c>
      <c r="N1319" s="1754"/>
      <c r="O1319" s="1754"/>
      <c r="P1319" s="1754"/>
      <c r="Q1319" s="1754"/>
      <c r="R1319" s="1754"/>
      <c r="S1319" s="1754"/>
      <c r="T1319" s="1754"/>
      <c r="U1319" s="1754"/>
      <c r="V1319" s="1754"/>
      <c r="W1319" s="1754"/>
      <c r="X1319" s="1754"/>
      <c r="Y1319" s="1754"/>
      <c r="Z1319" s="1754"/>
      <c r="AA1319" s="1754"/>
      <c r="AB1319" s="1754"/>
      <c r="AC1319" s="1754"/>
      <c r="AD1319" s="1754"/>
      <c r="AE1319" s="1754"/>
      <c r="AF1319" s="1754"/>
      <c r="AG1319" s="1754"/>
      <c r="AH1319" s="1754"/>
      <c r="AI1319" s="1755"/>
    </row>
    <row r="1320" spans="1:158" ht="13.15" customHeight="1" x14ac:dyDescent="0.25"/>
    <row r="1321" spans="1:158" ht="18" customHeight="1" x14ac:dyDescent="0.25">
      <c r="A1321" s="1773" t="s">
        <v>762</v>
      </c>
      <c r="B1321" s="1772"/>
      <c r="C1321" s="1772"/>
      <c r="D1321" s="1772"/>
      <c r="E1321" s="1772"/>
      <c r="F1321" s="1772"/>
      <c r="G1321" s="1772"/>
      <c r="H1321" s="1772"/>
      <c r="I1321" s="1772"/>
      <c r="J1321" s="1772"/>
      <c r="K1321" s="1772"/>
      <c r="L1321" s="1772"/>
      <c r="M1321" s="1772"/>
      <c r="N1321" s="1772"/>
      <c r="O1321" s="1772"/>
      <c r="P1321" s="1772"/>
      <c r="Q1321" s="1772"/>
      <c r="R1321" s="1772"/>
      <c r="S1321" s="1772"/>
      <c r="T1321" s="1772"/>
      <c r="U1321" s="1772"/>
      <c r="V1321" s="1772"/>
      <c r="W1321" s="1772"/>
      <c r="X1321" s="1772"/>
      <c r="Y1321" s="1772"/>
      <c r="Z1321" s="1772"/>
      <c r="AA1321" s="1772"/>
      <c r="AB1321" s="1772"/>
      <c r="AC1321" s="1772"/>
      <c r="AD1321" s="1772"/>
      <c r="AE1321" s="1772"/>
      <c r="AF1321" s="1772"/>
      <c r="AG1321" s="1772"/>
      <c r="AH1321" s="1772"/>
      <c r="AI1321" s="1772"/>
      <c r="AJ1321" s="1772"/>
      <c r="AK1321" s="1772"/>
      <c r="AL1321" s="1772"/>
      <c r="AM1321" s="1772"/>
      <c r="AN1321" s="1772"/>
      <c r="AO1321" s="1772"/>
      <c r="AP1321" s="1772"/>
      <c r="AQ1321" s="1772"/>
      <c r="AR1321" s="1772"/>
      <c r="AS1321" s="1772"/>
      <c r="AT1321" s="1772"/>
      <c r="AU1321" s="1772"/>
      <c r="AV1321" s="1772"/>
      <c r="AW1321" s="1772"/>
      <c r="AX1321" s="1772"/>
      <c r="AY1321" s="1772"/>
      <c r="AZ1321" s="1772"/>
      <c r="BA1321" s="1772"/>
      <c r="BB1321" s="1772"/>
      <c r="BC1321" s="1772"/>
      <c r="BD1321" s="1772"/>
      <c r="BE1321" s="1772"/>
      <c r="BF1321" s="1772"/>
      <c r="BG1321" s="1772"/>
      <c r="BH1321" s="1772"/>
      <c r="BI1321" s="1772"/>
      <c r="BJ1321" s="1772"/>
      <c r="BK1321" s="1772"/>
      <c r="BL1321" s="1772"/>
      <c r="BM1321" s="1772"/>
      <c r="BN1321" s="1772"/>
      <c r="BO1321" s="1772"/>
      <c r="BP1321" s="1772"/>
      <c r="BQ1321" s="1772"/>
      <c r="BR1321" s="1772"/>
      <c r="BS1321" s="1772"/>
      <c r="BT1321" s="1772"/>
      <c r="BU1321" s="1772"/>
      <c r="BV1321" s="1772"/>
      <c r="BW1321" s="1772"/>
      <c r="BX1321" s="1772"/>
      <c r="BY1321" s="1772"/>
      <c r="BZ1321" s="1772"/>
      <c r="CA1321" s="1772"/>
      <c r="CB1321" s="1772"/>
      <c r="CC1321" s="1772"/>
      <c r="CD1321" s="1772"/>
      <c r="CE1321" s="1772"/>
      <c r="CF1321" s="1772"/>
      <c r="CG1321" s="1772"/>
      <c r="CH1321" s="1772"/>
      <c r="CI1321" s="1772"/>
      <c r="CJ1321" s="1772"/>
      <c r="CK1321" s="1772"/>
      <c r="CL1321" s="1772"/>
      <c r="CM1321" s="1772"/>
      <c r="CN1321" s="1772"/>
      <c r="CO1321" s="1772"/>
      <c r="CP1321" s="1772"/>
      <c r="CQ1321" s="1772"/>
      <c r="CR1321" s="1772"/>
      <c r="CS1321" s="1772"/>
      <c r="CT1321" s="1772"/>
      <c r="CU1321" s="1772"/>
      <c r="CV1321" s="1772"/>
      <c r="CW1321" s="1772"/>
      <c r="CX1321" s="1772"/>
      <c r="CY1321" s="1772"/>
      <c r="CZ1321" s="1772"/>
      <c r="DA1321" s="1772"/>
      <c r="DB1321" s="1772"/>
      <c r="DC1321" s="1772"/>
      <c r="DD1321" s="1772"/>
      <c r="DE1321" s="1772"/>
      <c r="DF1321" s="1772"/>
      <c r="DG1321" s="1772"/>
      <c r="DH1321" s="1772"/>
      <c r="DI1321" s="1772"/>
      <c r="DJ1321" s="1772"/>
      <c r="DK1321" s="1772"/>
      <c r="DL1321" s="1772"/>
      <c r="DM1321" s="1772"/>
      <c r="DN1321" s="1772"/>
      <c r="DO1321" s="1772"/>
      <c r="DP1321" s="1772"/>
      <c r="DQ1321" s="1772"/>
      <c r="DR1321" s="1772"/>
      <c r="DS1321" s="1772"/>
      <c r="DT1321" s="1772"/>
      <c r="DU1321" s="1772"/>
      <c r="DV1321" s="1772"/>
      <c r="DW1321" s="1772"/>
      <c r="DX1321" s="1772"/>
      <c r="DY1321" s="1772"/>
      <c r="DZ1321" s="1772"/>
      <c r="EA1321" s="1772"/>
      <c r="EB1321" s="1772"/>
      <c r="EC1321" s="1772"/>
      <c r="ED1321" s="1772"/>
      <c r="EE1321" s="1772"/>
      <c r="EF1321" s="1772"/>
      <c r="EG1321" s="1772"/>
      <c r="EH1321" s="1772"/>
      <c r="EI1321" s="1772"/>
      <c r="EJ1321" s="1772"/>
      <c r="EK1321" s="1772"/>
      <c r="EL1321" s="1772"/>
      <c r="EM1321" s="1772"/>
      <c r="EN1321" s="1772"/>
      <c r="EO1321" s="1772"/>
      <c r="EP1321" s="1772"/>
      <c r="EQ1321" s="1772"/>
      <c r="ER1321" s="1772"/>
      <c r="ES1321" s="1772"/>
      <c r="ET1321" s="1772"/>
      <c r="EU1321" s="1772"/>
      <c r="EV1321" s="1772"/>
      <c r="EW1321" s="1772"/>
      <c r="EX1321" s="1772"/>
      <c r="EY1321" s="1772"/>
      <c r="EZ1321" s="1772"/>
      <c r="FA1321" s="1772"/>
      <c r="FB1321" s="1772"/>
    </row>
    <row r="1322" spans="1:158" ht="13.9" customHeight="1" x14ac:dyDescent="0.25"/>
    <row r="1323" spans="1:158" ht="27" customHeight="1" x14ac:dyDescent="0.25">
      <c r="A1323" s="1828" t="s">
        <v>760</v>
      </c>
      <c r="B1323" s="1754"/>
      <c r="C1323" s="1754"/>
      <c r="D1323" s="1754"/>
      <c r="E1323" s="1754"/>
      <c r="F1323" s="1754"/>
      <c r="G1323" s="1754"/>
      <c r="H1323" s="1754"/>
      <c r="I1323" s="1754"/>
      <c r="J1323" s="1754"/>
      <c r="K1323" s="1754"/>
      <c r="L1323" s="1755"/>
      <c r="M1323" s="1828" t="s">
        <v>761</v>
      </c>
      <c r="N1323" s="1754"/>
      <c r="O1323" s="1754"/>
      <c r="P1323" s="1754"/>
      <c r="Q1323" s="1754"/>
      <c r="R1323" s="1754"/>
      <c r="S1323" s="1754"/>
      <c r="T1323" s="1754"/>
      <c r="U1323" s="1754"/>
      <c r="V1323" s="1754"/>
      <c r="W1323" s="1754"/>
      <c r="X1323" s="1754"/>
      <c r="Y1323" s="1754"/>
      <c r="Z1323" s="1754"/>
      <c r="AA1323" s="1754"/>
      <c r="AB1323" s="1754"/>
      <c r="AC1323" s="1754"/>
      <c r="AD1323" s="1754"/>
      <c r="AE1323" s="1754"/>
      <c r="AF1323" s="1754"/>
      <c r="AG1323" s="1754"/>
      <c r="AH1323" s="1754"/>
      <c r="AI1323" s="1755"/>
    </row>
    <row r="1324" spans="1:158" ht="18" customHeight="1" x14ac:dyDescent="0.25">
      <c r="A1324" s="1756">
        <v>83</v>
      </c>
      <c r="B1324" s="1754"/>
      <c r="C1324" s="1754"/>
      <c r="D1324" s="1754"/>
      <c r="E1324" s="1754"/>
      <c r="F1324" s="1754"/>
      <c r="G1324" s="1754"/>
      <c r="H1324" s="1754"/>
      <c r="I1324" s="1754"/>
      <c r="J1324" s="1754"/>
      <c r="K1324" s="1754"/>
      <c r="L1324" s="1755"/>
      <c r="M1324" s="1756">
        <v>84</v>
      </c>
      <c r="N1324" s="1754"/>
      <c r="O1324" s="1754"/>
      <c r="P1324" s="1754"/>
      <c r="Q1324" s="1754"/>
      <c r="R1324" s="1754"/>
      <c r="S1324" s="1754"/>
      <c r="T1324" s="1754"/>
      <c r="U1324" s="1754"/>
      <c r="V1324" s="1754"/>
      <c r="W1324" s="1754"/>
      <c r="X1324" s="1754"/>
      <c r="Y1324" s="1754"/>
      <c r="Z1324" s="1754"/>
      <c r="AA1324" s="1754"/>
      <c r="AB1324" s="1754"/>
      <c r="AC1324" s="1754"/>
      <c r="AD1324" s="1754"/>
      <c r="AE1324" s="1754"/>
      <c r="AF1324" s="1754"/>
      <c r="AG1324" s="1754"/>
      <c r="AH1324" s="1754"/>
      <c r="AI1324" s="1755"/>
    </row>
    <row r="1325" spans="1:158" ht="11.65" customHeight="1" x14ac:dyDescent="0.25"/>
    <row r="1326" spans="1:158" ht="18" customHeight="1" x14ac:dyDescent="0.25">
      <c r="A1326" s="1773" t="s">
        <v>763</v>
      </c>
      <c r="B1326" s="1772"/>
      <c r="C1326" s="1772"/>
      <c r="D1326" s="1772"/>
      <c r="E1326" s="1772"/>
      <c r="F1326" s="1772"/>
      <c r="G1326" s="1772"/>
      <c r="H1326" s="1772"/>
      <c r="I1326" s="1772"/>
      <c r="J1326" s="1772"/>
      <c r="K1326" s="1772"/>
      <c r="L1326" s="1772"/>
      <c r="M1326" s="1772"/>
      <c r="N1326" s="1772"/>
      <c r="O1326" s="1772"/>
      <c r="P1326" s="1772"/>
      <c r="Q1326" s="1772"/>
      <c r="R1326" s="1772"/>
      <c r="S1326" s="1772"/>
      <c r="T1326" s="1772"/>
      <c r="U1326" s="1772"/>
      <c r="V1326" s="1772"/>
      <c r="W1326" s="1772"/>
      <c r="X1326" s="1772"/>
      <c r="Y1326" s="1772"/>
      <c r="Z1326" s="1772"/>
      <c r="AA1326" s="1772"/>
      <c r="AB1326" s="1772"/>
      <c r="AC1326" s="1772"/>
      <c r="AD1326" s="1772"/>
      <c r="AE1326" s="1772"/>
      <c r="AF1326" s="1772"/>
      <c r="AG1326" s="1772"/>
      <c r="AH1326" s="1772"/>
      <c r="AI1326" s="1772"/>
      <c r="AJ1326" s="1772"/>
      <c r="AK1326" s="1772"/>
      <c r="AL1326" s="1772"/>
      <c r="AM1326" s="1772"/>
      <c r="AN1326" s="1772"/>
      <c r="AO1326" s="1772"/>
      <c r="AP1326" s="1772"/>
      <c r="AQ1326" s="1772"/>
      <c r="AR1326" s="1772"/>
      <c r="AS1326" s="1772"/>
      <c r="AT1326" s="1772"/>
      <c r="AU1326" s="1772"/>
      <c r="AV1326" s="1772"/>
      <c r="AW1326" s="1772"/>
      <c r="AX1326" s="1772"/>
      <c r="AY1326" s="1772"/>
      <c r="AZ1326" s="1772"/>
      <c r="BA1326" s="1772"/>
      <c r="BB1326" s="1772"/>
      <c r="BC1326" s="1772"/>
      <c r="BD1326" s="1772"/>
      <c r="BE1326" s="1772"/>
      <c r="BF1326" s="1772"/>
      <c r="BG1326" s="1772"/>
      <c r="BH1326" s="1772"/>
      <c r="BI1326" s="1772"/>
      <c r="BJ1326" s="1772"/>
      <c r="BK1326" s="1772"/>
      <c r="BL1326" s="1772"/>
      <c r="BM1326" s="1772"/>
      <c r="BN1326" s="1772"/>
      <c r="BO1326" s="1772"/>
      <c r="BP1326" s="1772"/>
      <c r="BQ1326" s="1772"/>
      <c r="BR1326" s="1772"/>
      <c r="BS1326" s="1772"/>
      <c r="BT1326" s="1772"/>
      <c r="BU1326" s="1772"/>
      <c r="BV1326" s="1772"/>
      <c r="BW1326" s="1772"/>
      <c r="BX1326" s="1772"/>
      <c r="BY1326" s="1772"/>
      <c r="BZ1326" s="1772"/>
      <c r="CA1326" s="1772"/>
      <c r="CB1326" s="1772"/>
      <c r="CC1326" s="1772"/>
      <c r="CD1326" s="1772"/>
      <c r="CE1326" s="1772"/>
      <c r="CF1326" s="1772"/>
      <c r="CG1326" s="1772"/>
      <c r="CH1326" s="1772"/>
      <c r="CI1326" s="1772"/>
      <c r="CJ1326" s="1772"/>
      <c r="CK1326" s="1772"/>
      <c r="CL1326" s="1772"/>
      <c r="CM1326" s="1772"/>
      <c r="CN1326" s="1772"/>
      <c r="CO1326" s="1772"/>
      <c r="CP1326" s="1772"/>
      <c r="CQ1326" s="1772"/>
      <c r="CR1326" s="1772"/>
      <c r="CS1326" s="1772"/>
      <c r="CT1326" s="1772"/>
      <c r="CU1326" s="1772"/>
      <c r="CV1326" s="1772"/>
      <c r="CW1326" s="1772"/>
      <c r="CX1326" s="1772"/>
      <c r="CY1326" s="1772"/>
      <c r="CZ1326" s="1772"/>
      <c r="DA1326" s="1772"/>
      <c r="DB1326" s="1772"/>
      <c r="DC1326" s="1772"/>
      <c r="DD1326" s="1772"/>
      <c r="DE1326" s="1772"/>
      <c r="DF1326" s="1772"/>
      <c r="DG1326" s="1772"/>
      <c r="DH1326" s="1772"/>
      <c r="DI1326" s="1772"/>
      <c r="DJ1326" s="1772"/>
      <c r="DK1326" s="1772"/>
      <c r="DL1326" s="1772"/>
      <c r="DM1326" s="1772"/>
      <c r="DN1326" s="1772"/>
      <c r="DO1326" s="1772"/>
      <c r="DP1326" s="1772"/>
      <c r="DQ1326" s="1772"/>
      <c r="DR1326" s="1772"/>
      <c r="DS1326" s="1772"/>
      <c r="DT1326" s="1772"/>
      <c r="DU1326" s="1772"/>
      <c r="DV1326" s="1772"/>
      <c r="DW1326" s="1772"/>
      <c r="DX1326" s="1772"/>
      <c r="DY1326" s="1772"/>
      <c r="DZ1326" s="1772"/>
      <c r="EA1326" s="1772"/>
      <c r="EB1326" s="1772"/>
      <c r="EC1326" s="1772"/>
      <c r="ED1326" s="1772"/>
      <c r="EE1326" s="1772"/>
      <c r="EF1326" s="1772"/>
      <c r="EG1326" s="1772"/>
      <c r="EH1326" s="1772"/>
      <c r="EI1326" s="1772"/>
      <c r="EJ1326" s="1772"/>
      <c r="EK1326" s="1772"/>
      <c r="EL1326" s="1772"/>
      <c r="EM1326" s="1772"/>
      <c r="EN1326" s="1772"/>
      <c r="EO1326" s="1772"/>
      <c r="EP1326" s="1772"/>
      <c r="EQ1326" s="1772"/>
      <c r="ER1326" s="1772"/>
      <c r="ES1326" s="1772"/>
      <c r="ET1326" s="1772"/>
      <c r="EU1326" s="1772"/>
      <c r="EV1326" s="1772"/>
      <c r="EW1326" s="1772"/>
      <c r="EX1326" s="1772"/>
      <c r="EY1326" s="1772"/>
      <c r="EZ1326" s="1772"/>
      <c r="FA1326" s="1772"/>
      <c r="FB1326" s="1772"/>
    </row>
    <row r="1327" spans="1:158" ht="13.9" customHeight="1" x14ac:dyDescent="0.25"/>
    <row r="1328" spans="1:158" ht="27" customHeight="1" x14ac:dyDescent="0.25">
      <c r="A1328" s="1828" t="s">
        <v>760</v>
      </c>
      <c r="B1328" s="1754"/>
      <c r="C1328" s="1754"/>
      <c r="D1328" s="1754"/>
      <c r="E1328" s="1754"/>
      <c r="F1328" s="1754"/>
      <c r="G1328" s="1754"/>
      <c r="H1328" s="1754"/>
      <c r="I1328" s="1754"/>
      <c r="J1328" s="1754"/>
      <c r="K1328" s="1754"/>
      <c r="L1328" s="1755"/>
      <c r="M1328" s="1828" t="s">
        <v>761</v>
      </c>
      <c r="N1328" s="1754"/>
      <c r="O1328" s="1754"/>
      <c r="P1328" s="1754"/>
      <c r="Q1328" s="1754"/>
      <c r="R1328" s="1754"/>
      <c r="S1328" s="1754"/>
      <c r="T1328" s="1754"/>
      <c r="U1328" s="1754"/>
      <c r="V1328" s="1754"/>
      <c r="W1328" s="1754"/>
      <c r="X1328" s="1754"/>
      <c r="Y1328" s="1754"/>
      <c r="Z1328" s="1754"/>
      <c r="AA1328" s="1754"/>
      <c r="AB1328" s="1754"/>
      <c r="AC1328" s="1754"/>
      <c r="AD1328" s="1754"/>
      <c r="AE1328" s="1754"/>
      <c r="AF1328" s="1754"/>
      <c r="AG1328" s="1754"/>
      <c r="AH1328" s="1754"/>
      <c r="AI1328" s="1755"/>
    </row>
    <row r="1329" spans="1:164" ht="18" customHeight="1" x14ac:dyDescent="0.25">
      <c r="A1329" s="1756">
        <v>85</v>
      </c>
      <c r="B1329" s="1754"/>
      <c r="C1329" s="1754"/>
      <c r="D1329" s="1754"/>
      <c r="E1329" s="1754"/>
      <c r="F1329" s="1754"/>
      <c r="G1329" s="1754"/>
      <c r="H1329" s="1754"/>
      <c r="I1329" s="1754"/>
      <c r="J1329" s="1754"/>
      <c r="K1329" s="1754"/>
      <c r="L1329" s="1755"/>
      <c r="M1329" s="1756">
        <v>86</v>
      </c>
      <c r="N1329" s="1754"/>
      <c r="O1329" s="1754"/>
      <c r="P1329" s="1754"/>
      <c r="Q1329" s="1754"/>
      <c r="R1329" s="1754"/>
      <c r="S1329" s="1754"/>
      <c r="T1329" s="1754"/>
      <c r="U1329" s="1754"/>
      <c r="V1329" s="1754"/>
      <c r="W1329" s="1754"/>
      <c r="X1329" s="1754"/>
      <c r="Y1329" s="1754"/>
      <c r="Z1329" s="1754"/>
      <c r="AA1329" s="1754"/>
      <c r="AB1329" s="1754"/>
      <c r="AC1329" s="1754"/>
      <c r="AD1329" s="1754"/>
      <c r="AE1329" s="1754"/>
      <c r="AF1329" s="1754"/>
      <c r="AG1329" s="1754"/>
      <c r="AH1329" s="1754"/>
      <c r="AI1329" s="1755"/>
    </row>
    <row r="1330" spans="1:164" ht="13.9" customHeight="1" x14ac:dyDescent="0.25"/>
    <row r="1331" spans="1:164" ht="18" customHeight="1" x14ac:dyDescent="0.25">
      <c r="A1331" s="1773" t="s">
        <v>764</v>
      </c>
      <c r="B1331" s="1772"/>
      <c r="C1331" s="1772"/>
      <c r="D1331" s="1772"/>
      <c r="E1331" s="1772"/>
      <c r="F1331" s="1772"/>
      <c r="G1331" s="1772"/>
      <c r="H1331" s="1772"/>
      <c r="I1331" s="1772"/>
      <c r="J1331" s="1772"/>
      <c r="K1331" s="1772"/>
      <c r="L1331" s="1772"/>
      <c r="M1331" s="1772"/>
      <c r="N1331" s="1772"/>
      <c r="O1331" s="1772"/>
      <c r="P1331" s="1772"/>
      <c r="Q1331" s="1772"/>
      <c r="R1331" s="1772"/>
      <c r="S1331" s="1772"/>
      <c r="T1331" s="1772"/>
      <c r="U1331" s="1772"/>
      <c r="V1331" s="1772"/>
      <c r="W1331" s="1772"/>
      <c r="X1331" s="1772"/>
      <c r="Y1331" s="1772"/>
      <c r="Z1331" s="1772"/>
      <c r="AA1331" s="1772"/>
      <c r="AB1331" s="1772"/>
      <c r="AC1331" s="1772"/>
      <c r="AD1331" s="1772"/>
      <c r="AE1331" s="1772"/>
      <c r="AF1331" s="1772"/>
      <c r="AG1331" s="1772"/>
      <c r="AH1331" s="1772"/>
      <c r="AI1331" s="1772"/>
      <c r="AJ1331" s="1772"/>
      <c r="AK1331" s="1772"/>
      <c r="AL1331" s="1772"/>
      <c r="AM1331" s="1772"/>
      <c r="AN1331" s="1772"/>
      <c r="AO1331" s="1772"/>
      <c r="AP1331" s="1772"/>
      <c r="AQ1331" s="1772"/>
      <c r="AR1331" s="1772"/>
      <c r="AS1331" s="1772"/>
      <c r="AT1331" s="1772"/>
      <c r="AU1331" s="1772"/>
      <c r="AV1331" s="1772"/>
      <c r="AW1331" s="1772"/>
      <c r="AX1331" s="1772"/>
      <c r="AY1331" s="1772"/>
      <c r="AZ1331" s="1772"/>
      <c r="BA1331" s="1772"/>
      <c r="BB1331" s="1772"/>
      <c r="BC1331" s="1772"/>
      <c r="BD1331" s="1772"/>
      <c r="BE1331" s="1772"/>
      <c r="BF1331" s="1772"/>
      <c r="BG1331" s="1772"/>
      <c r="BH1331" s="1772"/>
      <c r="BI1331" s="1772"/>
      <c r="BJ1331" s="1772"/>
      <c r="BK1331" s="1772"/>
      <c r="BL1331" s="1772"/>
      <c r="BM1331" s="1772"/>
      <c r="BN1331" s="1772"/>
      <c r="BO1331" s="1772"/>
      <c r="BP1331" s="1772"/>
      <c r="BQ1331" s="1772"/>
      <c r="BR1331" s="1772"/>
      <c r="BS1331" s="1772"/>
      <c r="BT1331" s="1772"/>
      <c r="BU1331" s="1772"/>
      <c r="BV1331" s="1772"/>
      <c r="BW1331" s="1772"/>
      <c r="BX1331" s="1772"/>
      <c r="BY1331" s="1772"/>
      <c r="BZ1331" s="1772"/>
      <c r="CA1331" s="1772"/>
      <c r="CB1331" s="1772"/>
      <c r="CC1331" s="1772"/>
      <c r="CD1331" s="1772"/>
      <c r="CE1331" s="1772"/>
      <c r="CF1331" s="1772"/>
      <c r="CG1331" s="1772"/>
      <c r="CH1331" s="1772"/>
      <c r="CI1331" s="1772"/>
      <c r="CJ1331" s="1772"/>
      <c r="CK1331" s="1772"/>
      <c r="CL1331" s="1772"/>
      <c r="CM1331" s="1772"/>
      <c r="CN1331" s="1772"/>
      <c r="CO1331" s="1772"/>
      <c r="CP1331" s="1772"/>
      <c r="CQ1331" s="1772"/>
      <c r="CR1331" s="1772"/>
      <c r="CS1331" s="1772"/>
      <c r="CT1331" s="1772"/>
      <c r="CU1331" s="1772"/>
      <c r="CV1331" s="1772"/>
      <c r="CW1331" s="1772"/>
      <c r="CX1331" s="1772"/>
      <c r="CY1331" s="1772"/>
      <c r="CZ1331" s="1772"/>
      <c r="DA1331" s="1772"/>
      <c r="DB1331" s="1772"/>
      <c r="DC1331" s="1772"/>
      <c r="DD1331" s="1772"/>
      <c r="DE1331" s="1772"/>
      <c r="DF1331" s="1772"/>
      <c r="DG1331" s="1772"/>
      <c r="DH1331" s="1772"/>
      <c r="DI1331" s="1772"/>
      <c r="DJ1331" s="1772"/>
      <c r="DK1331" s="1772"/>
      <c r="DL1331" s="1772"/>
      <c r="DM1331" s="1772"/>
      <c r="DN1331" s="1772"/>
      <c r="DO1331" s="1772"/>
      <c r="DP1331" s="1772"/>
      <c r="DQ1331" s="1772"/>
      <c r="DR1331" s="1772"/>
      <c r="DS1331" s="1772"/>
      <c r="DT1331" s="1772"/>
      <c r="DU1331" s="1772"/>
      <c r="DV1331" s="1772"/>
      <c r="DW1331" s="1772"/>
      <c r="DX1331" s="1772"/>
      <c r="DY1331" s="1772"/>
      <c r="DZ1331" s="1772"/>
      <c r="EA1331" s="1772"/>
      <c r="EB1331" s="1772"/>
      <c r="EC1331" s="1772"/>
      <c r="ED1331" s="1772"/>
      <c r="EE1331" s="1772"/>
      <c r="EF1331" s="1772"/>
      <c r="EG1331" s="1772"/>
      <c r="EH1331" s="1772"/>
      <c r="EI1331" s="1772"/>
      <c r="EJ1331" s="1772"/>
      <c r="EK1331" s="1772"/>
      <c r="EL1331" s="1772"/>
      <c r="EM1331" s="1772"/>
      <c r="EN1331" s="1772"/>
      <c r="EO1331" s="1772"/>
      <c r="EP1331" s="1772"/>
      <c r="EQ1331" s="1772"/>
      <c r="ER1331" s="1772"/>
      <c r="ES1331" s="1772"/>
      <c r="ET1331" s="1772"/>
      <c r="EU1331" s="1772"/>
      <c r="EV1331" s="1772"/>
      <c r="EW1331" s="1772"/>
      <c r="EX1331" s="1772"/>
      <c r="EY1331" s="1772"/>
      <c r="EZ1331" s="1772"/>
      <c r="FA1331" s="1772"/>
      <c r="FB1331" s="1772"/>
    </row>
    <row r="1332" spans="1:164" ht="13.9" customHeight="1" x14ac:dyDescent="0.25"/>
    <row r="1333" spans="1:164" ht="18" customHeight="1" x14ac:dyDescent="0.25">
      <c r="A1333" s="1811" t="s">
        <v>446</v>
      </c>
      <c r="B1333" s="1754"/>
      <c r="C1333" s="1754"/>
      <c r="D1333" s="1754"/>
      <c r="E1333" s="1754"/>
      <c r="F1333" s="1754"/>
      <c r="G1333" s="1754"/>
      <c r="H1333" s="1754"/>
      <c r="I1333" s="1754"/>
      <c r="J1333" s="1754"/>
      <c r="K1333" s="1754"/>
      <c r="L1333" s="1754"/>
      <c r="M1333" s="1754"/>
      <c r="N1333" s="1754"/>
      <c r="O1333" s="1754"/>
      <c r="P1333" s="1754"/>
      <c r="Q1333" s="1754"/>
      <c r="R1333" s="1754"/>
      <c r="S1333" s="1754"/>
      <c r="T1333" s="1754"/>
      <c r="U1333" s="1754"/>
      <c r="V1333" s="1754"/>
      <c r="W1333" s="1754"/>
      <c r="X1333" s="1754"/>
      <c r="Y1333" s="1754"/>
      <c r="Z1333" s="1754"/>
      <c r="AA1333" s="1754"/>
      <c r="AB1333" s="1754"/>
      <c r="AC1333" s="1754"/>
      <c r="AD1333" s="1754"/>
      <c r="AE1333" s="1754"/>
      <c r="AF1333" s="1754"/>
      <c r="AG1333" s="1754"/>
      <c r="AH1333" s="1754"/>
      <c r="AI1333" s="1755"/>
      <c r="AK1333" s="1828" t="s">
        <v>278</v>
      </c>
      <c r="AL1333" s="1754"/>
      <c r="AM1333" s="1754"/>
      <c r="AN1333" s="1754"/>
      <c r="AO1333" s="1754"/>
      <c r="AP1333" s="1754"/>
      <c r="AQ1333" s="1754"/>
      <c r="AR1333" s="1754"/>
      <c r="AS1333" s="1754"/>
      <c r="AT1333" s="1754"/>
      <c r="AU1333" s="1754"/>
      <c r="AV1333" s="1754"/>
      <c r="AW1333" s="1754"/>
      <c r="AX1333" s="1754"/>
      <c r="AY1333" s="1754"/>
      <c r="AZ1333" s="1754"/>
      <c r="BA1333" s="1754"/>
      <c r="BB1333" s="1754"/>
      <c r="BC1333" s="1754"/>
      <c r="BD1333" s="1754"/>
      <c r="BE1333" s="1754"/>
      <c r="BF1333" s="1754"/>
      <c r="BG1333" s="1754"/>
      <c r="BH1333" s="1754"/>
      <c r="BI1333" s="1754"/>
      <c r="BJ1333" s="1754"/>
      <c r="BK1333" s="1754"/>
      <c r="BL1333" s="1754"/>
      <c r="BM1333" s="1754"/>
      <c r="BN1333" s="1754"/>
      <c r="BO1333" s="1754"/>
      <c r="BP1333" s="1754"/>
      <c r="BQ1333" s="1754"/>
      <c r="BR1333" s="1754"/>
      <c r="BS1333" s="1754"/>
      <c r="BT1333" s="1754"/>
      <c r="BU1333" s="1754"/>
      <c r="BV1333" s="1755"/>
      <c r="BX1333" s="1828" t="s">
        <v>279</v>
      </c>
      <c r="BY1333" s="1754"/>
      <c r="BZ1333" s="1754"/>
      <c r="CA1333" s="1754"/>
      <c r="CB1333" s="1754"/>
      <c r="CC1333" s="1754"/>
      <c r="CD1333" s="1754"/>
      <c r="CE1333" s="1754"/>
      <c r="CF1333" s="1754"/>
      <c r="CG1333" s="1754"/>
      <c r="CH1333" s="1754"/>
      <c r="CI1333" s="1754"/>
      <c r="CJ1333" s="1754"/>
      <c r="CK1333" s="1754"/>
      <c r="CL1333" s="1754"/>
      <c r="CM1333" s="1754"/>
      <c r="CN1333" s="1754"/>
      <c r="CO1333" s="1754"/>
      <c r="CP1333" s="1754"/>
      <c r="CQ1333" s="1754"/>
      <c r="CR1333" s="1754"/>
      <c r="CS1333" s="1754"/>
      <c r="CT1333" s="1754"/>
      <c r="CU1333" s="1754"/>
      <c r="CV1333" s="1754"/>
      <c r="CW1333" s="1754"/>
      <c r="CX1333" s="1754"/>
      <c r="CY1333" s="1754"/>
      <c r="CZ1333" s="1755"/>
      <c r="DB1333" s="1828" t="s">
        <v>280</v>
      </c>
      <c r="DC1333" s="1754"/>
      <c r="DD1333" s="1754"/>
      <c r="DE1333" s="1754"/>
      <c r="DF1333" s="1754"/>
      <c r="DG1333" s="1754"/>
      <c r="DH1333" s="1754"/>
      <c r="DI1333" s="1754"/>
      <c r="DJ1333" s="1754"/>
      <c r="DK1333" s="1754"/>
      <c r="DL1333" s="1754"/>
      <c r="DM1333" s="1754"/>
      <c r="DN1333" s="1754"/>
      <c r="DO1333" s="1754"/>
      <c r="DP1333" s="1754"/>
      <c r="DQ1333" s="1754"/>
      <c r="DR1333" s="1754"/>
      <c r="DS1333" s="1754"/>
      <c r="DT1333" s="1754"/>
      <c r="DU1333" s="1754"/>
      <c r="DV1333" s="1755"/>
    </row>
    <row r="1334" spans="1:164" ht="18" customHeight="1" x14ac:dyDescent="0.25">
      <c r="A1334" s="1828" t="s">
        <v>765</v>
      </c>
      <c r="B1334" s="1754"/>
      <c r="C1334" s="1754"/>
      <c r="D1334" s="1754"/>
      <c r="E1334" s="1754"/>
      <c r="F1334" s="1754"/>
      <c r="G1334" s="1754"/>
      <c r="H1334" s="1754"/>
      <c r="I1334" s="1754"/>
      <c r="J1334" s="1754"/>
      <c r="K1334" s="1754"/>
      <c r="L1334" s="1754"/>
      <c r="M1334" s="1754"/>
      <c r="N1334" s="1754"/>
      <c r="O1334" s="1754"/>
      <c r="P1334" s="1754"/>
      <c r="Q1334" s="1754"/>
      <c r="R1334" s="1754"/>
      <c r="S1334" s="1754"/>
      <c r="T1334" s="1754"/>
      <c r="U1334" s="1754"/>
      <c r="V1334" s="1754"/>
      <c r="W1334" s="1754"/>
      <c r="X1334" s="1754"/>
      <c r="Y1334" s="1754"/>
      <c r="Z1334" s="1754"/>
      <c r="AA1334" s="1754"/>
      <c r="AB1334" s="1754"/>
      <c r="AC1334" s="1754"/>
      <c r="AD1334" s="1754"/>
      <c r="AE1334" s="1754"/>
      <c r="AF1334" s="1754"/>
      <c r="AG1334" s="1754"/>
      <c r="AH1334" s="1754"/>
      <c r="AI1334" s="1755"/>
      <c r="AK1334" s="1828" t="s">
        <v>475</v>
      </c>
      <c r="AL1334" s="1754"/>
      <c r="AM1334" s="1754"/>
      <c r="AN1334" s="1754"/>
      <c r="AO1334" s="1754"/>
      <c r="AP1334" s="1754"/>
      <c r="AQ1334" s="1754"/>
      <c r="AR1334" s="1754"/>
      <c r="AS1334" s="1754"/>
      <c r="AT1334" s="1754"/>
      <c r="AU1334" s="1754"/>
      <c r="AV1334" s="1754"/>
      <c r="AW1334" s="1754"/>
      <c r="AX1334" s="1754"/>
      <c r="AY1334" s="1754"/>
      <c r="AZ1334" s="1754"/>
      <c r="BA1334" s="1755"/>
      <c r="BB1334" s="1828" t="s">
        <v>476</v>
      </c>
      <c r="BC1334" s="1754"/>
      <c r="BD1334" s="1754"/>
      <c r="BE1334" s="1754"/>
      <c r="BF1334" s="1754"/>
      <c r="BG1334" s="1754"/>
      <c r="BH1334" s="1754"/>
      <c r="BI1334" s="1754"/>
      <c r="BJ1334" s="1754"/>
      <c r="BK1334" s="1754"/>
      <c r="BL1334" s="1754"/>
      <c r="BM1334" s="1754"/>
      <c r="BN1334" s="1754"/>
      <c r="BO1334" s="1754"/>
      <c r="BP1334" s="1754"/>
      <c r="BQ1334" s="1754"/>
      <c r="BR1334" s="1754"/>
      <c r="BS1334" s="1754"/>
      <c r="BT1334" s="1754"/>
      <c r="BU1334" s="1754"/>
      <c r="BV1334" s="1755"/>
      <c r="BX1334" s="1828" t="s">
        <v>475</v>
      </c>
      <c r="BY1334" s="1754"/>
      <c r="BZ1334" s="1754"/>
      <c r="CA1334" s="1754"/>
      <c r="CB1334" s="1754"/>
      <c r="CC1334" s="1754"/>
      <c r="CD1334" s="1754"/>
      <c r="CE1334" s="1754"/>
      <c r="CF1334" s="1754"/>
      <c r="CG1334" s="1754"/>
      <c r="CH1334" s="1754"/>
      <c r="CI1334" s="1754"/>
      <c r="CJ1334" s="1754"/>
      <c r="CK1334" s="1754"/>
      <c r="CL1334" s="1754"/>
      <c r="CM1334" s="1755"/>
      <c r="CO1334" s="1828" t="s">
        <v>476</v>
      </c>
      <c r="CP1334" s="1754"/>
      <c r="CQ1334" s="1754"/>
      <c r="CR1334" s="1754"/>
      <c r="CS1334" s="1754"/>
      <c r="CT1334" s="1754"/>
      <c r="CU1334" s="1754"/>
      <c r="CV1334" s="1754"/>
      <c r="CW1334" s="1754"/>
      <c r="CX1334" s="1754"/>
      <c r="CY1334" s="1754"/>
      <c r="CZ1334" s="1755"/>
      <c r="DB1334" s="1828" t="s">
        <v>475</v>
      </c>
      <c r="DC1334" s="1754"/>
      <c r="DD1334" s="1754"/>
      <c r="DE1334" s="1754"/>
      <c r="DF1334" s="1754"/>
      <c r="DG1334" s="1754"/>
      <c r="DH1334" s="1754"/>
      <c r="DI1334" s="1754"/>
      <c r="DJ1334" s="1754"/>
      <c r="DK1334" s="1754"/>
      <c r="DL1334" s="1755"/>
      <c r="DM1334" s="1828" t="s">
        <v>476</v>
      </c>
      <c r="DN1334" s="1754"/>
      <c r="DO1334" s="1754"/>
      <c r="DP1334" s="1754"/>
      <c r="DQ1334" s="1754"/>
      <c r="DR1334" s="1754"/>
      <c r="DS1334" s="1754"/>
      <c r="DT1334" s="1754"/>
      <c r="DU1334" s="1754"/>
      <c r="DV1334" s="1755"/>
    </row>
    <row r="1335" spans="1:164" ht="18" customHeight="1" x14ac:dyDescent="0.25">
      <c r="A1335" s="1827" t="s">
        <v>766</v>
      </c>
      <c r="B1335" s="1754"/>
      <c r="C1335" s="1754"/>
      <c r="D1335" s="1754"/>
      <c r="E1335" s="1754"/>
      <c r="F1335" s="1754"/>
      <c r="G1335" s="1754"/>
      <c r="H1335" s="1754"/>
      <c r="I1335" s="1754"/>
      <c r="J1335" s="1754"/>
      <c r="K1335" s="1754"/>
      <c r="L1335" s="1754"/>
      <c r="M1335" s="1754"/>
      <c r="N1335" s="1754"/>
      <c r="O1335" s="1754"/>
      <c r="P1335" s="1754"/>
      <c r="Q1335" s="1754"/>
      <c r="R1335" s="1754"/>
      <c r="S1335" s="1754"/>
      <c r="T1335" s="1754"/>
      <c r="U1335" s="1754"/>
      <c r="V1335" s="1754"/>
      <c r="W1335" s="1754"/>
      <c r="X1335" s="1754"/>
      <c r="Y1335" s="1754"/>
      <c r="Z1335" s="1754"/>
      <c r="AA1335" s="1754"/>
      <c r="AB1335" s="1754"/>
      <c r="AC1335" s="1754"/>
      <c r="AD1335" s="1754"/>
      <c r="AE1335" s="1754"/>
      <c r="AF1335" s="1754"/>
      <c r="AG1335" s="1754"/>
      <c r="AH1335" s="1754"/>
      <c r="AI1335" s="1755"/>
      <c r="AK1335" s="1756">
        <v>87</v>
      </c>
      <c r="AL1335" s="1754"/>
      <c r="AM1335" s="1754"/>
      <c r="AN1335" s="1754"/>
      <c r="AO1335" s="1754"/>
      <c r="AP1335" s="1754"/>
      <c r="AQ1335" s="1754"/>
      <c r="AR1335" s="1754"/>
      <c r="AS1335" s="1754"/>
      <c r="AT1335" s="1754"/>
      <c r="AU1335" s="1754"/>
      <c r="AV1335" s="1754"/>
      <c r="AW1335" s="1754"/>
      <c r="AX1335" s="1754"/>
      <c r="AY1335" s="1754"/>
      <c r="AZ1335" s="1754"/>
      <c r="BA1335" s="1755"/>
      <c r="BB1335" s="1756">
        <v>88</v>
      </c>
      <c r="BC1335" s="1754"/>
      <c r="BD1335" s="1754"/>
      <c r="BE1335" s="1754"/>
      <c r="BF1335" s="1754"/>
      <c r="BG1335" s="1754"/>
      <c r="BH1335" s="1754"/>
      <c r="BI1335" s="1754"/>
      <c r="BJ1335" s="1754"/>
      <c r="BK1335" s="1754"/>
      <c r="BL1335" s="1754"/>
      <c r="BM1335" s="1754"/>
      <c r="BN1335" s="1754"/>
      <c r="BO1335" s="1754"/>
      <c r="BP1335" s="1754"/>
      <c r="BQ1335" s="1754"/>
      <c r="BR1335" s="1754"/>
      <c r="BS1335" s="1754"/>
      <c r="BT1335" s="1754"/>
      <c r="BU1335" s="1754"/>
      <c r="BV1335" s="1755"/>
      <c r="BX1335" s="1756">
        <v>89</v>
      </c>
      <c r="BY1335" s="1754"/>
      <c r="BZ1335" s="1754"/>
      <c r="CA1335" s="1754"/>
      <c r="CB1335" s="1754"/>
      <c r="CC1335" s="1754"/>
      <c r="CD1335" s="1754"/>
      <c r="CE1335" s="1754"/>
      <c r="CF1335" s="1754"/>
      <c r="CG1335" s="1754"/>
      <c r="CH1335" s="1754"/>
      <c r="CI1335" s="1754"/>
      <c r="CJ1335" s="1754"/>
      <c r="CK1335" s="1754"/>
      <c r="CL1335" s="1754"/>
      <c r="CM1335" s="1755"/>
      <c r="CO1335" s="1756">
        <v>90</v>
      </c>
      <c r="CP1335" s="1754"/>
      <c r="CQ1335" s="1754"/>
      <c r="CR1335" s="1754"/>
      <c r="CS1335" s="1754"/>
      <c r="CT1335" s="1754"/>
      <c r="CU1335" s="1754"/>
      <c r="CV1335" s="1754"/>
      <c r="CW1335" s="1754"/>
      <c r="CX1335" s="1754"/>
      <c r="CY1335" s="1754"/>
      <c r="CZ1335" s="1755"/>
      <c r="DB1335" s="1756">
        <v>91</v>
      </c>
      <c r="DC1335" s="1754"/>
      <c r="DD1335" s="1754"/>
      <c r="DE1335" s="1754"/>
      <c r="DF1335" s="1754"/>
      <c r="DG1335" s="1754"/>
      <c r="DH1335" s="1754"/>
      <c r="DI1335" s="1754"/>
      <c r="DJ1335" s="1754"/>
      <c r="DK1335" s="1754"/>
      <c r="DL1335" s="1755"/>
      <c r="DM1335" s="1756">
        <v>92</v>
      </c>
      <c r="DN1335" s="1754"/>
      <c r="DO1335" s="1754"/>
      <c r="DP1335" s="1754"/>
      <c r="DQ1335" s="1754"/>
      <c r="DR1335" s="1754"/>
      <c r="DS1335" s="1754"/>
      <c r="DT1335" s="1754"/>
      <c r="DU1335" s="1754"/>
      <c r="DV1335" s="1755"/>
    </row>
    <row r="1336" spans="1:164" ht="18" customHeight="1" x14ac:dyDescent="0.25">
      <c r="A1336" s="1827" t="s">
        <v>767</v>
      </c>
      <c r="B1336" s="1754"/>
      <c r="C1336" s="1754"/>
      <c r="D1336" s="1754"/>
      <c r="E1336" s="1754"/>
      <c r="F1336" s="1754"/>
      <c r="G1336" s="1754"/>
      <c r="H1336" s="1754"/>
      <c r="I1336" s="1754"/>
      <c r="J1336" s="1754"/>
      <c r="K1336" s="1754"/>
      <c r="L1336" s="1754"/>
      <c r="M1336" s="1754"/>
      <c r="N1336" s="1754"/>
      <c r="O1336" s="1754"/>
      <c r="P1336" s="1754"/>
      <c r="Q1336" s="1754"/>
      <c r="R1336" s="1754"/>
      <c r="S1336" s="1754"/>
      <c r="T1336" s="1754"/>
      <c r="U1336" s="1754"/>
      <c r="V1336" s="1754"/>
      <c r="W1336" s="1754"/>
      <c r="X1336" s="1754"/>
      <c r="Y1336" s="1754"/>
      <c r="Z1336" s="1754"/>
      <c r="AA1336" s="1754"/>
      <c r="AB1336" s="1754"/>
      <c r="AC1336" s="1754"/>
      <c r="AD1336" s="1754"/>
      <c r="AE1336" s="1754"/>
      <c r="AF1336" s="1754"/>
      <c r="AG1336" s="1754"/>
      <c r="AH1336" s="1754"/>
      <c r="AI1336" s="1755"/>
      <c r="AK1336" s="1756">
        <v>93</v>
      </c>
      <c r="AL1336" s="1754"/>
      <c r="AM1336" s="1754"/>
      <c r="AN1336" s="1754"/>
      <c r="AO1336" s="1754"/>
      <c r="AP1336" s="1754"/>
      <c r="AQ1336" s="1754"/>
      <c r="AR1336" s="1754"/>
      <c r="AS1336" s="1754"/>
      <c r="AT1336" s="1754"/>
      <c r="AU1336" s="1754"/>
      <c r="AV1336" s="1754"/>
      <c r="AW1336" s="1754"/>
      <c r="AX1336" s="1754"/>
      <c r="AY1336" s="1754"/>
      <c r="AZ1336" s="1754"/>
      <c r="BA1336" s="1755"/>
      <c r="BB1336" s="1756">
        <v>94</v>
      </c>
      <c r="BC1336" s="1754"/>
      <c r="BD1336" s="1754"/>
      <c r="BE1336" s="1754"/>
      <c r="BF1336" s="1754"/>
      <c r="BG1336" s="1754"/>
      <c r="BH1336" s="1754"/>
      <c r="BI1336" s="1754"/>
      <c r="BJ1336" s="1754"/>
      <c r="BK1336" s="1754"/>
      <c r="BL1336" s="1754"/>
      <c r="BM1336" s="1754"/>
      <c r="BN1336" s="1754"/>
      <c r="BO1336" s="1754"/>
      <c r="BP1336" s="1754"/>
      <c r="BQ1336" s="1754"/>
      <c r="BR1336" s="1754"/>
      <c r="BS1336" s="1754"/>
      <c r="BT1336" s="1754"/>
      <c r="BU1336" s="1754"/>
      <c r="BV1336" s="1755"/>
      <c r="BX1336" s="1756">
        <v>95</v>
      </c>
      <c r="BY1336" s="1754"/>
      <c r="BZ1336" s="1754"/>
      <c r="CA1336" s="1754"/>
      <c r="CB1336" s="1754"/>
      <c r="CC1336" s="1754"/>
      <c r="CD1336" s="1754"/>
      <c r="CE1336" s="1754"/>
      <c r="CF1336" s="1754"/>
      <c r="CG1336" s="1754"/>
      <c r="CH1336" s="1754"/>
      <c r="CI1336" s="1754"/>
      <c r="CJ1336" s="1754"/>
      <c r="CK1336" s="1754"/>
      <c r="CL1336" s="1754"/>
      <c r="CM1336" s="1755"/>
      <c r="CO1336" s="1756">
        <v>96</v>
      </c>
      <c r="CP1336" s="1754"/>
      <c r="CQ1336" s="1754"/>
      <c r="CR1336" s="1754"/>
      <c r="CS1336" s="1754"/>
      <c r="CT1336" s="1754"/>
      <c r="CU1336" s="1754"/>
      <c r="CV1336" s="1754"/>
      <c r="CW1336" s="1754"/>
      <c r="CX1336" s="1754"/>
      <c r="CY1336" s="1754"/>
      <c r="CZ1336" s="1755"/>
      <c r="DB1336" s="1756">
        <v>97</v>
      </c>
      <c r="DC1336" s="1754"/>
      <c r="DD1336" s="1754"/>
      <c r="DE1336" s="1754"/>
      <c r="DF1336" s="1754"/>
      <c r="DG1336" s="1754"/>
      <c r="DH1336" s="1754"/>
      <c r="DI1336" s="1754"/>
      <c r="DJ1336" s="1754"/>
      <c r="DK1336" s="1754"/>
      <c r="DL1336" s="1755"/>
      <c r="DM1336" s="1756">
        <v>98</v>
      </c>
      <c r="DN1336" s="1754"/>
      <c r="DO1336" s="1754"/>
      <c r="DP1336" s="1754"/>
      <c r="DQ1336" s="1754"/>
      <c r="DR1336" s="1754"/>
      <c r="DS1336" s="1754"/>
      <c r="DT1336" s="1754"/>
      <c r="DU1336" s="1754"/>
      <c r="DV1336" s="1755"/>
    </row>
    <row r="1337" spans="1:164" ht="18" customHeight="1" x14ac:dyDescent="0.25">
      <c r="A1337" s="1827" t="s">
        <v>768</v>
      </c>
      <c r="B1337" s="1754"/>
      <c r="C1337" s="1754"/>
      <c r="D1337" s="1754"/>
      <c r="E1337" s="1754"/>
      <c r="F1337" s="1754"/>
      <c r="G1337" s="1754"/>
      <c r="H1337" s="1754"/>
      <c r="I1337" s="1754"/>
      <c r="J1337" s="1754"/>
      <c r="K1337" s="1754"/>
      <c r="L1337" s="1754"/>
      <c r="M1337" s="1754"/>
      <c r="N1337" s="1754"/>
      <c r="O1337" s="1754"/>
      <c r="P1337" s="1754"/>
      <c r="Q1337" s="1754"/>
      <c r="R1337" s="1754"/>
      <c r="S1337" s="1754"/>
      <c r="T1337" s="1754"/>
      <c r="U1337" s="1754"/>
      <c r="V1337" s="1754"/>
      <c r="W1337" s="1754"/>
      <c r="X1337" s="1754"/>
      <c r="Y1337" s="1754"/>
      <c r="Z1337" s="1754"/>
      <c r="AA1337" s="1754"/>
      <c r="AB1337" s="1754"/>
      <c r="AC1337" s="1754"/>
      <c r="AD1337" s="1754"/>
      <c r="AE1337" s="1754"/>
      <c r="AF1337" s="1754"/>
      <c r="AG1337" s="1754"/>
      <c r="AH1337" s="1754"/>
      <c r="AI1337" s="1755"/>
      <c r="AK1337" s="1756">
        <v>99</v>
      </c>
      <c r="AL1337" s="1754"/>
      <c r="AM1337" s="1754"/>
      <c r="AN1337" s="1754"/>
      <c r="AO1337" s="1754"/>
      <c r="AP1337" s="1754"/>
      <c r="AQ1337" s="1754"/>
      <c r="AR1337" s="1754"/>
      <c r="AS1337" s="1754"/>
      <c r="AT1337" s="1754"/>
      <c r="AU1337" s="1754"/>
      <c r="AV1337" s="1754"/>
      <c r="AW1337" s="1754"/>
      <c r="AX1337" s="1754"/>
      <c r="AY1337" s="1754"/>
      <c r="AZ1337" s="1754"/>
      <c r="BA1337" s="1755"/>
      <c r="BB1337" s="1756">
        <v>100</v>
      </c>
      <c r="BC1337" s="1754"/>
      <c r="BD1337" s="1754"/>
      <c r="BE1337" s="1754"/>
      <c r="BF1337" s="1754"/>
      <c r="BG1337" s="1754"/>
      <c r="BH1337" s="1754"/>
      <c r="BI1337" s="1754"/>
      <c r="BJ1337" s="1754"/>
      <c r="BK1337" s="1754"/>
      <c r="BL1337" s="1754"/>
      <c r="BM1337" s="1754"/>
      <c r="BN1337" s="1754"/>
      <c r="BO1337" s="1754"/>
      <c r="BP1337" s="1754"/>
      <c r="BQ1337" s="1754"/>
      <c r="BR1337" s="1754"/>
      <c r="BS1337" s="1754"/>
      <c r="BT1337" s="1754"/>
      <c r="BU1337" s="1754"/>
      <c r="BV1337" s="1755"/>
      <c r="BX1337" s="1756">
        <v>101</v>
      </c>
      <c r="BY1337" s="1754"/>
      <c r="BZ1337" s="1754"/>
      <c r="CA1337" s="1754"/>
      <c r="CB1337" s="1754"/>
      <c r="CC1337" s="1754"/>
      <c r="CD1337" s="1754"/>
      <c r="CE1337" s="1754"/>
      <c r="CF1337" s="1754"/>
      <c r="CG1337" s="1754"/>
      <c r="CH1337" s="1754"/>
      <c r="CI1337" s="1754"/>
      <c r="CJ1337" s="1754"/>
      <c r="CK1337" s="1754"/>
      <c r="CL1337" s="1754"/>
      <c r="CM1337" s="1755"/>
      <c r="CO1337" s="1756">
        <v>102</v>
      </c>
      <c r="CP1337" s="1754"/>
      <c r="CQ1337" s="1754"/>
      <c r="CR1337" s="1754"/>
      <c r="CS1337" s="1754"/>
      <c r="CT1337" s="1754"/>
      <c r="CU1337" s="1754"/>
      <c r="CV1337" s="1754"/>
      <c r="CW1337" s="1754"/>
      <c r="CX1337" s="1754"/>
      <c r="CY1337" s="1754"/>
      <c r="CZ1337" s="1755"/>
      <c r="DB1337" s="1756">
        <v>103</v>
      </c>
      <c r="DC1337" s="1754"/>
      <c r="DD1337" s="1754"/>
      <c r="DE1337" s="1754"/>
      <c r="DF1337" s="1754"/>
      <c r="DG1337" s="1754"/>
      <c r="DH1337" s="1754"/>
      <c r="DI1337" s="1754"/>
      <c r="DJ1337" s="1754"/>
      <c r="DK1337" s="1754"/>
      <c r="DL1337" s="1755"/>
      <c r="DM1337" s="1756">
        <v>104</v>
      </c>
      <c r="DN1337" s="1754"/>
      <c r="DO1337" s="1754"/>
      <c r="DP1337" s="1754"/>
      <c r="DQ1337" s="1754"/>
      <c r="DR1337" s="1754"/>
      <c r="DS1337" s="1754"/>
      <c r="DT1337" s="1754"/>
      <c r="DU1337" s="1754"/>
      <c r="DV1337" s="1755"/>
    </row>
    <row r="1338" spans="1:164" ht="13.9" customHeight="1" x14ac:dyDescent="0.25"/>
    <row r="1339" spans="1:164" ht="18" customHeight="1" x14ac:dyDescent="0.25">
      <c r="A1339" s="1773" t="s">
        <v>769</v>
      </c>
      <c r="B1339" s="1772"/>
      <c r="C1339" s="1772"/>
      <c r="D1339" s="1772"/>
      <c r="E1339" s="1772"/>
      <c r="F1339" s="1772"/>
      <c r="G1339" s="1772"/>
      <c r="H1339" s="1772"/>
      <c r="I1339" s="1772"/>
      <c r="J1339" s="1772"/>
      <c r="K1339" s="1772"/>
      <c r="L1339" s="1772"/>
      <c r="M1339" s="1772"/>
      <c r="N1339" s="1772"/>
      <c r="O1339" s="1772"/>
      <c r="P1339" s="1772"/>
      <c r="Q1339" s="1772"/>
      <c r="R1339" s="1772"/>
      <c r="S1339" s="1772"/>
      <c r="T1339" s="1772"/>
      <c r="U1339" s="1772"/>
      <c r="V1339" s="1772"/>
      <c r="W1339" s="1772"/>
      <c r="X1339" s="1772"/>
      <c r="Y1339" s="1772"/>
      <c r="Z1339" s="1772"/>
      <c r="AA1339" s="1772"/>
      <c r="AB1339" s="1772"/>
      <c r="AC1339" s="1772"/>
      <c r="AD1339" s="1772"/>
      <c r="AE1339" s="1772"/>
      <c r="AF1339" s="1772"/>
      <c r="AG1339" s="1772"/>
      <c r="AH1339" s="1772"/>
      <c r="AI1339" s="1772"/>
      <c r="AJ1339" s="1772"/>
      <c r="AK1339" s="1772"/>
      <c r="AL1339" s="1772"/>
      <c r="AM1339" s="1772"/>
      <c r="AN1339" s="1772"/>
      <c r="AO1339" s="1772"/>
      <c r="AP1339" s="1772"/>
      <c r="AQ1339" s="1772"/>
      <c r="AR1339" s="1772"/>
      <c r="AS1339" s="1772"/>
      <c r="AT1339" s="1772"/>
      <c r="AU1339" s="1772"/>
      <c r="AV1339" s="1772"/>
      <c r="AW1339" s="1772"/>
      <c r="AX1339" s="1772"/>
      <c r="AY1339" s="1772"/>
      <c r="AZ1339" s="1772"/>
      <c r="BA1339" s="1772"/>
      <c r="BB1339" s="1772"/>
      <c r="BC1339" s="1772"/>
      <c r="BD1339" s="1772"/>
      <c r="BE1339" s="1772"/>
      <c r="BF1339" s="1772"/>
      <c r="BG1339" s="1772"/>
      <c r="BH1339" s="1772"/>
      <c r="BI1339" s="1772"/>
      <c r="BJ1339" s="1772"/>
      <c r="BK1339" s="1772"/>
      <c r="BL1339" s="1772"/>
      <c r="BM1339" s="1772"/>
      <c r="BN1339" s="1772"/>
      <c r="BO1339" s="1772"/>
      <c r="BP1339" s="1772"/>
      <c r="BQ1339" s="1772"/>
      <c r="BR1339" s="1772"/>
      <c r="BS1339" s="1772"/>
      <c r="BT1339" s="1772"/>
      <c r="BU1339" s="1772"/>
      <c r="BV1339" s="1772"/>
      <c r="BW1339" s="1772"/>
      <c r="BX1339" s="1772"/>
      <c r="BY1339" s="1772"/>
      <c r="BZ1339" s="1772"/>
      <c r="CA1339" s="1772"/>
      <c r="CB1339" s="1772"/>
      <c r="CC1339" s="1772"/>
      <c r="CD1339" s="1772"/>
      <c r="CE1339" s="1772"/>
      <c r="CF1339" s="1772"/>
      <c r="CG1339" s="1772"/>
      <c r="CH1339" s="1772"/>
      <c r="CI1339" s="1772"/>
      <c r="CJ1339" s="1772"/>
      <c r="CK1339" s="1772"/>
      <c r="CL1339" s="1772"/>
      <c r="CM1339" s="1772"/>
      <c r="CN1339" s="1772"/>
      <c r="CO1339" s="1772"/>
      <c r="CP1339" s="1772"/>
      <c r="CQ1339" s="1772"/>
      <c r="CR1339" s="1772"/>
      <c r="CS1339" s="1772"/>
      <c r="CT1339" s="1772"/>
      <c r="CU1339" s="1772"/>
      <c r="CV1339" s="1772"/>
      <c r="CW1339" s="1772"/>
      <c r="CX1339" s="1772"/>
      <c r="CY1339" s="1772"/>
      <c r="CZ1339" s="1772"/>
      <c r="DA1339" s="1772"/>
      <c r="DB1339" s="1772"/>
      <c r="DC1339" s="1772"/>
      <c r="DD1339" s="1772"/>
      <c r="DE1339" s="1772"/>
      <c r="DF1339" s="1772"/>
      <c r="DG1339" s="1772"/>
      <c r="DH1339" s="1772"/>
      <c r="DI1339" s="1772"/>
      <c r="DJ1339" s="1772"/>
      <c r="DK1339" s="1772"/>
      <c r="DL1339" s="1772"/>
      <c r="DM1339" s="1772"/>
      <c r="DN1339" s="1772"/>
      <c r="DO1339" s="1772"/>
      <c r="DP1339" s="1772"/>
      <c r="DQ1339" s="1772"/>
      <c r="DR1339" s="1772"/>
      <c r="DS1339" s="1772"/>
      <c r="DT1339" s="1772"/>
      <c r="DU1339" s="1772"/>
      <c r="DV1339" s="1772"/>
      <c r="DW1339" s="1772"/>
      <c r="DX1339" s="1772"/>
      <c r="DY1339" s="1772"/>
      <c r="DZ1339" s="1772"/>
      <c r="EA1339" s="1772"/>
      <c r="EB1339" s="1772"/>
      <c r="EC1339" s="1772"/>
      <c r="ED1339" s="1772"/>
      <c r="EE1339" s="1772"/>
      <c r="EF1339" s="1772"/>
      <c r="EG1339" s="1772"/>
      <c r="EH1339" s="1772"/>
      <c r="EI1339" s="1772"/>
      <c r="EJ1339" s="1772"/>
      <c r="EK1339" s="1772"/>
      <c r="EL1339" s="1772"/>
      <c r="EM1339" s="1772"/>
      <c r="EN1339" s="1772"/>
      <c r="EO1339" s="1772"/>
      <c r="EP1339" s="1772"/>
      <c r="EQ1339" s="1772"/>
      <c r="ER1339" s="1772"/>
      <c r="ES1339" s="1772"/>
      <c r="ET1339" s="1772"/>
      <c r="EU1339" s="1772"/>
      <c r="EV1339" s="1772"/>
      <c r="EW1339" s="1772"/>
      <c r="EX1339" s="1772"/>
      <c r="EY1339" s="1772"/>
      <c r="EZ1339" s="1772"/>
      <c r="FA1339" s="1772"/>
      <c r="FB1339" s="1772"/>
    </row>
    <row r="1340" spans="1:164" ht="15.4" customHeight="1" x14ac:dyDescent="0.25"/>
    <row r="1341" spans="1:164" ht="18" customHeight="1" x14ac:dyDescent="0.25">
      <c r="A1341" s="1811" t="s">
        <v>446</v>
      </c>
      <c r="B1341" s="1754"/>
      <c r="C1341" s="1754"/>
      <c r="D1341" s="1754"/>
      <c r="E1341" s="1754"/>
      <c r="F1341" s="1754"/>
      <c r="G1341" s="1754"/>
      <c r="H1341" s="1754"/>
      <c r="I1341" s="1754"/>
      <c r="J1341" s="1754"/>
      <c r="K1341" s="1754"/>
      <c r="L1341" s="1754"/>
      <c r="M1341" s="1754"/>
      <c r="N1341" s="1754"/>
      <c r="O1341" s="1754"/>
      <c r="P1341" s="1754"/>
      <c r="Q1341" s="1754"/>
      <c r="R1341" s="1754"/>
      <c r="S1341" s="1754"/>
      <c r="T1341" s="1754"/>
      <c r="U1341" s="1754"/>
      <c r="V1341" s="1754"/>
      <c r="W1341" s="1754"/>
      <c r="X1341" s="1754"/>
      <c r="Y1341" s="1754"/>
      <c r="Z1341" s="1754"/>
      <c r="AA1341" s="1754"/>
      <c r="AB1341" s="1754"/>
      <c r="AC1341" s="1754"/>
      <c r="AD1341" s="1754"/>
      <c r="AE1341" s="1754"/>
      <c r="AF1341" s="1754"/>
      <c r="AG1341" s="1754"/>
      <c r="AH1341" s="1754"/>
      <c r="AI1341" s="1755"/>
      <c r="AK1341" s="1828" t="s">
        <v>278</v>
      </c>
      <c r="AL1341" s="1754"/>
      <c r="AM1341" s="1754"/>
      <c r="AN1341" s="1754"/>
      <c r="AO1341" s="1754"/>
      <c r="AP1341" s="1754"/>
      <c r="AQ1341" s="1754"/>
      <c r="AR1341" s="1754"/>
      <c r="AS1341" s="1754"/>
      <c r="AT1341" s="1754"/>
      <c r="AU1341" s="1754"/>
      <c r="AV1341" s="1754"/>
      <c r="AW1341" s="1754"/>
      <c r="AX1341" s="1754"/>
      <c r="AY1341" s="1754"/>
      <c r="AZ1341" s="1754"/>
      <c r="BA1341" s="1754"/>
      <c r="BB1341" s="1754"/>
      <c r="BC1341" s="1754"/>
      <c r="BD1341" s="1754"/>
      <c r="BE1341" s="1754"/>
      <c r="BF1341" s="1754"/>
      <c r="BG1341" s="1754"/>
      <c r="BH1341" s="1754"/>
      <c r="BI1341" s="1754"/>
      <c r="BJ1341" s="1754"/>
      <c r="BK1341" s="1754"/>
      <c r="BL1341" s="1754"/>
      <c r="BM1341" s="1754"/>
      <c r="BN1341" s="1754"/>
      <c r="BO1341" s="1754"/>
      <c r="BP1341" s="1754"/>
      <c r="BQ1341" s="1754"/>
      <c r="BR1341" s="1754"/>
      <c r="BS1341" s="1754"/>
      <c r="BT1341" s="1754"/>
      <c r="BU1341" s="1754"/>
      <c r="BV1341" s="1754"/>
      <c r="BW1341" s="1754"/>
      <c r="BX1341" s="1754"/>
      <c r="BY1341" s="1754"/>
      <c r="BZ1341" s="1754"/>
      <c r="CA1341" s="1754"/>
      <c r="CB1341" s="1754"/>
      <c r="CC1341" s="1754"/>
      <c r="CD1341" s="1754"/>
      <c r="CE1341" s="1754"/>
      <c r="CF1341" s="1754"/>
      <c r="CG1341" s="1754"/>
      <c r="CH1341" s="1754"/>
      <c r="CI1341" s="1754"/>
      <c r="CJ1341" s="1754"/>
      <c r="CK1341" s="1754"/>
      <c r="CL1341" s="1754"/>
      <c r="CM1341" s="1754"/>
      <c r="CN1341" s="1754"/>
      <c r="CO1341" s="1754"/>
      <c r="CP1341" s="1754"/>
      <c r="CQ1341" s="1754"/>
      <c r="CR1341" s="1754"/>
      <c r="CS1341" s="1754"/>
      <c r="CT1341" s="1754"/>
      <c r="CU1341" s="1754"/>
      <c r="CV1341" s="1754"/>
      <c r="CW1341" s="1754"/>
      <c r="CX1341" s="1754"/>
      <c r="CY1341" s="1754"/>
      <c r="CZ1341" s="1755"/>
      <c r="DB1341" s="1828" t="s">
        <v>279</v>
      </c>
      <c r="DC1341" s="1754"/>
      <c r="DD1341" s="1754"/>
      <c r="DE1341" s="1754"/>
      <c r="DF1341" s="1754"/>
      <c r="DG1341" s="1754"/>
      <c r="DH1341" s="1754"/>
      <c r="DI1341" s="1754"/>
      <c r="DJ1341" s="1754"/>
      <c r="DK1341" s="1754"/>
      <c r="DL1341" s="1754"/>
      <c r="DM1341" s="1754"/>
      <c r="DN1341" s="1754"/>
      <c r="DO1341" s="1754"/>
      <c r="DP1341" s="1754"/>
      <c r="DQ1341" s="1754"/>
      <c r="DR1341" s="1754"/>
      <c r="DS1341" s="1754"/>
      <c r="DT1341" s="1754"/>
      <c r="DU1341" s="1754"/>
      <c r="DV1341" s="1754"/>
      <c r="DW1341" s="1754"/>
      <c r="DX1341" s="1754"/>
      <c r="DY1341" s="1754"/>
      <c r="DZ1341" s="1754"/>
      <c r="EA1341" s="1754"/>
      <c r="EB1341" s="1754"/>
      <c r="EC1341" s="1754"/>
      <c r="ED1341" s="1754"/>
      <c r="EE1341" s="1754"/>
      <c r="EF1341" s="1754"/>
      <c r="EG1341" s="1754"/>
      <c r="EH1341" s="1754"/>
      <c r="EI1341" s="1754"/>
      <c r="EJ1341" s="1754"/>
      <c r="EK1341" s="1754"/>
      <c r="EL1341" s="1755"/>
      <c r="EM1341" s="1828" t="s">
        <v>280</v>
      </c>
      <c r="EN1341" s="1754"/>
      <c r="EO1341" s="1754"/>
      <c r="EP1341" s="1754"/>
      <c r="EQ1341" s="1754"/>
      <c r="ER1341" s="1754"/>
      <c r="ES1341" s="1754"/>
      <c r="ET1341" s="1754"/>
      <c r="EU1341" s="1754"/>
      <c r="EV1341" s="1754"/>
      <c r="EW1341" s="1754"/>
      <c r="EX1341" s="1754"/>
      <c r="EY1341" s="1754"/>
      <c r="EZ1341" s="1754"/>
      <c r="FA1341" s="1754"/>
      <c r="FB1341" s="1754"/>
      <c r="FC1341" s="1754"/>
      <c r="FD1341" s="1754"/>
      <c r="FE1341" s="1754"/>
      <c r="FF1341" s="1754"/>
      <c r="FG1341" s="1754"/>
      <c r="FH1341" s="1755"/>
    </row>
    <row r="1342" spans="1:164" ht="18" customHeight="1" x14ac:dyDescent="0.25">
      <c r="A1342" s="1828" t="s">
        <v>765</v>
      </c>
      <c r="B1342" s="1754"/>
      <c r="C1342" s="1754"/>
      <c r="D1342" s="1754"/>
      <c r="E1342" s="1754"/>
      <c r="F1342" s="1754"/>
      <c r="G1342" s="1754"/>
      <c r="H1342" s="1754"/>
      <c r="I1342" s="1754"/>
      <c r="J1342" s="1754"/>
      <c r="K1342" s="1754"/>
      <c r="L1342" s="1754"/>
      <c r="M1342" s="1754"/>
      <c r="N1342" s="1754"/>
      <c r="O1342" s="1754"/>
      <c r="P1342" s="1754"/>
      <c r="Q1342" s="1754"/>
      <c r="R1342" s="1754"/>
      <c r="S1342" s="1754"/>
      <c r="T1342" s="1754"/>
      <c r="U1342" s="1754"/>
      <c r="V1342" s="1754"/>
      <c r="W1342" s="1754"/>
      <c r="X1342" s="1754"/>
      <c r="Y1342" s="1754"/>
      <c r="Z1342" s="1754"/>
      <c r="AA1342" s="1754"/>
      <c r="AB1342" s="1754"/>
      <c r="AC1342" s="1754"/>
      <c r="AD1342" s="1754"/>
      <c r="AE1342" s="1754"/>
      <c r="AF1342" s="1754"/>
      <c r="AG1342" s="1754"/>
      <c r="AH1342" s="1754"/>
      <c r="AI1342" s="1755"/>
      <c r="AK1342" s="1828" t="s">
        <v>477</v>
      </c>
      <c r="AL1342" s="1754"/>
      <c r="AM1342" s="1754"/>
      <c r="AN1342" s="1754"/>
      <c r="AO1342" s="1754"/>
      <c r="AP1342" s="1754"/>
      <c r="AQ1342" s="1754"/>
      <c r="AR1342" s="1754"/>
      <c r="AS1342" s="1754"/>
      <c r="AT1342" s="1754"/>
      <c r="AU1342" s="1754"/>
      <c r="AV1342" s="1754"/>
      <c r="AW1342" s="1754"/>
      <c r="AX1342" s="1754"/>
      <c r="AY1342" s="1754"/>
      <c r="AZ1342" s="1754"/>
      <c r="BA1342" s="1754"/>
      <c r="BB1342" s="1754"/>
      <c r="BC1342" s="1754"/>
      <c r="BD1342" s="1754"/>
      <c r="BE1342" s="1754"/>
      <c r="BF1342" s="1754"/>
      <c r="BG1342" s="1754"/>
      <c r="BH1342" s="1754"/>
      <c r="BI1342" s="1754"/>
      <c r="BJ1342" s="1754"/>
      <c r="BK1342" s="1754"/>
      <c r="BL1342" s="1754"/>
      <c r="BM1342" s="1754"/>
      <c r="BN1342" s="1754"/>
      <c r="BO1342" s="1754"/>
      <c r="BP1342" s="1754"/>
      <c r="BQ1342" s="1754"/>
      <c r="BR1342" s="1754"/>
      <c r="BS1342" s="1754"/>
      <c r="BT1342" s="1754"/>
      <c r="BU1342" s="1754"/>
      <c r="BV1342" s="1755"/>
      <c r="BX1342" s="1828" t="s">
        <v>478</v>
      </c>
      <c r="BY1342" s="1754"/>
      <c r="BZ1342" s="1754"/>
      <c r="CA1342" s="1754"/>
      <c r="CB1342" s="1754"/>
      <c r="CC1342" s="1754"/>
      <c r="CD1342" s="1754"/>
      <c r="CE1342" s="1754"/>
      <c r="CF1342" s="1754"/>
      <c r="CG1342" s="1754"/>
      <c r="CH1342" s="1754"/>
      <c r="CI1342" s="1754"/>
      <c r="CJ1342" s="1754"/>
      <c r="CK1342" s="1754"/>
      <c r="CL1342" s="1754"/>
      <c r="CM1342" s="1754"/>
      <c r="CN1342" s="1754"/>
      <c r="CO1342" s="1754"/>
      <c r="CP1342" s="1754"/>
      <c r="CQ1342" s="1754"/>
      <c r="CR1342" s="1754"/>
      <c r="CS1342" s="1754"/>
      <c r="CT1342" s="1754"/>
      <c r="CU1342" s="1754"/>
      <c r="CV1342" s="1754"/>
      <c r="CW1342" s="1754"/>
      <c r="CX1342" s="1754"/>
      <c r="CY1342" s="1754"/>
      <c r="CZ1342" s="1755"/>
      <c r="DB1342" s="1828" t="s">
        <v>477</v>
      </c>
      <c r="DC1342" s="1754"/>
      <c r="DD1342" s="1754"/>
      <c r="DE1342" s="1754"/>
      <c r="DF1342" s="1754"/>
      <c r="DG1342" s="1754"/>
      <c r="DH1342" s="1754"/>
      <c r="DI1342" s="1754"/>
      <c r="DJ1342" s="1754"/>
      <c r="DK1342" s="1754"/>
      <c r="DL1342" s="1754"/>
      <c r="DM1342" s="1754"/>
      <c r="DN1342" s="1754"/>
      <c r="DO1342" s="1754"/>
      <c r="DP1342" s="1754"/>
      <c r="DQ1342" s="1754"/>
      <c r="DR1342" s="1754"/>
      <c r="DS1342" s="1754"/>
      <c r="DT1342" s="1754"/>
      <c r="DU1342" s="1754"/>
      <c r="DV1342" s="1755"/>
      <c r="DX1342" s="1828" t="s">
        <v>478</v>
      </c>
      <c r="DY1342" s="1754"/>
      <c r="DZ1342" s="1754"/>
      <c r="EA1342" s="1754"/>
      <c r="EB1342" s="1754"/>
      <c r="EC1342" s="1754"/>
      <c r="ED1342" s="1754"/>
      <c r="EE1342" s="1754"/>
      <c r="EF1342" s="1754"/>
      <c r="EG1342" s="1754"/>
      <c r="EH1342" s="1754"/>
      <c r="EI1342" s="1754"/>
      <c r="EJ1342" s="1754"/>
      <c r="EK1342" s="1754"/>
      <c r="EL1342" s="1755"/>
      <c r="EM1342" s="1828" t="s">
        <v>477</v>
      </c>
      <c r="EN1342" s="1754"/>
      <c r="EO1342" s="1754"/>
      <c r="EP1342" s="1754"/>
      <c r="EQ1342" s="1754"/>
      <c r="ER1342" s="1754"/>
      <c r="ES1342" s="1754"/>
      <c r="ET1342" s="1755"/>
      <c r="EV1342" s="1828" t="s">
        <v>478</v>
      </c>
      <c r="EW1342" s="1754"/>
      <c r="EX1342" s="1754"/>
      <c r="EY1342" s="1754"/>
      <c r="EZ1342" s="1754"/>
      <c r="FA1342" s="1754"/>
      <c r="FB1342" s="1754"/>
      <c r="FC1342" s="1754"/>
      <c r="FD1342" s="1754"/>
      <c r="FE1342" s="1754"/>
      <c r="FF1342" s="1754"/>
      <c r="FG1342" s="1754"/>
      <c r="FH1342" s="1755"/>
    </row>
    <row r="1343" spans="1:164" ht="18" customHeight="1" x14ac:dyDescent="0.25">
      <c r="A1343" s="1827" t="s">
        <v>766</v>
      </c>
      <c r="B1343" s="1754"/>
      <c r="C1343" s="1754"/>
      <c r="D1343" s="1754"/>
      <c r="E1343" s="1754"/>
      <c r="F1343" s="1754"/>
      <c r="G1343" s="1754"/>
      <c r="H1343" s="1754"/>
      <c r="I1343" s="1754"/>
      <c r="J1343" s="1754"/>
      <c r="K1343" s="1754"/>
      <c r="L1343" s="1754"/>
      <c r="M1343" s="1754"/>
      <c r="N1343" s="1754"/>
      <c r="O1343" s="1754"/>
      <c r="P1343" s="1754"/>
      <c r="Q1343" s="1754"/>
      <c r="R1343" s="1754"/>
      <c r="S1343" s="1754"/>
      <c r="T1343" s="1754"/>
      <c r="U1343" s="1754"/>
      <c r="V1343" s="1754"/>
      <c r="W1343" s="1754"/>
      <c r="X1343" s="1754"/>
      <c r="Y1343" s="1754"/>
      <c r="Z1343" s="1754"/>
      <c r="AA1343" s="1754"/>
      <c r="AB1343" s="1754"/>
      <c r="AC1343" s="1754"/>
      <c r="AD1343" s="1754"/>
      <c r="AE1343" s="1754"/>
      <c r="AF1343" s="1754"/>
      <c r="AG1343" s="1754"/>
      <c r="AH1343" s="1754"/>
      <c r="AI1343" s="1755"/>
      <c r="AK1343" s="1756">
        <v>105</v>
      </c>
      <c r="AL1343" s="1754"/>
      <c r="AM1343" s="1754"/>
      <c r="AN1343" s="1754"/>
      <c r="AO1343" s="1754"/>
      <c r="AP1343" s="1754"/>
      <c r="AQ1343" s="1754"/>
      <c r="AR1343" s="1754"/>
      <c r="AS1343" s="1754"/>
      <c r="AT1343" s="1754"/>
      <c r="AU1343" s="1754"/>
      <c r="AV1343" s="1754"/>
      <c r="AW1343" s="1754"/>
      <c r="AX1343" s="1754"/>
      <c r="AY1343" s="1754"/>
      <c r="AZ1343" s="1754"/>
      <c r="BA1343" s="1754"/>
      <c r="BB1343" s="1754"/>
      <c r="BC1343" s="1754"/>
      <c r="BD1343" s="1754"/>
      <c r="BE1343" s="1754"/>
      <c r="BF1343" s="1754"/>
      <c r="BG1343" s="1754"/>
      <c r="BH1343" s="1754"/>
      <c r="BI1343" s="1754"/>
      <c r="BJ1343" s="1754"/>
      <c r="BK1343" s="1754"/>
      <c r="BL1343" s="1754"/>
      <c r="BM1343" s="1754"/>
      <c r="BN1343" s="1754"/>
      <c r="BO1343" s="1754"/>
      <c r="BP1343" s="1754"/>
      <c r="BQ1343" s="1754"/>
      <c r="BR1343" s="1754"/>
      <c r="BS1343" s="1754"/>
      <c r="BT1343" s="1754"/>
      <c r="BU1343" s="1754"/>
      <c r="BV1343" s="1755"/>
      <c r="BX1343" s="1756">
        <v>106</v>
      </c>
      <c r="BY1343" s="1754"/>
      <c r="BZ1343" s="1754"/>
      <c r="CA1343" s="1754"/>
      <c r="CB1343" s="1754"/>
      <c r="CC1343" s="1754"/>
      <c r="CD1343" s="1754"/>
      <c r="CE1343" s="1754"/>
      <c r="CF1343" s="1754"/>
      <c r="CG1343" s="1754"/>
      <c r="CH1343" s="1754"/>
      <c r="CI1343" s="1754"/>
      <c r="CJ1343" s="1754"/>
      <c r="CK1343" s="1754"/>
      <c r="CL1343" s="1754"/>
      <c r="CM1343" s="1754"/>
      <c r="CN1343" s="1754"/>
      <c r="CO1343" s="1754"/>
      <c r="CP1343" s="1754"/>
      <c r="CQ1343" s="1754"/>
      <c r="CR1343" s="1754"/>
      <c r="CS1343" s="1754"/>
      <c r="CT1343" s="1754"/>
      <c r="CU1343" s="1754"/>
      <c r="CV1343" s="1754"/>
      <c r="CW1343" s="1754"/>
      <c r="CX1343" s="1754"/>
      <c r="CY1343" s="1754"/>
      <c r="CZ1343" s="1755"/>
      <c r="DB1343" s="1756">
        <v>107</v>
      </c>
      <c r="DC1343" s="1754"/>
      <c r="DD1343" s="1754"/>
      <c r="DE1343" s="1754"/>
      <c r="DF1343" s="1754"/>
      <c r="DG1343" s="1754"/>
      <c r="DH1343" s="1754"/>
      <c r="DI1343" s="1754"/>
      <c r="DJ1343" s="1754"/>
      <c r="DK1343" s="1754"/>
      <c r="DL1343" s="1754"/>
      <c r="DM1343" s="1754"/>
      <c r="DN1343" s="1754"/>
      <c r="DO1343" s="1754"/>
      <c r="DP1343" s="1754"/>
      <c r="DQ1343" s="1754"/>
      <c r="DR1343" s="1754"/>
      <c r="DS1343" s="1754"/>
      <c r="DT1343" s="1754"/>
      <c r="DU1343" s="1754"/>
      <c r="DV1343" s="1755"/>
      <c r="DX1343" s="1756">
        <v>108</v>
      </c>
      <c r="DY1343" s="1754"/>
      <c r="DZ1343" s="1754"/>
      <c r="EA1343" s="1754"/>
      <c r="EB1343" s="1754"/>
      <c r="EC1343" s="1754"/>
      <c r="ED1343" s="1754"/>
      <c r="EE1343" s="1754"/>
      <c r="EF1343" s="1754"/>
      <c r="EG1343" s="1754"/>
      <c r="EH1343" s="1754"/>
      <c r="EI1343" s="1754"/>
      <c r="EJ1343" s="1754"/>
      <c r="EK1343" s="1754"/>
      <c r="EL1343" s="1755"/>
      <c r="EM1343" s="1756">
        <v>109</v>
      </c>
      <c r="EN1343" s="1754"/>
      <c r="EO1343" s="1754"/>
      <c r="EP1343" s="1754"/>
      <c r="EQ1343" s="1754"/>
      <c r="ER1343" s="1754"/>
      <c r="ES1343" s="1754"/>
      <c r="ET1343" s="1755"/>
      <c r="EV1343" s="1756">
        <v>110</v>
      </c>
      <c r="EW1343" s="1754"/>
      <c r="EX1343" s="1754"/>
      <c r="EY1343" s="1754"/>
      <c r="EZ1343" s="1754"/>
      <c r="FA1343" s="1754"/>
      <c r="FB1343" s="1754"/>
      <c r="FC1343" s="1754"/>
      <c r="FD1343" s="1754"/>
      <c r="FE1343" s="1754"/>
      <c r="FF1343" s="1754"/>
      <c r="FG1343" s="1754"/>
      <c r="FH1343" s="1755"/>
    </row>
    <row r="1344" spans="1:164" ht="18" customHeight="1" x14ac:dyDescent="0.25">
      <c r="A1344" s="1827" t="s">
        <v>767</v>
      </c>
      <c r="B1344" s="1754"/>
      <c r="C1344" s="1754"/>
      <c r="D1344" s="1754"/>
      <c r="E1344" s="1754"/>
      <c r="F1344" s="1754"/>
      <c r="G1344" s="1754"/>
      <c r="H1344" s="1754"/>
      <c r="I1344" s="1754"/>
      <c r="J1344" s="1754"/>
      <c r="K1344" s="1754"/>
      <c r="L1344" s="1754"/>
      <c r="M1344" s="1754"/>
      <c r="N1344" s="1754"/>
      <c r="O1344" s="1754"/>
      <c r="P1344" s="1754"/>
      <c r="Q1344" s="1754"/>
      <c r="R1344" s="1754"/>
      <c r="S1344" s="1754"/>
      <c r="T1344" s="1754"/>
      <c r="U1344" s="1754"/>
      <c r="V1344" s="1754"/>
      <c r="W1344" s="1754"/>
      <c r="X1344" s="1754"/>
      <c r="Y1344" s="1754"/>
      <c r="Z1344" s="1754"/>
      <c r="AA1344" s="1754"/>
      <c r="AB1344" s="1754"/>
      <c r="AC1344" s="1754"/>
      <c r="AD1344" s="1754"/>
      <c r="AE1344" s="1754"/>
      <c r="AF1344" s="1754"/>
      <c r="AG1344" s="1754"/>
      <c r="AH1344" s="1754"/>
      <c r="AI1344" s="1755"/>
      <c r="AK1344" s="1756">
        <v>111</v>
      </c>
      <c r="AL1344" s="1754"/>
      <c r="AM1344" s="1754"/>
      <c r="AN1344" s="1754"/>
      <c r="AO1344" s="1754"/>
      <c r="AP1344" s="1754"/>
      <c r="AQ1344" s="1754"/>
      <c r="AR1344" s="1754"/>
      <c r="AS1344" s="1754"/>
      <c r="AT1344" s="1754"/>
      <c r="AU1344" s="1754"/>
      <c r="AV1344" s="1754"/>
      <c r="AW1344" s="1754"/>
      <c r="AX1344" s="1754"/>
      <c r="AY1344" s="1754"/>
      <c r="AZ1344" s="1754"/>
      <c r="BA1344" s="1754"/>
      <c r="BB1344" s="1754"/>
      <c r="BC1344" s="1754"/>
      <c r="BD1344" s="1754"/>
      <c r="BE1344" s="1754"/>
      <c r="BF1344" s="1754"/>
      <c r="BG1344" s="1754"/>
      <c r="BH1344" s="1754"/>
      <c r="BI1344" s="1754"/>
      <c r="BJ1344" s="1754"/>
      <c r="BK1344" s="1754"/>
      <c r="BL1344" s="1754"/>
      <c r="BM1344" s="1754"/>
      <c r="BN1344" s="1754"/>
      <c r="BO1344" s="1754"/>
      <c r="BP1344" s="1754"/>
      <c r="BQ1344" s="1754"/>
      <c r="BR1344" s="1754"/>
      <c r="BS1344" s="1754"/>
      <c r="BT1344" s="1754"/>
      <c r="BU1344" s="1754"/>
      <c r="BV1344" s="1755"/>
      <c r="BX1344" s="1756">
        <v>112</v>
      </c>
      <c r="BY1344" s="1754"/>
      <c r="BZ1344" s="1754"/>
      <c r="CA1344" s="1754"/>
      <c r="CB1344" s="1754"/>
      <c r="CC1344" s="1754"/>
      <c r="CD1344" s="1754"/>
      <c r="CE1344" s="1754"/>
      <c r="CF1344" s="1754"/>
      <c r="CG1344" s="1754"/>
      <c r="CH1344" s="1754"/>
      <c r="CI1344" s="1754"/>
      <c r="CJ1344" s="1754"/>
      <c r="CK1344" s="1754"/>
      <c r="CL1344" s="1754"/>
      <c r="CM1344" s="1754"/>
      <c r="CN1344" s="1754"/>
      <c r="CO1344" s="1754"/>
      <c r="CP1344" s="1754"/>
      <c r="CQ1344" s="1754"/>
      <c r="CR1344" s="1754"/>
      <c r="CS1344" s="1754"/>
      <c r="CT1344" s="1754"/>
      <c r="CU1344" s="1754"/>
      <c r="CV1344" s="1754"/>
      <c r="CW1344" s="1754"/>
      <c r="CX1344" s="1754"/>
      <c r="CY1344" s="1754"/>
      <c r="CZ1344" s="1755"/>
      <c r="DB1344" s="1756">
        <v>113</v>
      </c>
      <c r="DC1344" s="1754"/>
      <c r="DD1344" s="1754"/>
      <c r="DE1344" s="1754"/>
      <c r="DF1344" s="1754"/>
      <c r="DG1344" s="1754"/>
      <c r="DH1344" s="1754"/>
      <c r="DI1344" s="1754"/>
      <c r="DJ1344" s="1754"/>
      <c r="DK1344" s="1754"/>
      <c r="DL1344" s="1754"/>
      <c r="DM1344" s="1754"/>
      <c r="DN1344" s="1754"/>
      <c r="DO1344" s="1754"/>
      <c r="DP1344" s="1754"/>
      <c r="DQ1344" s="1754"/>
      <c r="DR1344" s="1754"/>
      <c r="DS1344" s="1754"/>
      <c r="DT1344" s="1754"/>
      <c r="DU1344" s="1754"/>
      <c r="DV1344" s="1755"/>
      <c r="DX1344" s="1756">
        <v>114</v>
      </c>
      <c r="DY1344" s="1754"/>
      <c r="DZ1344" s="1754"/>
      <c r="EA1344" s="1754"/>
      <c r="EB1344" s="1754"/>
      <c r="EC1344" s="1754"/>
      <c r="ED1344" s="1754"/>
      <c r="EE1344" s="1754"/>
      <c r="EF1344" s="1754"/>
      <c r="EG1344" s="1754"/>
      <c r="EH1344" s="1754"/>
      <c r="EI1344" s="1754"/>
      <c r="EJ1344" s="1754"/>
      <c r="EK1344" s="1754"/>
      <c r="EL1344" s="1755"/>
      <c r="EM1344" s="1756">
        <v>115</v>
      </c>
      <c r="EN1344" s="1754"/>
      <c r="EO1344" s="1754"/>
      <c r="EP1344" s="1754"/>
      <c r="EQ1344" s="1754"/>
      <c r="ER1344" s="1754"/>
      <c r="ES1344" s="1754"/>
      <c r="ET1344" s="1755"/>
      <c r="EV1344" s="1756">
        <v>116</v>
      </c>
      <c r="EW1344" s="1754"/>
      <c r="EX1344" s="1754"/>
      <c r="EY1344" s="1754"/>
      <c r="EZ1344" s="1754"/>
      <c r="FA1344" s="1754"/>
      <c r="FB1344" s="1754"/>
      <c r="FC1344" s="1754"/>
      <c r="FD1344" s="1754"/>
      <c r="FE1344" s="1754"/>
      <c r="FF1344" s="1754"/>
      <c r="FG1344" s="1754"/>
      <c r="FH1344" s="1755"/>
    </row>
    <row r="1345" spans="1:164" ht="18" customHeight="1" x14ac:dyDescent="0.25">
      <c r="A1345" s="1827" t="s">
        <v>768</v>
      </c>
      <c r="B1345" s="1754"/>
      <c r="C1345" s="1754"/>
      <c r="D1345" s="1754"/>
      <c r="E1345" s="1754"/>
      <c r="F1345" s="1754"/>
      <c r="G1345" s="1754"/>
      <c r="H1345" s="1754"/>
      <c r="I1345" s="1754"/>
      <c r="J1345" s="1754"/>
      <c r="K1345" s="1754"/>
      <c r="L1345" s="1754"/>
      <c r="M1345" s="1754"/>
      <c r="N1345" s="1754"/>
      <c r="O1345" s="1754"/>
      <c r="P1345" s="1754"/>
      <c r="Q1345" s="1754"/>
      <c r="R1345" s="1754"/>
      <c r="S1345" s="1754"/>
      <c r="T1345" s="1754"/>
      <c r="U1345" s="1754"/>
      <c r="V1345" s="1754"/>
      <c r="W1345" s="1754"/>
      <c r="X1345" s="1754"/>
      <c r="Y1345" s="1754"/>
      <c r="Z1345" s="1754"/>
      <c r="AA1345" s="1754"/>
      <c r="AB1345" s="1754"/>
      <c r="AC1345" s="1754"/>
      <c r="AD1345" s="1754"/>
      <c r="AE1345" s="1754"/>
      <c r="AF1345" s="1754"/>
      <c r="AG1345" s="1754"/>
      <c r="AH1345" s="1754"/>
      <c r="AI1345" s="1755"/>
      <c r="AK1345" s="1756">
        <v>117</v>
      </c>
      <c r="AL1345" s="1754"/>
      <c r="AM1345" s="1754"/>
      <c r="AN1345" s="1754"/>
      <c r="AO1345" s="1754"/>
      <c r="AP1345" s="1754"/>
      <c r="AQ1345" s="1754"/>
      <c r="AR1345" s="1754"/>
      <c r="AS1345" s="1754"/>
      <c r="AT1345" s="1754"/>
      <c r="AU1345" s="1754"/>
      <c r="AV1345" s="1754"/>
      <c r="AW1345" s="1754"/>
      <c r="AX1345" s="1754"/>
      <c r="AY1345" s="1754"/>
      <c r="AZ1345" s="1754"/>
      <c r="BA1345" s="1754"/>
      <c r="BB1345" s="1754"/>
      <c r="BC1345" s="1754"/>
      <c r="BD1345" s="1754"/>
      <c r="BE1345" s="1754"/>
      <c r="BF1345" s="1754"/>
      <c r="BG1345" s="1754"/>
      <c r="BH1345" s="1754"/>
      <c r="BI1345" s="1754"/>
      <c r="BJ1345" s="1754"/>
      <c r="BK1345" s="1754"/>
      <c r="BL1345" s="1754"/>
      <c r="BM1345" s="1754"/>
      <c r="BN1345" s="1754"/>
      <c r="BO1345" s="1754"/>
      <c r="BP1345" s="1754"/>
      <c r="BQ1345" s="1754"/>
      <c r="BR1345" s="1754"/>
      <c r="BS1345" s="1754"/>
      <c r="BT1345" s="1754"/>
      <c r="BU1345" s="1754"/>
      <c r="BV1345" s="1755"/>
      <c r="BX1345" s="1756">
        <v>118</v>
      </c>
      <c r="BY1345" s="1754"/>
      <c r="BZ1345" s="1754"/>
      <c r="CA1345" s="1754"/>
      <c r="CB1345" s="1754"/>
      <c r="CC1345" s="1754"/>
      <c r="CD1345" s="1754"/>
      <c r="CE1345" s="1754"/>
      <c r="CF1345" s="1754"/>
      <c r="CG1345" s="1754"/>
      <c r="CH1345" s="1754"/>
      <c r="CI1345" s="1754"/>
      <c r="CJ1345" s="1754"/>
      <c r="CK1345" s="1754"/>
      <c r="CL1345" s="1754"/>
      <c r="CM1345" s="1754"/>
      <c r="CN1345" s="1754"/>
      <c r="CO1345" s="1754"/>
      <c r="CP1345" s="1754"/>
      <c r="CQ1345" s="1754"/>
      <c r="CR1345" s="1754"/>
      <c r="CS1345" s="1754"/>
      <c r="CT1345" s="1754"/>
      <c r="CU1345" s="1754"/>
      <c r="CV1345" s="1754"/>
      <c r="CW1345" s="1754"/>
      <c r="CX1345" s="1754"/>
      <c r="CY1345" s="1754"/>
      <c r="CZ1345" s="1755"/>
      <c r="DB1345" s="1756">
        <v>119</v>
      </c>
      <c r="DC1345" s="1754"/>
      <c r="DD1345" s="1754"/>
      <c r="DE1345" s="1754"/>
      <c r="DF1345" s="1754"/>
      <c r="DG1345" s="1754"/>
      <c r="DH1345" s="1754"/>
      <c r="DI1345" s="1754"/>
      <c r="DJ1345" s="1754"/>
      <c r="DK1345" s="1754"/>
      <c r="DL1345" s="1754"/>
      <c r="DM1345" s="1754"/>
      <c r="DN1345" s="1754"/>
      <c r="DO1345" s="1754"/>
      <c r="DP1345" s="1754"/>
      <c r="DQ1345" s="1754"/>
      <c r="DR1345" s="1754"/>
      <c r="DS1345" s="1754"/>
      <c r="DT1345" s="1754"/>
      <c r="DU1345" s="1754"/>
      <c r="DV1345" s="1755"/>
      <c r="DX1345" s="1756">
        <v>120</v>
      </c>
      <c r="DY1345" s="1754"/>
      <c r="DZ1345" s="1754"/>
      <c r="EA1345" s="1754"/>
      <c r="EB1345" s="1754"/>
      <c r="EC1345" s="1754"/>
      <c r="ED1345" s="1754"/>
      <c r="EE1345" s="1754"/>
      <c r="EF1345" s="1754"/>
      <c r="EG1345" s="1754"/>
      <c r="EH1345" s="1754"/>
      <c r="EI1345" s="1754"/>
      <c r="EJ1345" s="1754"/>
      <c r="EK1345" s="1754"/>
      <c r="EL1345" s="1755"/>
      <c r="EM1345" s="1756">
        <v>121</v>
      </c>
      <c r="EN1345" s="1754"/>
      <c r="EO1345" s="1754"/>
      <c r="EP1345" s="1754"/>
      <c r="EQ1345" s="1754"/>
      <c r="ER1345" s="1754"/>
      <c r="ES1345" s="1754"/>
      <c r="ET1345" s="1755"/>
      <c r="EV1345" s="1756">
        <v>122</v>
      </c>
      <c r="EW1345" s="1754"/>
      <c r="EX1345" s="1754"/>
      <c r="EY1345" s="1754"/>
      <c r="EZ1345" s="1754"/>
      <c r="FA1345" s="1754"/>
      <c r="FB1345" s="1754"/>
      <c r="FC1345" s="1754"/>
      <c r="FD1345" s="1754"/>
      <c r="FE1345" s="1754"/>
      <c r="FF1345" s="1754"/>
      <c r="FG1345" s="1754"/>
      <c r="FH1345" s="1755"/>
    </row>
    <row r="1346" spans="1:164" ht="13.9" customHeight="1" x14ac:dyDescent="0.25"/>
    <row r="1347" spans="1:164" ht="18" customHeight="1" x14ac:dyDescent="0.25">
      <c r="A1347" s="1773" t="s">
        <v>479</v>
      </c>
      <c r="B1347" s="1772"/>
      <c r="C1347" s="1772"/>
      <c r="D1347" s="1772"/>
      <c r="E1347" s="1772"/>
      <c r="F1347" s="1772"/>
      <c r="G1347" s="1772"/>
      <c r="H1347" s="1772"/>
      <c r="I1347" s="1772"/>
      <c r="J1347" s="1772"/>
      <c r="K1347" s="1772"/>
      <c r="L1347" s="1772"/>
      <c r="M1347" s="1772"/>
      <c r="N1347" s="1772"/>
      <c r="O1347" s="1772"/>
      <c r="P1347" s="1772"/>
      <c r="Q1347" s="1772"/>
      <c r="R1347" s="1772"/>
      <c r="S1347" s="1772"/>
      <c r="T1347" s="1772"/>
      <c r="U1347" s="1772"/>
      <c r="V1347" s="1772"/>
      <c r="W1347" s="1772"/>
      <c r="X1347" s="1772"/>
      <c r="Y1347" s="1772"/>
      <c r="Z1347" s="1772"/>
      <c r="AA1347" s="1772"/>
      <c r="AB1347" s="1772"/>
      <c r="AC1347" s="1772"/>
      <c r="AD1347" s="1772"/>
      <c r="AE1347" s="1772"/>
      <c r="AF1347" s="1772"/>
      <c r="AG1347" s="1772"/>
      <c r="AH1347" s="1772"/>
      <c r="AI1347" s="1772"/>
      <c r="AJ1347" s="1772"/>
      <c r="AK1347" s="1772"/>
      <c r="AL1347" s="1772"/>
      <c r="AM1347" s="1772"/>
      <c r="AN1347" s="1772"/>
      <c r="AO1347" s="1772"/>
      <c r="AP1347" s="1772"/>
      <c r="AQ1347" s="1772"/>
      <c r="AR1347" s="1772"/>
      <c r="AS1347" s="1772"/>
      <c r="AT1347" s="1772"/>
      <c r="AU1347" s="1772"/>
      <c r="AV1347" s="1772"/>
      <c r="AW1347" s="1772"/>
      <c r="AX1347" s="1772"/>
      <c r="AY1347" s="1772"/>
      <c r="AZ1347" s="1772"/>
      <c r="BA1347" s="1772"/>
      <c r="BB1347" s="1772"/>
      <c r="BC1347" s="1772"/>
      <c r="BD1347" s="1772"/>
      <c r="BE1347" s="1772"/>
      <c r="BF1347" s="1772"/>
      <c r="BG1347" s="1772"/>
      <c r="BH1347" s="1772"/>
      <c r="BI1347" s="1772"/>
      <c r="BJ1347" s="1772"/>
      <c r="BK1347" s="1772"/>
      <c r="BL1347" s="1772"/>
      <c r="BM1347" s="1772"/>
      <c r="BN1347" s="1772"/>
      <c r="BO1347" s="1772"/>
      <c r="BP1347" s="1772"/>
      <c r="BQ1347" s="1772"/>
      <c r="BR1347" s="1772"/>
      <c r="BS1347" s="1772"/>
      <c r="BT1347" s="1772"/>
      <c r="BU1347" s="1772"/>
      <c r="BV1347" s="1772"/>
      <c r="BW1347" s="1772"/>
      <c r="BX1347" s="1772"/>
      <c r="BY1347" s="1772"/>
      <c r="BZ1347" s="1772"/>
      <c r="CA1347" s="1772"/>
      <c r="CB1347" s="1772"/>
      <c r="CC1347" s="1772"/>
      <c r="CD1347" s="1772"/>
      <c r="CE1347" s="1772"/>
      <c r="CF1347" s="1772"/>
      <c r="CG1347" s="1772"/>
      <c r="CH1347" s="1772"/>
      <c r="CI1347" s="1772"/>
      <c r="CJ1347" s="1772"/>
      <c r="CK1347" s="1772"/>
      <c r="CL1347" s="1772"/>
      <c r="CM1347" s="1772"/>
      <c r="CN1347" s="1772"/>
      <c r="CO1347" s="1772"/>
      <c r="CP1347" s="1772"/>
      <c r="CQ1347" s="1772"/>
      <c r="CR1347" s="1772"/>
      <c r="CS1347" s="1772"/>
      <c r="CT1347" s="1772"/>
      <c r="CU1347" s="1772"/>
      <c r="CV1347" s="1772"/>
      <c r="CW1347" s="1772"/>
      <c r="CX1347" s="1772"/>
      <c r="CY1347" s="1772"/>
      <c r="CZ1347" s="1772"/>
      <c r="DA1347" s="1772"/>
      <c r="DB1347" s="1772"/>
      <c r="DC1347" s="1772"/>
      <c r="DD1347" s="1772"/>
      <c r="DE1347" s="1772"/>
      <c r="DF1347" s="1772"/>
      <c r="DG1347" s="1772"/>
      <c r="DH1347" s="1772"/>
      <c r="DI1347" s="1772"/>
      <c r="DJ1347" s="1772"/>
      <c r="DK1347" s="1772"/>
      <c r="DL1347" s="1772"/>
      <c r="DM1347" s="1772"/>
      <c r="DN1347" s="1772"/>
      <c r="DO1347" s="1772"/>
      <c r="DP1347" s="1772"/>
      <c r="DQ1347" s="1772"/>
      <c r="DR1347" s="1772"/>
      <c r="DS1347" s="1772"/>
      <c r="DT1347" s="1772"/>
      <c r="DU1347" s="1772"/>
      <c r="DV1347" s="1772"/>
      <c r="DW1347" s="1772"/>
      <c r="DX1347" s="1772"/>
      <c r="DY1347" s="1772"/>
      <c r="DZ1347" s="1772"/>
      <c r="EA1347" s="1772"/>
      <c r="EB1347" s="1772"/>
      <c r="EC1347" s="1772"/>
      <c r="ED1347" s="1772"/>
      <c r="EE1347" s="1772"/>
      <c r="EF1347" s="1772"/>
      <c r="EG1347" s="1772"/>
      <c r="EH1347" s="1772"/>
      <c r="EI1347" s="1772"/>
      <c r="EJ1347" s="1772"/>
      <c r="EK1347" s="1772"/>
      <c r="EL1347" s="1772"/>
      <c r="EM1347" s="1772"/>
      <c r="EN1347" s="1772"/>
      <c r="EO1347" s="1772"/>
      <c r="EP1347" s="1772"/>
      <c r="EQ1347" s="1772"/>
      <c r="ER1347" s="1772"/>
      <c r="ES1347" s="1772"/>
      <c r="ET1347" s="1772"/>
      <c r="EU1347" s="1772"/>
      <c r="EV1347" s="1772"/>
      <c r="EW1347" s="1772"/>
      <c r="EX1347" s="1772"/>
      <c r="EY1347" s="1772"/>
      <c r="EZ1347" s="1772"/>
      <c r="FA1347" s="1772"/>
      <c r="FB1347" s="1772"/>
    </row>
    <row r="1348" spans="1:164" ht="13.9" customHeight="1" x14ac:dyDescent="0.25"/>
    <row r="1349" spans="1:164" ht="18" customHeight="1" x14ac:dyDescent="0.25">
      <c r="A1349" s="1828" t="s">
        <v>278</v>
      </c>
      <c r="B1349" s="1754"/>
      <c r="C1349" s="1754"/>
      <c r="D1349" s="1754"/>
      <c r="E1349" s="1754"/>
      <c r="F1349" s="1754"/>
      <c r="G1349" s="1754"/>
      <c r="H1349" s="1754"/>
      <c r="I1349" s="1754"/>
      <c r="J1349" s="1754"/>
      <c r="K1349" s="1754"/>
      <c r="L1349" s="1754"/>
      <c r="M1349" s="1754"/>
      <c r="N1349" s="1754"/>
      <c r="O1349" s="1754"/>
      <c r="P1349" s="1754"/>
      <c r="Q1349" s="1754"/>
      <c r="R1349" s="1754"/>
      <c r="S1349" s="1754"/>
      <c r="T1349" s="1754"/>
      <c r="U1349" s="1755"/>
      <c r="V1349" s="1828" t="s">
        <v>279</v>
      </c>
      <c r="W1349" s="1754"/>
      <c r="X1349" s="1754"/>
      <c r="Y1349" s="1754"/>
      <c r="Z1349" s="1754"/>
      <c r="AA1349" s="1754"/>
      <c r="AB1349" s="1754"/>
      <c r="AC1349" s="1754"/>
      <c r="AD1349" s="1754"/>
      <c r="AE1349" s="1754"/>
      <c r="AF1349" s="1754"/>
      <c r="AG1349" s="1754"/>
      <c r="AH1349" s="1754"/>
      <c r="AI1349" s="1754"/>
      <c r="AJ1349" s="1754"/>
      <c r="AK1349" s="1754"/>
      <c r="AL1349" s="1754"/>
      <c r="AM1349" s="1754"/>
      <c r="AN1349" s="1754"/>
      <c r="AO1349" s="1754"/>
      <c r="AP1349" s="1754"/>
      <c r="AQ1349" s="1754"/>
      <c r="AR1349" s="1754"/>
      <c r="AS1349" s="1754"/>
      <c r="AT1349" s="1754"/>
      <c r="AU1349" s="1754"/>
      <c r="AV1349" s="1754"/>
      <c r="AW1349" s="1754"/>
      <c r="AX1349" s="1754"/>
      <c r="AY1349" s="1754"/>
      <c r="AZ1349" s="1754"/>
      <c r="BA1349" s="1755"/>
      <c r="BB1349" s="1828" t="s">
        <v>280</v>
      </c>
      <c r="BC1349" s="1754"/>
      <c r="BD1349" s="1754"/>
      <c r="BE1349" s="1754"/>
      <c r="BF1349" s="1754"/>
      <c r="BG1349" s="1754"/>
      <c r="BH1349" s="1754"/>
      <c r="BI1349" s="1754"/>
      <c r="BJ1349" s="1754"/>
      <c r="BK1349" s="1754"/>
      <c r="BL1349" s="1754"/>
      <c r="BM1349" s="1754"/>
      <c r="BN1349" s="1754"/>
      <c r="BO1349" s="1754"/>
      <c r="BP1349" s="1754"/>
      <c r="BQ1349" s="1754"/>
      <c r="BR1349" s="1754"/>
      <c r="BS1349" s="1754"/>
      <c r="BT1349" s="1754"/>
      <c r="BU1349" s="1754"/>
      <c r="BV1349" s="1754"/>
      <c r="BW1349" s="1754"/>
      <c r="BX1349" s="1754"/>
      <c r="BY1349" s="1754"/>
      <c r="BZ1349" s="1754"/>
      <c r="CA1349" s="1754"/>
      <c r="CB1349" s="1754"/>
      <c r="CC1349" s="1754"/>
      <c r="CD1349" s="1754"/>
      <c r="CE1349" s="1754"/>
      <c r="CF1349" s="1754"/>
      <c r="CG1349" s="1754"/>
      <c r="CH1349" s="1754"/>
      <c r="CI1349" s="1754"/>
      <c r="CJ1349" s="1754"/>
      <c r="CK1349" s="1754"/>
      <c r="CL1349" s="1754"/>
      <c r="CM1349" s="1755"/>
      <c r="CO1349" s="1828" t="s">
        <v>770</v>
      </c>
      <c r="CP1349" s="1754"/>
      <c r="CQ1349" s="1754"/>
      <c r="CR1349" s="1754"/>
      <c r="CS1349" s="1754"/>
      <c r="CT1349" s="1754"/>
      <c r="CU1349" s="1754"/>
      <c r="CV1349" s="1754"/>
      <c r="CW1349" s="1754"/>
      <c r="CX1349" s="1754"/>
      <c r="CY1349" s="1754"/>
      <c r="CZ1349" s="1754"/>
      <c r="DA1349" s="1754"/>
      <c r="DB1349" s="1754"/>
      <c r="DC1349" s="1754"/>
      <c r="DD1349" s="1754"/>
      <c r="DE1349" s="1754"/>
      <c r="DF1349" s="1754"/>
      <c r="DG1349" s="1754"/>
      <c r="DH1349" s="1754"/>
      <c r="DI1349" s="1754"/>
      <c r="DJ1349" s="1754"/>
      <c r="DK1349" s="1754"/>
      <c r="DL1349" s="1755"/>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828" t="s">
        <v>138</v>
      </c>
      <c r="B1350" s="1754"/>
      <c r="C1350" s="1754"/>
      <c r="D1350" s="1754"/>
      <c r="E1350" s="1755"/>
      <c r="F1350" s="1828" t="s">
        <v>143</v>
      </c>
      <c r="G1350" s="1754"/>
      <c r="H1350" s="1754"/>
      <c r="I1350" s="1754"/>
      <c r="J1350" s="1754"/>
      <c r="K1350" s="1754"/>
      <c r="L1350" s="1754"/>
      <c r="M1350" s="1754"/>
      <c r="N1350" s="1754"/>
      <c r="O1350" s="1754"/>
      <c r="P1350" s="1754"/>
      <c r="Q1350" s="1754"/>
      <c r="R1350" s="1754"/>
      <c r="S1350" s="1754"/>
      <c r="T1350" s="1754"/>
      <c r="U1350" s="1755"/>
      <c r="V1350" s="1828" t="s">
        <v>138</v>
      </c>
      <c r="W1350" s="1754"/>
      <c r="X1350" s="1754"/>
      <c r="Y1350" s="1754"/>
      <c r="Z1350" s="1754"/>
      <c r="AA1350" s="1754"/>
      <c r="AB1350" s="1754"/>
      <c r="AC1350" s="1754"/>
      <c r="AD1350" s="1754"/>
      <c r="AE1350" s="1754"/>
      <c r="AF1350" s="1754"/>
      <c r="AG1350" s="1754"/>
      <c r="AH1350" s="1754"/>
      <c r="AI1350" s="1755"/>
      <c r="AK1350" s="1828" t="s">
        <v>143</v>
      </c>
      <c r="AL1350" s="1754"/>
      <c r="AM1350" s="1754"/>
      <c r="AN1350" s="1754"/>
      <c r="AO1350" s="1754"/>
      <c r="AP1350" s="1754"/>
      <c r="AQ1350" s="1754"/>
      <c r="AR1350" s="1754"/>
      <c r="AS1350" s="1754"/>
      <c r="AT1350" s="1754"/>
      <c r="AU1350" s="1754"/>
      <c r="AV1350" s="1754"/>
      <c r="AW1350" s="1754"/>
      <c r="AX1350" s="1754"/>
      <c r="AY1350" s="1754"/>
      <c r="AZ1350" s="1754"/>
      <c r="BA1350" s="1755"/>
      <c r="BB1350" s="1812" t="s">
        <v>138</v>
      </c>
      <c r="BC1350" s="1754"/>
      <c r="BD1350" s="1754"/>
      <c r="BE1350" s="1754"/>
      <c r="BF1350" s="1754"/>
      <c r="BG1350" s="1754"/>
      <c r="BH1350" s="1754"/>
      <c r="BI1350" s="1754"/>
      <c r="BJ1350" s="1754"/>
      <c r="BK1350" s="1754"/>
      <c r="BL1350" s="1754"/>
      <c r="BM1350" s="1754"/>
      <c r="BN1350" s="1754"/>
      <c r="BO1350" s="1754"/>
      <c r="BP1350" s="1754"/>
      <c r="BQ1350" s="1754"/>
      <c r="BR1350" s="1754"/>
      <c r="BS1350" s="1754"/>
      <c r="BT1350" s="1754"/>
      <c r="BU1350" s="1754"/>
      <c r="BV1350" s="1755"/>
      <c r="BX1350" s="1812" t="s">
        <v>143</v>
      </c>
      <c r="BY1350" s="1754"/>
      <c r="BZ1350" s="1754"/>
      <c r="CA1350" s="1754"/>
      <c r="CB1350" s="1754"/>
      <c r="CC1350" s="1754"/>
      <c r="CD1350" s="1754"/>
      <c r="CE1350" s="1754"/>
      <c r="CF1350" s="1754"/>
      <c r="CG1350" s="1754"/>
      <c r="CH1350" s="1754"/>
      <c r="CI1350" s="1754"/>
      <c r="CJ1350" s="1754"/>
      <c r="CK1350" s="1754"/>
      <c r="CL1350" s="1754"/>
      <c r="CM1350" s="1755"/>
      <c r="CO1350" s="1812" t="s">
        <v>138</v>
      </c>
      <c r="CP1350" s="1754"/>
      <c r="CQ1350" s="1754"/>
      <c r="CR1350" s="1754"/>
      <c r="CS1350" s="1754"/>
      <c r="CT1350" s="1754"/>
      <c r="CU1350" s="1754"/>
      <c r="CV1350" s="1754"/>
      <c r="CW1350" s="1754"/>
      <c r="CX1350" s="1754"/>
      <c r="CY1350" s="1754"/>
      <c r="CZ1350" s="1754"/>
      <c r="DB1350" s="1812" t="s">
        <v>143</v>
      </c>
      <c r="DC1350" s="1754"/>
      <c r="DD1350" s="1754"/>
      <c r="DE1350" s="1754"/>
      <c r="DF1350" s="1754"/>
      <c r="DG1350" s="1754"/>
      <c r="DH1350" s="1754"/>
      <c r="DI1350" s="1754"/>
      <c r="DJ1350" s="1754"/>
      <c r="DK1350" s="1754"/>
      <c r="DL1350" s="1754"/>
    </row>
    <row r="1351" spans="1:164" ht="18" customHeight="1" x14ac:dyDescent="0.25">
      <c r="A1351" s="1756">
        <v>123</v>
      </c>
      <c r="B1351" s="1754"/>
      <c r="C1351" s="1754"/>
      <c r="D1351" s="1754"/>
      <c r="E1351" s="1755"/>
      <c r="F1351" s="1756">
        <v>124</v>
      </c>
      <c r="G1351" s="1754"/>
      <c r="H1351" s="1754"/>
      <c r="I1351" s="1754"/>
      <c r="J1351" s="1754"/>
      <c r="K1351" s="1754"/>
      <c r="L1351" s="1754"/>
      <c r="M1351" s="1754"/>
      <c r="N1351" s="1754"/>
      <c r="O1351" s="1754"/>
      <c r="P1351" s="1754"/>
      <c r="Q1351" s="1754"/>
      <c r="R1351" s="1754"/>
      <c r="S1351" s="1754"/>
      <c r="T1351" s="1754"/>
      <c r="U1351" s="1755"/>
      <c r="V1351" s="1756">
        <v>125</v>
      </c>
      <c r="W1351" s="1754"/>
      <c r="X1351" s="1754"/>
      <c r="Y1351" s="1754"/>
      <c r="Z1351" s="1754"/>
      <c r="AA1351" s="1754"/>
      <c r="AB1351" s="1754"/>
      <c r="AC1351" s="1754"/>
      <c r="AD1351" s="1754"/>
      <c r="AE1351" s="1754"/>
      <c r="AF1351" s="1754"/>
      <c r="AG1351" s="1754"/>
      <c r="AH1351" s="1754"/>
      <c r="AI1351" s="1755"/>
      <c r="AK1351" s="1756">
        <v>126</v>
      </c>
      <c r="AL1351" s="1754"/>
      <c r="AM1351" s="1754"/>
      <c r="AN1351" s="1754"/>
      <c r="AO1351" s="1754"/>
      <c r="AP1351" s="1754"/>
      <c r="AQ1351" s="1754"/>
      <c r="AR1351" s="1754"/>
      <c r="AS1351" s="1754"/>
      <c r="AT1351" s="1754"/>
      <c r="AU1351" s="1754"/>
      <c r="AV1351" s="1754"/>
      <c r="AW1351" s="1754"/>
      <c r="AX1351" s="1754"/>
      <c r="AY1351" s="1754"/>
      <c r="AZ1351" s="1754"/>
      <c r="BA1351" s="1755"/>
      <c r="BB1351" s="1756">
        <v>127</v>
      </c>
      <c r="BC1351" s="1754"/>
      <c r="BD1351" s="1754"/>
      <c r="BE1351" s="1754"/>
      <c r="BF1351" s="1754"/>
      <c r="BG1351" s="1754"/>
      <c r="BH1351" s="1754"/>
      <c r="BI1351" s="1754"/>
      <c r="BJ1351" s="1754"/>
      <c r="BK1351" s="1754"/>
      <c r="BL1351" s="1754"/>
      <c r="BM1351" s="1754"/>
      <c r="BN1351" s="1754"/>
      <c r="BO1351" s="1754"/>
      <c r="BP1351" s="1754"/>
      <c r="BQ1351" s="1754"/>
      <c r="BR1351" s="1754"/>
      <c r="BS1351" s="1754"/>
      <c r="BT1351" s="1754"/>
      <c r="BU1351" s="1754"/>
      <c r="BV1351" s="1755"/>
      <c r="BX1351" s="1756">
        <v>128</v>
      </c>
      <c r="BY1351" s="1754"/>
      <c r="BZ1351" s="1754"/>
      <c r="CA1351" s="1754"/>
      <c r="CB1351" s="1754"/>
      <c r="CC1351" s="1754"/>
      <c r="CD1351" s="1754"/>
      <c r="CE1351" s="1754"/>
      <c r="CF1351" s="1754"/>
      <c r="CG1351" s="1754"/>
      <c r="CH1351" s="1754"/>
      <c r="CI1351" s="1754"/>
      <c r="CJ1351" s="1754"/>
      <c r="CK1351" s="1754"/>
      <c r="CL1351" s="1754"/>
      <c r="CM1351" s="1755"/>
      <c r="CO1351" s="1756">
        <v>129</v>
      </c>
      <c r="CP1351" s="1754"/>
      <c r="CQ1351" s="1754"/>
      <c r="CR1351" s="1754"/>
      <c r="CS1351" s="1754"/>
      <c r="CT1351" s="1754"/>
      <c r="CU1351" s="1754"/>
      <c r="CV1351" s="1754"/>
      <c r="CW1351" s="1754"/>
      <c r="CX1351" s="1754"/>
      <c r="CY1351" s="1754"/>
      <c r="CZ1351" s="1755"/>
      <c r="DB1351" s="1756">
        <v>130</v>
      </c>
      <c r="DC1351" s="1754"/>
      <c r="DD1351" s="1754"/>
      <c r="DE1351" s="1754"/>
      <c r="DF1351" s="1754"/>
      <c r="DG1351" s="1754"/>
      <c r="DH1351" s="1754"/>
      <c r="DI1351" s="1754"/>
      <c r="DJ1351" s="1754"/>
      <c r="DK1351" s="1754"/>
      <c r="DL1351" s="1755"/>
    </row>
    <row r="1352" spans="1:164" ht="19.899999999999999" customHeight="1" x14ac:dyDescent="0.25"/>
    <row r="1353" spans="1:164" ht="18.2" customHeight="1" x14ac:dyDescent="0.25">
      <c r="A1353" s="1771" t="s">
        <v>771</v>
      </c>
      <c r="B1353" s="1772"/>
      <c r="C1353" s="1772"/>
      <c r="D1353" s="1772"/>
      <c r="E1353" s="1772"/>
      <c r="F1353" s="1772"/>
      <c r="G1353" s="1772"/>
      <c r="H1353" s="1772"/>
      <c r="I1353" s="1772"/>
      <c r="J1353" s="1772"/>
      <c r="K1353" s="1772"/>
      <c r="L1353" s="1772"/>
      <c r="M1353" s="1772"/>
      <c r="N1353" s="1772"/>
      <c r="O1353" s="1772"/>
      <c r="P1353" s="1772"/>
      <c r="Q1353" s="1772"/>
      <c r="R1353" s="1772"/>
      <c r="S1353" s="1772"/>
      <c r="T1353" s="1772"/>
      <c r="U1353" s="1772"/>
      <c r="V1353" s="1772"/>
      <c r="W1353" s="1772"/>
      <c r="X1353" s="1772"/>
      <c r="Y1353" s="1772"/>
      <c r="Z1353" s="1772"/>
      <c r="AA1353" s="1772"/>
      <c r="AB1353" s="1772"/>
      <c r="AC1353" s="1772"/>
      <c r="AD1353" s="1772"/>
      <c r="AE1353" s="1772"/>
      <c r="AF1353" s="1772"/>
      <c r="AG1353" s="1772"/>
      <c r="AH1353" s="1772"/>
      <c r="AI1353" s="1772"/>
      <c r="AJ1353" s="1772"/>
      <c r="AK1353" s="1772"/>
      <c r="AL1353" s="1772"/>
      <c r="AM1353" s="1772"/>
      <c r="AN1353" s="1772"/>
      <c r="AO1353" s="1772"/>
      <c r="AP1353" s="1772"/>
      <c r="AQ1353" s="1772"/>
      <c r="AR1353" s="1772"/>
      <c r="AS1353" s="1772"/>
      <c r="AT1353" s="1772"/>
      <c r="AU1353" s="1772"/>
      <c r="AV1353" s="1772"/>
      <c r="AW1353" s="1772"/>
      <c r="AX1353" s="1772"/>
      <c r="AY1353" s="1772"/>
      <c r="AZ1353" s="1772"/>
      <c r="BA1353" s="1772"/>
      <c r="BB1353" s="1772"/>
      <c r="BC1353" s="1772"/>
      <c r="BD1353" s="1772"/>
      <c r="BE1353" s="1772"/>
      <c r="BF1353" s="1772"/>
      <c r="BG1353" s="1772"/>
      <c r="BH1353" s="1772"/>
      <c r="BI1353" s="1772"/>
      <c r="BJ1353" s="1772"/>
      <c r="BK1353" s="1772"/>
      <c r="BL1353" s="1772"/>
      <c r="BM1353" s="1772"/>
      <c r="BN1353" s="1772"/>
      <c r="BO1353" s="1772"/>
      <c r="BP1353" s="1772"/>
      <c r="BQ1353" s="1772"/>
      <c r="BR1353" s="1772"/>
      <c r="BS1353" s="1772"/>
      <c r="BT1353" s="1772"/>
      <c r="BU1353" s="1772"/>
      <c r="BV1353" s="1772"/>
      <c r="BW1353" s="1772"/>
      <c r="BX1353" s="1772"/>
      <c r="BY1353" s="1772"/>
      <c r="BZ1353" s="1772"/>
      <c r="CA1353" s="1772"/>
      <c r="CB1353" s="1772"/>
      <c r="CC1353" s="1772"/>
      <c r="CD1353" s="1772"/>
      <c r="CE1353" s="1772"/>
      <c r="CF1353" s="1772"/>
      <c r="CG1353" s="1772"/>
      <c r="CH1353" s="1772"/>
      <c r="CI1353" s="1772"/>
      <c r="CJ1353" s="1772"/>
      <c r="CK1353" s="1772"/>
      <c r="CL1353" s="1772"/>
      <c r="CM1353" s="1772"/>
      <c r="CN1353" s="1772"/>
      <c r="CO1353" s="1772"/>
      <c r="CP1353" s="1772"/>
      <c r="CQ1353" s="1772"/>
      <c r="CR1353" s="1772"/>
      <c r="CS1353" s="1772"/>
      <c r="CT1353" s="1772"/>
      <c r="CU1353" s="1772"/>
      <c r="CV1353" s="1772"/>
      <c r="CW1353" s="1772"/>
      <c r="CX1353" s="1772"/>
      <c r="CY1353" s="1772"/>
      <c r="CZ1353" s="1772"/>
      <c r="DA1353" s="1772"/>
      <c r="DB1353" s="1772"/>
      <c r="DC1353" s="1772"/>
      <c r="DD1353" s="1772"/>
      <c r="DE1353" s="1772"/>
      <c r="DF1353" s="1772"/>
      <c r="DG1353" s="1772"/>
      <c r="DH1353" s="1772"/>
      <c r="DI1353" s="1772"/>
      <c r="DJ1353" s="1772"/>
      <c r="DK1353" s="1772"/>
      <c r="DL1353" s="1772"/>
      <c r="DM1353" s="1772"/>
      <c r="DN1353" s="1772"/>
      <c r="DO1353" s="1772"/>
      <c r="DP1353" s="1772"/>
      <c r="DQ1353" s="1772"/>
      <c r="DR1353" s="1772"/>
      <c r="DS1353" s="1772"/>
      <c r="DT1353" s="1772"/>
      <c r="DU1353" s="1772"/>
      <c r="DV1353" s="1772"/>
      <c r="DW1353" s="1772"/>
      <c r="DX1353" s="1772"/>
      <c r="DY1353" s="1772"/>
      <c r="DZ1353" s="1772"/>
      <c r="EA1353" s="1772"/>
      <c r="EB1353" s="1772"/>
      <c r="EC1353" s="1772"/>
      <c r="ED1353" s="1772"/>
      <c r="EE1353" s="1772"/>
      <c r="EF1353" s="1772"/>
      <c r="EG1353" s="1772"/>
      <c r="EH1353" s="1772"/>
      <c r="EI1353" s="1772"/>
      <c r="EJ1353" s="1772"/>
      <c r="EK1353" s="1772"/>
      <c r="EL1353" s="1772"/>
      <c r="EM1353" s="1772"/>
      <c r="EN1353" s="1772"/>
      <c r="EO1353" s="1772"/>
      <c r="EP1353" s="1772"/>
      <c r="EQ1353" s="1772"/>
      <c r="ER1353" s="1772"/>
      <c r="ES1353" s="1772"/>
      <c r="ET1353" s="1772"/>
      <c r="EU1353" s="1772"/>
      <c r="EV1353" s="1772"/>
      <c r="EW1353" s="1772"/>
      <c r="EX1353" s="1772"/>
      <c r="EY1353" s="1772"/>
      <c r="EZ1353" s="1772"/>
      <c r="FA1353" s="1772"/>
      <c r="FB1353" s="1772"/>
    </row>
    <row r="1354" spans="1:164" ht="12" customHeight="1" x14ac:dyDescent="0.25"/>
    <row r="1355" spans="1:164" ht="18" customHeight="1" x14ac:dyDescent="0.25">
      <c r="A1355" s="1810" t="s">
        <v>772</v>
      </c>
      <c r="B1355" s="1772"/>
      <c r="C1355" s="1772"/>
      <c r="D1355" s="1772"/>
      <c r="E1355" s="1772"/>
      <c r="F1355" s="1772"/>
      <c r="G1355" s="1772"/>
      <c r="H1355" s="1772"/>
      <c r="I1355" s="1772"/>
      <c r="J1355" s="1772"/>
      <c r="K1355" s="1772"/>
      <c r="L1355" s="1772"/>
      <c r="M1355" s="1772"/>
      <c r="N1355" s="1772"/>
      <c r="O1355" s="1772"/>
      <c r="P1355" s="1772"/>
      <c r="Q1355" s="1772"/>
      <c r="R1355" s="1772"/>
      <c r="S1355" s="1772"/>
      <c r="T1355" s="1772"/>
      <c r="U1355" s="1772"/>
      <c r="V1355" s="1772"/>
      <c r="W1355" s="1772"/>
      <c r="X1355" s="1772"/>
      <c r="Y1355" s="1772"/>
      <c r="Z1355" s="1772"/>
      <c r="AA1355" s="1772"/>
      <c r="AB1355" s="1772"/>
      <c r="AC1355" s="1772"/>
      <c r="AD1355" s="1772"/>
      <c r="AE1355" s="1772"/>
      <c r="AF1355" s="1772"/>
      <c r="AG1355" s="1772"/>
      <c r="AH1355" s="1772"/>
      <c r="AI1355" s="1772"/>
      <c r="AJ1355" s="1772"/>
      <c r="AK1355" s="1772"/>
      <c r="AL1355" s="1772"/>
      <c r="AM1355" s="1772"/>
      <c r="AN1355" s="1772"/>
      <c r="AO1355" s="1772"/>
      <c r="AP1355" s="1772"/>
      <c r="AQ1355" s="1772"/>
      <c r="AR1355" s="1772"/>
      <c r="AS1355" s="1772"/>
      <c r="AT1355" s="1772"/>
      <c r="AU1355" s="1772"/>
      <c r="AV1355" s="1772"/>
      <c r="AW1355" s="1772"/>
      <c r="AX1355" s="1772"/>
      <c r="AY1355" s="1772"/>
      <c r="AZ1355" s="1772"/>
      <c r="BA1355" s="1772"/>
      <c r="BB1355" s="1772"/>
      <c r="BC1355" s="1772"/>
      <c r="BD1355" s="1772"/>
      <c r="BE1355" s="1772"/>
      <c r="BF1355" s="1772"/>
      <c r="BG1355" s="1772"/>
      <c r="BH1355" s="1772"/>
      <c r="BI1355" s="1772"/>
      <c r="BJ1355" s="1772"/>
      <c r="BK1355" s="1772"/>
      <c r="BL1355" s="1772"/>
      <c r="BM1355" s="1772"/>
      <c r="BN1355" s="1772"/>
      <c r="BO1355" s="1772"/>
      <c r="BP1355" s="1772"/>
      <c r="BQ1355" s="1772"/>
      <c r="BR1355" s="1772"/>
      <c r="BS1355" s="1772"/>
      <c r="BT1355" s="1772"/>
      <c r="BU1355" s="1772"/>
      <c r="BV1355" s="1772"/>
      <c r="BW1355" s="1772"/>
      <c r="BX1355" s="1772"/>
      <c r="BY1355" s="1772"/>
      <c r="BZ1355" s="1772"/>
      <c r="CA1355" s="1772"/>
      <c r="CB1355" s="1772"/>
      <c r="CC1355" s="1772"/>
      <c r="CD1355" s="1772"/>
      <c r="CE1355" s="1772"/>
      <c r="CF1355" s="1772"/>
      <c r="CG1355" s="1772"/>
      <c r="CH1355" s="1772"/>
      <c r="CI1355" s="1772"/>
      <c r="CJ1355" s="1772"/>
      <c r="CK1355" s="1772"/>
      <c r="CL1355" s="1772"/>
      <c r="CM1355" s="1772"/>
      <c r="CN1355" s="1772"/>
      <c r="CO1355" s="1772"/>
      <c r="CP1355" s="1772"/>
      <c r="CQ1355" s="1772"/>
      <c r="CR1355" s="1772"/>
      <c r="CS1355" s="1772"/>
      <c r="CT1355" s="1772"/>
      <c r="CU1355" s="1772"/>
      <c r="CV1355" s="1772"/>
      <c r="CW1355" s="1772"/>
      <c r="CX1355" s="1772"/>
      <c r="CY1355" s="1772"/>
      <c r="CZ1355" s="1772"/>
      <c r="DA1355" s="1772"/>
      <c r="DB1355" s="1772"/>
      <c r="DC1355" s="1772"/>
      <c r="DD1355" s="1772"/>
      <c r="DE1355" s="1772"/>
      <c r="DF1355" s="1772"/>
      <c r="DG1355" s="1772"/>
      <c r="DH1355" s="1772"/>
      <c r="DI1355" s="1772"/>
      <c r="DJ1355" s="1772"/>
      <c r="DK1355" s="1772"/>
      <c r="DL1355" s="1772"/>
      <c r="DM1355" s="1772"/>
      <c r="DN1355" s="1772"/>
      <c r="DO1355" s="1772"/>
      <c r="DP1355" s="1772"/>
      <c r="DQ1355" s="1772"/>
      <c r="DR1355" s="1772"/>
      <c r="DS1355" s="1772"/>
      <c r="DT1355" s="1772"/>
      <c r="DU1355" s="1772"/>
      <c r="DV1355" s="1772"/>
      <c r="DW1355" s="1772"/>
      <c r="DX1355" s="1772"/>
      <c r="DY1355" s="1772"/>
      <c r="DZ1355" s="1772"/>
      <c r="EA1355" s="1772"/>
      <c r="EB1355" s="1772"/>
      <c r="EC1355" s="1772"/>
      <c r="ED1355" s="1772"/>
      <c r="EE1355" s="1772"/>
      <c r="EF1355" s="1772"/>
      <c r="EG1355" s="1772"/>
      <c r="EH1355" s="1772"/>
      <c r="EI1355" s="1772"/>
      <c r="EJ1355" s="1772"/>
      <c r="EK1355" s="1772"/>
      <c r="EL1355" s="1772"/>
      <c r="EM1355" s="1772"/>
      <c r="EN1355" s="1772"/>
      <c r="EO1355" s="1772"/>
      <c r="EP1355" s="1772"/>
      <c r="EQ1355" s="1772"/>
      <c r="ER1355" s="1772"/>
      <c r="ES1355" s="1772"/>
      <c r="ET1355" s="1772"/>
      <c r="EU1355" s="1772"/>
      <c r="EV1355" s="1772"/>
      <c r="EW1355" s="1772"/>
      <c r="EX1355" s="1772"/>
      <c r="EY1355" s="1772"/>
      <c r="EZ1355" s="1772"/>
      <c r="FA1355" s="1772"/>
      <c r="FB1355" s="1772"/>
    </row>
    <row r="1356" spans="1:164" ht="13.15" customHeight="1" x14ac:dyDescent="0.25"/>
    <row r="1357" spans="1:164" ht="18" customHeight="1" x14ac:dyDescent="0.25">
      <c r="A1357" s="1828" t="s">
        <v>482</v>
      </c>
      <c r="B1357" s="1754"/>
      <c r="C1357" s="1754"/>
      <c r="D1357" s="1754"/>
      <c r="E1357" s="1754"/>
      <c r="F1357" s="1754"/>
      <c r="G1357" s="1754"/>
      <c r="H1357" s="1754"/>
      <c r="I1357" s="1754"/>
      <c r="J1357" s="1754"/>
      <c r="K1357" s="1754"/>
      <c r="L1357" s="1754"/>
      <c r="M1357" s="1754"/>
      <c r="N1357" s="1754"/>
      <c r="O1357" s="1754"/>
      <c r="P1357" s="1754"/>
      <c r="Q1357" s="1754"/>
      <c r="R1357" s="1754"/>
      <c r="S1357" s="1754"/>
      <c r="T1357" s="1754"/>
      <c r="U1357" s="1755"/>
      <c r="V1357" s="1828" t="s">
        <v>483</v>
      </c>
      <c r="W1357" s="1754"/>
      <c r="X1357" s="1754"/>
      <c r="Y1357" s="1754"/>
      <c r="Z1357" s="1754"/>
      <c r="AA1357" s="1754"/>
      <c r="AB1357" s="1754"/>
      <c r="AC1357" s="1754"/>
      <c r="AD1357" s="1754"/>
      <c r="AE1357" s="1754"/>
      <c r="AF1357" s="1754"/>
      <c r="AG1357" s="1754"/>
      <c r="AH1357" s="1754"/>
      <c r="AI1357" s="1754"/>
      <c r="AJ1357" s="1754"/>
      <c r="AK1357" s="1754"/>
      <c r="AL1357" s="1754"/>
      <c r="AM1357" s="1754"/>
      <c r="AN1357" s="1754"/>
      <c r="AO1357" s="1754"/>
      <c r="AP1357" s="1754"/>
      <c r="AQ1357" s="1754"/>
      <c r="AR1357" s="1754"/>
      <c r="AS1357" s="1754"/>
      <c r="AT1357" s="1754"/>
      <c r="AU1357" s="1754"/>
      <c r="AV1357" s="1754"/>
      <c r="AW1357" s="1754"/>
      <c r="AX1357" s="1754"/>
      <c r="AY1357" s="1754"/>
      <c r="AZ1357" s="1754"/>
      <c r="BA1357" s="1755"/>
      <c r="BB1357" s="1828" t="s">
        <v>484</v>
      </c>
      <c r="BC1357" s="1754"/>
      <c r="BD1357" s="1754"/>
      <c r="BE1357" s="1754"/>
      <c r="BF1357" s="1754"/>
      <c r="BG1357" s="1754"/>
      <c r="BH1357" s="1754"/>
      <c r="BI1357" s="1754"/>
      <c r="BJ1357" s="1754"/>
      <c r="BK1357" s="1754"/>
      <c r="BL1357" s="1754"/>
      <c r="BM1357" s="1754"/>
      <c r="BN1357" s="1754"/>
      <c r="BO1357" s="1754"/>
      <c r="BP1357" s="1754"/>
      <c r="BQ1357" s="1754"/>
      <c r="BR1357" s="1754"/>
      <c r="BS1357" s="1754"/>
      <c r="BT1357" s="1754"/>
      <c r="BU1357" s="1754"/>
      <c r="BV1357" s="1754"/>
      <c r="BW1357" s="1754"/>
      <c r="BX1357" s="1754"/>
      <c r="BY1357" s="1754"/>
      <c r="BZ1357" s="1754"/>
      <c r="CA1357" s="1754"/>
      <c r="CB1357" s="1754"/>
      <c r="CC1357" s="1754"/>
      <c r="CD1357" s="1754"/>
      <c r="CE1357" s="1754"/>
      <c r="CF1357" s="1754"/>
      <c r="CG1357" s="1754"/>
      <c r="CH1357" s="1754"/>
      <c r="CI1357" s="1754"/>
      <c r="CJ1357" s="1754"/>
      <c r="CK1357" s="1754"/>
      <c r="CL1357" s="1754"/>
      <c r="CM1357" s="1755"/>
    </row>
    <row r="1358" spans="1:164" ht="18" customHeight="1" x14ac:dyDescent="0.25">
      <c r="A1358" s="1828" t="s">
        <v>138</v>
      </c>
      <c r="B1358" s="1754"/>
      <c r="C1358" s="1754"/>
      <c r="D1358" s="1754"/>
      <c r="E1358" s="1755"/>
      <c r="F1358" s="1828" t="s">
        <v>143</v>
      </c>
      <c r="G1358" s="1754"/>
      <c r="H1358" s="1754"/>
      <c r="I1358" s="1754"/>
      <c r="J1358" s="1754"/>
      <c r="K1358" s="1754"/>
      <c r="L1358" s="1754"/>
      <c r="M1358" s="1754"/>
      <c r="N1358" s="1754"/>
      <c r="O1358" s="1754"/>
      <c r="P1358" s="1754"/>
      <c r="Q1358" s="1754"/>
      <c r="R1358" s="1754"/>
      <c r="S1358" s="1754"/>
      <c r="T1358" s="1754"/>
      <c r="U1358" s="1755"/>
      <c r="V1358" s="1828" t="s">
        <v>138</v>
      </c>
      <c r="W1358" s="1754"/>
      <c r="X1358" s="1754"/>
      <c r="Y1358" s="1754"/>
      <c r="Z1358" s="1754"/>
      <c r="AA1358" s="1754"/>
      <c r="AB1358" s="1754"/>
      <c r="AC1358" s="1754"/>
      <c r="AD1358" s="1754"/>
      <c r="AE1358" s="1754"/>
      <c r="AF1358" s="1754"/>
      <c r="AG1358" s="1754"/>
      <c r="AH1358" s="1754"/>
      <c r="AI1358" s="1755"/>
      <c r="AK1358" s="1828" t="s">
        <v>143</v>
      </c>
      <c r="AL1358" s="1754"/>
      <c r="AM1358" s="1754"/>
      <c r="AN1358" s="1754"/>
      <c r="AO1358" s="1754"/>
      <c r="AP1358" s="1754"/>
      <c r="AQ1358" s="1754"/>
      <c r="AR1358" s="1754"/>
      <c r="AS1358" s="1754"/>
      <c r="AT1358" s="1754"/>
      <c r="AU1358" s="1754"/>
      <c r="AV1358" s="1754"/>
      <c r="AW1358" s="1754"/>
      <c r="AX1358" s="1754"/>
      <c r="AY1358" s="1754"/>
      <c r="AZ1358" s="1754"/>
      <c r="BA1358" s="1755"/>
      <c r="BB1358" s="1828" t="s">
        <v>138</v>
      </c>
      <c r="BC1358" s="1754"/>
      <c r="BD1358" s="1754"/>
      <c r="BE1358" s="1754"/>
      <c r="BF1358" s="1754"/>
      <c r="BG1358" s="1754"/>
      <c r="BH1358" s="1754"/>
      <c r="BI1358" s="1754"/>
      <c r="BJ1358" s="1754"/>
      <c r="BK1358" s="1754"/>
      <c r="BL1358" s="1754"/>
      <c r="BM1358" s="1754"/>
      <c r="BN1358" s="1754"/>
      <c r="BO1358" s="1754"/>
      <c r="BP1358" s="1754"/>
      <c r="BQ1358" s="1754"/>
      <c r="BR1358" s="1754"/>
      <c r="BS1358" s="1754"/>
      <c r="BT1358" s="1754"/>
      <c r="BU1358" s="1754"/>
      <c r="BV1358" s="1755"/>
      <c r="BX1358" s="1828" t="s">
        <v>143</v>
      </c>
      <c r="BY1358" s="1754"/>
      <c r="BZ1358" s="1754"/>
      <c r="CA1358" s="1754"/>
      <c r="CB1358" s="1754"/>
      <c r="CC1358" s="1754"/>
      <c r="CD1358" s="1754"/>
      <c r="CE1358" s="1754"/>
      <c r="CF1358" s="1754"/>
      <c r="CG1358" s="1754"/>
      <c r="CH1358" s="1754"/>
      <c r="CI1358" s="1754"/>
      <c r="CJ1358" s="1754"/>
      <c r="CK1358" s="1754"/>
      <c r="CL1358" s="1754"/>
      <c r="CM1358" s="1755"/>
    </row>
    <row r="1359" spans="1:164" ht="18" customHeight="1" x14ac:dyDescent="0.25">
      <c r="A1359" s="1756">
        <v>131</v>
      </c>
      <c r="B1359" s="1754"/>
      <c r="C1359" s="1754"/>
      <c r="D1359" s="1754"/>
      <c r="E1359" s="1755"/>
      <c r="F1359" s="1756">
        <v>132</v>
      </c>
      <c r="G1359" s="1754"/>
      <c r="H1359" s="1754"/>
      <c r="I1359" s="1754"/>
      <c r="J1359" s="1754"/>
      <c r="K1359" s="1754"/>
      <c r="L1359" s="1754"/>
      <c r="M1359" s="1754"/>
      <c r="N1359" s="1754"/>
      <c r="O1359" s="1754"/>
      <c r="P1359" s="1754"/>
      <c r="Q1359" s="1754"/>
      <c r="R1359" s="1754"/>
      <c r="S1359" s="1754"/>
      <c r="T1359" s="1754"/>
      <c r="U1359" s="1755"/>
      <c r="V1359" s="1756">
        <v>133</v>
      </c>
      <c r="W1359" s="1754"/>
      <c r="X1359" s="1754"/>
      <c r="Y1359" s="1754"/>
      <c r="Z1359" s="1754"/>
      <c r="AA1359" s="1754"/>
      <c r="AB1359" s="1754"/>
      <c r="AC1359" s="1754"/>
      <c r="AD1359" s="1754"/>
      <c r="AE1359" s="1754"/>
      <c r="AF1359" s="1754"/>
      <c r="AG1359" s="1754"/>
      <c r="AH1359" s="1754"/>
      <c r="AI1359" s="1755"/>
      <c r="AK1359" s="1756">
        <v>134</v>
      </c>
      <c r="AL1359" s="1754"/>
      <c r="AM1359" s="1754"/>
      <c r="AN1359" s="1754"/>
      <c r="AO1359" s="1754"/>
      <c r="AP1359" s="1754"/>
      <c r="AQ1359" s="1754"/>
      <c r="AR1359" s="1754"/>
      <c r="AS1359" s="1754"/>
      <c r="AT1359" s="1754"/>
      <c r="AU1359" s="1754"/>
      <c r="AV1359" s="1754"/>
      <c r="AW1359" s="1754"/>
      <c r="AX1359" s="1754"/>
      <c r="AY1359" s="1754"/>
      <c r="AZ1359" s="1754"/>
      <c r="BA1359" s="1755"/>
      <c r="BB1359" s="1756">
        <v>135</v>
      </c>
      <c r="BC1359" s="1754"/>
      <c r="BD1359" s="1754"/>
      <c r="BE1359" s="1754"/>
      <c r="BF1359" s="1754"/>
      <c r="BG1359" s="1754"/>
      <c r="BH1359" s="1754"/>
      <c r="BI1359" s="1754"/>
      <c r="BJ1359" s="1754"/>
      <c r="BK1359" s="1754"/>
      <c r="BL1359" s="1754"/>
      <c r="BM1359" s="1754"/>
      <c r="BN1359" s="1754"/>
      <c r="BO1359" s="1754"/>
      <c r="BP1359" s="1754"/>
      <c r="BQ1359" s="1754"/>
      <c r="BR1359" s="1754"/>
      <c r="BS1359" s="1754"/>
      <c r="BT1359" s="1754"/>
      <c r="BU1359" s="1754"/>
      <c r="BV1359" s="1755"/>
      <c r="BX1359" s="1756">
        <v>136</v>
      </c>
      <c r="BY1359" s="1754"/>
      <c r="BZ1359" s="1754"/>
      <c r="CA1359" s="1754"/>
      <c r="CB1359" s="1754"/>
      <c r="CC1359" s="1754"/>
      <c r="CD1359" s="1754"/>
      <c r="CE1359" s="1754"/>
      <c r="CF1359" s="1754"/>
      <c r="CG1359" s="1754"/>
      <c r="CH1359" s="1754"/>
      <c r="CI1359" s="1754"/>
      <c r="CJ1359" s="1754"/>
      <c r="CK1359" s="1754"/>
      <c r="CL1359" s="1754"/>
      <c r="CM1359" s="1755"/>
    </row>
    <row r="1360" spans="1:164" ht="11.65" customHeight="1" x14ac:dyDescent="0.25"/>
    <row r="1361" spans="1:158" ht="18" customHeight="1" x14ac:dyDescent="0.25">
      <c r="A1361" s="1773" t="s">
        <v>485</v>
      </c>
      <c r="B1361" s="1772"/>
      <c r="C1361" s="1772"/>
      <c r="D1361" s="1772"/>
      <c r="E1361" s="1772"/>
      <c r="F1361" s="1772"/>
      <c r="G1361" s="1772"/>
      <c r="H1361" s="1772"/>
      <c r="I1361" s="1772"/>
      <c r="J1361" s="1772"/>
      <c r="K1361" s="1772"/>
      <c r="L1361" s="1772"/>
      <c r="M1361" s="1772"/>
      <c r="N1361" s="1772"/>
      <c r="O1361" s="1772"/>
      <c r="P1361" s="1772"/>
      <c r="Q1361" s="1772"/>
      <c r="R1361" s="1772"/>
      <c r="S1361" s="1772"/>
      <c r="T1361" s="1772"/>
      <c r="U1361" s="1772"/>
      <c r="V1361" s="1772"/>
      <c r="W1361" s="1772"/>
      <c r="X1361" s="1772"/>
      <c r="Y1361" s="1772"/>
      <c r="Z1361" s="1772"/>
      <c r="AA1361" s="1772"/>
      <c r="AB1361" s="1772"/>
      <c r="AC1361" s="1772"/>
      <c r="AD1361" s="1772"/>
      <c r="AE1361" s="1772"/>
      <c r="AF1361" s="1772"/>
      <c r="AG1361" s="1772"/>
      <c r="AH1361" s="1772"/>
      <c r="AI1361" s="1772"/>
      <c r="AJ1361" s="1772"/>
      <c r="AK1361" s="1772"/>
      <c r="AL1361" s="1772"/>
      <c r="AM1361" s="1772"/>
      <c r="AN1361" s="1772"/>
      <c r="AO1361" s="1772"/>
      <c r="AP1361" s="1772"/>
      <c r="AQ1361" s="1772"/>
      <c r="AR1361" s="1772"/>
      <c r="AS1361" s="1772"/>
      <c r="AT1361" s="1772"/>
      <c r="AU1361" s="1772"/>
      <c r="AV1361" s="1772"/>
      <c r="AW1361" s="1772"/>
      <c r="AX1361" s="1772"/>
      <c r="AY1361" s="1772"/>
      <c r="AZ1361" s="1772"/>
      <c r="BA1361" s="1772"/>
      <c r="BB1361" s="1772"/>
      <c r="BC1361" s="1772"/>
      <c r="BD1361" s="1772"/>
      <c r="BE1361" s="1772"/>
      <c r="BF1361" s="1772"/>
      <c r="BG1361" s="1772"/>
      <c r="BH1361" s="1772"/>
      <c r="BI1361" s="1772"/>
      <c r="BJ1361" s="1772"/>
      <c r="BK1361" s="1772"/>
      <c r="BL1361" s="1772"/>
      <c r="BM1361" s="1772"/>
      <c r="BN1361" s="1772"/>
      <c r="BO1361" s="1772"/>
      <c r="BP1361" s="1772"/>
      <c r="BQ1361" s="1772"/>
      <c r="BR1361" s="1772"/>
      <c r="BS1361" s="1772"/>
      <c r="BT1361" s="1772"/>
      <c r="BU1361" s="1772"/>
      <c r="BV1361" s="1772"/>
      <c r="BW1361" s="1772"/>
      <c r="BX1361" s="1772"/>
      <c r="BY1361" s="1772"/>
      <c r="BZ1361" s="1772"/>
      <c r="CA1361" s="1772"/>
      <c r="CB1361" s="1772"/>
      <c r="CC1361" s="1772"/>
      <c r="CD1361" s="1772"/>
      <c r="CE1361" s="1772"/>
      <c r="CF1361" s="1772"/>
      <c r="CG1361" s="1772"/>
      <c r="CH1361" s="1772"/>
      <c r="CI1361" s="1772"/>
      <c r="CJ1361" s="1772"/>
      <c r="CK1361" s="1772"/>
      <c r="CL1361" s="1772"/>
      <c r="CM1361" s="1772"/>
      <c r="CN1361" s="1772"/>
      <c r="CO1361" s="1772"/>
      <c r="CP1361" s="1772"/>
      <c r="CQ1361" s="1772"/>
      <c r="CR1361" s="1772"/>
      <c r="CS1361" s="1772"/>
      <c r="CT1361" s="1772"/>
      <c r="CU1361" s="1772"/>
      <c r="CV1361" s="1772"/>
      <c r="CW1361" s="1772"/>
      <c r="CX1361" s="1772"/>
      <c r="CY1361" s="1772"/>
      <c r="CZ1361" s="1772"/>
      <c r="DA1361" s="1772"/>
      <c r="DB1361" s="1772"/>
      <c r="DC1361" s="1772"/>
      <c r="DD1361" s="1772"/>
      <c r="DE1361" s="1772"/>
      <c r="DF1361" s="1772"/>
      <c r="DG1361" s="1772"/>
      <c r="DH1361" s="1772"/>
      <c r="DI1361" s="1772"/>
      <c r="DJ1361" s="1772"/>
      <c r="DK1361" s="1772"/>
      <c r="DL1361" s="1772"/>
      <c r="DM1361" s="1772"/>
      <c r="DN1361" s="1772"/>
      <c r="DO1361" s="1772"/>
      <c r="DP1361" s="1772"/>
      <c r="DQ1361" s="1772"/>
      <c r="DR1361" s="1772"/>
      <c r="DS1361" s="1772"/>
      <c r="DT1361" s="1772"/>
      <c r="DU1361" s="1772"/>
      <c r="DV1361" s="1772"/>
      <c r="DW1361" s="1772"/>
      <c r="DX1361" s="1772"/>
      <c r="DY1361" s="1772"/>
      <c r="DZ1361" s="1772"/>
      <c r="EA1361" s="1772"/>
      <c r="EB1361" s="1772"/>
      <c r="EC1361" s="1772"/>
      <c r="ED1361" s="1772"/>
      <c r="EE1361" s="1772"/>
      <c r="EF1361" s="1772"/>
      <c r="EG1361" s="1772"/>
      <c r="EH1361" s="1772"/>
      <c r="EI1361" s="1772"/>
      <c r="EJ1361" s="1772"/>
      <c r="EK1361" s="1772"/>
      <c r="EL1361" s="1772"/>
      <c r="EM1361" s="1772"/>
      <c r="EN1361" s="1772"/>
      <c r="EO1361" s="1772"/>
      <c r="EP1361" s="1772"/>
      <c r="EQ1361" s="1772"/>
      <c r="ER1361" s="1772"/>
      <c r="ES1361" s="1772"/>
      <c r="ET1361" s="1772"/>
      <c r="EU1361" s="1772"/>
      <c r="EV1361" s="1772"/>
      <c r="EW1361" s="1772"/>
      <c r="EX1361" s="1772"/>
      <c r="EY1361" s="1772"/>
      <c r="EZ1361" s="1772"/>
      <c r="FA1361" s="1772"/>
      <c r="FB1361" s="1772"/>
    </row>
    <row r="1362" spans="1:158" ht="14.65" customHeight="1" x14ac:dyDescent="0.25"/>
    <row r="1363" spans="1:158" ht="18" customHeight="1" x14ac:dyDescent="0.25">
      <c r="A1363" s="1859" t="s">
        <v>446</v>
      </c>
      <c r="B1363" s="1754"/>
      <c r="C1363" s="1754"/>
      <c r="D1363" s="1754"/>
      <c r="E1363" s="1754"/>
      <c r="F1363" s="1754"/>
      <c r="G1363" s="1754"/>
      <c r="H1363" s="1754"/>
      <c r="I1363" s="1754"/>
      <c r="J1363" s="1754"/>
      <c r="K1363" s="1754"/>
      <c r="L1363" s="1754"/>
      <c r="M1363" s="1754"/>
      <c r="N1363" s="1754"/>
      <c r="O1363" s="1754"/>
      <c r="P1363" s="1754"/>
      <c r="Q1363" s="1754"/>
      <c r="R1363" s="1754"/>
      <c r="S1363" s="1754"/>
      <c r="T1363" s="1754"/>
      <c r="U1363" s="1754"/>
      <c r="V1363" s="1754"/>
      <c r="W1363" s="1754"/>
      <c r="X1363" s="1754"/>
      <c r="Y1363" s="1754"/>
      <c r="Z1363" s="1754"/>
      <c r="AA1363" s="1754"/>
      <c r="AB1363" s="1754"/>
      <c r="AC1363" s="1754"/>
      <c r="AD1363" s="1754"/>
      <c r="AE1363" s="1754"/>
      <c r="AF1363" s="1754"/>
      <c r="AG1363" s="1754"/>
      <c r="AH1363" s="1754"/>
      <c r="AI1363" s="1755"/>
      <c r="AK1363" s="1828" t="s">
        <v>773</v>
      </c>
      <c r="AL1363" s="1754"/>
      <c r="AM1363" s="1754"/>
      <c r="AN1363" s="1754"/>
      <c r="AO1363" s="1754"/>
      <c r="AP1363" s="1754"/>
      <c r="AQ1363" s="1754"/>
      <c r="AR1363" s="1754"/>
      <c r="AS1363" s="1754"/>
      <c r="AT1363" s="1754"/>
      <c r="AU1363" s="1754"/>
      <c r="AV1363" s="1754"/>
      <c r="AW1363" s="1754"/>
      <c r="AX1363" s="1754"/>
      <c r="AY1363" s="1754"/>
      <c r="AZ1363" s="1754"/>
      <c r="BA1363" s="1754"/>
      <c r="BB1363" s="1754"/>
      <c r="BC1363" s="1754"/>
      <c r="BD1363" s="1754"/>
      <c r="BE1363" s="1754"/>
      <c r="BF1363" s="1754"/>
      <c r="BG1363" s="1754"/>
      <c r="BH1363" s="1754"/>
      <c r="BI1363" s="1754"/>
      <c r="BJ1363" s="1754"/>
      <c r="BK1363" s="1754"/>
      <c r="BL1363" s="1754"/>
      <c r="BM1363" s="1754"/>
      <c r="BN1363" s="1754"/>
      <c r="BO1363" s="1754"/>
      <c r="BP1363" s="1754"/>
      <c r="BQ1363" s="1754"/>
      <c r="BR1363" s="1754"/>
      <c r="BS1363" s="1754"/>
      <c r="BT1363" s="1754"/>
      <c r="BU1363" s="1754"/>
      <c r="BV1363" s="1755"/>
      <c r="BX1363" s="1828" t="s">
        <v>505</v>
      </c>
      <c r="BY1363" s="1754"/>
      <c r="BZ1363" s="1754"/>
      <c r="CA1363" s="1754"/>
      <c r="CB1363" s="1754"/>
      <c r="CC1363" s="1754"/>
      <c r="CD1363" s="1754"/>
      <c r="CE1363" s="1754"/>
      <c r="CF1363" s="1754"/>
      <c r="CG1363" s="1754"/>
      <c r="CH1363" s="1754"/>
      <c r="CI1363" s="1754"/>
      <c r="CJ1363" s="1754"/>
      <c r="CK1363" s="1754"/>
      <c r="CL1363" s="1754"/>
      <c r="CM1363" s="1754"/>
      <c r="CN1363" s="1754"/>
      <c r="CO1363" s="1754"/>
      <c r="CP1363" s="1754"/>
      <c r="CQ1363" s="1754"/>
      <c r="CR1363" s="1754"/>
      <c r="CS1363" s="1754"/>
      <c r="CT1363" s="1754"/>
      <c r="CU1363" s="1754"/>
      <c r="CV1363" s="1754"/>
      <c r="CW1363" s="1754"/>
      <c r="CX1363" s="1754"/>
      <c r="CY1363" s="1754"/>
      <c r="CZ1363" s="1755"/>
      <c r="DB1363" s="1828" t="s">
        <v>774</v>
      </c>
      <c r="DC1363" s="1754"/>
      <c r="DD1363" s="1754"/>
      <c r="DE1363" s="1754"/>
      <c r="DF1363" s="1754"/>
      <c r="DG1363" s="1754"/>
      <c r="DH1363" s="1754"/>
      <c r="DI1363" s="1754"/>
      <c r="DJ1363" s="1754"/>
      <c r="DK1363" s="1754"/>
      <c r="DL1363" s="1754"/>
      <c r="DM1363" s="1754"/>
      <c r="DN1363" s="1754"/>
      <c r="DO1363" s="1754"/>
      <c r="DP1363" s="1754"/>
      <c r="DQ1363" s="1754"/>
      <c r="DR1363" s="1754"/>
      <c r="DS1363" s="1754"/>
      <c r="DT1363" s="1754"/>
      <c r="DU1363" s="1754"/>
      <c r="DV1363" s="1755"/>
      <c r="DX1363" s="1828" t="s">
        <v>775</v>
      </c>
      <c r="DY1363" s="1754"/>
      <c r="DZ1363" s="1754"/>
      <c r="EA1363" s="1754"/>
      <c r="EB1363" s="1754"/>
      <c r="EC1363" s="1754"/>
      <c r="ED1363" s="1754"/>
      <c r="EE1363" s="1754"/>
      <c r="EF1363" s="1754"/>
      <c r="EG1363" s="1754"/>
      <c r="EH1363" s="1754"/>
      <c r="EI1363" s="1754"/>
      <c r="EJ1363" s="1754"/>
      <c r="EK1363" s="1754"/>
      <c r="EL1363" s="1755"/>
      <c r="EM1363" s="1828" t="s">
        <v>776</v>
      </c>
      <c r="EN1363" s="1754"/>
      <c r="EO1363" s="1754"/>
      <c r="EP1363" s="1754"/>
      <c r="EQ1363" s="1754"/>
      <c r="ER1363" s="1754"/>
      <c r="ES1363" s="1754"/>
      <c r="ET1363" s="1755"/>
    </row>
    <row r="1364" spans="1:158" ht="18" customHeight="1" x14ac:dyDescent="0.25">
      <c r="A1364" s="1828" t="s">
        <v>480</v>
      </c>
      <c r="B1364" s="1754"/>
      <c r="C1364" s="1754"/>
      <c r="D1364" s="1754"/>
      <c r="E1364" s="1754"/>
      <c r="F1364" s="1754"/>
      <c r="G1364" s="1754"/>
      <c r="H1364" s="1754"/>
      <c r="I1364" s="1754"/>
      <c r="J1364" s="1754"/>
      <c r="K1364" s="1754"/>
      <c r="L1364" s="1754"/>
      <c r="M1364" s="1754"/>
      <c r="N1364" s="1754"/>
      <c r="O1364" s="1754"/>
      <c r="P1364" s="1754"/>
      <c r="Q1364" s="1754"/>
      <c r="R1364" s="1754"/>
      <c r="S1364" s="1754"/>
      <c r="T1364" s="1754"/>
      <c r="U1364" s="1754"/>
      <c r="V1364" s="1754"/>
      <c r="W1364" s="1754"/>
      <c r="X1364" s="1754"/>
      <c r="Y1364" s="1754"/>
      <c r="Z1364" s="1754"/>
      <c r="AA1364" s="1754"/>
      <c r="AB1364" s="1754"/>
      <c r="AC1364" s="1754"/>
      <c r="AD1364" s="1754"/>
      <c r="AE1364" s="1754"/>
      <c r="AF1364" s="1754"/>
      <c r="AG1364" s="1754"/>
      <c r="AH1364" s="1754"/>
      <c r="AI1364" s="1755"/>
      <c r="AK1364" s="1828" t="s">
        <v>138</v>
      </c>
      <c r="AL1364" s="1754"/>
      <c r="AM1364" s="1754"/>
      <c r="AN1364" s="1754"/>
      <c r="AO1364" s="1754"/>
      <c r="AP1364" s="1754"/>
      <c r="AQ1364" s="1754"/>
      <c r="AR1364" s="1754"/>
      <c r="AS1364" s="1754"/>
      <c r="AT1364" s="1754"/>
      <c r="AU1364" s="1754"/>
      <c r="AV1364" s="1754"/>
      <c r="AW1364" s="1754"/>
      <c r="AX1364" s="1754"/>
      <c r="AY1364" s="1754"/>
      <c r="AZ1364" s="1754"/>
      <c r="BA1364" s="1755"/>
      <c r="BB1364" s="1828" t="s">
        <v>143</v>
      </c>
      <c r="BC1364" s="1754"/>
      <c r="BD1364" s="1754"/>
      <c r="BE1364" s="1754"/>
      <c r="BF1364" s="1754"/>
      <c r="BG1364" s="1754"/>
      <c r="BH1364" s="1754"/>
      <c r="BI1364" s="1754"/>
      <c r="BJ1364" s="1754"/>
      <c r="BK1364" s="1754"/>
      <c r="BL1364" s="1754"/>
      <c r="BM1364" s="1754"/>
      <c r="BN1364" s="1754"/>
      <c r="BO1364" s="1754"/>
      <c r="BP1364" s="1754"/>
      <c r="BQ1364" s="1754"/>
      <c r="BR1364" s="1754"/>
      <c r="BS1364" s="1754"/>
      <c r="BT1364" s="1754"/>
      <c r="BU1364" s="1754"/>
      <c r="BV1364" s="1755"/>
      <c r="BX1364" s="1828" t="s">
        <v>138</v>
      </c>
      <c r="BY1364" s="1754"/>
      <c r="BZ1364" s="1754"/>
      <c r="CA1364" s="1754"/>
      <c r="CB1364" s="1754"/>
      <c r="CC1364" s="1754"/>
      <c r="CD1364" s="1754"/>
      <c r="CE1364" s="1754"/>
      <c r="CF1364" s="1754"/>
      <c r="CG1364" s="1754"/>
      <c r="CH1364" s="1754"/>
      <c r="CI1364" s="1754"/>
      <c r="CJ1364" s="1754"/>
      <c r="CK1364" s="1754"/>
      <c r="CL1364" s="1754"/>
      <c r="CM1364" s="1755"/>
      <c r="CO1364" s="1828" t="s">
        <v>143</v>
      </c>
      <c r="CP1364" s="1754"/>
      <c r="CQ1364" s="1754"/>
      <c r="CR1364" s="1754"/>
      <c r="CS1364" s="1754"/>
      <c r="CT1364" s="1754"/>
      <c r="CU1364" s="1754"/>
      <c r="CV1364" s="1754"/>
      <c r="CW1364" s="1754"/>
      <c r="CX1364" s="1754"/>
      <c r="CY1364" s="1754"/>
      <c r="CZ1364" s="1755"/>
      <c r="DB1364" s="1828" t="s">
        <v>138</v>
      </c>
      <c r="DC1364" s="1754"/>
      <c r="DD1364" s="1754"/>
      <c r="DE1364" s="1754"/>
      <c r="DF1364" s="1754"/>
      <c r="DG1364" s="1754"/>
      <c r="DH1364" s="1754"/>
      <c r="DI1364" s="1754"/>
      <c r="DJ1364" s="1754"/>
      <c r="DK1364" s="1754"/>
      <c r="DL1364" s="1755"/>
      <c r="DM1364" s="1828" t="s">
        <v>143</v>
      </c>
      <c r="DN1364" s="1754"/>
      <c r="DO1364" s="1754"/>
      <c r="DP1364" s="1754"/>
      <c r="DQ1364" s="1754"/>
      <c r="DR1364" s="1754"/>
      <c r="DS1364" s="1754"/>
      <c r="DT1364" s="1754"/>
      <c r="DU1364" s="1754"/>
      <c r="DV1364" s="1755"/>
      <c r="DX1364" s="1828" t="s">
        <v>138</v>
      </c>
      <c r="DY1364" s="1754"/>
      <c r="DZ1364" s="1754"/>
      <c r="EA1364" s="1754"/>
      <c r="EB1364" s="1754"/>
      <c r="EC1364" s="1754"/>
      <c r="ED1364" s="1754"/>
      <c r="EE1364" s="1755"/>
      <c r="EF1364" s="1828" t="s">
        <v>143</v>
      </c>
      <c r="EG1364" s="1754"/>
      <c r="EH1364" s="1754"/>
      <c r="EI1364" s="1754"/>
      <c r="EJ1364" s="1754"/>
      <c r="EK1364" s="1754"/>
      <c r="EL1364" s="1755"/>
      <c r="EM1364" s="1828" t="s">
        <v>138</v>
      </c>
      <c r="EN1364" s="1754"/>
      <c r="EO1364" s="1754"/>
      <c r="EP1364" s="1754"/>
      <c r="EQ1364" s="1755"/>
      <c r="ES1364" s="1828" t="s">
        <v>143</v>
      </c>
      <c r="ET1364" s="1755"/>
    </row>
    <row r="1365" spans="1:158" ht="18" customHeight="1" x14ac:dyDescent="0.25">
      <c r="A1365" s="1827" t="s">
        <v>487</v>
      </c>
      <c r="B1365" s="1754"/>
      <c r="C1365" s="1754"/>
      <c r="D1365" s="1754"/>
      <c r="E1365" s="1754"/>
      <c r="F1365" s="1754"/>
      <c r="G1365" s="1754"/>
      <c r="H1365" s="1754"/>
      <c r="I1365" s="1754"/>
      <c r="J1365" s="1754"/>
      <c r="K1365" s="1754"/>
      <c r="L1365" s="1754"/>
      <c r="M1365" s="1754"/>
      <c r="N1365" s="1754"/>
      <c r="O1365" s="1754"/>
      <c r="P1365" s="1754"/>
      <c r="Q1365" s="1754"/>
      <c r="R1365" s="1754"/>
      <c r="S1365" s="1754"/>
      <c r="T1365" s="1754"/>
      <c r="U1365" s="1754"/>
      <c r="V1365" s="1754"/>
      <c r="W1365" s="1754"/>
      <c r="X1365" s="1754"/>
      <c r="Y1365" s="1754"/>
      <c r="Z1365" s="1754"/>
      <c r="AA1365" s="1754"/>
      <c r="AB1365" s="1754"/>
      <c r="AC1365" s="1754"/>
      <c r="AD1365" s="1754"/>
      <c r="AE1365" s="1754"/>
      <c r="AF1365" s="1754"/>
      <c r="AG1365" s="1754"/>
      <c r="AH1365" s="1754"/>
      <c r="AI1365" s="1755"/>
      <c r="AK1365" s="1756">
        <v>137</v>
      </c>
      <c r="AL1365" s="1754"/>
      <c r="AM1365" s="1754"/>
      <c r="AN1365" s="1754"/>
      <c r="AO1365" s="1754"/>
      <c r="AP1365" s="1754"/>
      <c r="AQ1365" s="1754"/>
      <c r="AR1365" s="1754"/>
      <c r="AS1365" s="1754"/>
      <c r="AT1365" s="1754"/>
      <c r="AU1365" s="1754"/>
      <c r="AV1365" s="1754"/>
      <c r="AW1365" s="1754"/>
      <c r="AX1365" s="1754"/>
      <c r="AY1365" s="1754"/>
      <c r="AZ1365" s="1754"/>
      <c r="BA1365" s="1755"/>
      <c r="BB1365" s="1756">
        <v>138</v>
      </c>
      <c r="BC1365" s="1754"/>
      <c r="BD1365" s="1754"/>
      <c r="BE1365" s="1754"/>
      <c r="BF1365" s="1754"/>
      <c r="BG1365" s="1754"/>
      <c r="BH1365" s="1754"/>
      <c r="BI1365" s="1754"/>
      <c r="BJ1365" s="1754"/>
      <c r="BK1365" s="1754"/>
      <c r="BL1365" s="1754"/>
      <c r="BM1365" s="1754"/>
      <c r="BN1365" s="1754"/>
      <c r="BO1365" s="1754"/>
      <c r="BP1365" s="1754"/>
      <c r="BQ1365" s="1754"/>
      <c r="BR1365" s="1754"/>
      <c r="BS1365" s="1754"/>
      <c r="BT1365" s="1754"/>
      <c r="BU1365" s="1754"/>
      <c r="BV1365" s="1755"/>
      <c r="BX1365" s="1756">
        <v>139</v>
      </c>
      <c r="BY1365" s="1754"/>
      <c r="BZ1365" s="1754"/>
      <c r="CA1365" s="1754"/>
      <c r="CB1365" s="1754"/>
      <c r="CC1365" s="1754"/>
      <c r="CD1365" s="1754"/>
      <c r="CE1365" s="1754"/>
      <c r="CF1365" s="1754"/>
      <c r="CG1365" s="1754"/>
      <c r="CH1365" s="1754"/>
      <c r="CI1365" s="1754"/>
      <c r="CJ1365" s="1754"/>
      <c r="CK1365" s="1754"/>
      <c r="CL1365" s="1754"/>
      <c r="CM1365" s="1755"/>
      <c r="CO1365" s="1756">
        <v>140</v>
      </c>
      <c r="CP1365" s="1754"/>
      <c r="CQ1365" s="1754"/>
      <c r="CR1365" s="1754"/>
      <c r="CS1365" s="1754"/>
      <c r="CT1365" s="1754"/>
      <c r="CU1365" s="1754"/>
      <c r="CV1365" s="1754"/>
      <c r="CW1365" s="1754"/>
      <c r="CX1365" s="1754"/>
      <c r="CY1365" s="1754"/>
      <c r="CZ1365" s="1755"/>
      <c r="DB1365" s="1756">
        <v>141</v>
      </c>
      <c r="DC1365" s="1754"/>
      <c r="DD1365" s="1754"/>
      <c r="DE1365" s="1754"/>
      <c r="DF1365" s="1754"/>
      <c r="DG1365" s="1754"/>
      <c r="DH1365" s="1754"/>
      <c r="DI1365" s="1754"/>
      <c r="DJ1365" s="1754"/>
      <c r="DK1365" s="1754"/>
      <c r="DL1365" s="1755"/>
      <c r="DM1365" s="1756">
        <v>142</v>
      </c>
      <c r="DN1365" s="1754"/>
      <c r="DO1365" s="1754"/>
      <c r="DP1365" s="1754"/>
      <c r="DQ1365" s="1754"/>
      <c r="DR1365" s="1754"/>
      <c r="DS1365" s="1754"/>
      <c r="DT1365" s="1754"/>
      <c r="DU1365" s="1754"/>
      <c r="DV1365" s="1755"/>
      <c r="DX1365" s="1756">
        <v>143</v>
      </c>
      <c r="DY1365" s="1754"/>
      <c r="DZ1365" s="1754"/>
      <c r="EA1365" s="1754"/>
      <c r="EB1365" s="1754"/>
      <c r="EC1365" s="1754"/>
      <c r="ED1365" s="1754"/>
      <c r="EE1365" s="1755"/>
      <c r="EF1365" s="1756">
        <v>144</v>
      </c>
      <c r="EG1365" s="1754"/>
      <c r="EH1365" s="1754"/>
      <c r="EI1365" s="1754"/>
      <c r="EJ1365" s="1754"/>
      <c r="EK1365" s="1754"/>
      <c r="EL1365" s="1755"/>
      <c r="EM1365" s="1756">
        <v>145</v>
      </c>
      <c r="EN1365" s="1754"/>
      <c r="EO1365" s="1754"/>
      <c r="EP1365" s="1754"/>
      <c r="EQ1365" s="1755"/>
      <c r="ES1365" s="1756">
        <v>146</v>
      </c>
      <c r="ET1365" s="1755"/>
    </row>
    <row r="1366" spans="1:158" ht="18" customHeight="1" x14ac:dyDescent="0.25">
      <c r="A1366" s="1827" t="s">
        <v>488</v>
      </c>
      <c r="B1366" s="1754"/>
      <c r="C1366" s="1754"/>
      <c r="D1366" s="1754"/>
      <c r="E1366" s="1754"/>
      <c r="F1366" s="1754"/>
      <c r="G1366" s="1754"/>
      <c r="H1366" s="1754"/>
      <c r="I1366" s="1754"/>
      <c r="J1366" s="1754"/>
      <c r="K1366" s="1754"/>
      <c r="L1366" s="1754"/>
      <c r="M1366" s="1754"/>
      <c r="N1366" s="1754"/>
      <c r="O1366" s="1754"/>
      <c r="P1366" s="1754"/>
      <c r="Q1366" s="1754"/>
      <c r="R1366" s="1754"/>
      <c r="S1366" s="1754"/>
      <c r="T1366" s="1754"/>
      <c r="U1366" s="1754"/>
      <c r="V1366" s="1754"/>
      <c r="W1366" s="1754"/>
      <c r="X1366" s="1754"/>
      <c r="Y1366" s="1754"/>
      <c r="Z1366" s="1754"/>
      <c r="AA1366" s="1754"/>
      <c r="AB1366" s="1754"/>
      <c r="AC1366" s="1754"/>
      <c r="AD1366" s="1754"/>
      <c r="AE1366" s="1754"/>
      <c r="AF1366" s="1754"/>
      <c r="AG1366" s="1754"/>
      <c r="AH1366" s="1754"/>
      <c r="AI1366" s="1755"/>
      <c r="AK1366" s="1756">
        <v>147</v>
      </c>
      <c r="AL1366" s="1754"/>
      <c r="AM1366" s="1754"/>
      <c r="AN1366" s="1754"/>
      <c r="AO1366" s="1754"/>
      <c r="AP1366" s="1754"/>
      <c r="AQ1366" s="1754"/>
      <c r="AR1366" s="1754"/>
      <c r="AS1366" s="1754"/>
      <c r="AT1366" s="1754"/>
      <c r="AU1366" s="1754"/>
      <c r="AV1366" s="1754"/>
      <c r="AW1366" s="1754"/>
      <c r="AX1366" s="1754"/>
      <c r="AY1366" s="1754"/>
      <c r="AZ1366" s="1754"/>
      <c r="BA1366" s="1755"/>
      <c r="BB1366" s="1756">
        <v>148</v>
      </c>
      <c r="BC1366" s="1754"/>
      <c r="BD1366" s="1754"/>
      <c r="BE1366" s="1754"/>
      <c r="BF1366" s="1754"/>
      <c r="BG1366" s="1754"/>
      <c r="BH1366" s="1754"/>
      <c r="BI1366" s="1754"/>
      <c r="BJ1366" s="1754"/>
      <c r="BK1366" s="1754"/>
      <c r="BL1366" s="1754"/>
      <c r="BM1366" s="1754"/>
      <c r="BN1366" s="1754"/>
      <c r="BO1366" s="1754"/>
      <c r="BP1366" s="1754"/>
      <c r="BQ1366" s="1754"/>
      <c r="BR1366" s="1754"/>
      <c r="BS1366" s="1754"/>
      <c r="BT1366" s="1754"/>
      <c r="BU1366" s="1754"/>
      <c r="BV1366" s="1755"/>
      <c r="BX1366" s="1756">
        <v>149</v>
      </c>
      <c r="BY1366" s="1754"/>
      <c r="BZ1366" s="1754"/>
      <c r="CA1366" s="1754"/>
      <c r="CB1366" s="1754"/>
      <c r="CC1366" s="1754"/>
      <c r="CD1366" s="1754"/>
      <c r="CE1366" s="1754"/>
      <c r="CF1366" s="1754"/>
      <c r="CG1366" s="1754"/>
      <c r="CH1366" s="1754"/>
      <c r="CI1366" s="1754"/>
      <c r="CJ1366" s="1754"/>
      <c r="CK1366" s="1754"/>
      <c r="CL1366" s="1754"/>
      <c r="CM1366" s="1755"/>
      <c r="CO1366" s="1756">
        <v>150</v>
      </c>
      <c r="CP1366" s="1754"/>
      <c r="CQ1366" s="1754"/>
      <c r="CR1366" s="1754"/>
      <c r="CS1366" s="1754"/>
      <c r="CT1366" s="1754"/>
      <c r="CU1366" s="1754"/>
      <c r="CV1366" s="1754"/>
      <c r="CW1366" s="1754"/>
      <c r="CX1366" s="1754"/>
      <c r="CY1366" s="1754"/>
      <c r="CZ1366" s="1755"/>
      <c r="DB1366" s="1756">
        <v>151</v>
      </c>
      <c r="DC1366" s="1754"/>
      <c r="DD1366" s="1754"/>
      <c r="DE1366" s="1754"/>
      <c r="DF1366" s="1754"/>
      <c r="DG1366" s="1754"/>
      <c r="DH1366" s="1754"/>
      <c r="DI1366" s="1754"/>
      <c r="DJ1366" s="1754"/>
      <c r="DK1366" s="1754"/>
      <c r="DL1366" s="1755"/>
      <c r="DM1366" s="1756">
        <v>152</v>
      </c>
      <c r="DN1366" s="1754"/>
      <c r="DO1366" s="1754"/>
      <c r="DP1366" s="1754"/>
      <c r="DQ1366" s="1754"/>
      <c r="DR1366" s="1754"/>
      <c r="DS1366" s="1754"/>
      <c r="DT1366" s="1754"/>
      <c r="DU1366" s="1754"/>
      <c r="DV1366" s="1755"/>
      <c r="DX1366" s="1756">
        <v>153</v>
      </c>
      <c r="DY1366" s="1754"/>
      <c r="DZ1366" s="1754"/>
      <c r="EA1366" s="1754"/>
      <c r="EB1366" s="1754"/>
      <c r="EC1366" s="1754"/>
      <c r="ED1366" s="1754"/>
      <c r="EE1366" s="1755"/>
      <c r="EF1366" s="1756">
        <v>154</v>
      </c>
      <c r="EG1366" s="1754"/>
      <c r="EH1366" s="1754"/>
      <c r="EI1366" s="1754"/>
      <c r="EJ1366" s="1754"/>
      <c r="EK1366" s="1754"/>
      <c r="EL1366" s="1755"/>
      <c r="EM1366" s="1756">
        <v>155</v>
      </c>
      <c r="EN1366" s="1754"/>
      <c r="EO1366" s="1754"/>
      <c r="EP1366" s="1754"/>
      <c r="EQ1366" s="1755"/>
      <c r="ES1366" s="1756">
        <v>156</v>
      </c>
      <c r="ET1366" s="1755"/>
    </row>
    <row r="1367" spans="1:158" ht="21.4" customHeight="1" x14ac:dyDescent="0.25"/>
    <row r="1368" spans="1:158" ht="18" customHeight="1" x14ac:dyDescent="0.25">
      <c r="A1368" s="1773" t="s">
        <v>777</v>
      </c>
      <c r="B1368" s="1772"/>
      <c r="C1368" s="1772"/>
      <c r="D1368" s="1772"/>
      <c r="E1368" s="1772"/>
      <c r="F1368" s="1772"/>
      <c r="G1368" s="1772"/>
      <c r="H1368" s="1772"/>
      <c r="I1368" s="1772"/>
      <c r="J1368" s="1772"/>
      <c r="K1368" s="1772"/>
      <c r="L1368" s="1772"/>
      <c r="M1368" s="1772"/>
      <c r="N1368" s="1772"/>
      <c r="O1368" s="1772"/>
      <c r="P1368" s="1772"/>
      <c r="Q1368" s="1772"/>
      <c r="R1368" s="1772"/>
      <c r="S1368" s="1772"/>
      <c r="T1368" s="1772"/>
      <c r="U1368" s="1772"/>
      <c r="V1368" s="1772"/>
      <c r="W1368" s="1772"/>
      <c r="X1368" s="1772"/>
      <c r="Y1368" s="1772"/>
      <c r="Z1368" s="1772"/>
      <c r="AA1368" s="1772"/>
      <c r="AB1368" s="1772"/>
      <c r="AC1368" s="1772"/>
      <c r="AD1368" s="1772"/>
      <c r="AE1368" s="1772"/>
      <c r="AF1368" s="1772"/>
      <c r="AG1368" s="1772"/>
      <c r="AH1368" s="1772"/>
      <c r="AI1368" s="1772"/>
      <c r="AJ1368" s="1772"/>
      <c r="AK1368" s="1772"/>
      <c r="AL1368" s="1772"/>
      <c r="AM1368" s="1772"/>
      <c r="AN1368" s="1772"/>
      <c r="AO1368" s="1772"/>
      <c r="AP1368" s="1772"/>
      <c r="AQ1368" s="1772"/>
      <c r="AR1368" s="1772"/>
      <c r="AS1368" s="1772"/>
      <c r="AT1368" s="1772"/>
      <c r="AU1368" s="1772"/>
      <c r="AV1368" s="1772"/>
      <c r="AW1368" s="1772"/>
      <c r="AX1368" s="1772"/>
      <c r="AY1368" s="1772"/>
      <c r="AZ1368" s="1772"/>
      <c r="BA1368" s="1772"/>
      <c r="BB1368" s="1772"/>
      <c r="BC1368" s="1772"/>
      <c r="BD1368" s="1772"/>
      <c r="BE1368" s="1772"/>
      <c r="BF1368" s="1772"/>
      <c r="BG1368" s="1772"/>
      <c r="BH1368" s="1772"/>
      <c r="BI1368" s="1772"/>
      <c r="BJ1368" s="1772"/>
      <c r="BK1368" s="1772"/>
      <c r="BL1368" s="1772"/>
      <c r="BM1368" s="1772"/>
      <c r="BN1368" s="1772"/>
      <c r="BO1368" s="1772"/>
      <c r="BP1368" s="1772"/>
      <c r="BQ1368" s="1772"/>
      <c r="BR1368" s="1772"/>
      <c r="BS1368" s="1772"/>
      <c r="BT1368" s="1772"/>
      <c r="BU1368" s="1772"/>
      <c r="BV1368" s="1772"/>
      <c r="BW1368" s="1772"/>
      <c r="BX1368" s="1772"/>
      <c r="BY1368" s="1772"/>
      <c r="BZ1368" s="1772"/>
      <c r="CA1368" s="1772"/>
      <c r="CB1368" s="1772"/>
      <c r="CC1368" s="1772"/>
      <c r="CD1368" s="1772"/>
      <c r="CE1368" s="1772"/>
      <c r="CF1368" s="1772"/>
      <c r="CG1368" s="1772"/>
      <c r="CH1368" s="1772"/>
      <c r="CI1368" s="1772"/>
      <c r="CJ1368" s="1772"/>
      <c r="CK1368" s="1772"/>
      <c r="CL1368" s="1772"/>
      <c r="CM1368" s="1772"/>
      <c r="CN1368" s="1772"/>
      <c r="CO1368" s="1772"/>
      <c r="CP1368" s="1772"/>
      <c r="CQ1368" s="1772"/>
      <c r="CR1368" s="1772"/>
      <c r="CS1368" s="1772"/>
      <c r="CT1368" s="1772"/>
      <c r="CU1368" s="1772"/>
      <c r="CV1368" s="1772"/>
      <c r="CW1368" s="1772"/>
      <c r="CX1368" s="1772"/>
      <c r="CY1368" s="1772"/>
      <c r="CZ1368" s="1772"/>
      <c r="DA1368" s="1772"/>
      <c r="DB1368" s="1772"/>
      <c r="DC1368" s="1772"/>
      <c r="DD1368" s="1772"/>
      <c r="DE1368" s="1772"/>
      <c r="DF1368" s="1772"/>
      <c r="DG1368" s="1772"/>
      <c r="DH1368" s="1772"/>
      <c r="DI1368" s="1772"/>
      <c r="DJ1368" s="1772"/>
      <c r="DK1368" s="1772"/>
      <c r="DL1368" s="1772"/>
      <c r="DM1368" s="1772"/>
      <c r="DN1368" s="1772"/>
      <c r="DO1368" s="1772"/>
      <c r="DP1368" s="1772"/>
      <c r="DQ1368" s="1772"/>
      <c r="DR1368" s="1772"/>
      <c r="DS1368" s="1772"/>
      <c r="DT1368" s="1772"/>
      <c r="DU1368" s="1772"/>
      <c r="DV1368" s="1772"/>
      <c r="DW1368" s="1772"/>
      <c r="DX1368" s="1772"/>
      <c r="DY1368" s="1772"/>
      <c r="DZ1368" s="1772"/>
      <c r="EA1368" s="1772"/>
      <c r="EB1368" s="1772"/>
      <c r="EC1368" s="1772"/>
      <c r="ED1368" s="1772"/>
      <c r="EE1368" s="1772"/>
      <c r="EF1368" s="1772"/>
      <c r="EG1368" s="1772"/>
      <c r="EH1368" s="1772"/>
      <c r="EI1368" s="1772"/>
      <c r="EJ1368" s="1772"/>
      <c r="EK1368" s="1772"/>
      <c r="EL1368" s="1772"/>
      <c r="EM1368" s="1772"/>
      <c r="EN1368" s="1772"/>
      <c r="EO1368" s="1772"/>
      <c r="EP1368" s="1772"/>
      <c r="EQ1368" s="1772"/>
      <c r="ER1368" s="1772"/>
      <c r="ES1368" s="1772"/>
      <c r="ET1368" s="1772"/>
      <c r="EU1368" s="1772"/>
      <c r="EV1368" s="1772"/>
      <c r="EW1368" s="1772"/>
      <c r="EX1368" s="1772"/>
      <c r="EY1368" s="1772"/>
      <c r="EZ1368" s="1772"/>
      <c r="FA1368" s="1772"/>
      <c r="FB1368" s="1772"/>
    </row>
    <row r="1369" spans="1:158" ht="12.4" customHeight="1" x14ac:dyDescent="0.25"/>
    <row r="1370" spans="1:158" ht="18" customHeight="1" x14ac:dyDescent="0.25">
      <c r="A1370" s="1811" t="s">
        <v>446</v>
      </c>
      <c r="B1370" s="1754"/>
      <c r="C1370" s="1754"/>
      <c r="D1370" s="1754"/>
      <c r="E1370" s="1754"/>
      <c r="F1370" s="1754"/>
      <c r="G1370" s="1754"/>
      <c r="H1370" s="1754"/>
      <c r="I1370" s="1754"/>
      <c r="J1370" s="1754"/>
      <c r="K1370" s="1754"/>
      <c r="L1370" s="1754"/>
      <c r="M1370" s="1754"/>
      <c r="N1370" s="1754"/>
      <c r="O1370" s="1754"/>
      <c r="P1370" s="1754"/>
      <c r="Q1370" s="1754"/>
      <c r="R1370" s="1754"/>
      <c r="S1370" s="1754"/>
      <c r="T1370" s="1754"/>
      <c r="U1370" s="1754"/>
      <c r="V1370" s="1754"/>
      <c r="W1370" s="1754"/>
      <c r="X1370" s="1754"/>
      <c r="Y1370" s="1754"/>
      <c r="Z1370" s="1754"/>
      <c r="AA1370" s="1754"/>
      <c r="AB1370" s="1754"/>
      <c r="AC1370" s="1754"/>
      <c r="AD1370" s="1754"/>
      <c r="AE1370" s="1754"/>
      <c r="AF1370" s="1754"/>
      <c r="AG1370" s="1754"/>
      <c r="AH1370" s="1754"/>
      <c r="AI1370" s="1755"/>
      <c r="AK1370" s="1828" t="s">
        <v>138</v>
      </c>
      <c r="AL1370" s="1754"/>
      <c r="AM1370" s="1754"/>
      <c r="AN1370" s="1754"/>
      <c r="AO1370" s="1754"/>
      <c r="AP1370" s="1754"/>
      <c r="AQ1370" s="1754"/>
      <c r="AR1370" s="1754"/>
      <c r="AS1370" s="1754"/>
      <c r="AT1370" s="1754"/>
      <c r="AU1370" s="1754"/>
      <c r="AV1370" s="1754"/>
      <c r="AW1370" s="1754"/>
      <c r="AX1370" s="1754"/>
      <c r="AY1370" s="1754"/>
      <c r="AZ1370" s="1754"/>
      <c r="BA1370" s="1755"/>
      <c r="BB1370" s="1828" t="s">
        <v>143</v>
      </c>
      <c r="BC1370" s="1754"/>
      <c r="BD1370" s="1754"/>
      <c r="BE1370" s="1754"/>
      <c r="BF1370" s="1754"/>
      <c r="BG1370" s="1754"/>
      <c r="BH1370" s="1754"/>
      <c r="BI1370" s="1754"/>
      <c r="BJ1370" s="1754"/>
      <c r="BK1370" s="1754"/>
      <c r="BL1370" s="1754"/>
      <c r="BM1370" s="1754"/>
      <c r="BN1370" s="1754"/>
      <c r="BO1370" s="1754"/>
      <c r="BP1370" s="1754"/>
      <c r="BQ1370" s="1754"/>
      <c r="BR1370" s="1754"/>
      <c r="BS1370" s="1754"/>
      <c r="BT1370" s="1754"/>
      <c r="BU1370" s="1754"/>
      <c r="BV1370" s="1755"/>
    </row>
    <row r="1371" spans="1:158" ht="18" customHeight="1" x14ac:dyDescent="0.25">
      <c r="A1371" s="1827" t="s">
        <v>469</v>
      </c>
      <c r="B1371" s="1754"/>
      <c r="C1371" s="1754"/>
      <c r="D1371" s="1754"/>
      <c r="E1371" s="1754"/>
      <c r="F1371" s="1754"/>
      <c r="G1371" s="1754"/>
      <c r="H1371" s="1754"/>
      <c r="I1371" s="1754"/>
      <c r="J1371" s="1754"/>
      <c r="K1371" s="1754"/>
      <c r="L1371" s="1754"/>
      <c r="M1371" s="1754"/>
      <c r="N1371" s="1754"/>
      <c r="O1371" s="1754"/>
      <c r="P1371" s="1754"/>
      <c r="Q1371" s="1754"/>
      <c r="R1371" s="1754"/>
      <c r="S1371" s="1754"/>
      <c r="T1371" s="1754"/>
      <c r="U1371" s="1754"/>
      <c r="V1371" s="1754"/>
      <c r="W1371" s="1754"/>
      <c r="X1371" s="1754"/>
      <c r="Y1371" s="1754"/>
      <c r="Z1371" s="1754"/>
      <c r="AA1371" s="1754"/>
      <c r="AB1371" s="1754"/>
      <c r="AC1371" s="1754"/>
      <c r="AD1371" s="1754"/>
      <c r="AE1371" s="1754"/>
      <c r="AF1371" s="1754"/>
      <c r="AG1371" s="1754"/>
      <c r="AH1371" s="1754"/>
      <c r="AI1371" s="1755"/>
      <c r="AK1371" s="1756">
        <v>157</v>
      </c>
      <c r="AL1371" s="1754"/>
      <c r="AM1371" s="1754"/>
      <c r="AN1371" s="1754"/>
      <c r="AO1371" s="1754"/>
      <c r="AP1371" s="1754"/>
      <c r="AQ1371" s="1754"/>
      <c r="AR1371" s="1754"/>
      <c r="AS1371" s="1754"/>
      <c r="AT1371" s="1754"/>
      <c r="AU1371" s="1754"/>
      <c r="AV1371" s="1754"/>
      <c r="AW1371" s="1754"/>
      <c r="AX1371" s="1754"/>
      <c r="AY1371" s="1754"/>
      <c r="AZ1371" s="1754"/>
      <c r="BA1371" s="1755"/>
      <c r="BB1371" s="1756">
        <v>158</v>
      </c>
      <c r="BC1371" s="1754"/>
      <c r="BD1371" s="1754"/>
      <c r="BE1371" s="1754"/>
      <c r="BF1371" s="1754"/>
      <c r="BG1371" s="1754"/>
      <c r="BH1371" s="1754"/>
      <c r="BI1371" s="1754"/>
      <c r="BJ1371" s="1754"/>
      <c r="BK1371" s="1754"/>
      <c r="BL1371" s="1754"/>
      <c r="BM1371" s="1754"/>
      <c r="BN1371" s="1754"/>
      <c r="BO1371" s="1754"/>
      <c r="BP1371" s="1754"/>
      <c r="BQ1371" s="1754"/>
      <c r="BR1371" s="1754"/>
      <c r="BS1371" s="1754"/>
      <c r="BT1371" s="1754"/>
      <c r="BU1371" s="1754"/>
      <c r="BV1371" s="1755"/>
    </row>
    <row r="1372" spans="1:158" ht="10.9" customHeight="1" x14ac:dyDescent="0.25"/>
    <row r="1373" spans="1:158" ht="18" customHeight="1" x14ac:dyDescent="0.25">
      <c r="A1373" s="1773" t="s">
        <v>489</v>
      </c>
      <c r="B1373" s="1772"/>
      <c r="C1373" s="1772"/>
      <c r="D1373" s="1772"/>
      <c r="E1373" s="1772"/>
      <c r="F1373" s="1772"/>
      <c r="G1373" s="1772"/>
      <c r="H1373" s="1772"/>
      <c r="I1373" s="1772"/>
      <c r="J1373" s="1772"/>
      <c r="K1373" s="1772"/>
      <c r="L1373" s="1772"/>
      <c r="M1373" s="1772"/>
      <c r="N1373" s="1772"/>
      <c r="O1373" s="1772"/>
      <c r="P1373" s="1772"/>
      <c r="Q1373" s="1772"/>
      <c r="R1373" s="1772"/>
      <c r="S1373" s="1772"/>
      <c r="T1373" s="1772"/>
      <c r="U1373" s="1772"/>
      <c r="V1373" s="1772"/>
      <c r="W1373" s="1772"/>
      <c r="X1373" s="1772"/>
      <c r="Y1373" s="1772"/>
      <c r="Z1373" s="1772"/>
      <c r="AA1373" s="1772"/>
      <c r="AB1373" s="1772"/>
      <c r="AC1373" s="1772"/>
      <c r="AD1373" s="1772"/>
      <c r="AE1373" s="1772"/>
      <c r="AF1373" s="1772"/>
      <c r="AG1373" s="1772"/>
      <c r="AH1373" s="1772"/>
      <c r="AI1373" s="1772"/>
      <c r="AJ1373" s="1772"/>
      <c r="AK1373" s="1772"/>
      <c r="AL1373" s="1772"/>
      <c r="AM1373" s="1772"/>
      <c r="AN1373" s="1772"/>
      <c r="AO1373" s="1772"/>
      <c r="AP1373" s="1772"/>
      <c r="AQ1373" s="1772"/>
      <c r="AR1373" s="1772"/>
      <c r="AS1373" s="1772"/>
      <c r="AT1373" s="1772"/>
      <c r="AU1373" s="1772"/>
      <c r="AV1373" s="1772"/>
      <c r="AW1373" s="1772"/>
      <c r="AX1373" s="1772"/>
      <c r="AY1373" s="1772"/>
      <c r="AZ1373" s="1772"/>
      <c r="BA1373" s="1772"/>
      <c r="BB1373" s="1772"/>
      <c r="BC1373" s="1772"/>
      <c r="BD1373" s="1772"/>
      <c r="BE1373" s="1772"/>
      <c r="BF1373" s="1772"/>
      <c r="BG1373" s="1772"/>
      <c r="BH1373" s="1772"/>
      <c r="BI1373" s="1772"/>
      <c r="BJ1373" s="1772"/>
      <c r="BK1373" s="1772"/>
      <c r="BL1373" s="1772"/>
      <c r="BM1373" s="1772"/>
      <c r="BN1373" s="1772"/>
      <c r="BO1373" s="1772"/>
      <c r="BP1373" s="1772"/>
      <c r="BQ1373" s="1772"/>
      <c r="BR1373" s="1772"/>
      <c r="BS1373" s="1772"/>
      <c r="BT1373" s="1772"/>
      <c r="BU1373" s="1772"/>
      <c r="BV1373" s="1772"/>
      <c r="BW1373" s="1772"/>
      <c r="BX1373" s="1772"/>
      <c r="BY1373" s="1772"/>
      <c r="BZ1373" s="1772"/>
      <c r="CA1373" s="1772"/>
      <c r="CB1373" s="1772"/>
      <c r="CC1373" s="1772"/>
      <c r="CD1373" s="1772"/>
      <c r="CE1373" s="1772"/>
      <c r="CF1373" s="1772"/>
      <c r="CG1373" s="1772"/>
      <c r="CH1373" s="1772"/>
      <c r="CI1373" s="1772"/>
      <c r="CJ1373" s="1772"/>
      <c r="CK1373" s="1772"/>
      <c r="CL1373" s="1772"/>
      <c r="CM1373" s="1772"/>
      <c r="CN1373" s="1772"/>
      <c r="CO1373" s="1772"/>
      <c r="CP1373" s="1772"/>
      <c r="CQ1373" s="1772"/>
      <c r="CR1373" s="1772"/>
      <c r="CS1373" s="1772"/>
      <c r="CT1373" s="1772"/>
      <c r="CU1373" s="1772"/>
      <c r="CV1373" s="1772"/>
      <c r="CW1373" s="1772"/>
      <c r="CX1373" s="1772"/>
      <c r="CY1373" s="1772"/>
      <c r="CZ1373" s="1772"/>
      <c r="DA1373" s="1772"/>
      <c r="DB1373" s="1772"/>
      <c r="DC1373" s="1772"/>
      <c r="DD1373" s="1772"/>
      <c r="DE1373" s="1772"/>
      <c r="DF1373" s="1772"/>
      <c r="DG1373" s="1772"/>
      <c r="DH1373" s="1772"/>
      <c r="DI1373" s="1772"/>
      <c r="DJ1373" s="1772"/>
      <c r="DK1373" s="1772"/>
      <c r="DL1373" s="1772"/>
      <c r="DM1373" s="1772"/>
      <c r="DN1373" s="1772"/>
      <c r="DO1373" s="1772"/>
      <c r="DP1373" s="1772"/>
      <c r="DQ1373" s="1772"/>
      <c r="DR1373" s="1772"/>
      <c r="DS1373" s="1772"/>
      <c r="DT1373" s="1772"/>
      <c r="DU1373" s="1772"/>
      <c r="DV1373" s="1772"/>
      <c r="DW1373" s="1772"/>
      <c r="DX1373" s="1772"/>
      <c r="DY1373" s="1772"/>
      <c r="DZ1373" s="1772"/>
      <c r="EA1373" s="1772"/>
      <c r="EB1373" s="1772"/>
      <c r="EC1373" s="1772"/>
      <c r="ED1373" s="1772"/>
      <c r="EE1373" s="1772"/>
      <c r="EF1373" s="1772"/>
      <c r="EG1373" s="1772"/>
      <c r="EH1373" s="1772"/>
      <c r="EI1373" s="1772"/>
      <c r="EJ1373" s="1772"/>
      <c r="EK1373" s="1772"/>
      <c r="EL1373" s="1772"/>
      <c r="EM1373" s="1772"/>
      <c r="EN1373" s="1772"/>
      <c r="EO1373" s="1772"/>
      <c r="EP1373" s="1772"/>
      <c r="EQ1373" s="1772"/>
      <c r="ER1373" s="1772"/>
      <c r="ES1373" s="1772"/>
      <c r="ET1373" s="1772"/>
      <c r="EU1373" s="1772"/>
      <c r="EV1373" s="1772"/>
      <c r="EW1373" s="1772"/>
      <c r="EX1373" s="1772"/>
      <c r="EY1373" s="1772"/>
      <c r="EZ1373" s="1772"/>
      <c r="FA1373" s="1772"/>
      <c r="FB1373" s="1772"/>
    </row>
    <row r="1374" spans="1:158" ht="12.4" customHeight="1" x14ac:dyDescent="0.25"/>
    <row r="1375" spans="1:158" ht="18" customHeight="1" x14ac:dyDescent="0.25">
      <c r="A1375" s="1811" t="s">
        <v>446</v>
      </c>
      <c r="B1375" s="1754"/>
      <c r="C1375" s="1754"/>
      <c r="D1375" s="1754"/>
      <c r="E1375" s="1754"/>
      <c r="F1375" s="1754"/>
      <c r="G1375" s="1754"/>
      <c r="H1375" s="1754"/>
      <c r="I1375" s="1754"/>
      <c r="J1375" s="1754"/>
      <c r="K1375" s="1754"/>
      <c r="L1375" s="1754"/>
      <c r="M1375" s="1754"/>
      <c r="N1375" s="1754"/>
      <c r="O1375" s="1754"/>
      <c r="P1375" s="1754"/>
      <c r="Q1375" s="1754"/>
      <c r="R1375" s="1754"/>
      <c r="S1375" s="1754"/>
      <c r="T1375" s="1754"/>
      <c r="U1375" s="1754"/>
      <c r="V1375" s="1754"/>
      <c r="W1375" s="1754"/>
      <c r="X1375" s="1754"/>
      <c r="Y1375" s="1754"/>
      <c r="Z1375" s="1754"/>
      <c r="AA1375" s="1754"/>
      <c r="AB1375" s="1754"/>
      <c r="AC1375" s="1754"/>
      <c r="AD1375" s="1754"/>
      <c r="AE1375" s="1754"/>
      <c r="AF1375" s="1754"/>
      <c r="AG1375" s="1754"/>
      <c r="AH1375" s="1754"/>
      <c r="AI1375" s="1755"/>
      <c r="AK1375" s="1828" t="s">
        <v>138</v>
      </c>
      <c r="AL1375" s="1754"/>
      <c r="AM1375" s="1754"/>
      <c r="AN1375" s="1754"/>
      <c r="AO1375" s="1754"/>
      <c r="AP1375" s="1754"/>
      <c r="AQ1375" s="1754"/>
      <c r="AR1375" s="1754"/>
      <c r="AS1375" s="1754"/>
      <c r="AT1375" s="1754"/>
      <c r="AU1375" s="1754"/>
      <c r="AV1375" s="1754"/>
      <c r="AW1375" s="1754"/>
      <c r="AX1375" s="1754"/>
      <c r="AY1375" s="1754"/>
      <c r="AZ1375" s="1754"/>
      <c r="BA1375" s="1755"/>
      <c r="BB1375" s="1828" t="s">
        <v>143</v>
      </c>
      <c r="BC1375" s="1754"/>
      <c r="BD1375" s="1754"/>
      <c r="BE1375" s="1754"/>
      <c r="BF1375" s="1754"/>
      <c r="BG1375" s="1754"/>
      <c r="BH1375" s="1754"/>
      <c r="BI1375" s="1754"/>
      <c r="BJ1375" s="1754"/>
      <c r="BK1375" s="1754"/>
      <c r="BL1375" s="1754"/>
      <c r="BM1375" s="1754"/>
      <c r="BN1375" s="1754"/>
      <c r="BO1375" s="1754"/>
      <c r="BP1375" s="1754"/>
      <c r="BQ1375" s="1754"/>
      <c r="BR1375" s="1754"/>
      <c r="BS1375" s="1754"/>
      <c r="BT1375" s="1754"/>
      <c r="BU1375" s="1754"/>
      <c r="BV1375" s="1755"/>
    </row>
    <row r="1376" spans="1:158" ht="18" customHeight="1" x14ac:dyDescent="0.25">
      <c r="A1376" s="1827" t="s">
        <v>469</v>
      </c>
      <c r="B1376" s="1754"/>
      <c r="C1376" s="1754"/>
      <c r="D1376" s="1754"/>
      <c r="E1376" s="1754"/>
      <c r="F1376" s="1754"/>
      <c r="G1376" s="1754"/>
      <c r="H1376" s="1754"/>
      <c r="I1376" s="1754"/>
      <c r="J1376" s="1754"/>
      <c r="K1376" s="1754"/>
      <c r="L1376" s="1754"/>
      <c r="M1376" s="1754"/>
      <c r="N1376" s="1754"/>
      <c r="O1376" s="1754"/>
      <c r="P1376" s="1754"/>
      <c r="Q1376" s="1754"/>
      <c r="R1376" s="1754"/>
      <c r="S1376" s="1754"/>
      <c r="T1376" s="1754"/>
      <c r="U1376" s="1754"/>
      <c r="V1376" s="1754"/>
      <c r="W1376" s="1754"/>
      <c r="X1376" s="1754"/>
      <c r="Y1376" s="1754"/>
      <c r="Z1376" s="1754"/>
      <c r="AA1376" s="1754"/>
      <c r="AB1376" s="1754"/>
      <c r="AC1376" s="1754"/>
      <c r="AD1376" s="1754"/>
      <c r="AE1376" s="1754"/>
      <c r="AF1376" s="1754"/>
      <c r="AG1376" s="1754"/>
      <c r="AH1376" s="1754"/>
      <c r="AI1376" s="1755"/>
      <c r="AK1376" s="1756">
        <v>159</v>
      </c>
      <c r="AL1376" s="1754"/>
      <c r="AM1376" s="1754"/>
      <c r="AN1376" s="1754"/>
      <c r="AO1376" s="1754"/>
      <c r="AP1376" s="1754"/>
      <c r="AQ1376" s="1754"/>
      <c r="AR1376" s="1754"/>
      <c r="AS1376" s="1754"/>
      <c r="AT1376" s="1754"/>
      <c r="AU1376" s="1754"/>
      <c r="AV1376" s="1754"/>
      <c r="AW1376" s="1754"/>
      <c r="AX1376" s="1754"/>
      <c r="AY1376" s="1754"/>
      <c r="AZ1376" s="1754"/>
      <c r="BA1376" s="1755"/>
      <c r="BB1376" s="1858">
        <v>160</v>
      </c>
      <c r="BC1376" s="1754"/>
      <c r="BD1376" s="1754"/>
      <c r="BE1376" s="1754"/>
      <c r="BF1376" s="1754"/>
      <c r="BG1376" s="1754"/>
      <c r="BH1376" s="1754"/>
      <c r="BI1376" s="1754"/>
      <c r="BJ1376" s="1754"/>
      <c r="BK1376" s="1754"/>
      <c r="BL1376" s="1754"/>
      <c r="BM1376" s="1754"/>
      <c r="BN1376" s="1754"/>
      <c r="BO1376" s="1754"/>
      <c r="BP1376" s="1754"/>
      <c r="BQ1376" s="1754"/>
      <c r="BR1376" s="1754"/>
      <c r="BS1376" s="1754"/>
      <c r="BT1376" s="1754"/>
      <c r="BU1376" s="1754"/>
      <c r="BV1376" s="1755"/>
    </row>
    <row r="1377" spans="1:158" ht="11.65" customHeight="1" x14ac:dyDescent="0.25"/>
    <row r="1378" spans="1:158" ht="18" customHeight="1" x14ac:dyDescent="0.25">
      <c r="A1378" s="1773" t="s">
        <v>778</v>
      </c>
      <c r="B1378" s="1772"/>
      <c r="C1378" s="1772"/>
      <c r="D1378" s="1772"/>
      <c r="E1378" s="1772"/>
      <c r="F1378" s="1772"/>
      <c r="G1378" s="1772"/>
      <c r="H1378" s="1772"/>
      <c r="I1378" s="1772"/>
      <c r="J1378" s="1772"/>
      <c r="K1378" s="1772"/>
      <c r="L1378" s="1772"/>
      <c r="M1378" s="1772"/>
      <c r="N1378" s="1772"/>
      <c r="O1378" s="1772"/>
      <c r="P1378" s="1772"/>
      <c r="Q1378" s="1772"/>
      <c r="R1378" s="1772"/>
      <c r="S1378" s="1772"/>
      <c r="T1378" s="1772"/>
      <c r="U1378" s="1772"/>
      <c r="V1378" s="1772"/>
      <c r="W1378" s="1772"/>
      <c r="X1378" s="1772"/>
      <c r="Y1378" s="1772"/>
      <c r="Z1378" s="1772"/>
      <c r="AA1378" s="1772"/>
      <c r="AB1378" s="1772"/>
      <c r="AC1378" s="1772"/>
      <c r="AD1378" s="1772"/>
      <c r="AE1378" s="1772"/>
      <c r="AF1378" s="1772"/>
      <c r="AG1378" s="1772"/>
      <c r="AH1378" s="1772"/>
      <c r="AI1378" s="1772"/>
      <c r="AJ1378" s="1772"/>
      <c r="AK1378" s="1772"/>
      <c r="AL1378" s="1772"/>
      <c r="AM1378" s="1772"/>
      <c r="AN1378" s="1772"/>
      <c r="AO1378" s="1772"/>
      <c r="AP1378" s="1772"/>
      <c r="AQ1378" s="1772"/>
      <c r="AR1378" s="1772"/>
      <c r="AS1378" s="1772"/>
      <c r="AT1378" s="1772"/>
      <c r="AU1378" s="1772"/>
      <c r="AV1378" s="1772"/>
      <c r="AW1378" s="1772"/>
      <c r="AX1378" s="1772"/>
      <c r="AY1378" s="1772"/>
      <c r="AZ1378" s="1772"/>
      <c r="BA1378" s="1772"/>
      <c r="BB1378" s="1772"/>
      <c r="BC1378" s="1772"/>
      <c r="BD1378" s="1772"/>
      <c r="BE1378" s="1772"/>
      <c r="BF1378" s="1772"/>
      <c r="BG1378" s="1772"/>
      <c r="BH1378" s="1772"/>
      <c r="BI1378" s="1772"/>
      <c r="BJ1378" s="1772"/>
      <c r="BK1378" s="1772"/>
      <c r="BL1378" s="1772"/>
      <c r="BM1378" s="1772"/>
      <c r="BN1378" s="1772"/>
      <c r="BO1378" s="1772"/>
      <c r="BP1378" s="1772"/>
      <c r="BQ1378" s="1772"/>
      <c r="BR1378" s="1772"/>
      <c r="BS1378" s="1772"/>
      <c r="BT1378" s="1772"/>
      <c r="BU1378" s="1772"/>
      <c r="BV1378" s="1772"/>
      <c r="BW1378" s="1772"/>
      <c r="BX1378" s="1772"/>
      <c r="BY1378" s="1772"/>
      <c r="BZ1378" s="1772"/>
      <c r="CA1378" s="1772"/>
      <c r="CB1378" s="1772"/>
      <c r="CC1378" s="1772"/>
      <c r="CD1378" s="1772"/>
      <c r="CE1378" s="1772"/>
      <c r="CF1378" s="1772"/>
      <c r="CG1378" s="1772"/>
      <c r="CH1378" s="1772"/>
      <c r="CI1378" s="1772"/>
      <c r="CJ1378" s="1772"/>
      <c r="CK1378" s="1772"/>
      <c r="CL1378" s="1772"/>
      <c r="CM1378" s="1772"/>
      <c r="CN1378" s="1772"/>
      <c r="CO1378" s="1772"/>
      <c r="CP1378" s="1772"/>
      <c r="CQ1378" s="1772"/>
      <c r="CR1378" s="1772"/>
      <c r="CS1378" s="1772"/>
      <c r="CT1378" s="1772"/>
      <c r="CU1378" s="1772"/>
      <c r="CV1378" s="1772"/>
      <c r="CW1378" s="1772"/>
      <c r="CX1378" s="1772"/>
      <c r="CY1378" s="1772"/>
      <c r="CZ1378" s="1772"/>
      <c r="DA1378" s="1772"/>
      <c r="DB1378" s="1772"/>
      <c r="DC1378" s="1772"/>
      <c r="DD1378" s="1772"/>
      <c r="DE1378" s="1772"/>
      <c r="DF1378" s="1772"/>
      <c r="DG1378" s="1772"/>
      <c r="DH1378" s="1772"/>
      <c r="DI1378" s="1772"/>
      <c r="DJ1378" s="1772"/>
      <c r="DK1378" s="1772"/>
      <c r="DL1378" s="1772"/>
      <c r="DM1378" s="1772"/>
      <c r="DN1378" s="1772"/>
      <c r="DO1378" s="1772"/>
      <c r="DP1378" s="1772"/>
      <c r="DQ1378" s="1772"/>
      <c r="DR1378" s="1772"/>
      <c r="DS1378" s="1772"/>
      <c r="DT1378" s="1772"/>
      <c r="DU1378" s="1772"/>
      <c r="DV1378" s="1772"/>
      <c r="DW1378" s="1772"/>
      <c r="DX1378" s="1772"/>
      <c r="DY1378" s="1772"/>
      <c r="DZ1378" s="1772"/>
      <c r="EA1378" s="1772"/>
      <c r="EB1378" s="1772"/>
      <c r="EC1378" s="1772"/>
      <c r="ED1378" s="1772"/>
      <c r="EE1378" s="1772"/>
      <c r="EF1378" s="1772"/>
      <c r="EG1378" s="1772"/>
      <c r="EH1378" s="1772"/>
      <c r="EI1378" s="1772"/>
      <c r="EJ1378" s="1772"/>
      <c r="EK1378" s="1772"/>
      <c r="EL1378" s="1772"/>
      <c r="EM1378" s="1772"/>
      <c r="EN1378" s="1772"/>
      <c r="EO1378" s="1772"/>
      <c r="EP1378" s="1772"/>
      <c r="EQ1378" s="1772"/>
      <c r="ER1378" s="1772"/>
      <c r="ES1378" s="1772"/>
      <c r="ET1378" s="1772"/>
      <c r="EU1378" s="1772"/>
      <c r="EV1378" s="1772"/>
      <c r="EW1378" s="1772"/>
      <c r="EX1378" s="1772"/>
      <c r="EY1378" s="1772"/>
      <c r="EZ1378" s="1772"/>
      <c r="FA1378" s="1772"/>
      <c r="FB1378" s="1772"/>
    </row>
    <row r="1379" spans="1:158" ht="11.25" customHeight="1" x14ac:dyDescent="0.25"/>
    <row r="1380" spans="1:158" ht="18" customHeight="1" x14ac:dyDescent="0.25">
      <c r="A1380" s="1773" t="s">
        <v>779</v>
      </c>
      <c r="B1380" s="1772"/>
      <c r="C1380" s="1772"/>
      <c r="D1380" s="1772"/>
      <c r="E1380" s="1772"/>
      <c r="F1380" s="1772"/>
      <c r="G1380" s="1772"/>
      <c r="H1380" s="1772"/>
      <c r="I1380" s="1772"/>
      <c r="J1380" s="1772"/>
      <c r="K1380" s="1772"/>
      <c r="L1380" s="1772"/>
      <c r="M1380" s="1772"/>
      <c r="N1380" s="1772"/>
      <c r="O1380" s="1772"/>
      <c r="P1380" s="1772"/>
      <c r="Q1380" s="1772"/>
      <c r="R1380" s="1772"/>
      <c r="S1380" s="1772"/>
      <c r="T1380" s="1772"/>
      <c r="U1380" s="1772"/>
      <c r="V1380" s="1772"/>
      <c r="W1380" s="1772"/>
      <c r="X1380" s="1772"/>
      <c r="Y1380" s="1772"/>
      <c r="Z1380" s="1772"/>
      <c r="AA1380" s="1772"/>
      <c r="AB1380" s="1772"/>
      <c r="AC1380" s="1772"/>
      <c r="AD1380" s="1772"/>
      <c r="AE1380" s="1772"/>
      <c r="AF1380" s="1772"/>
      <c r="AG1380" s="1772"/>
      <c r="AH1380" s="1772"/>
      <c r="AI1380" s="1772"/>
      <c r="AJ1380" s="1772"/>
      <c r="AK1380" s="1772"/>
      <c r="AL1380" s="1772"/>
      <c r="AM1380" s="1772"/>
      <c r="AN1380" s="1772"/>
      <c r="AO1380" s="1772"/>
      <c r="AP1380" s="1772"/>
      <c r="AQ1380" s="1772"/>
      <c r="AR1380" s="1772"/>
      <c r="AS1380" s="1772"/>
      <c r="AT1380" s="1772"/>
      <c r="AU1380" s="1772"/>
      <c r="AV1380" s="1772"/>
      <c r="AW1380" s="1772"/>
      <c r="AX1380" s="1772"/>
      <c r="AY1380" s="1772"/>
      <c r="AZ1380" s="1772"/>
      <c r="BA1380" s="1772"/>
      <c r="BB1380" s="1772"/>
      <c r="BC1380" s="1772"/>
      <c r="BD1380" s="1772"/>
      <c r="BE1380" s="1772"/>
      <c r="BF1380" s="1772"/>
      <c r="BG1380" s="1772"/>
      <c r="BH1380" s="1772"/>
      <c r="BI1380" s="1772"/>
      <c r="BJ1380" s="1772"/>
      <c r="BK1380" s="1772"/>
      <c r="BL1380" s="1772"/>
      <c r="BM1380" s="1772"/>
      <c r="BN1380" s="1772"/>
      <c r="BO1380" s="1772"/>
      <c r="BP1380" s="1772"/>
      <c r="BQ1380" s="1772"/>
      <c r="BR1380" s="1772"/>
      <c r="BS1380" s="1772"/>
      <c r="BT1380" s="1772"/>
      <c r="BU1380" s="1772"/>
      <c r="BV1380" s="1772"/>
      <c r="BW1380" s="1772"/>
      <c r="BX1380" s="1772"/>
      <c r="BY1380" s="1772"/>
      <c r="BZ1380" s="1772"/>
      <c r="CA1380" s="1772"/>
      <c r="CB1380" s="1772"/>
      <c r="CC1380" s="1772"/>
      <c r="CD1380" s="1772"/>
      <c r="CE1380" s="1772"/>
      <c r="CF1380" s="1772"/>
      <c r="CG1380" s="1772"/>
      <c r="CH1380" s="1772"/>
      <c r="CI1380" s="1772"/>
      <c r="CJ1380" s="1772"/>
      <c r="CK1380" s="1772"/>
      <c r="CL1380" s="1772"/>
      <c r="CM1380" s="1772"/>
      <c r="CN1380" s="1772"/>
      <c r="CO1380" s="1772"/>
      <c r="CP1380" s="1772"/>
      <c r="CQ1380" s="1772"/>
      <c r="CR1380" s="1772"/>
      <c r="CS1380" s="1772"/>
      <c r="CT1380" s="1772"/>
      <c r="CU1380" s="1772"/>
      <c r="CV1380" s="1772"/>
      <c r="CW1380" s="1772"/>
      <c r="CX1380" s="1772"/>
      <c r="CY1380" s="1772"/>
      <c r="CZ1380" s="1772"/>
      <c r="DA1380" s="1772"/>
      <c r="DB1380" s="1772"/>
      <c r="DC1380" s="1772"/>
      <c r="DD1380" s="1772"/>
      <c r="DE1380" s="1772"/>
      <c r="DF1380" s="1772"/>
      <c r="DG1380" s="1772"/>
      <c r="DH1380" s="1772"/>
      <c r="DI1380" s="1772"/>
      <c r="DJ1380" s="1772"/>
      <c r="DK1380" s="1772"/>
      <c r="DL1380" s="1772"/>
      <c r="DM1380" s="1772"/>
      <c r="DN1380" s="1772"/>
      <c r="DO1380" s="1772"/>
      <c r="DP1380" s="1772"/>
      <c r="DQ1380" s="1772"/>
      <c r="DR1380" s="1772"/>
      <c r="DS1380" s="1772"/>
      <c r="DT1380" s="1772"/>
      <c r="DU1380" s="1772"/>
      <c r="DV1380" s="1772"/>
      <c r="DW1380" s="1772"/>
      <c r="DX1380" s="1772"/>
      <c r="DY1380" s="1772"/>
      <c r="DZ1380" s="1772"/>
      <c r="EA1380" s="1772"/>
      <c r="EB1380" s="1772"/>
      <c r="EC1380" s="1772"/>
      <c r="ED1380" s="1772"/>
      <c r="EE1380" s="1772"/>
      <c r="EF1380" s="1772"/>
      <c r="EG1380" s="1772"/>
      <c r="EH1380" s="1772"/>
      <c r="EI1380" s="1772"/>
      <c r="EJ1380" s="1772"/>
      <c r="EK1380" s="1772"/>
      <c r="EL1380" s="1772"/>
      <c r="EM1380" s="1772"/>
      <c r="EN1380" s="1772"/>
      <c r="EO1380" s="1772"/>
      <c r="EP1380" s="1772"/>
      <c r="EQ1380" s="1772"/>
      <c r="ER1380" s="1772"/>
      <c r="ES1380" s="1772"/>
      <c r="ET1380" s="1772"/>
      <c r="EU1380" s="1772"/>
      <c r="EV1380" s="1772"/>
      <c r="EW1380" s="1772"/>
      <c r="EX1380" s="1772"/>
      <c r="EY1380" s="1772"/>
      <c r="EZ1380" s="1772"/>
      <c r="FA1380" s="1772"/>
      <c r="FB1380" s="1772"/>
    </row>
    <row r="1381" spans="1:158" ht="10.15" customHeight="1" x14ac:dyDescent="0.25"/>
    <row r="1382" spans="1:158" ht="18" customHeight="1" x14ac:dyDescent="0.25">
      <c r="A1382" s="1828" t="s">
        <v>470</v>
      </c>
      <c r="B1382" s="1754"/>
      <c r="C1382" s="1754"/>
      <c r="D1382" s="1754"/>
      <c r="E1382" s="1754"/>
      <c r="F1382" s="1754"/>
      <c r="G1382" s="1754"/>
      <c r="H1382" s="1754"/>
      <c r="I1382" s="1754"/>
      <c r="J1382" s="1754"/>
      <c r="K1382" s="1754"/>
      <c r="L1382" s="1754"/>
      <c r="M1382" s="1754"/>
      <c r="N1382" s="1754"/>
      <c r="O1382" s="1754"/>
      <c r="P1382" s="1754"/>
      <c r="Q1382" s="1754"/>
      <c r="R1382" s="1754"/>
      <c r="S1382" s="1754"/>
      <c r="T1382" s="1754"/>
      <c r="U1382" s="1754"/>
      <c r="V1382" s="1754"/>
      <c r="W1382" s="1754"/>
      <c r="X1382" s="1754"/>
      <c r="Y1382" s="1754"/>
      <c r="Z1382" s="1754"/>
      <c r="AA1382" s="1754"/>
      <c r="AB1382" s="1754"/>
      <c r="AC1382" s="1754"/>
      <c r="AD1382" s="1754"/>
      <c r="AE1382" s="1754"/>
      <c r="AF1382" s="1754"/>
      <c r="AG1382" s="1754"/>
      <c r="AH1382" s="1754"/>
      <c r="AI1382" s="1755"/>
      <c r="AK1382" s="1828" t="s">
        <v>760</v>
      </c>
      <c r="AL1382" s="1754"/>
      <c r="AM1382" s="1754"/>
      <c r="AN1382" s="1754"/>
      <c r="AO1382" s="1754"/>
      <c r="AP1382" s="1754"/>
      <c r="AQ1382" s="1754"/>
      <c r="AR1382" s="1754"/>
      <c r="AS1382" s="1754"/>
      <c r="AT1382" s="1754"/>
      <c r="AU1382" s="1754"/>
      <c r="AV1382" s="1754"/>
      <c r="AW1382" s="1754"/>
      <c r="AX1382" s="1754"/>
      <c r="AY1382" s="1754"/>
      <c r="AZ1382" s="1754"/>
      <c r="BA1382" s="1755"/>
    </row>
    <row r="1383" spans="1:158" ht="18" customHeight="1" x14ac:dyDescent="0.25">
      <c r="A1383" s="1827" t="s">
        <v>699</v>
      </c>
      <c r="B1383" s="1754"/>
      <c r="C1383" s="1754"/>
      <c r="D1383" s="1754"/>
      <c r="E1383" s="1754"/>
      <c r="F1383" s="1754"/>
      <c r="G1383" s="1754"/>
      <c r="H1383" s="1754"/>
      <c r="I1383" s="1754"/>
      <c r="J1383" s="1754"/>
      <c r="K1383" s="1754"/>
      <c r="L1383" s="1754"/>
      <c r="M1383" s="1754"/>
      <c r="N1383" s="1754"/>
      <c r="O1383" s="1754"/>
      <c r="P1383" s="1754"/>
      <c r="Q1383" s="1754"/>
      <c r="R1383" s="1754"/>
      <c r="S1383" s="1754"/>
      <c r="T1383" s="1754"/>
      <c r="U1383" s="1754"/>
      <c r="V1383" s="1754"/>
      <c r="W1383" s="1754"/>
      <c r="X1383" s="1754"/>
      <c r="Y1383" s="1754"/>
      <c r="Z1383" s="1754"/>
      <c r="AA1383" s="1754"/>
      <c r="AB1383" s="1754"/>
      <c r="AC1383" s="1754"/>
      <c r="AD1383" s="1754"/>
      <c r="AE1383" s="1754"/>
      <c r="AF1383" s="1754"/>
      <c r="AG1383" s="1754"/>
      <c r="AH1383" s="1754"/>
      <c r="AI1383" s="1755"/>
      <c r="AK1383" s="1756">
        <v>161</v>
      </c>
      <c r="AL1383" s="1754"/>
      <c r="AM1383" s="1754"/>
      <c r="AN1383" s="1754"/>
      <c r="AO1383" s="1754"/>
      <c r="AP1383" s="1754"/>
      <c r="AQ1383" s="1754"/>
      <c r="AR1383" s="1754"/>
      <c r="AS1383" s="1754"/>
      <c r="AT1383" s="1754"/>
      <c r="AU1383" s="1754"/>
      <c r="AV1383" s="1754"/>
      <c r="AW1383" s="1754"/>
      <c r="AX1383" s="1754"/>
      <c r="AY1383" s="1754"/>
      <c r="AZ1383" s="1754"/>
      <c r="BA1383" s="1755"/>
    </row>
    <row r="1384" spans="1:158" ht="18" customHeight="1" x14ac:dyDescent="0.25">
      <c r="A1384" s="1827" t="s">
        <v>780</v>
      </c>
      <c r="B1384" s="1754"/>
      <c r="C1384" s="1754"/>
      <c r="D1384" s="1754"/>
      <c r="E1384" s="1754"/>
      <c r="F1384" s="1754"/>
      <c r="G1384" s="1754"/>
      <c r="H1384" s="1754"/>
      <c r="I1384" s="1754"/>
      <c r="J1384" s="1754"/>
      <c r="K1384" s="1754"/>
      <c r="L1384" s="1754"/>
      <c r="M1384" s="1754"/>
      <c r="N1384" s="1754"/>
      <c r="O1384" s="1754"/>
      <c r="P1384" s="1754"/>
      <c r="Q1384" s="1754"/>
      <c r="R1384" s="1754"/>
      <c r="S1384" s="1754"/>
      <c r="T1384" s="1754"/>
      <c r="U1384" s="1754"/>
      <c r="V1384" s="1754"/>
      <c r="W1384" s="1754"/>
      <c r="X1384" s="1754"/>
      <c r="Y1384" s="1754"/>
      <c r="Z1384" s="1754"/>
      <c r="AA1384" s="1754"/>
      <c r="AB1384" s="1754"/>
      <c r="AC1384" s="1754"/>
      <c r="AD1384" s="1754"/>
      <c r="AE1384" s="1754"/>
      <c r="AF1384" s="1754"/>
      <c r="AG1384" s="1754"/>
      <c r="AH1384" s="1754"/>
      <c r="AI1384" s="1755"/>
      <c r="AK1384" s="1756">
        <v>162</v>
      </c>
      <c r="AL1384" s="1754"/>
      <c r="AM1384" s="1754"/>
      <c r="AN1384" s="1754"/>
      <c r="AO1384" s="1754"/>
      <c r="AP1384" s="1754"/>
      <c r="AQ1384" s="1754"/>
      <c r="AR1384" s="1754"/>
      <c r="AS1384" s="1754"/>
      <c r="AT1384" s="1754"/>
      <c r="AU1384" s="1754"/>
      <c r="AV1384" s="1754"/>
      <c r="AW1384" s="1754"/>
      <c r="AX1384" s="1754"/>
      <c r="AY1384" s="1754"/>
      <c r="AZ1384" s="1754"/>
      <c r="BA1384" s="1755"/>
    </row>
    <row r="1385" spans="1:158" ht="10.9" customHeight="1" x14ac:dyDescent="0.25"/>
    <row r="1386" spans="1:158" ht="18" customHeight="1" x14ac:dyDescent="0.25">
      <c r="A1386" s="1773" t="s">
        <v>781</v>
      </c>
      <c r="B1386" s="1772"/>
      <c r="C1386" s="1772"/>
      <c r="D1386" s="1772"/>
      <c r="E1386" s="1772"/>
      <c r="F1386" s="1772"/>
      <c r="G1386" s="1772"/>
      <c r="H1386" s="1772"/>
      <c r="I1386" s="1772"/>
      <c r="J1386" s="1772"/>
      <c r="K1386" s="1772"/>
      <c r="L1386" s="1772"/>
      <c r="M1386" s="1772"/>
      <c r="N1386" s="1772"/>
      <c r="O1386" s="1772"/>
      <c r="P1386" s="1772"/>
      <c r="Q1386" s="1772"/>
      <c r="R1386" s="1772"/>
      <c r="S1386" s="1772"/>
      <c r="T1386" s="1772"/>
      <c r="U1386" s="1772"/>
      <c r="V1386" s="1772"/>
      <c r="W1386" s="1772"/>
      <c r="X1386" s="1772"/>
      <c r="Y1386" s="1772"/>
      <c r="Z1386" s="1772"/>
      <c r="AA1386" s="1772"/>
      <c r="AB1386" s="1772"/>
      <c r="AC1386" s="1772"/>
      <c r="AD1386" s="1772"/>
      <c r="AE1386" s="1772"/>
      <c r="AF1386" s="1772"/>
      <c r="AG1386" s="1772"/>
      <c r="AH1386" s="1772"/>
      <c r="AI1386" s="1772"/>
      <c r="AJ1386" s="1772"/>
      <c r="AK1386" s="1772"/>
      <c r="AL1386" s="1772"/>
      <c r="AM1386" s="1772"/>
      <c r="AN1386" s="1772"/>
      <c r="AO1386" s="1772"/>
      <c r="AP1386" s="1772"/>
      <c r="AQ1386" s="1772"/>
      <c r="AR1386" s="1772"/>
      <c r="AS1386" s="1772"/>
      <c r="AT1386" s="1772"/>
      <c r="AU1386" s="1772"/>
      <c r="AV1386" s="1772"/>
      <c r="AW1386" s="1772"/>
      <c r="AX1386" s="1772"/>
      <c r="AY1386" s="1772"/>
      <c r="AZ1386" s="1772"/>
      <c r="BA1386" s="1772"/>
      <c r="BB1386" s="1772"/>
      <c r="BC1386" s="1772"/>
      <c r="BD1386" s="1772"/>
      <c r="BE1386" s="1772"/>
      <c r="BF1386" s="1772"/>
      <c r="BG1386" s="1772"/>
      <c r="BH1386" s="1772"/>
      <c r="BI1386" s="1772"/>
      <c r="BJ1386" s="1772"/>
      <c r="BK1386" s="1772"/>
      <c r="BL1386" s="1772"/>
      <c r="BM1386" s="1772"/>
      <c r="BN1386" s="1772"/>
      <c r="BO1386" s="1772"/>
      <c r="BP1386" s="1772"/>
      <c r="BQ1386" s="1772"/>
      <c r="BR1386" s="1772"/>
      <c r="BS1386" s="1772"/>
      <c r="BT1386" s="1772"/>
      <c r="BU1386" s="1772"/>
      <c r="BV1386" s="1772"/>
      <c r="BW1386" s="1772"/>
      <c r="BX1386" s="1772"/>
      <c r="BY1386" s="1772"/>
      <c r="BZ1386" s="1772"/>
      <c r="CA1386" s="1772"/>
      <c r="CB1386" s="1772"/>
      <c r="CC1386" s="1772"/>
      <c r="CD1386" s="1772"/>
      <c r="CE1386" s="1772"/>
      <c r="CF1386" s="1772"/>
      <c r="CG1386" s="1772"/>
      <c r="CH1386" s="1772"/>
      <c r="CI1386" s="1772"/>
      <c r="CJ1386" s="1772"/>
      <c r="CK1386" s="1772"/>
      <c r="CL1386" s="1772"/>
      <c r="CM1386" s="1772"/>
      <c r="CN1386" s="1772"/>
      <c r="CO1386" s="1772"/>
      <c r="CP1386" s="1772"/>
      <c r="CQ1386" s="1772"/>
      <c r="CR1386" s="1772"/>
      <c r="CS1386" s="1772"/>
      <c r="CT1386" s="1772"/>
      <c r="CU1386" s="1772"/>
      <c r="CV1386" s="1772"/>
      <c r="CW1386" s="1772"/>
      <c r="CX1386" s="1772"/>
      <c r="CY1386" s="1772"/>
      <c r="CZ1386" s="1772"/>
      <c r="DA1386" s="1772"/>
      <c r="DB1386" s="1772"/>
      <c r="DC1386" s="1772"/>
      <c r="DD1386" s="1772"/>
      <c r="DE1386" s="1772"/>
      <c r="DF1386" s="1772"/>
      <c r="DG1386" s="1772"/>
      <c r="DH1386" s="1772"/>
      <c r="DI1386" s="1772"/>
      <c r="DJ1386" s="1772"/>
      <c r="DK1386" s="1772"/>
      <c r="DL1386" s="1772"/>
      <c r="DM1386" s="1772"/>
      <c r="DN1386" s="1772"/>
      <c r="DO1386" s="1772"/>
      <c r="DP1386" s="1772"/>
      <c r="DQ1386" s="1772"/>
      <c r="DR1386" s="1772"/>
      <c r="DS1386" s="1772"/>
      <c r="DT1386" s="1772"/>
      <c r="DU1386" s="1772"/>
      <c r="DV1386" s="1772"/>
      <c r="DW1386" s="1772"/>
      <c r="DX1386" s="1772"/>
      <c r="DY1386" s="1772"/>
      <c r="DZ1386" s="1772"/>
      <c r="EA1386" s="1772"/>
      <c r="EB1386" s="1772"/>
      <c r="EC1386" s="1772"/>
      <c r="ED1386" s="1772"/>
      <c r="EE1386" s="1772"/>
      <c r="EF1386" s="1772"/>
      <c r="EG1386" s="1772"/>
      <c r="EH1386" s="1772"/>
      <c r="EI1386" s="1772"/>
      <c r="EJ1386" s="1772"/>
      <c r="EK1386" s="1772"/>
      <c r="EL1386" s="1772"/>
      <c r="EM1386" s="1772"/>
      <c r="EN1386" s="1772"/>
      <c r="EO1386" s="1772"/>
      <c r="EP1386" s="1772"/>
      <c r="EQ1386" s="1772"/>
      <c r="ER1386" s="1772"/>
      <c r="ES1386" s="1772"/>
      <c r="ET1386" s="1772"/>
      <c r="EU1386" s="1772"/>
      <c r="EV1386" s="1772"/>
      <c r="EW1386" s="1772"/>
      <c r="EX1386" s="1772"/>
      <c r="EY1386" s="1772"/>
      <c r="EZ1386" s="1772"/>
      <c r="FA1386" s="1772"/>
      <c r="FB1386" s="1772"/>
    </row>
    <row r="1387" spans="1:158" ht="12.4" customHeight="1" x14ac:dyDescent="0.25"/>
    <row r="1388" spans="1:158" ht="18" customHeight="1" x14ac:dyDescent="0.25">
      <c r="A1388" s="1828" t="s">
        <v>609</v>
      </c>
      <c r="B1388" s="1754"/>
      <c r="C1388" s="1754"/>
      <c r="D1388" s="1754"/>
      <c r="E1388" s="1754"/>
      <c r="F1388" s="1754"/>
      <c r="G1388" s="1754"/>
      <c r="H1388" s="1754"/>
      <c r="I1388" s="1754"/>
      <c r="J1388" s="1754"/>
      <c r="K1388" s="1754"/>
      <c r="L1388" s="1754"/>
      <c r="M1388" s="1754"/>
      <c r="N1388" s="1754"/>
      <c r="O1388" s="1754"/>
      <c r="P1388" s="1754"/>
      <c r="Q1388" s="1754"/>
      <c r="R1388" s="1754"/>
      <c r="S1388" s="1754"/>
      <c r="T1388" s="1754"/>
      <c r="U1388" s="1754"/>
      <c r="V1388" s="1754"/>
      <c r="W1388" s="1754"/>
      <c r="X1388" s="1754"/>
      <c r="Y1388" s="1754"/>
      <c r="Z1388" s="1754"/>
      <c r="AA1388" s="1754"/>
      <c r="AB1388" s="1754"/>
      <c r="AC1388" s="1754"/>
      <c r="AD1388" s="1754"/>
      <c r="AE1388" s="1754"/>
      <c r="AF1388" s="1754"/>
      <c r="AG1388" s="1754"/>
      <c r="AH1388" s="1754"/>
      <c r="AI1388" s="1755"/>
      <c r="AK1388" s="1828" t="s">
        <v>217</v>
      </c>
      <c r="AL1388" s="1754"/>
      <c r="AM1388" s="1754"/>
      <c r="AN1388" s="1754"/>
      <c r="AO1388" s="1754"/>
      <c r="AP1388" s="1754"/>
      <c r="AQ1388" s="1754"/>
      <c r="AR1388" s="1754"/>
      <c r="AS1388" s="1754"/>
      <c r="AT1388" s="1754"/>
      <c r="AU1388" s="1754"/>
      <c r="AV1388" s="1754"/>
      <c r="AW1388" s="1754"/>
      <c r="AX1388" s="1754"/>
      <c r="AY1388" s="1754"/>
      <c r="AZ1388" s="1754"/>
      <c r="BA1388" s="1755"/>
      <c r="BB1388" s="1828" t="s">
        <v>782</v>
      </c>
      <c r="BC1388" s="1754"/>
      <c r="BD1388" s="1754"/>
      <c r="BE1388" s="1754"/>
      <c r="BF1388" s="1754"/>
      <c r="BG1388" s="1754"/>
      <c r="BH1388" s="1754"/>
      <c r="BI1388" s="1754"/>
      <c r="BJ1388" s="1754"/>
      <c r="BK1388" s="1754"/>
      <c r="BL1388" s="1754"/>
      <c r="BM1388" s="1754"/>
      <c r="BN1388" s="1754"/>
      <c r="BO1388" s="1754"/>
      <c r="BP1388" s="1754"/>
      <c r="BQ1388" s="1754"/>
      <c r="BR1388" s="1754"/>
      <c r="BS1388" s="1754"/>
      <c r="BT1388" s="1754"/>
      <c r="BU1388" s="1754"/>
      <c r="BV1388" s="1755"/>
    </row>
    <row r="1389" spans="1:158" ht="18" customHeight="1" x14ac:dyDescent="0.25">
      <c r="A1389" s="1827" t="s">
        <v>783</v>
      </c>
      <c r="B1389" s="1754"/>
      <c r="C1389" s="1754"/>
      <c r="D1389" s="1754"/>
      <c r="E1389" s="1754"/>
      <c r="F1389" s="1754"/>
      <c r="G1389" s="1754"/>
      <c r="H1389" s="1754"/>
      <c r="I1389" s="1754"/>
      <c r="J1389" s="1754"/>
      <c r="K1389" s="1754"/>
      <c r="L1389" s="1754"/>
      <c r="M1389" s="1754"/>
      <c r="N1389" s="1754"/>
      <c r="O1389" s="1754"/>
      <c r="P1389" s="1754"/>
      <c r="Q1389" s="1754"/>
      <c r="R1389" s="1754"/>
      <c r="S1389" s="1754"/>
      <c r="T1389" s="1754"/>
      <c r="U1389" s="1754"/>
      <c r="V1389" s="1754"/>
      <c r="W1389" s="1754"/>
      <c r="X1389" s="1754"/>
      <c r="Y1389" s="1754"/>
      <c r="Z1389" s="1754"/>
      <c r="AA1389" s="1754"/>
      <c r="AB1389" s="1754"/>
      <c r="AC1389" s="1754"/>
      <c r="AD1389" s="1754"/>
      <c r="AE1389" s="1754"/>
      <c r="AF1389" s="1754"/>
      <c r="AG1389" s="1754"/>
      <c r="AH1389" s="1754"/>
      <c r="AI1389" s="1755"/>
      <c r="AK1389" s="1756">
        <v>163</v>
      </c>
      <c r="AL1389" s="1754"/>
      <c r="AM1389" s="1754"/>
      <c r="AN1389" s="1754"/>
      <c r="AO1389" s="1754"/>
      <c r="AP1389" s="1754"/>
      <c r="AQ1389" s="1754"/>
      <c r="AR1389" s="1754"/>
      <c r="AS1389" s="1754"/>
      <c r="AT1389" s="1754"/>
      <c r="AU1389" s="1754"/>
      <c r="AV1389" s="1754"/>
      <c r="AW1389" s="1754"/>
      <c r="AX1389" s="1754"/>
      <c r="AY1389" s="1754"/>
      <c r="AZ1389" s="1754"/>
      <c r="BA1389" s="1755"/>
      <c r="BB1389" s="1756">
        <v>164</v>
      </c>
      <c r="BC1389" s="1754"/>
      <c r="BD1389" s="1754"/>
      <c r="BE1389" s="1754"/>
      <c r="BF1389" s="1754"/>
      <c r="BG1389" s="1754"/>
      <c r="BH1389" s="1754"/>
      <c r="BI1389" s="1754"/>
      <c r="BJ1389" s="1754"/>
      <c r="BK1389" s="1754"/>
      <c r="BL1389" s="1754"/>
      <c r="BM1389" s="1754"/>
      <c r="BN1389" s="1754"/>
      <c r="BO1389" s="1754"/>
      <c r="BP1389" s="1754"/>
      <c r="BQ1389" s="1754"/>
      <c r="BR1389" s="1754"/>
      <c r="BS1389" s="1754"/>
      <c r="BT1389" s="1754"/>
      <c r="BU1389" s="1754"/>
      <c r="BV1389" s="1755"/>
    </row>
    <row r="1390" spans="1:158" ht="18" customHeight="1" x14ac:dyDescent="0.25">
      <c r="A1390" s="1827" t="s">
        <v>784</v>
      </c>
      <c r="B1390" s="1754"/>
      <c r="C1390" s="1754"/>
      <c r="D1390" s="1754"/>
      <c r="E1390" s="1754"/>
      <c r="F1390" s="1754"/>
      <c r="G1390" s="1754"/>
      <c r="H1390" s="1754"/>
      <c r="I1390" s="1754"/>
      <c r="J1390" s="1754"/>
      <c r="K1390" s="1754"/>
      <c r="L1390" s="1754"/>
      <c r="M1390" s="1754"/>
      <c r="N1390" s="1754"/>
      <c r="O1390" s="1754"/>
      <c r="P1390" s="1754"/>
      <c r="Q1390" s="1754"/>
      <c r="R1390" s="1754"/>
      <c r="S1390" s="1754"/>
      <c r="T1390" s="1754"/>
      <c r="U1390" s="1754"/>
      <c r="V1390" s="1754"/>
      <c r="W1390" s="1754"/>
      <c r="X1390" s="1754"/>
      <c r="Y1390" s="1754"/>
      <c r="Z1390" s="1754"/>
      <c r="AA1390" s="1754"/>
      <c r="AB1390" s="1754"/>
      <c r="AC1390" s="1754"/>
      <c r="AD1390" s="1754"/>
      <c r="AE1390" s="1754"/>
      <c r="AF1390" s="1754"/>
      <c r="AG1390" s="1754"/>
      <c r="AH1390" s="1754"/>
      <c r="AI1390" s="1755"/>
      <c r="AK1390" s="1756">
        <v>165</v>
      </c>
      <c r="AL1390" s="1754"/>
      <c r="AM1390" s="1754"/>
      <c r="AN1390" s="1754"/>
      <c r="AO1390" s="1754"/>
      <c r="AP1390" s="1754"/>
      <c r="AQ1390" s="1754"/>
      <c r="AR1390" s="1754"/>
      <c r="AS1390" s="1754"/>
      <c r="AT1390" s="1754"/>
      <c r="AU1390" s="1754"/>
      <c r="AV1390" s="1754"/>
      <c r="AW1390" s="1754"/>
      <c r="AX1390" s="1754"/>
      <c r="AY1390" s="1754"/>
      <c r="AZ1390" s="1754"/>
      <c r="BA1390" s="1755"/>
      <c r="BB1390" s="1756">
        <v>166</v>
      </c>
      <c r="BC1390" s="1754"/>
      <c r="BD1390" s="1754"/>
      <c r="BE1390" s="1754"/>
      <c r="BF1390" s="1754"/>
      <c r="BG1390" s="1754"/>
      <c r="BH1390" s="1754"/>
      <c r="BI1390" s="1754"/>
      <c r="BJ1390" s="1754"/>
      <c r="BK1390" s="1754"/>
      <c r="BL1390" s="1754"/>
      <c r="BM1390" s="1754"/>
      <c r="BN1390" s="1754"/>
      <c r="BO1390" s="1754"/>
      <c r="BP1390" s="1754"/>
      <c r="BQ1390" s="1754"/>
      <c r="BR1390" s="1754"/>
      <c r="BS1390" s="1754"/>
      <c r="BT1390" s="1754"/>
      <c r="BU1390" s="1754"/>
      <c r="BV1390" s="1755"/>
    </row>
    <row r="1391" spans="1:158" ht="18" customHeight="1" x14ac:dyDescent="0.25">
      <c r="A1391" s="1827" t="s">
        <v>785</v>
      </c>
      <c r="B1391" s="1754"/>
      <c r="C1391" s="1754"/>
      <c r="D1391" s="1754"/>
      <c r="E1391" s="1754"/>
      <c r="F1391" s="1754"/>
      <c r="G1391" s="1754"/>
      <c r="H1391" s="1754"/>
      <c r="I1391" s="1754"/>
      <c r="J1391" s="1754"/>
      <c r="K1391" s="1754"/>
      <c r="L1391" s="1754"/>
      <c r="M1391" s="1754"/>
      <c r="N1391" s="1754"/>
      <c r="O1391" s="1754"/>
      <c r="P1391" s="1754"/>
      <c r="Q1391" s="1754"/>
      <c r="R1391" s="1754"/>
      <c r="S1391" s="1754"/>
      <c r="T1391" s="1754"/>
      <c r="U1391" s="1754"/>
      <c r="V1391" s="1754"/>
      <c r="W1391" s="1754"/>
      <c r="X1391" s="1754"/>
      <c r="Y1391" s="1754"/>
      <c r="Z1391" s="1754"/>
      <c r="AA1391" s="1754"/>
      <c r="AB1391" s="1754"/>
      <c r="AC1391" s="1754"/>
      <c r="AD1391" s="1754"/>
      <c r="AE1391" s="1754"/>
      <c r="AF1391" s="1754"/>
      <c r="AG1391" s="1754"/>
      <c r="AH1391" s="1754"/>
      <c r="AI1391" s="1755"/>
      <c r="AK1391" s="1756">
        <v>167</v>
      </c>
      <c r="AL1391" s="1754"/>
      <c r="AM1391" s="1754"/>
      <c r="AN1391" s="1754"/>
      <c r="AO1391" s="1754"/>
      <c r="AP1391" s="1754"/>
      <c r="AQ1391" s="1754"/>
      <c r="AR1391" s="1754"/>
      <c r="AS1391" s="1754"/>
      <c r="AT1391" s="1754"/>
      <c r="AU1391" s="1754"/>
      <c r="AV1391" s="1754"/>
      <c r="AW1391" s="1754"/>
      <c r="AX1391" s="1754"/>
      <c r="AY1391" s="1754"/>
      <c r="AZ1391" s="1754"/>
      <c r="BA1391" s="1755"/>
      <c r="BB1391" s="1756">
        <v>168</v>
      </c>
      <c r="BC1391" s="1754"/>
      <c r="BD1391" s="1754"/>
      <c r="BE1391" s="1754"/>
      <c r="BF1391" s="1754"/>
      <c r="BG1391" s="1754"/>
      <c r="BH1391" s="1754"/>
      <c r="BI1391" s="1754"/>
      <c r="BJ1391" s="1754"/>
      <c r="BK1391" s="1754"/>
      <c r="BL1391" s="1754"/>
      <c r="BM1391" s="1754"/>
      <c r="BN1391" s="1754"/>
      <c r="BO1391" s="1754"/>
      <c r="BP1391" s="1754"/>
      <c r="BQ1391" s="1754"/>
      <c r="BR1391" s="1754"/>
      <c r="BS1391" s="1754"/>
      <c r="BT1391" s="1754"/>
      <c r="BU1391" s="1754"/>
      <c r="BV1391" s="1755"/>
    </row>
    <row r="1392" spans="1:158" ht="18" customHeight="1" x14ac:dyDescent="0.25">
      <c r="A1392" s="1827" t="s">
        <v>786</v>
      </c>
      <c r="B1392" s="1754"/>
      <c r="C1392" s="1754"/>
      <c r="D1392" s="1754"/>
      <c r="E1392" s="1754"/>
      <c r="F1392" s="1754"/>
      <c r="G1392" s="1754"/>
      <c r="H1392" s="1754"/>
      <c r="I1392" s="1754"/>
      <c r="J1392" s="1754"/>
      <c r="K1392" s="1754"/>
      <c r="L1392" s="1754"/>
      <c r="M1392" s="1754"/>
      <c r="N1392" s="1754"/>
      <c r="O1392" s="1754"/>
      <c r="P1392" s="1754"/>
      <c r="Q1392" s="1754"/>
      <c r="R1392" s="1754"/>
      <c r="S1392" s="1754"/>
      <c r="T1392" s="1754"/>
      <c r="U1392" s="1754"/>
      <c r="V1392" s="1754"/>
      <c r="W1392" s="1754"/>
      <c r="X1392" s="1754"/>
      <c r="Y1392" s="1754"/>
      <c r="Z1392" s="1754"/>
      <c r="AA1392" s="1754"/>
      <c r="AB1392" s="1754"/>
      <c r="AC1392" s="1754"/>
      <c r="AD1392" s="1754"/>
      <c r="AE1392" s="1754"/>
      <c r="AF1392" s="1754"/>
      <c r="AG1392" s="1754"/>
      <c r="AH1392" s="1754"/>
      <c r="AI1392" s="1755"/>
      <c r="AK1392" s="1756">
        <v>169</v>
      </c>
      <c r="AL1392" s="1754"/>
      <c r="AM1392" s="1754"/>
      <c r="AN1392" s="1754"/>
      <c r="AO1392" s="1754"/>
      <c r="AP1392" s="1754"/>
      <c r="AQ1392" s="1754"/>
      <c r="AR1392" s="1754"/>
      <c r="AS1392" s="1754"/>
      <c r="AT1392" s="1754"/>
      <c r="AU1392" s="1754"/>
      <c r="AV1392" s="1754"/>
      <c r="AW1392" s="1754"/>
      <c r="AX1392" s="1754"/>
      <c r="AY1392" s="1754"/>
      <c r="AZ1392" s="1754"/>
      <c r="BA1392" s="1755"/>
      <c r="BB1392" s="1756">
        <v>170</v>
      </c>
      <c r="BC1392" s="1754"/>
      <c r="BD1392" s="1754"/>
      <c r="BE1392" s="1754"/>
      <c r="BF1392" s="1754"/>
      <c r="BG1392" s="1754"/>
      <c r="BH1392" s="1754"/>
      <c r="BI1392" s="1754"/>
      <c r="BJ1392" s="1754"/>
      <c r="BK1392" s="1754"/>
      <c r="BL1392" s="1754"/>
      <c r="BM1392" s="1754"/>
      <c r="BN1392" s="1754"/>
      <c r="BO1392" s="1754"/>
      <c r="BP1392" s="1754"/>
      <c r="BQ1392" s="1754"/>
      <c r="BR1392" s="1754"/>
      <c r="BS1392" s="1754"/>
      <c r="BT1392" s="1754"/>
      <c r="BU1392" s="1754"/>
      <c r="BV1392" s="1755"/>
    </row>
    <row r="1393" spans="1:158" ht="11.65" customHeight="1" x14ac:dyDescent="0.25"/>
    <row r="1394" spans="1:158" ht="18" customHeight="1" x14ac:dyDescent="0.25">
      <c r="A1394" s="1773" t="s">
        <v>787</v>
      </c>
      <c r="B1394" s="1772"/>
      <c r="C1394" s="1772"/>
      <c r="D1394" s="1772"/>
      <c r="E1394" s="1772"/>
      <c r="F1394" s="1772"/>
      <c r="G1394" s="1772"/>
      <c r="H1394" s="1772"/>
      <c r="I1394" s="1772"/>
      <c r="J1394" s="1772"/>
      <c r="K1394" s="1772"/>
      <c r="L1394" s="1772"/>
      <c r="M1394" s="1772"/>
      <c r="N1394" s="1772"/>
      <c r="O1394" s="1772"/>
      <c r="P1394" s="1772"/>
      <c r="Q1394" s="1772"/>
      <c r="R1394" s="1772"/>
      <c r="S1394" s="1772"/>
      <c r="T1394" s="1772"/>
      <c r="U1394" s="1772"/>
      <c r="V1394" s="1772"/>
      <c r="W1394" s="1772"/>
      <c r="X1394" s="1772"/>
      <c r="Y1394" s="1772"/>
      <c r="Z1394" s="1772"/>
      <c r="AA1394" s="1772"/>
      <c r="AB1394" s="1772"/>
      <c r="AC1394" s="1772"/>
      <c r="AD1394" s="1772"/>
      <c r="AE1394" s="1772"/>
      <c r="AF1394" s="1772"/>
      <c r="AG1394" s="1772"/>
      <c r="AH1394" s="1772"/>
      <c r="AI1394" s="1772"/>
      <c r="AJ1394" s="1772"/>
      <c r="AK1394" s="1772"/>
      <c r="AL1394" s="1772"/>
      <c r="AM1394" s="1772"/>
      <c r="AN1394" s="1772"/>
      <c r="AO1394" s="1772"/>
      <c r="AP1394" s="1772"/>
      <c r="AQ1394" s="1772"/>
      <c r="AR1394" s="1772"/>
      <c r="AS1394" s="1772"/>
      <c r="AT1394" s="1772"/>
      <c r="AU1394" s="1772"/>
      <c r="AV1394" s="1772"/>
      <c r="AW1394" s="1772"/>
      <c r="AX1394" s="1772"/>
      <c r="AY1394" s="1772"/>
      <c r="AZ1394" s="1772"/>
      <c r="BA1394" s="1772"/>
      <c r="BB1394" s="1772"/>
      <c r="BC1394" s="1772"/>
      <c r="BD1394" s="1772"/>
      <c r="BE1394" s="1772"/>
      <c r="BF1394" s="1772"/>
      <c r="BG1394" s="1772"/>
      <c r="BH1394" s="1772"/>
      <c r="BI1394" s="1772"/>
      <c r="BJ1394" s="1772"/>
      <c r="BK1394" s="1772"/>
      <c r="BL1394" s="1772"/>
      <c r="BM1394" s="1772"/>
      <c r="BN1394" s="1772"/>
      <c r="BO1394" s="1772"/>
      <c r="BP1394" s="1772"/>
      <c r="BQ1394" s="1772"/>
      <c r="BR1394" s="1772"/>
      <c r="BS1394" s="1772"/>
      <c r="BT1394" s="1772"/>
      <c r="BU1394" s="1772"/>
      <c r="BV1394" s="1772"/>
      <c r="BW1394" s="1772"/>
      <c r="BX1394" s="1772"/>
      <c r="BY1394" s="1772"/>
      <c r="BZ1394" s="1772"/>
      <c r="CA1394" s="1772"/>
      <c r="CB1394" s="1772"/>
      <c r="CC1394" s="1772"/>
      <c r="CD1394" s="1772"/>
      <c r="CE1394" s="1772"/>
      <c r="CF1394" s="1772"/>
      <c r="CG1394" s="1772"/>
      <c r="CH1394" s="1772"/>
      <c r="CI1394" s="1772"/>
      <c r="CJ1394" s="1772"/>
      <c r="CK1394" s="1772"/>
      <c r="CL1394" s="1772"/>
      <c r="CM1394" s="1772"/>
      <c r="CN1394" s="1772"/>
      <c r="CO1394" s="1772"/>
      <c r="CP1394" s="1772"/>
      <c r="CQ1394" s="1772"/>
      <c r="CR1394" s="1772"/>
      <c r="CS1394" s="1772"/>
      <c r="CT1394" s="1772"/>
      <c r="CU1394" s="1772"/>
      <c r="CV1394" s="1772"/>
      <c r="CW1394" s="1772"/>
      <c r="CX1394" s="1772"/>
      <c r="CY1394" s="1772"/>
      <c r="CZ1394" s="1772"/>
      <c r="DA1394" s="1772"/>
      <c r="DB1394" s="1772"/>
      <c r="DC1394" s="1772"/>
      <c r="DD1394" s="1772"/>
      <c r="DE1394" s="1772"/>
      <c r="DF1394" s="1772"/>
      <c r="DG1394" s="1772"/>
      <c r="DH1394" s="1772"/>
      <c r="DI1394" s="1772"/>
      <c r="DJ1394" s="1772"/>
      <c r="DK1394" s="1772"/>
      <c r="DL1394" s="1772"/>
      <c r="DM1394" s="1772"/>
      <c r="DN1394" s="1772"/>
      <c r="DO1394" s="1772"/>
      <c r="DP1394" s="1772"/>
      <c r="DQ1394" s="1772"/>
      <c r="DR1394" s="1772"/>
      <c r="DS1394" s="1772"/>
      <c r="DT1394" s="1772"/>
      <c r="DU1394" s="1772"/>
      <c r="DV1394" s="1772"/>
      <c r="DW1394" s="1772"/>
      <c r="DX1394" s="1772"/>
      <c r="DY1394" s="1772"/>
      <c r="DZ1394" s="1772"/>
      <c r="EA1394" s="1772"/>
      <c r="EB1394" s="1772"/>
      <c r="EC1394" s="1772"/>
      <c r="ED1394" s="1772"/>
      <c r="EE1394" s="1772"/>
      <c r="EF1394" s="1772"/>
      <c r="EG1394" s="1772"/>
      <c r="EH1394" s="1772"/>
      <c r="EI1394" s="1772"/>
      <c r="EJ1394" s="1772"/>
      <c r="EK1394" s="1772"/>
      <c r="EL1394" s="1772"/>
      <c r="EM1394" s="1772"/>
      <c r="EN1394" s="1772"/>
      <c r="EO1394" s="1772"/>
      <c r="EP1394" s="1772"/>
      <c r="EQ1394" s="1772"/>
      <c r="ER1394" s="1772"/>
      <c r="ES1394" s="1772"/>
      <c r="ET1394" s="1772"/>
      <c r="EU1394" s="1772"/>
      <c r="EV1394" s="1772"/>
      <c r="EW1394" s="1772"/>
      <c r="EX1394" s="1772"/>
      <c r="EY1394" s="1772"/>
      <c r="EZ1394" s="1772"/>
      <c r="FA1394" s="1772"/>
      <c r="FB1394" s="1772"/>
    </row>
    <row r="1395" spans="1:158" ht="11.65" customHeight="1" x14ac:dyDescent="0.25"/>
    <row r="1396" spans="1:158" ht="18" customHeight="1" x14ac:dyDescent="0.25">
      <c r="A1396" s="1828" t="s">
        <v>788</v>
      </c>
      <c r="B1396" s="1754"/>
      <c r="C1396" s="1754"/>
      <c r="D1396" s="1754"/>
      <c r="E1396" s="1754"/>
      <c r="F1396" s="1754"/>
      <c r="G1396" s="1754"/>
      <c r="H1396" s="1754"/>
      <c r="I1396" s="1754"/>
      <c r="J1396" s="1754"/>
      <c r="K1396" s="1754"/>
      <c r="L1396" s="1754"/>
      <c r="M1396" s="1754"/>
      <c r="N1396" s="1754"/>
      <c r="O1396" s="1754"/>
      <c r="P1396" s="1754"/>
      <c r="Q1396" s="1754"/>
      <c r="R1396" s="1754"/>
      <c r="S1396" s="1754"/>
      <c r="T1396" s="1754"/>
      <c r="U1396" s="1754"/>
      <c r="V1396" s="1754"/>
      <c r="W1396" s="1754"/>
      <c r="X1396" s="1754"/>
      <c r="Y1396" s="1754"/>
      <c r="Z1396" s="1754"/>
      <c r="AA1396" s="1754"/>
      <c r="AB1396" s="1754"/>
      <c r="AC1396" s="1754"/>
      <c r="AD1396" s="1754"/>
      <c r="AE1396" s="1754"/>
      <c r="AF1396" s="1754"/>
      <c r="AG1396" s="1754"/>
      <c r="AH1396" s="1754"/>
      <c r="AI1396" s="1755"/>
      <c r="AK1396" s="1828" t="s">
        <v>760</v>
      </c>
      <c r="AL1396" s="1754"/>
      <c r="AM1396" s="1754"/>
      <c r="AN1396" s="1754"/>
      <c r="AO1396" s="1754"/>
      <c r="AP1396" s="1754"/>
      <c r="AQ1396" s="1754"/>
      <c r="AR1396" s="1754"/>
      <c r="AS1396" s="1754"/>
      <c r="AT1396" s="1754"/>
      <c r="AU1396" s="1754"/>
      <c r="AV1396" s="1754"/>
      <c r="AW1396" s="1754"/>
      <c r="AX1396" s="1754"/>
      <c r="AY1396" s="1754"/>
      <c r="AZ1396" s="1754"/>
      <c r="BA1396" s="1755"/>
    </row>
    <row r="1397" spans="1:158" ht="18" customHeight="1" x14ac:dyDescent="0.25">
      <c r="A1397" s="1827" t="s">
        <v>789</v>
      </c>
      <c r="B1397" s="1754"/>
      <c r="C1397" s="1754"/>
      <c r="D1397" s="1754"/>
      <c r="E1397" s="1754"/>
      <c r="F1397" s="1754"/>
      <c r="G1397" s="1754"/>
      <c r="H1397" s="1754"/>
      <c r="I1397" s="1754"/>
      <c r="J1397" s="1754"/>
      <c r="K1397" s="1754"/>
      <c r="L1397" s="1754"/>
      <c r="M1397" s="1754"/>
      <c r="N1397" s="1754"/>
      <c r="O1397" s="1754"/>
      <c r="P1397" s="1754"/>
      <c r="Q1397" s="1754"/>
      <c r="R1397" s="1754"/>
      <c r="S1397" s="1754"/>
      <c r="T1397" s="1754"/>
      <c r="U1397" s="1754"/>
      <c r="V1397" s="1754"/>
      <c r="W1397" s="1754"/>
      <c r="X1397" s="1754"/>
      <c r="Y1397" s="1754"/>
      <c r="Z1397" s="1754"/>
      <c r="AA1397" s="1754"/>
      <c r="AB1397" s="1754"/>
      <c r="AC1397" s="1754"/>
      <c r="AD1397" s="1754"/>
      <c r="AE1397" s="1754"/>
      <c r="AF1397" s="1754"/>
      <c r="AG1397" s="1754"/>
      <c r="AH1397" s="1754"/>
      <c r="AI1397" s="1755"/>
      <c r="AK1397" s="1756">
        <v>171</v>
      </c>
      <c r="AL1397" s="1754"/>
      <c r="AM1397" s="1754"/>
      <c r="AN1397" s="1754"/>
      <c r="AO1397" s="1754"/>
      <c r="AP1397" s="1754"/>
      <c r="AQ1397" s="1754"/>
      <c r="AR1397" s="1754"/>
      <c r="AS1397" s="1754"/>
      <c r="AT1397" s="1754"/>
      <c r="AU1397" s="1754"/>
      <c r="AV1397" s="1754"/>
      <c r="AW1397" s="1754"/>
      <c r="AX1397" s="1754"/>
      <c r="AY1397" s="1754"/>
      <c r="AZ1397" s="1754"/>
      <c r="BA1397" s="1755"/>
    </row>
    <row r="1398" spans="1:158" ht="18" customHeight="1" x14ac:dyDescent="0.25">
      <c r="A1398" s="1827" t="s">
        <v>790</v>
      </c>
      <c r="B1398" s="1754"/>
      <c r="C1398" s="1754"/>
      <c r="D1398" s="1754"/>
      <c r="E1398" s="1754"/>
      <c r="F1398" s="1754"/>
      <c r="G1398" s="1754"/>
      <c r="H1398" s="1754"/>
      <c r="I1398" s="1754"/>
      <c r="J1398" s="1754"/>
      <c r="K1398" s="1754"/>
      <c r="L1398" s="1754"/>
      <c r="M1398" s="1754"/>
      <c r="N1398" s="1754"/>
      <c r="O1398" s="1754"/>
      <c r="P1398" s="1754"/>
      <c r="Q1398" s="1754"/>
      <c r="R1398" s="1754"/>
      <c r="S1398" s="1754"/>
      <c r="T1398" s="1754"/>
      <c r="U1398" s="1754"/>
      <c r="V1398" s="1754"/>
      <c r="W1398" s="1754"/>
      <c r="X1398" s="1754"/>
      <c r="Y1398" s="1754"/>
      <c r="Z1398" s="1754"/>
      <c r="AA1398" s="1754"/>
      <c r="AB1398" s="1754"/>
      <c r="AC1398" s="1754"/>
      <c r="AD1398" s="1754"/>
      <c r="AE1398" s="1754"/>
      <c r="AF1398" s="1754"/>
      <c r="AG1398" s="1754"/>
      <c r="AH1398" s="1754"/>
      <c r="AI1398" s="1755"/>
      <c r="AK1398" s="1756">
        <v>172</v>
      </c>
      <c r="AL1398" s="1754"/>
      <c r="AM1398" s="1754"/>
      <c r="AN1398" s="1754"/>
      <c r="AO1398" s="1754"/>
      <c r="AP1398" s="1754"/>
      <c r="AQ1398" s="1754"/>
      <c r="AR1398" s="1754"/>
      <c r="AS1398" s="1754"/>
      <c r="AT1398" s="1754"/>
      <c r="AU1398" s="1754"/>
      <c r="AV1398" s="1754"/>
      <c r="AW1398" s="1754"/>
      <c r="AX1398" s="1754"/>
      <c r="AY1398" s="1754"/>
      <c r="AZ1398" s="1754"/>
      <c r="BA1398" s="1755"/>
    </row>
    <row r="1399" spans="1:158" ht="18" customHeight="1" x14ac:dyDescent="0.25">
      <c r="A1399" s="1827" t="s">
        <v>791</v>
      </c>
      <c r="B1399" s="1754"/>
      <c r="C1399" s="1754"/>
      <c r="D1399" s="1754"/>
      <c r="E1399" s="1754"/>
      <c r="F1399" s="1754"/>
      <c r="G1399" s="1754"/>
      <c r="H1399" s="1754"/>
      <c r="I1399" s="1754"/>
      <c r="J1399" s="1754"/>
      <c r="K1399" s="1754"/>
      <c r="L1399" s="1754"/>
      <c r="M1399" s="1754"/>
      <c r="N1399" s="1754"/>
      <c r="O1399" s="1754"/>
      <c r="P1399" s="1754"/>
      <c r="Q1399" s="1754"/>
      <c r="R1399" s="1754"/>
      <c r="S1399" s="1754"/>
      <c r="T1399" s="1754"/>
      <c r="U1399" s="1754"/>
      <c r="V1399" s="1754"/>
      <c r="W1399" s="1754"/>
      <c r="X1399" s="1754"/>
      <c r="Y1399" s="1754"/>
      <c r="Z1399" s="1754"/>
      <c r="AA1399" s="1754"/>
      <c r="AB1399" s="1754"/>
      <c r="AC1399" s="1754"/>
      <c r="AD1399" s="1754"/>
      <c r="AE1399" s="1754"/>
      <c r="AF1399" s="1754"/>
      <c r="AG1399" s="1754"/>
      <c r="AH1399" s="1754"/>
      <c r="AI1399" s="1755"/>
      <c r="AK1399" s="1756">
        <v>173</v>
      </c>
      <c r="AL1399" s="1754"/>
      <c r="AM1399" s="1754"/>
      <c r="AN1399" s="1754"/>
      <c r="AO1399" s="1754"/>
      <c r="AP1399" s="1754"/>
      <c r="AQ1399" s="1754"/>
      <c r="AR1399" s="1754"/>
      <c r="AS1399" s="1754"/>
      <c r="AT1399" s="1754"/>
      <c r="AU1399" s="1754"/>
      <c r="AV1399" s="1754"/>
      <c r="AW1399" s="1754"/>
      <c r="AX1399" s="1754"/>
      <c r="AY1399" s="1754"/>
      <c r="AZ1399" s="1754"/>
      <c r="BA1399" s="1755"/>
    </row>
    <row r="1400" spans="1:158" ht="11.25" customHeight="1" x14ac:dyDescent="0.25"/>
    <row r="1401" spans="1:158" ht="18" customHeight="1" x14ac:dyDescent="0.25">
      <c r="A1401" s="1828" t="s">
        <v>792</v>
      </c>
      <c r="B1401" s="1754"/>
      <c r="C1401" s="1754"/>
      <c r="D1401" s="1754"/>
      <c r="E1401" s="1754"/>
      <c r="F1401" s="1754"/>
      <c r="G1401" s="1754"/>
      <c r="H1401" s="1754"/>
      <c r="I1401" s="1754"/>
      <c r="J1401" s="1754"/>
      <c r="K1401" s="1754"/>
      <c r="L1401" s="1754"/>
      <c r="M1401" s="1754"/>
      <c r="N1401" s="1754"/>
      <c r="O1401" s="1754"/>
      <c r="P1401" s="1754"/>
      <c r="Q1401" s="1754"/>
      <c r="R1401" s="1754"/>
      <c r="S1401" s="1754"/>
      <c r="T1401" s="1754"/>
      <c r="U1401" s="1754"/>
      <c r="V1401" s="1754"/>
      <c r="W1401" s="1754"/>
      <c r="X1401" s="1754"/>
      <c r="Y1401" s="1754"/>
      <c r="Z1401" s="1754"/>
      <c r="AA1401" s="1754"/>
      <c r="AB1401" s="1754"/>
      <c r="AC1401" s="1754"/>
      <c r="AD1401" s="1754"/>
      <c r="AE1401" s="1754"/>
      <c r="AF1401" s="1754"/>
      <c r="AG1401" s="1754"/>
      <c r="AH1401" s="1754"/>
      <c r="AI1401" s="1755"/>
      <c r="AK1401" s="1828" t="s">
        <v>760</v>
      </c>
      <c r="AL1401" s="1754"/>
      <c r="AM1401" s="1754"/>
      <c r="AN1401" s="1754"/>
      <c r="AO1401" s="1754"/>
      <c r="AP1401" s="1754"/>
      <c r="AQ1401" s="1754"/>
      <c r="AR1401" s="1754"/>
      <c r="AS1401" s="1754"/>
      <c r="AT1401" s="1754"/>
      <c r="AU1401" s="1754"/>
      <c r="AV1401" s="1754"/>
      <c r="AW1401" s="1754"/>
      <c r="AX1401" s="1754"/>
      <c r="AY1401" s="1754"/>
      <c r="AZ1401" s="1754"/>
      <c r="BA1401" s="1755"/>
    </row>
    <row r="1402" spans="1:158" ht="18" customHeight="1" x14ac:dyDescent="0.25">
      <c r="A1402" s="1827" t="s">
        <v>793</v>
      </c>
      <c r="B1402" s="1754"/>
      <c r="C1402" s="1754"/>
      <c r="D1402" s="1754"/>
      <c r="E1402" s="1754"/>
      <c r="F1402" s="1754"/>
      <c r="G1402" s="1754"/>
      <c r="H1402" s="1754"/>
      <c r="I1402" s="1754"/>
      <c r="J1402" s="1754"/>
      <c r="K1402" s="1754"/>
      <c r="L1402" s="1754"/>
      <c r="M1402" s="1754"/>
      <c r="N1402" s="1754"/>
      <c r="O1402" s="1754"/>
      <c r="P1402" s="1754"/>
      <c r="Q1402" s="1754"/>
      <c r="R1402" s="1754"/>
      <c r="S1402" s="1754"/>
      <c r="T1402" s="1754"/>
      <c r="U1402" s="1754"/>
      <c r="V1402" s="1754"/>
      <c r="W1402" s="1754"/>
      <c r="X1402" s="1754"/>
      <c r="Y1402" s="1754"/>
      <c r="Z1402" s="1754"/>
      <c r="AA1402" s="1754"/>
      <c r="AB1402" s="1754"/>
      <c r="AC1402" s="1754"/>
      <c r="AD1402" s="1754"/>
      <c r="AE1402" s="1754"/>
      <c r="AF1402" s="1754"/>
      <c r="AG1402" s="1754"/>
      <c r="AH1402" s="1754"/>
      <c r="AI1402" s="1755"/>
      <c r="AK1402" s="1756">
        <v>174</v>
      </c>
      <c r="AL1402" s="1754"/>
      <c r="AM1402" s="1754"/>
      <c r="AN1402" s="1754"/>
      <c r="AO1402" s="1754"/>
      <c r="AP1402" s="1754"/>
      <c r="AQ1402" s="1754"/>
      <c r="AR1402" s="1754"/>
      <c r="AS1402" s="1754"/>
      <c r="AT1402" s="1754"/>
      <c r="AU1402" s="1754"/>
      <c r="AV1402" s="1754"/>
      <c r="AW1402" s="1754"/>
      <c r="AX1402" s="1754"/>
      <c r="AY1402" s="1754"/>
      <c r="AZ1402" s="1754"/>
      <c r="BA1402" s="1755"/>
    </row>
    <row r="1403" spans="1:158" ht="18" customHeight="1" x14ac:dyDescent="0.25">
      <c r="A1403" s="1827" t="s">
        <v>794</v>
      </c>
      <c r="B1403" s="1754"/>
      <c r="C1403" s="1754"/>
      <c r="D1403" s="1754"/>
      <c r="E1403" s="1754"/>
      <c r="F1403" s="1754"/>
      <c r="G1403" s="1754"/>
      <c r="H1403" s="1754"/>
      <c r="I1403" s="1754"/>
      <c r="J1403" s="1754"/>
      <c r="K1403" s="1754"/>
      <c r="L1403" s="1754"/>
      <c r="M1403" s="1754"/>
      <c r="N1403" s="1754"/>
      <c r="O1403" s="1754"/>
      <c r="P1403" s="1754"/>
      <c r="Q1403" s="1754"/>
      <c r="R1403" s="1754"/>
      <c r="S1403" s="1754"/>
      <c r="T1403" s="1754"/>
      <c r="U1403" s="1754"/>
      <c r="V1403" s="1754"/>
      <c r="W1403" s="1754"/>
      <c r="X1403" s="1754"/>
      <c r="Y1403" s="1754"/>
      <c r="Z1403" s="1754"/>
      <c r="AA1403" s="1754"/>
      <c r="AB1403" s="1754"/>
      <c r="AC1403" s="1754"/>
      <c r="AD1403" s="1754"/>
      <c r="AE1403" s="1754"/>
      <c r="AF1403" s="1754"/>
      <c r="AG1403" s="1754"/>
      <c r="AH1403" s="1754"/>
      <c r="AI1403" s="1755"/>
      <c r="AK1403" s="1756">
        <v>175</v>
      </c>
      <c r="AL1403" s="1754"/>
      <c r="AM1403" s="1754"/>
      <c r="AN1403" s="1754"/>
      <c r="AO1403" s="1754"/>
      <c r="AP1403" s="1754"/>
      <c r="AQ1403" s="1754"/>
      <c r="AR1403" s="1754"/>
      <c r="AS1403" s="1754"/>
      <c r="AT1403" s="1754"/>
      <c r="AU1403" s="1754"/>
      <c r="AV1403" s="1754"/>
      <c r="AW1403" s="1754"/>
      <c r="AX1403" s="1754"/>
      <c r="AY1403" s="1754"/>
      <c r="AZ1403" s="1754"/>
      <c r="BA1403" s="1755"/>
    </row>
    <row r="1404" spans="1:158" ht="13.15" customHeight="1" x14ac:dyDescent="0.25"/>
    <row r="1405" spans="1:158" ht="18" customHeight="1" x14ac:dyDescent="0.25">
      <c r="A1405" s="1773" t="s">
        <v>795</v>
      </c>
      <c r="B1405" s="1772"/>
      <c r="C1405" s="1772"/>
      <c r="D1405" s="1772"/>
      <c r="E1405" s="1772"/>
      <c r="F1405" s="1772"/>
      <c r="G1405" s="1772"/>
      <c r="H1405" s="1772"/>
      <c r="I1405" s="1772"/>
      <c r="J1405" s="1772"/>
      <c r="K1405" s="1772"/>
      <c r="L1405" s="1772"/>
      <c r="M1405" s="1772"/>
      <c r="N1405" s="1772"/>
      <c r="O1405" s="1772"/>
      <c r="P1405" s="1772"/>
      <c r="Q1405" s="1772"/>
      <c r="R1405" s="1772"/>
      <c r="S1405" s="1772"/>
      <c r="T1405" s="1772"/>
      <c r="U1405" s="1772"/>
      <c r="V1405" s="1772"/>
      <c r="W1405" s="1772"/>
      <c r="X1405" s="1772"/>
      <c r="Y1405" s="1772"/>
      <c r="Z1405" s="1772"/>
      <c r="AA1405" s="1772"/>
      <c r="AB1405" s="1772"/>
      <c r="AC1405" s="1772"/>
      <c r="AD1405" s="1772"/>
      <c r="AE1405" s="1772"/>
      <c r="AF1405" s="1772"/>
      <c r="AG1405" s="1772"/>
      <c r="AH1405" s="1772"/>
      <c r="AI1405" s="1772"/>
      <c r="AJ1405" s="1772"/>
      <c r="AK1405" s="1772"/>
      <c r="AL1405" s="1772"/>
      <c r="AM1405" s="1772"/>
      <c r="AN1405" s="1772"/>
      <c r="AO1405" s="1772"/>
      <c r="AP1405" s="1772"/>
      <c r="AQ1405" s="1772"/>
      <c r="AR1405" s="1772"/>
      <c r="AS1405" s="1772"/>
      <c r="AT1405" s="1772"/>
      <c r="AU1405" s="1772"/>
      <c r="AV1405" s="1772"/>
      <c r="AW1405" s="1772"/>
      <c r="AX1405" s="1772"/>
      <c r="AY1405" s="1772"/>
      <c r="AZ1405" s="1772"/>
      <c r="BA1405" s="1772"/>
      <c r="BB1405" s="1772"/>
      <c r="BC1405" s="1772"/>
      <c r="BD1405" s="1772"/>
      <c r="BE1405" s="1772"/>
      <c r="BF1405" s="1772"/>
      <c r="BG1405" s="1772"/>
      <c r="BH1405" s="1772"/>
      <c r="BI1405" s="1772"/>
      <c r="BJ1405" s="1772"/>
      <c r="BK1405" s="1772"/>
      <c r="BL1405" s="1772"/>
      <c r="BM1405" s="1772"/>
      <c r="BN1405" s="1772"/>
      <c r="BO1405" s="1772"/>
      <c r="BP1405" s="1772"/>
      <c r="BQ1405" s="1772"/>
      <c r="BR1405" s="1772"/>
      <c r="BS1405" s="1772"/>
      <c r="BT1405" s="1772"/>
      <c r="BU1405" s="1772"/>
      <c r="BV1405" s="1772"/>
      <c r="BW1405" s="1772"/>
      <c r="BX1405" s="1772"/>
      <c r="BY1405" s="1772"/>
      <c r="BZ1405" s="1772"/>
      <c r="CA1405" s="1772"/>
      <c r="CB1405" s="1772"/>
      <c r="CC1405" s="1772"/>
      <c r="CD1405" s="1772"/>
      <c r="CE1405" s="1772"/>
      <c r="CF1405" s="1772"/>
      <c r="CG1405" s="1772"/>
      <c r="CH1405" s="1772"/>
      <c r="CI1405" s="1772"/>
      <c r="CJ1405" s="1772"/>
      <c r="CK1405" s="1772"/>
      <c r="CL1405" s="1772"/>
      <c r="CM1405" s="1772"/>
      <c r="CN1405" s="1772"/>
      <c r="CO1405" s="1772"/>
      <c r="CP1405" s="1772"/>
      <c r="CQ1405" s="1772"/>
      <c r="CR1405" s="1772"/>
      <c r="CS1405" s="1772"/>
      <c r="CT1405" s="1772"/>
      <c r="CU1405" s="1772"/>
      <c r="CV1405" s="1772"/>
      <c r="CW1405" s="1772"/>
      <c r="CX1405" s="1772"/>
      <c r="CY1405" s="1772"/>
      <c r="CZ1405" s="1772"/>
      <c r="DA1405" s="1772"/>
      <c r="DB1405" s="1772"/>
      <c r="DC1405" s="1772"/>
      <c r="DD1405" s="1772"/>
      <c r="DE1405" s="1772"/>
      <c r="DF1405" s="1772"/>
      <c r="DG1405" s="1772"/>
      <c r="DH1405" s="1772"/>
      <c r="DI1405" s="1772"/>
      <c r="DJ1405" s="1772"/>
      <c r="DK1405" s="1772"/>
      <c r="DL1405" s="1772"/>
      <c r="DM1405" s="1772"/>
      <c r="DN1405" s="1772"/>
      <c r="DO1405" s="1772"/>
      <c r="DP1405" s="1772"/>
      <c r="DQ1405" s="1772"/>
      <c r="DR1405" s="1772"/>
      <c r="DS1405" s="1772"/>
      <c r="DT1405" s="1772"/>
      <c r="DU1405" s="1772"/>
      <c r="DV1405" s="1772"/>
      <c r="DW1405" s="1772"/>
      <c r="DX1405" s="1772"/>
      <c r="DY1405" s="1772"/>
      <c r="DZ1405" s="1772"/>
      <c r="EA1405" s="1772"/>
      <c r="EB1405" s="1772"/>
      <c r="EC1405" s="1772"/>
      <c r="ED1405" s="1772"/>
      <c r="EE1405" s="1772"/>
      <c r="EF1405" s="1772"/>
      <c r="EG1405" s="1772"/>
      <c r="EH1405" s="1772"/>
      <c r="EI1405" s="1772"/>
      <c r="EJ1405" s="1772"/>
      <c r="EK1405" s="1772"/>
      <c r="EL1405" s="1772"/>
      <c r="EM1405" s="1772"/>
      <c r="EN1405" s="1772"/>
      <c r="EO1405" s="1772"/>
      <c r="EP1405" s="1772"/>
      <c r="EQ1405" s="1772"/>
      <c r="ER1405" s="1772"/>
      <c r="ES1405" s="1772"/>
      <c r="ET1405" s="1772"/>
      <c r="EU1405" s="1772"/>
      <c r="EV1405" s="1772"/>
      <c r="EW1405" s="1772"/>
      <c r="EX1405" s="1772"/>
      <c r="EY1405" s="1772"/>
      <c r="EZ1405" s="1772"/>
      <c r="FA1405" s="1772"/>
      <c r="FB1405" s="1772"/>
    </row>
    <row r="1406" spans="1:158" ht="13.9" customHeight="1" x14ac:dyDescent="0.25"/>
    <row r="1407" spans="1:158" ht="18" customHeight="1" x14ac:dyDescent="0.25">
      <c r="A1407" s="1828" t="s">
        <v>796</v>
      </c>
      <c r="B1407" s="1754"/>
      <c r="C1407" s="1754"/>
      <c r="D1407" s="1754"/>
      <c r="E1407" s="1754"/>
      <c r="F1407" s="1754"/>
      <c r="G1407" s="1754"/>
      <c r="H1407" s="1754"/>
      <c r="I1407" s="1754"/>
      <c r="J1407" s="1754"/>
      <c r="K1407" s="1754"/>
      <c r="L1407" s="1754"/>
      <c r="M1407" s="1754"/>
      <c r="N1407" s="1754"/>
      <c r="O1407" s="1754"/>
      <c r="P1407" s="1754"/>
      <c r="Q1407" s="1754"/>
      <c r="R1407" s="1754"/>
      <c r="S1407" s="1754"/>
      <c r="T1407" s="1754"/>
      <c r="U1407" s="1754"/>
      <c r="V1407" s="1754"/>
      <c r="W1407" s="1754"/>
      <c r="X1407" s="1754"/>
      <c r="Y1407" s="1754"/>
      <c r="Z1407" s="1754"/>
      <c r="AA1407" s="1754"/>
      <c r="AB1407" s="1754"/>
      <c r="AC1407" s="1754"/>
      <c r="AD1407" s="1754"/>
      <c r="AE1407" s="1754"/>
      <c r="AF1407" s="1754"/>
      <c r="AG1407" s="1754"/>
      <c r="AH1407" s="1754"/>
      <c r="AI1407" s="1755"/>
      <c r="AK1407" s="1828" t="s">
        <v>760</v>
      </c>
      <c r="AL1407" s="1754"/>
      <c r="AM1407" s="1754"/>
      <c r="AN1407" s="1754"/>
      <c r="AO1407" s="1754"/>
      <c r="AP1407" s="1754"/>
      <c r="AQ1407" s="1754"/>
      <c r="AR1407" s="1754"/>
      <c r="AS1407" s="1754"/>
      <c r="AT1407" s="1754"/>
      <c r="AU1407" s="1754"/>
      <c r="AV1407" s="1754"/>
      <c r="AW1407" s="1754"/>
      <c r="AX1407" s="1754"/>
      <c r="AY1407" s="1754"/>
      <c r="AZ1407" s="1754"/>
      <c r="BA1407" s="1754"/>
      <c r="BB1407" s="1754"/>
      <c r="BC1407" s="1754"/>
      <c r="BD1407" s="1754"/>
      <c r="BE1407" s="1754"/>
      <c r="BF1407" s="1754"/>
      <c r="BG1407" s="1754"/>
      <c r="BH1407" s="1754"/>
      <c r="BI1407" s="1754"/>
      <c r="BJ1407" s="1754"/>
      <c r="BK1407" s="1754"/>
      <c r="BL1407" s="1754"/>
      <c r="BM1407" s="1755"/>
      <c r="BO1407" s="1828" t="s">
        <v>797</v>
      </c>
      <c r="BP1407" s="1754"/>
      <c r="BQ1407" s="1754"/>
      <c r="BR1407" s="1754"/>
      <c r="BS1407" s="1754"/>
      <c r="BT1407" s="1754"/>
      <c r="BU1407" s="1754"/>
      <c r="BV1407" s="1754"/>
      <c r="BW1407" s="1754"/>
      <c r="BX1407" s="1754"/>
      <c r="BY1407" s="1754"/>
      <c r="BZ1407" s="1754"/>
      <c r="CA1407" s="1754"/>
      <c r="CB1407" s="1754"/>
      <c r="CC1407" s="1754"/>
      <c r="CD1407" s="1754"/>
      <c r="CE1407" s="1754"/>
      <c r="CF1407" s="1754"/>
      <c r="CG1407" s="1754"/>
      <c r="CH1407" s="1754"/>
      <c r="CI1407" s="1754"/>
      <c r="CJ1407" s="1754"/>
      <c r="CK1407" s="1754"/>
      <c r="CL1407" s="1754"/>
      <c r="CM1407" s="1755"/>
    </row>
    <row r="1408" spans="1:158" ht="27" customHeight="1" x14ac:dyDescent="0.25">
      <c r="A1408" s="1827" t="s">
        <v>798</v>
      </c>
      <c r="B1408" s="1754"/>
      <c r="C1408" s="1754"/>
      <c r="D1408" s="1754"/>
      <c r="E1408" s="1754"/>
      <c r="F1408" s="1754"/>
      <c r="G1408" s="1754"/>
      <c r="H1408" s="1754"/>
      <c r="I1408" s="1754"/>
      <c r="J1408" s="1754"/>
      <c r="K1408" s="1754"/>
      <c r="L1408" s="1754"/>
      <c r="M1408" s="1754"/>
      <c r="N1408" s="1754"/>
      <c r="O1408" s="1754"/>
      <c r="P1408" s="1754"/>
      <c r="Q1408" s="1754"/>
      <c r="R1408" s="1754"/>
      <c r="S1408" s="1754"/>
      <c r="T1408" s="1754"/>
      <c r="U1408" s="1754"/>
      <c r="V1408" s="1754"/>
      <c r="W1408" s="1754"/>
      <c r="X1408" s="1754"/>
      <c r="Y1408" s="1754"/>
      <c r="Z1408" s="1754"/>
      <c r="AA1408" s="1754"/>
      <c r="AB1408" s="1754"/>
      <c r="AC1408" s="1754"/>
      <c r="AD1408" s="1754"/>
      <c r="AE1408" s="1754"/>
      <c r="AF1408" s="1754"/>
      <c r="AG1408" s="1754"/>
      <c r="AH1408" s="1754"/>
      <c r="AI1408" s="1755"/>
      <c r="AK1408" s="1756">
        <v>176</v>
      </c>
      <c r="AL1408" s="1754"/>
      <c r="AM1408" s="1754"/>
      <c r="AN1408" s="1754"/>
      <c r="AO1408" s="1754"/>
      <c r="AP1408" s="1754"/>
      <c r="AQ1408" s="1754"/>
      <c r="AR1408" s="1754"/>
      <c r="AS1408" s="1754"/>
      <c r="AT1408" s="1754"/>
      <c r="AU1408" s="1754"/>
      <c r="AV1408" s="1754"/>
      <c r="AW1408" s="1754"/>
      <c r="AX1408" s="1754"/>
      <c r="AY1408" s="1754"/>
      <c r="AZ1408" s="1754"/>
      <c r="BA1408" s="1754"/>
      <c r="BB1408" s="1754"/>
      <c r="BC1408" s="1754"/>
      <c r="BD1408" s="1754"/>
      <c r="BE1408" s="1754"/>
      <c r="BF1408" s="1754"/>
      <c r="BG1408" s="1754"/>
      <c r="BH1408" s="1754"/>
      <c r="BI1408" s="1754"/>
      <c r="BJ1408" s="1754"/>
      <c r="BK1408" s="1754"/>
      <c r="BL1408" s="1754"/>
      <c r="BM1408" s="1755"/>
      <c r="BO1408" s="1852"/>
      <c r="BP1408" s="1853"/>
      <c r="BQ1408" s="1853"/>
      <c r="BR1408" s="1853"/>
      <c r="BS1408" s="1853"/>
      <c r="BT1408" s="1853"/>
      <c r="BU1408" s="1853"/>
      <c r="BV1408" s="1853"/>
      <c r="BW1408" s="1853"/>
      <c r="BX1408" s="1853"/>
      <c r="BY1408" s="1853"/>
      <c r="BZ1408" s="1853"/>
      <c r="CA1408" s="1853"/>
      <c r="CB1408" s="1853"/>
      <c r="CC1408" s="1853"/>
      <c r="CD1408" s="1853"/>
      <c r="CE1408" s="1853"/>
      <c r="CF1408" s="1853"/>
      <c r="CG1408" s="1853"/>
      <c r="CH1408" s="1853"/>
      <c r="CI1408" s="1853"/>
      <c r="CJ1408" s="1853"/>
      <c r="CK1408" s="1853"/>
      <c r="CL1408" s="1853"/>
      <c r="CM1408" s="1854"/>
    </row>
    <row r="1409" spans="1:158" ht="27" customHeight="1" x14ac:dyDescent="0.25">
      <c r="A1409" s="1807" t="s">
        <v>1637</v>
      </c>
      <c r="B1409" s="1754"/>
      <c r="C1409" s="1754"/>
      <c r="D1409" s="1754"/>
      <c r="E1409" s="1754"/>
      <c r="F1409" s="1754"/>
      <c r="G1409" s="1754"/>
      <c r="H1409" s="1754"/>
      <c r="I1409" s="1754"/>
      <c r="J1409" s="1754"/>
      <c r="K1409" s="1754"/>
      <c r="L1409" s="1754"/>
      <c r="M1409" s="1754"/>
      <c r="N1409" s="1754"/>
      <c r="O1409" s="1754"/>
      <c r="P1409" s="1754"/>
      <c r="Q1409" s="1754"/>
      <c r="R1409" s="1754"/>
      <c r="S1409" s="1754"/>
      <c r="T1409" s="1754"/>
      <c r="U1409" s="1754"/>
      <c r="V1409" s="1754"/>
      <c r="W1409" s="1754"/>
      <c r="X1409" s="1754"/>
      <c r="Y1409" s="1754"/>
      <c r="Z1409" s="1754"/>
      <c r="AA1409" s="1754"/>
      <c r="AB1409" s="1754"/>
      <c r="AC1409" s="1754"/>
      <c r="AD1409" s="1754"/>
      <c r="AE1409" s="1754"/>
      <c r="AF1409" s="1754"/>
      <c r="AG1409" s="1754"/>
      <c r="AH1409" s="1754"/>
      <c r="AI1409" s="1755"/>
      <c r="AK1409" s="1756">
        <v>177</v>
      </c>
      <c r="AL1409" s="1754"/>
      <c r="AM1409" s="1754"/>
      <c r="AN1409" s="1754"/>
      <c r="AO1409" s="1754"/>
      <c r="AP1409" s="1754"/>
      <c r="AQ1409" s="1754"/>
      <c r="AR1409" s="1754"/>
      <c r="AS1409" s="1754"/>
      <c r="AT1409" s="1754"/>
      <c r="AU1409" s="1754"/>
      <c r="AV1409" s="1754"/>
      <c r="AW1409" s="1754"/>
      <c r="AX1409" s="1754"/>
      <c r="AY1409" s="1754"/>
      <c r="AZ1409" s="1754"/>
      <c r="BA1409" s="1754"/>
      <c r="BB1409" s="1754"/>
      <c r="BC1409" s="1754"/>
      <c r="BD1409" s="1754"/>
      <c r="BE1409" s="1754"/>
      <c r="BF1409" s="1754"/>
      <c r="BG1409" s="1754"/>
      <c r="BH1409" s="1754"/>
      <c r="BI1409" s="1754"/>
      <c r="BJ1409" s="1754"/>
      <c r="BK1409" s="1754"/>
      <c r="BL1409" s="1754"/>
      <c r="BM1409" s="1755"/>
      <c r="BO1409" s="1756">
        <v>178</v>
      </c>
      <c r="BP1409" s="1754"/>
      <c r="BQ1409" s="1754"/>
      <c r="BR1409" s="1754"/>
      <c r="BS1409" s="1754"/>
      <c r="BT1409" s="1754"/>
      <c r="BU1409" s="1754"/>
      <c r="BV1409" s="1754"/>
      <c r="BW1409" s="1754"/>
      <c r="BX1409" s="1754"/>
      <c r="BY1409" s="1754"/>
      <c r="BZ1409" s="1754"/>
      <c r="CA1409" s="1754"/>
      <c r="CB1409" s="1754"/>
      <c r="CC1409" s="1754"/>
      <c r="CD1409" s="1754"/>
      <c r="CE1409" s="1754"/>
      <c r="CF1409" s="1754"/>
      <c r="CG1409" s="1754"/>
      <c r="CH1409" s="1754"/>
      <c r="CI1409" s="1754"/>
      <c r="CJ1409" s="1754"/>
      <c r="CK1409" s="1754"/>
      <c r="CL1409" s="1754"/>
      <c r="CM1409" s="1755"/>
    </row>
    <row r="1410" spans="1:158" ht="11.65" customHeight="1" x14ac:dyDescent="0.25"/>
    <row r="1411" spans="1:158" ht="18" customHeight="1" x14ac:dyDescent="0.25">
      <c r="A1411" s="1773" t="s">
        <v>799</v>
      </c>
      <c r="B1411" s="1772"/>
      <c r="C1411" s="1772"/>
      <c r="D1411" s="1772"/>
      <c r="E1411" s="1772"/>
      <c r="F1411" s="1772"/>
      <c r="G1411" s="1772"/>
      <c r="H1411" s="1772"/>
      <c r="I1411" s="1772"/>
      <c r="J1411" s="1772"/>
      <c r="K1411" s="1772"/>
      <c r="L1411" s="1772"/>
      <c r="M1411" s="1772"/>
      <c r="N1411" s="1772"/>
      <c r="O1411" s="1772"/>
      <c r="P1411" s="1772"/>
      <c r="Q1411" s="1772"/>
      <c r="R1411" s="1772"/>
      <c r="S1411" s="1772"/>
      <c r="T1411" s="1772"/>
      <c r="U1411" s="1772"/>
      <c r="V1411" s="1772"/>
      <c r="W1411" s="1772"/>
      <c r="X1411" s="1772"/>
      <c r="Y1411" s="1772"/>
      <c r="Z1411" s="1772"/>
      <c r="AA1411" s="1772"/>
      <c r="AB1411" s="1772"/>
      <c r="AC1411" s="1772"/>
      <c r="AD1411" s="1772"/>
      <c r="AE1411" s="1772"/>
      <c r="AF1411" s="1772"/>
      <c r="AG1411" s="1772"/>
      <c r="AH1411" s="1772"/>
      <c r="AI1411" s="1772"/>
      <c r="AJ1411" s="1772"/>
      <c r="AK1411" s="1772"/>
      <c r="AL1411" s="1772"/>
      <c r="AM1411" s="1772"/>
      <c r="AN1411" s="1772"/>
      <c r="AO1411" s="1772"/>
      <c r="AP1411" s="1772"/>
      <c r="AQ1411" s="1772"/>
      <c r="AR1411" s="1772"/>
      <c r="AS1411" s="1772"/>
      <c r="AT1411" s="1772"/>
      <c r="AU1411" s="1772"/>
      <c r="AV1411" s="1772"/>
      <c r="AW1411" s="1772"/>
      <c r="AX1411" s="1772"/>
      <c r="AY1411" s="1772"/>
      <c r="AZ1411" s="1772"/>
      <c r="BA1411" s="1772"/>
      <c r="BB1411" s="1772"/>
      <c r="BC1411" s="1772"/>
      <c r="BD1411" s="1772"/>
      <c r="BE1411" s="1772"/>
      <c r="BF1411" s="1772"/>
      <c r="BG1411" s="1772"/>
      <c r="BH1411" s="1772"/>
      <c r="BI1411" s="1772"/>
      <c r="BJ1411" s="1772"/>
      <c r="BK1411" s="1772"/>
      <c r="BL1411" s="1772"/>
      <c r="BM1411" s="1772"/>
      <c r="BN1411" s="1772"/>
      <c r="BO1411" s="1772"/>
      <c r="BP1411" s="1772"/>
      <c r="BQ1411" s="1772"/>
      <c r="BR1411" s="1772"/>
      <c r="BS1411" s="1772"/>
      <c r="BT1411" s="1772"/>
      <c r="BU1411" s="1772"/>
      <c r="BV1411" s="1772"/>
      <c r="BW1411" s="1772"/>
      <c r="BX1411" s="1772"/>
      <c r="BY1411" s="1772"/>
      <c r="BZ1411" s="1772"/>
      <c r="CA1411" s="1772"/>
      <c r="CB1411" s="1772"/>
      <c r="CC1411" s="1772"/>
      <c r="CD1411" s="1772"/>
      <c r="CE1411" s="1772"/>
      <c r="CF1411" s="1772"/>
      <c r="CG1411" s="1772"/>
      <c r="CH1411" s="1772"/>
      <c r="CI1411" s="1772"/>
      <c r="CJ1411" s="1772"/>
      <c r="CK1411" s="1772"/>
      <c r="CL1411" s="1772"/>
      <c r="CM1411" s="1772"/>
      <c r="CN1411" s="1772"/>
      <c r="CO1411" s="1772"/>
      <c r="CP1411" s="1772"/>
      <c r="CQ1411" s="1772"/>
      <c r="CR1411" s="1772"/>
      <c r="CS1411" s="1772"/>
      <c r="CT1411" s="1772"/>
      <c r="CU1411" s="1772"/>
      <c r="CV1411" s="1772"/>
      <c r="CW1411" s="1772"/>
      <c r="CX1411" s="1772"/>
      <c r="CY1411" s="1772"/>
      <c r="CZ1411" s="1772"/>
      <c r="DA1411" s="1772"/>
      <c r="DB1411" s="1772"/>
      <c r="DC1411" s="1772"/>
      <c r="DD1411" s="1772"/>
      <c r="DE1411" s="1772"/>
      <c r="DF1411" s="1772"/>
      <c r="DG1411" s="1772"/>
      <c r="DH1411" s="1772"/>
      <c r="DI1411" s="1772"/>
      <c r="DJ1411" s="1772"/>
      <c r="DK1411" s="1772"/>
      <c r="DL1411" s="1772"/>
      <c r="DM1411" s="1772"/>
      <c r="DN1411" s="1772"/>
      <c r="DO1411" s="1772"/>
      <c r="DP1411" s="1772"/>
      <c r="DQ1411" s="1772"/>
      <c r="DR1411" s="1772"/>
      <c r="DS1411" s="1772"/>
      <c r="DT1411" s="1772"/>
      <c r="DU1411" s="1772"/>
      <c r="DV1411" s="1772"/>
      <c r="DW1411" s="1772"/>
      <c r="DX1411" s="1772"/>
      <c r="DY1411" s="1772"/>
      <c r="DZ1411" s="1772"/>
      <c r="EA1411" s="1772"/>
      <c r="EB1411" s="1772"/>
      <c r="EC1411" s="1772"/>
      <c r="ED1411" s="1772"/>
      <c r="EE1411" s="1772"/>
      <c r="EF1411" s="1772"/>
      <c r="EG1411" s="1772"/>
      <c r="EH1411" s="1772"/>
      <c r="EI1411" s="1772"/>
      <c r="EJ1411" s="1772"/>
      <c r="EK1411" s="1772"/>
      <c r="EL1411" s="1772"/>
      <c r="EM1411" s="1772"/>
      <c r="EN1411" s="1772"/>
      <c r="EO1411" s="1772"/>
      <c r="EP1411" s="1772"/>
      <c r="EQ1411" s="1772"/>
      <c r="ER1411" s="1772"/>
      <c r="ES1411" s="1772"/>
      <c r="ET1411" s="1772"/>
      <c r="EU1411" s="1772"/>
      <c r="EV1411" s="1772"/>
      <c r="EW1411" s="1772"/>
      <c r="EX1411" s="1772"/>
      <c r="EY1411" s="1772"/>
      <c r="EZ1411" s="1772"/>
      <c r="FA1411" s="1772"/>
      <c r="FB1411" s="1772"/>
    </row>
    <row r="1412" spans="1:158" ht="11.65" customHeight="1" x14ac:dyDescent="0.25"/>
    <row r="1413" spans="1:158" ht="18" customHeight="1" x14ac:dyDescent="0.25">
      <c r="A1413" s="1828" t="s">
        <v>609</v>
      </c>
      <c r="B1413" s="1754"/>
      <c r="C1413" s="1754"/>
      <c r="D1413" s="1754"/>
      <c r="E1413" s="1754"/>
      <c r="F1413" s="1754"/>
      <c r="G1413" s="1754"/>
      <c r="H1413" s="1754"/>
      <c r="I1413" s="1754"/>
      <c r="J1413" s="1754"/>
      <c r="K1413" s="1754"/>
      <c r="L1413" s="1754"/>
      <c r="M1413" s="1754"/>
      <c r="N1413" s="1754"/>
      <c r="O1413" s="1754"/>
      <c r="P1413" s="1754"/>
      <c r="Q1413" s="1754"/>
      <c r="R1413" s="1754"/>
      <c r="S1413" s="1754"/>
      <c r="T1413" s="1754"/>
      <c r="U1413" s="1754"/>
      <c r="V1413" s="1754"/>
      <c r="W1413" s="1754"/>
      <c r="X1413" s="1754"/>
      <c r="Y1413" s="1754"/>
      <c r="Z1413" s="1754"/>
      <c r="AA1413" s="1754"/>
      <c r="AB1413" s="1754"/>
      <c r="AC1413" s="1754"/>
      <c r="AD1413" s="1754"/>
      <c r="AE1413" s="1754"/>
      <c r="AF1413" s="1754"/>
      <c r="AG1413" s="1754"/>
      <c r="AH1413" s="1754"/>
      <c r="AI1413" s="1755"/>
      <c r="AK1413" s="1828" t="s">
        <v>760</v>
      </c>
      <c r="AL1413" s="1754"/>
      <c r="AM1413" s="1754"/>
      <c r="AN1413" s="1754"/>
      <c r="AO1413" s="1754"/>
      <c r="AP1413" s="1754"/>
      <c r="AQ1413" s="1754"/>
      <c r="AR1413" s="1754"/>
      <c r="AS1413" s="1754"/>
      <c r="AT1413" s="1754"/>
      <c r="AU1413" s="1754"/>
      <c r="AV1413" s="1754"/>
      <c r="AW1413" s="1754"/>
      <c r="AX1413" s="1754"/>
      <c r="AY1413" s="1754"/>
      <c r="AZ1413" s="1754"/>
      <c r="BA1413" s="1754"/>
      <c r="BB1413" s="1754"/>
      <c r="BC1413" s="1754"/>
      <c r="BD1413" s="1754"/>
      <c r="BE1413" s="1754"/>
      <c r="BF1413" s="1754"/>
      <c r="BG1413" s="1754"/>
      <c r="BH1413" s="1754"/>
      <c r="BI1413" s="1754"/>
      <c r="BJ1413" s="1754"/>
      <c r="BK1413" s="1754"/>
      <c r="BL1413" s="1754"/>
      <c r="BM1413" s="1755"/>
      <c r="BO1413" s="1828" t="s">
        <v>800</v>
      </c>
      <c r="BP1413" s="1754"/>
      <c r="BQ1413" s="1754"/>
      <c r="BR1413" s="1754"/>
      <c r="BS1413" s="1754"/>
      <c r="BT1413" s="1754"/>
      <c r="BU1413" s="1754"/>
      <c r="BV1413" s="1754"/>
      <c r="BW1413" s="1754"/>
      <c r="BX1413" s="1754"/>
      <c r="BY1413" s="1754"/>
      <c r="BZ1413" s="1754"/>
      <c r="CA1413" s="1754"/>
      <c r="CB1413" s="1754"/>
      <c r="CC1413" s="1754"/>
      <c r="CD1413" s="1754"/>
      <c r="CE1413" s="1754"/>
      <c r="CF1413" s="1754"/>
      <c r="CG1413" s="1754"/>
      <c r="CH1413" s="1754"/>
      <c r="CI1413" s="1754"/>
      <c r="CJ1413" s="1754"/>
      <c r="CK1413" s="1754"/>
      <c r="CL1413" s="1754"/>
      <c r="CM1413" s="1755"/>
    </row>
    <row r="1414" spans="1:158" ht="18" customHeight="1" x14ac:dyDescent="0.25">
      <c r="A1414" s="1827" t="s">
        <v>801</v>
      </c>
      <c r="B1414" s="1754"/>
      <c r="C1414" s="1754"/>
      <c r="D1414" s="1754"/>
      <c r="E1414" s="1754"/>
      <c r="F1414" s="1754"/>
      <c r="G1414" s="1754"/>
      <c r="H1414" s="1754"/>
      <c r="I1414" s="1754"/>
      <c r="J1414" s="1754"/>
      <c r="K1414" s="1754"/>
      <c r="L1414" s="1754"/>
      <c r="M1414" s="1754"/>
      <c r="N1414" s="1754"/>
      <c r="O1414" s="1754"/>
      <c r="P1414" s="1754"/>
      <c r="Q1414" s="1754"/>
      <c r="R1414" s="1754"/>
      <c r="S1414" s="1754"/>
      <c r="T1414" s="1754"/>
      <c r="U1414" s="1754"/>
      <c r="V1414" s="1754"/>
      <c r="W1414" s="1754"/>
      <c r="X1414" s="1754"/>
      <c r="Y1414" s="1754"/>
      <c r="Z1414" s="1754"/>
      <c r="AA1414" s="1754"/>
      <c r="AB1414" s="1754"/>
      <c r="AC1414" s="1754"/>
      <c r="AD1414" s="1754"/>
      <c r="AE1414" s="1754"/>
      <c r="AF1414" s="1754"/>
      <c r="AG1414" s="1754"/>
      <c r="AH1414" s="1754"/>
      <c r="AI1414" s="1755"/>
      <c r="AK1414" s="1756">
        <v>179</v>
      </c>
      <c r="AL1414" s="1754"/>
      <c r="AM1414" s="1754"/>
      <c r="AN1414" s="1754"/>
      <c r="AO1414" s="1754"/>
      <c r="AP1414" s="1754"/>
      <c r="AQ1414" s="1754"/>
      <c r="AR1414" s="1754"/>
      <c r="AS1414" s="1754"/>
      <c r="AT1414" s="1754"/>
      <c r="AU1414" s="1754"/>
      <c r="AV1414" s="1754"/>
      <c r="AW1414" s="1754"/>
      <c r="AX1414" s="1754"/>
      <c r="AY1414" s="1754"/>
      <c r="AZ1414" s="1754"/>
      <c r="BA1414" s="1754"/>
      <c r="BB1414" s="1754"/>
      <c r="BC1414" s="1754"/>
      <c r="BD1414" s="1754"/>
      <c r="BE1414" s="1754"/>
      <c r="BF1414" s="1754"/>
      <c r="BG1414" s="1754"/>
      <c r="BH1414" s="1754"/>
      <c r="BI1414" s="1754"/>
      <c r="BJ1414" s="1754"/>
      <c r="BK1414" s="1754"/>
      <c r="BL1414" s="1754"/>
      <c r="BM1414" s="1755"/>
      <c r="BO1414" s="1756">
        <v>180</v>
      </c>
      <c r="BP1414" s="1754"/>
      <c r="BQ1414" s="1754"/>
      <c r="BR1414" s="1754"/>
      <c r="BS1414" s="1754"/>
      <c r="BT1414" s="1754"/>
      <c r="BU1414" s="1754"/>
      <c r="BV1414" s="1754"/>
      <c r="BW1414" s="1754"/>
      <c r="BX1414" s="1754"/>
      <c r="BY1414" s="1754"/>
      <c r="BZ1414" s="1754"/>
      <c r="CA1414" s="1754"/>
      <c r="CB1414" s="1754"/>
      <c r="CC1414" s="1754"/>
      <c r="CD1414" s="1754"/>
      <c r="CE1414" s="1754"/>
      <c r="CF1414" s="1754"/>
      <c r="CG1414" s="1754"/>
      <c r="CH1414" s="1754"/>
      <c r="CI1414" s="1754"/>
      <c r="CJ1414" s="1754"/>
      <c r="CK1414" s="1754"/>
      <c r="CL1414" s="1754"/>
      <c r="CM1414" s="1755"/>
    </row>
    <row r="1415" spans="1:158" ht="18" customHeight="1" x14ac:dyDescent="0.25">
      <c r="A1415" s="1827" t="s">
        <v>784</v>
      </c>
      <c r="B1415" s="1754"/>
      <c r="C1415" s="1754"/>
      <c r="D1415" s="1754"/>
      <c r="E1415" s="1754"/>
      <c r="F1415" s="1754"/>
      <c r="G1415" s="1754"/>
      <c r="H1415" s="1754"/>
      <c r="I1415" s="1754"/>
      <c r="J1415" s="1754"/>
      <c r="K1415" s="1754"/>
      <c r="L1415" s="1754"/>
      <c r="M1415" s="1754"/>
      <c r="N1415" s="1754"/>
      <c r="O1415" s="1754"/>
      <c r="P1415" s="1754"/>
      <c r="Q1415" s="1754"/>
      <c r="R1415" s="1754"/>
      <c r="S1415" s="1754"/>
      <c r="T1415" s="1754"/>
      <c r="U1415" s="1754"/>
      <c r="V1415" s="1754"/>
      <c r="W1415" s="1754"/>
      <c r="X1415" s="1754"/>
      <c r="Y1415" s="1754"/>
      <c r="Z1415" s="1754"/>
      <c r="AA1415" s="1754"/>
      <c r="AB1415" s="1754"/>
      <c r="AC1415" s="1754"/>
      <c r="AD1415" s="1754"/>
      <c r="AE1415" s="1754"/>
      <c r="AF1415" s="1754"/>
      <c r="AG1415" s="1754"/>
      <c r="AH1415" s="1754"/>
      <c r="AI1415" s="1755"/>
      <c r="AK1415" s="1756">
        <v>181</v>
      </c>
      <c r="AL1415" s="1754"/>
      <c r="AM1415" s="1754"/>
      <c r="AN1415" s="1754"/>
      <c r="AO1415" s="1754"/>
      <c r="AP1415" s="1754"/>
      <c r="AQ1415" s="1754"/>
      <c r="AR1415" s="1754"/>
      <c r="AS1415" s="1754"/>
      <c r="AT1415" s="1754"/>
      <c r="AU1415" s="1754"/>
      <c r="AV1415" s="1754"/>
      <c r="AW1415" s="1754"/>
      <c r="AX1415" s="1754"/>
      <c r="AY1415" s="1754"/>
      <c r="AZ1415" s="1754"/>
      <c r="BA1415" s="1754"/>
      <c r="BB1415" s="1754"/>
      <c r="BC1415" s="1754"/>
      <c r="BD1415" s="1754"/>
      <c r="BE1415" s="1754"/>
      <c r="BF1415" s="1754"/>
      <c r="BG1415" s="1754"/>
      <c r="BH1415" s="1754"/>
      <c r="BI1415" s="1754"/>
      <c r="BJ1415" s="1754"/>
      <c r="BK1415" s="1754"/>
      <c r="BL1415" s="1754"/>
      <c r="BM1415" s="1755"/>
      <c r="BO1415" s="1756">
        <v>182</v>
      </c>
      <c r="BP1415" s="1754"/>
      <c r="BQ1415" s="1754"/>
      <c r="BR1415" s="1754"/>
      <c r="BS1415" s="1754"/>
      <c r="BT1415" s="1754"/>
      <c r="BU1415" s="1754"/>
      <c r="BV1415" s="1754"/>
      <c r="BW1415" s="1754"/>
      <c r="BX1415" s="1754"/>
      <c r="BY1415" s="1754"/>
      <c r="BZ1415" s="1754"/>
      <c r="CA1415" s="1754"/>
      <c r="CB1415" s="1754"/>
      <c r="CC1415" s="1754"/>
      <c r="CD1415" s="1754"/>
      <c r="CE1415" s="1754"/>
      <c r="CF1415" s="1754"/>
      <c r="CG1415" s="1754"/>
      <c r="CH1415" s="1754"/>
      <c r="CI1415" s="1754"/>
      <c r="CJ1415" s="1754"/>
      <c r="CK1415" s="1754"/>
      <c r="CL1415" s="1754"/>
      <c r="CM1415" s="1755"/>
    </row>
    <row r="1416" spans="1:158" ht="18" customHeight="1" x14ac:dyDescent="0.25">
      <c r="A1416" s="1827" t="s">
        <v>802</v>
      </c>
      <c r="B1416" s="1754"/>
      <c r="C1416" s="1754"/>
      <c r="D1416" s="1754"/>
      <c r="E1416" s="1754"/>
      <c r="F1416" s="1754"/>
      <c r="G1416" s="1754"/>
      <c r="H1416" s="1754"/>
      <c r="I1416" s="1754"/>
      <c r="J1416" s="1754"/>
      <c r="K1416" s="1754"/>
      <c r="L1416" s="1754"/>
      <c r="M1416" s="1754"/>
      <c r="N1416" s="1754"/>
      <c r="O1416" s="1754"/>
      <c r="P1416" s="1754"/>
      <c r="Q1416" s="1754"/>
      <c r="R1416" s="1754"/>
      <c r="S1416" s="1754"/>
      <c r="T1416" s="1754"/>
      <c r="U1416" s="1754"/>
      <c r="V1416" s="1754"/>
      <c r="W1416" s="1754"/>
      <c r="X1416" s="1754"/>
      <c r="Y1416" s="1754"/>
      <c r="Z1416" s="1754"/>
      <c r="AA1416" s="1754"/>
      <c r="AB1416" s="1754"/>
      <c r="AC1416" s="1754"/>
      <c r="AD1416" s="1754"/>
      <c r="AE1416" s="1754"/>
      <c r="AF1416" s="1754"/>
      <c r="AG1416" s="1754"/>
      <c r="AH1416" s="1754"/>
      <c r="AI1416" s="1755"/>
      <c r="AK1416" s="1756">
        <v>183</v>
      </c>
      <c r="AL1416" s="1754"/>
      <c r="AM1416" s="1754"/>
      <c r="AN1416" s="1754"/>
      <c r="AO1416" s="1754"/>
      <c r="AP1416" s="1754"/>
      <c r="AQ1416" s="1754"/>
      <c r="AR1416" s="1754"/>
      <c r="AS1416" s="1754"/>
      <c r="AT1416" s="1754"/>
      <c r="AU1416" s="1754"/>
      <c r="AV1416" s="1754"/>
      <c r="AW1416" s="1754"/>
      <c r="AX1416" s="1754"/>
      <c r="AY1416" s="1754"/>
      <c r="AZ1416" s="1754"/>
      <c r="BA1416" s="1754"/>
      <c r="BB1416" s="1754"/>
      <c r="BC1416" s="1754"/>
      <c r="BD1416" s="1754"/>
      <c r="BE1416" s="1754"/>
      <c r="BF1416" s="1754"/>
      <c r="BG1416" s="1754"/>
      <c r="BH1416" s="1754"/>
      <c r="BI1416" s="1754"/>
      <c r="BJ1416" s="1754"/>
      <c r="BK1416" s="1754"/>
      <c r="BL1416" s="1754"/>
      <c r="BM1416" s="1755"/>
      <c r="BO1416" s="1756">
        <v>184</v>
      </c>
      <c r="BP1416" s="1754"/>
      <c r="BQ1416" s="1754"/>
      <c r="BR1416" s="1754"/>
      <c r="BS1416" s="1754"/>
      <c r="BT1416" s="1754"/>
      <c r="BU1416" s="1754"/>
      <c r="BV1416" s="1754"/>
      <c r="BW1416" s="1754"/>
      <c r="BX1416" s="1754"/>
      <c r="BY1416" s="1754"/>
      <c r="BZ1416" s="1754"/>
      <c r="CA1416" s="1754"/>
      <c r="CB1416" s="1754"/>
      <c r="CC1416" s="1754"/>
      <c r="CD1416" s="1754"/>
      <c r="CE1416" s="1754"/>
      <c r="CF1416" s="1754"/>
      <c r="CG1416" s="1754"/>
      <c r="CH1416" s="1754"/>
      <c r="CI1416" s="1754"/>
      <c r="CJ1416" s="1754"/>
      <c r="CK1416" s="1754"/>
      <c r="CL1416" s="1754"/>
      <c r="CM1416" s="1755"/>
    </row>
    <row r="1417" spans="1:158" ht="18" customHeight="1" x14ac:dyDescent="0.25">
      <c r="A1417" s="1827" t="s">
        <v>803</v>
      </c>
      <c r="B1417" s="1754"/>
      <c r="C1417" s="1754"/>
      <c r="D1417" s="1754"/>
      <c r="E1417" s="1754"/>
      <c r="F1417" s="1754"/>
      <c r="G1417" s="1754"/>
      <c r="H1417" s="1754"/>
      <c r="I1417" s="1754"/>
      <c r="J1417" s="1754"/>
      <c r="K1417" s="1754"/>
      <c r="L1417" s="1754"/>
      <c r="M1417" s="1754"/>
      <c r="N1417" s="1754"/>
      <c r="O1417" s="1754"/>
      <c r="P1417" s="1754"/>
      <c r="Q1417" s="1754"/>
      <c r="R1417" s="1754"/>
      <c r="S1417" s="1754"/>
      <c r="T1417" s="1754"/>
      <c r="U1417" s="1754"/>
      <c r="V1417" s="1754"/>
      <c r="W1417" s="1754"/>
      <c r="X1417" s="1754"/>
      <c r="Y1417" s="1754"/>
      <c r="Z1417" s="1754"/>
      <c r="AA1417" s="1754"/>
      <c r="AB1417" s="1754"/>
      <c r="AC1417" s="1754"/>
      <c r="AD1417" s="1754"/>
      <c r="AE1417" s="1754"/>
      <c r="AF1417" s="1754"/>
      <c r="AG1417" s="1754"/>
      <c r="AH1417" s="1754"/>
      <c r="AI1417" s="1755"/>
      <c r="AK1417" s="1756">
        <v>185</v>
      </c>
      <c r="AL1417" s="1754"/>
      <c r="AM1417" s="1754"/>
      <c r="AN1417" s="1754"/>
      <c r="AO1417" s="1754"/>
      <c r="AP1417" s="1754"/>
      <c r="AQ1417" s="1754"/>
      <c r="AR1417" s="1754"/>
      <c r="AS1417" s="1754"/>
      <c r="AT1417" s="1754"/>
      <c r="AU1417" s="1754"/>
      <c r="AV1417" s="1754"/>
      <c r="AW1417" s="1754"/>
      <c r="AX1417" s="1754"/>
      <c r="AY1417" s="1754"/>
      <c r="AZ1417" s="1754"/>
      <c r="BA1417" s="1754"/>
      <c r="BB1417" s="1754"/>
      <c r="BC1417" s="1754"/>
      <c r="BD1417" s="1754"/>
      <c r="BE1417" s="1754"/>
      <c r="BF1417" s="1754"/>
      <c r="BG1417" s="1754"/>
      <c r="BH1417" s="1754"/>
      <c r="BI1417" s="1754"/>
      <c r="BJ1417" s="1754"/>
      <c r="BK1417" s="1754"/>
      <c r="BL1417" s="1754"/>
      <c r="BM1417" s="1755"/>
      <c r="BO1417" s="1756">
        <v>186</v>
      </c>
      <c r="BP1417" s="1754"/>
      <c r="BQ1417" s="1754"/>
      <c r="BR1417" s="1754"/>
      <c r="BS1417" s="1754"/>
      <c r="BT1417" s="1754"/>
      <c r="BU1417" s="1754"/>
      <c r="BV1417" s="1754"/>
      <c r="BW1417" s="1754"/>
      <c r="BX1417" s="1754"/>
      <c r="BY1417" s="1754"/>
      <c r="BZ1417" s="1754"/>
      <c r="CA1417" s="1754"/>
      <c r="CB1417" s="1754"/>
      <c r="CC1417" s="1754"/>
      <c r="CD1417" s="1754"/>
      <c r="CE1417" s="1754"/>
      <c r="CF1417" s="1754"/>
      <c r="CG1417" s="1754"/>
      <c r="CH1417" s="1754"/>
      <c r="CI1417" s="1754"/>
      <c r="CJ1417" s="1754"/>
      <c r="CK1417" s="1754"/>
      <c r="CL1417" s="1754"/>
      <c r="CM1417" s="1755"/>
    </row>
    <row r="1418" spans="1:158" ht="18" customHeight="1" x14ac:dyDescent="0.25">
      <c r="A1418" s="1827" t="s">
        <v>804</v>
      </c>
      <c r="B1418" s="1754"/>
      <c r="C1418" s="1754"/>
      <c r="D1418" s="1754"/>
      <c r="E1418" s="1754"/>
      <c r="F1418" s="1754"/>
      <c r="G1418" s="1754"/>
      <c r="H1418" s="1754"/>
      <c r="I1418" s="1754"/>
      <c r="J1418" s="1754"/>
      <c r="K1418" s="1754"/>
      <c r="L1418" s="1754"/>
      <c r="M1418" s="1754"/>
      <c r="N1418" s="1754"/>
      <c r="O1418" s="1754"/>
      <c r="P1418" s="1754"/>
      <c r="Q1418" s="1754"/>
      <c r="R1418" s="1754"/>
      <c r="S1418" s="1754"/>
      <c r="T1418" s="1754"/>
      <c r="U1418" s="1754"/>
      <c r="V1418" s="1754"/>
      <c r="W1418" s="1754"/>
      <c r="X1418" s="1754"/>
      <c r="Y1418" s="1754"/>
      <c r="Z1418" s="1754"/>
      <c r="AA1418" s="1754"/>
      <c r="AB1418" s="1754"/>
      <c r="AC1418" s="1754"/>
      <c r="AD1418" s="1754"/>
      <c r="AE1418" s="1754"/>
      <c r="AF1418" s="1754"/>
      <c r="AG1418" s="1754"/>
      <c r="AH1418" s="1754"/>
      <c r="AI1418" s="1755"/>
      <c r="AK1418" s="1756">
        <v>187</v>
      </c>
      <c r="AL1418" s="1754"/>
      <c r="AM1418" s="1754"/>
      <c r="AN1418" s="1754"/>
      <c r="AO1418" s="1754"/>
      <c r="AP1418" s="1754"/>
      <c r="AQ1418" s="1754"/>
      <c r="AR1418" s="1754"/>
      <c r="AS1418" s="1754"/>
      <c r="AT1418" s="1754"/>
      <c r="AU1418" s="1754"/>
      <c r="AV1418" s="1754"/>
      <c r="AW1418" s="1754"/>
      <c r="AX1418" s="1754"/>
      <c r="AY1418" s="1754"/>
      <c r="AZ1418" s="1754"/>
      <c r="BA1418" s="1754"/>
      <c r="BB1418" s="1754"/>
      <c r="BC1418" s="1754"/>
      <c r="BD1418" s="1754"/>
      <c r="BE1418" s="1754"/>
      <c r="BF1418" s="1754"/>
      <c r="BG1418" s="1754"/>
      <c r="BH1418" s="1754"/>
      <c r="BI1418" s="1754"/>
      <c r="BJ1418" s="1754"/>
      <c r="BK1418" s="1754"/>
      <c r="BL1418" s="1754"/>
      <c r="BM1418" s="1755"/>
      <c r="BO1418" s="1756">
        <v>188</v>
      </c>
      <c r="BP1418" s="1754"/>
      <c r="BQ1418" s="1754"/>
      <c r="BR1418" s="1754"/>
      <c r="BS1418" s="1754"/>
      <c r="BT1418" s="1754"/>
      <c r="BU1418" s="1754"/>
      <c r="BV1418" s="1754"/>
      <c r="BW1418" s="1754"/>
      <c r="BX1418" s="1754"/>
      <c r="BY1418" s="1754"/>
      <c r="BZ1418" s="1754"/>
      <c r="CA1418" s="1754"/>
      <c r="CB1418" s="1754"/>
      <c r="CC1418" s="1754"/>
      <c r="CD1418" s="1754"/>
      <c r="CE1418" s="1754"/>
      <c r="CF1418" s="1754"/>
      <c r="CG1418" s="1754"/>
      <c r="CH1418" s="1754"/>
      <c r="CI1418" s="1754"/>
      <c r="CJ1418" s="1754"/>
      <c r="CK1418" s="1754"/>
      <c r="CL1418" s="1754"/>
      <c r="CM1418" s="1755"/>
    </row>
    <row r="1419" spans="1:158" ht="18" customHeight="1" x14ac:dyDescent="0.25">
      <c r="A1419" s="1827" t="s">
        <v>805</v>
      </c>
      <c r="B1419" s="1754"/>
      <c r="C1419" s="1754"/>
      <c r="D1419" s="1754"/>
      <c r="E1419" s="1754"/>
      <c r="F1419" s="1754"/>
      <c r="G1419" s="1754"/>
      <c r="H1419" s="1754"/>
      <c r="I1419" s="1754"/>
      <c r="J1419" s="1754"/>
      <c r="K1419" s="1754"/>
      <c r="L1419" s="1754"/>
      <c r="M1419" s="1754"/>
      <c r="N1419" s="1754"/>
      <c r="O1419" s="1754"/>
      <c r="P1419" s="1754"/>
      <c r="Q1419" s="1754"/>
      <c r="R1419" s="1754"/>
      <c r="S1419" s="1754"/>
      <c r="T1419" s="1754"/>
      <c r="U1419" s="1754"/>
      <c r="V1419" s="1754"/>
      <c r="W1419" s="1754"/>
      <c r="X1419" s="1754"/>
      <c r="Y1419" s="1754"/>
      <c r="Z1419" s="1754"/>
      <c r="AA1419" s="1754"/>
      <c r="AB1419" s="1754"/>
      <c r="AC1419" s="1754"/>
      <c r="AD1419" s="1754"/>
      <c r="AE1419" s="1754"/>
      <c r="AF1419" s="1754"/>
      <c r="AG1419" s="1754"/>
      <c r="AH1419" s="1754"/>
      <c r="AI1419" s="1755"/>
      <c r="AK1419" s="1756">
        <v>189</v>
      </c>
      <c r="AL1419" s="1754"/>
      <c r="AM1419" s="1754"/>
      <c r="AN1419" s="1754"/>
      <c r="AO1419" s="1754"/>
      <c r="AP1419" s="1754"/>
      <c r="AQ1419" s="1754"/>
      <c r="AR1419" s="1754"/>
      <c r="AS1419" s="1754"/>
      <c r="AT1419" s="1754"/>
      <c r="AU1419" s="1754"/>
      <c r="AV1419" s="1754"/>
      <c r="AW1419" s="1754"/>
      <c r="AX1419" s="1754"/>
      <c r="AY1419" s="1754"/>
      <c r="AZ1419" s="1754"/>
      <c r="BA1419" s="1754"/>
      <c r="BB1419" s="1754"/>
      <c r="BC1419" s="1754"/>
      <c r="BD1419" s="1754"/>
      <c r="BE1419" s="1754"/>
      <c r="BF1419" s="1754"/>
      <c r="BG1419" s="1754"/>
      <c r="BH1419" s="1754"/>
      <c r="BI1419" s="1754"/>
      <c r="BJ1419" s="1754"/>
      <c r="BK1419" s="1754"/>
      <c r="BL1419" s="1754"/>
      <c r="BM1419" s="1755"/>
      <c r="BO1419" s="1756">
        <v>190</v>
      </c>
      <c r="BP1419" s="1754"/>
      <c r="BQ1419" s="1754"/>
      <c r="BR1419" s="1754"/>
      <c r="BS1419" s="1754"/>
      <c r="BT1419" s="1754"/>
      <c r="BU1419" s="1754"/>
      <c r="BV1419" s="1754"/>
      <c r="BW1419" s="1754"/>
      <c r="BX1419" s="1754"/>
      <c r="BY1419" s="1754"/>
      <c r="BZ1419" s="1754"/>
      <c r="CA1419" s="1754"/>
      <c r="CB1419" s="1754"/>
      <c r="CC1419" s="1754"/>
      <c r="CD1419" s="1754"/>
      <c r="CE1419" s="1754"/>
      <c r="CF1419" s="1754"/>
      <c r="CG1419" s="1754"/>
      <c r="CH1419" s="1754"/>
      <c r="CI1419" s="1754"/>
      <c r="CJ1419" s="1754"/>
      <c r="CK1419" s="1754"/>
      <c r="CL1419" s="1754"/>
      <c r="CM1419" s="1755"/>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71" t="s">
        <v>1954</v>
      </c>
      <c r="F1421" s="2071"/>
      <c r="G1421" s="2071"/>
      <c r="H1421" s="2071"/>
      <c r="I1421" s="2071"/>
      <c r="J1421" s="2071"/>
      <c r="K1421" s="2071"/>
      <c r="L1421" s="2071"/>
      <c r="M1421" s="2071"/>
      <c r="N1421" s="2071"/>
      <c r="O1421" s="2071"/>
      <c r="P1421" s="2071"/>
      <c r="Q1421" s="2071"/>
      <c r="R1421" s="2071"/>
      <c r="S1421" s="2071"/>
      <c r="T1421" s="2071"/>
      <c r="U1421" s="2071"/>
      <c r="V1421" s="2071"/>
      <c r="W1421" s="2071"/>
      <c r="X1421" s="2071"/>
      <c r="Y1421" s="2071"/>
      <c r="Z1421" s="2071"/>
      <c r="AA1421" s="2071"/>
      <c r="AB1421" s="2071"/>
      <c r="AC1421" s="2071"/>
      <c r="AD1421" s="2071"/>
      <c r="AE1421" s="2071"/>
      <c r="AF1421" s="2071"/>
      <c r="AG1421" s="2071"/>
      <c r="AH1421" s="2071"/>
      <c r="AI1421" s="2071"/>
      <c r="AJ1421" s="2071"/>
      <c r="AK1421" s="2071"/>
      <c r="AL1421" s="2071"/>
      <c r="AM1421" s="2071"/>
      <c r="AN1421" s="2071"/>
      <c r="AO1421" s="2071"/>
      <c r="AP1421" s="2071"/>
      <c r="AQ1421" s="2071"/>
      <c r="AR1421" s="2071"/>
      <c r="AS1421" s="2071"/>
      <c r="AT1421" s="2071"/>
      <c r="AU1421" s="2071"/>
      <c r="AV1421" s="2071"/>
      <c r="AW1421" s="2071"/>
      <c r="AX1421" s="2071"/>
      <c r="AY1421" s="2071"/>
      <c r="AZ1421" s="2071"/>
      <c r="BA1421" s="2071"/>
      <c r="BB1421" s="2071"/>
      <c r="BC1421" s="2071"/>
      <c r="BD1421" s="2071"/>
      <c r="BE1421" s="2071"/>
      <c r="BF1421" s="2071"/>
      <c r="BG1421" s="2071"/>
      <c r="BH1421" s="2071"/>
      <c r="BI1421" s="2071"/>
      <c r="BJ1421" s="2071"/>
      <c r="BK1421" s="2071"/>
      <c r="BL1421" s="2071"/>
      <c r="BM1421" s="2071"/>
      <c r="BN1421" s="2071"/>
      <c r="BO1421" s="2071"/>
      <c r="BP1421" s="2071"/>
      <c r="BQ1421" s="2071"/>
      <c r="BR1421" s="2071"/>
      <c r="BS1421" s="2071"/>
      <c r="BT1421" s="2071"/>
      <c r="BU1421" s="2071"/>
      <c r="BV1421" s="2071"/>
      <c r="BW1421" s="2071"/>
      <c r="BX1421" s="2071"/>
      <c r="BY1421" s="2071"/>
      <c r="BZ1421" s="2071"/>
      <c r="CA1421" s="2071"/>
      <c r="CB1421" s="2071"/>
      <c r="CC1421" s="2071"/>
      <c r="CD1421" s="2071"/>
      <c r="CE1421" s="2071"/>
      <c r="CF1421" s="2071"/>
      <c r="CG1421" s="2071"/>
      <c r="CH1421" s="2071"/>
      <c r="CI1421" s="2071"/>
      <c r="CJ1421" s="2071"/>
      <c r="CK1421" s="2071"/>
      <c r="CL1421" s="2071"/>
      <c r="CM1421" s="2071"/>
      <c r="CN1421" s="2071"/>
      <c r="CO1421" s="2071"/>
      <c r="CP1421" s="2071"/>
      <c r="CQ1421" s="2071"/>
      <c r="CR1421" s="2071"/>
      <c r="CS1421" s="2071"/>
      <c r="CT1421" s="2071"/>
      <c r="CU1421" s="2071"/>
      <c r="CV1421" s="2071"/>
      <c r="CW1421" s="2071"/>
      <c r="CX1421" s="2071"/>
      <c r="CY1421" s="2071"/>
      <c r="CZ1421" s="2071"/>
      <c r="DA1421" s="2071"/>
      <c r="DB1421" s="2071"/>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74"/>
      <c r="B1423" s="2075"/>
      <c r="C1423" s="2075"/>
      <c r="D1423" s="2075"/>
      <c r="E1423" s="2075"/>
      <c r="F1423" s="2075"/>
      <c r="G1423" s="2075"/>
      <c r="H1423" s="2075"/>
      <c r="I1423" s="2075"/>
      <c r="J1423" s="2075"/>
      <c r="K1423" s="2075"/>
      <c r="L1423" s="2075"/>
      <c r="M1423" s="2075"/>
      <c r="N1423" s="2075"/>
      <c r="O1423" s="2075"/>
      <c r="P1423" s="2075"/>
      <c r="Q1423" s="2075"/>
      <c r="R1423" s="2075"/>
      <c r="S1423" s="2075"/>
      <c r="T1423" s="2075"/>
      <c r="U1423" s="2075"/>
      <c r="V1423" s="2075"/>
      <c r="W1423" s="2075"/>
      <c r="X1423" s="2075"/>
      <c r="Y1423" s="2075"/>
      <c r="Z1423" s="2075"/>
      <c r="AA1423" s="2075"/>
      <c r="AB1423" s="2075"/>
      <c r="AC1423" s="2075"/>
      <c r="AD1423" s="2075"/>
      <c r="AE1423" s="2075"/>
      <c r="AF1423" s="2075"/>
      <c r="AG1423" s="2075"/>
      <c r="AH1423" s="2075"/>
      <c r="AI1423" s="2075"/>
      <c r="AJ1423" s="159"/>
      <c r="AK1423" s="2076" t="s">
        <v>1507</v>
      </c>
      <c r="AL1423" s="2077"/>
      <c r="AM1423" s="2077"/>
      <c r="AN1423" s="2077"/>
      <c r="AO1423" s="2077"/>
      <c r="AP1423" s="2077"/>
      <c r="AQ1423" s="2077"/>
      <c r="AR1423" s="2077"/>
      <c r="AS1423" s="2077"/>
      <c r="AT1423" s="2077"/>
      <c r="AU1423" s="2077"/>
      <c r="AV1423" s="2077"/>
      <c r="AW1423" s="2077"/>
      <c r="AX1423" s="2077"/>
      <c r="AY1423" s="2077"/>
      <c r="AZ1423" s="2077"/>
      <c r="BA1423" s="2077"/>
      <c r="BB1423" s="2077"/>
      <c r="BC1423" s="2077"/>
      <c r="BD1423" s="2077"/>
      <c r="BE1423" s="2077"/>
      <c r="BF1423" s="2077"/>
      <c r="BG1423" s="2077"/>
      <c r="BH1423" s="2077"/>
      <c r="BI1423" s="2077"/>
      <c r="BJ1423" s="2077"/>
      <c r="BK1423" s="2077"/>
      <c r="BL1423" s="2077"/>
      <c r="BM1423" s="2077"/>
      <c r="BN1423" s="160"/>
      <c r="BO1423" s="2076" t="s">
        <v>1578</v>
      </c>
      <c r="BP1423" s="2077"/>
      <c r="BQ1423" s="2077"/>
      <c r="BR1423" s="2077"/>
      <c r="BS1423" s="2077"/>
      <c r="BT1423" s="2077"/>
      <c r="BU1423" s="2077"/>
      <c r="BV1423" s="2077"/>
      <c r="BW1423" s="2077"/>
      <c r="BX1423" s="2077"/>
      <c r="BY1423" s="2077"/>
      <c r="BZ1423" s="2077"/>
      <c r="CA1423" s="2077"/>
      <c r="CB1423" s="2077"/>
      <c r="CC1423" s="2077"/>
      <c r="CD1423" s="2077"/>
      <c r="CE1423" s="2077"/>
      <c r="CF1423" s="2077"/>
      <c r="CG1423" s="2077"/>
      <c r="CH1423" s="2077"/>
      <c r="CI1423" s="2077"/>
      <c r="CJ1423" s="2077"/>
      <c r="CK1423" s="2077"/>
      <c r="CL1423" s="2077"/>
      <c r="CM1423" s="2077"/>
    </row>
    <row r="1424" spans="1:158" ht="18" customHeight="1" x14ac:dyDescent="0.25">
      <c r="A1424" s="2072" t="s">
        <v>1946</v>
      </c>
      <c r="B1424" s="2073"/>
      <c r="C1424" s="2073"/>
      <c r="D1424" s="2073"/>
      <c r="E1424" s="2073"/>
      <c r="F1424" s="2073"/>
      <c r="G1424" s="2073"/>
      <c r="H1424" s="2073"/>
      <c r="I1424" s="2073"/>
      <c r="J1424" s="2073"/>
      <c r="K1424" s="2073"/>
      <c r="L1424" s="2073"/>
      <c r="M1424" s="2073"/>
      <c r="N1424" s="2073"/>
      <c r="O1424" s="2073"/>
      <c r="P1424" s="2073"/>
      <c r="Q1424" s="2073"/>
      <c r="R1424" s="2073"/>
      <c r="S1424" s="2073"/>
      <c r="T1424" s="2073"/>
      <c r="U1424" s="2073"/>
      <c r="V1424" s="2073"/>
      <c r="W1424" s="2073"/>
      <c r="X1424" s="2073"/>
      <c r="Y1424" s="2073"/>
      <c r="Z1424" s="2073"/>
      <c r="AA1424" s="2073"/>
      <c r="AB1424" s="2073"/>
      <c r="AC1424" s="2073"/>
      <c r="AD1424" s="2073"/>
      <c r="AE1424" s="2073"/>
      <c r="AF1424" s="2073"/>
      <c r="AG1424" s="2073"/>
      <c r="AH1424" s="2073"/>
      <c r="AI1424" s="2073"/>
      <c r="AJ1424" s="136"/>
      <c r="AK1424" s="1831">
        <v>191</v>
      </c>
      <c r="AL1424" s="1801"/>
      <c r="AM1424" s="1801"/>
      <c r="AN1424" s="1801"/>
      <c r="AO1424" s="1801"/>
      <c r="AP1424" s="1801"/>
      <c r="AQ1424" s="1801"/>
      <c r="AR1424" s="1801"/>
      <c r="AS1424" s="1801"/>
      <c r="AT1424" s="1801"/>
      <c r="AU1424" s="1801"/>
      <c r="AV1424" s="1801"/>
      <c r="AW1424" s="1801"/>
      <c r="AX1424" s="1801"/>
      <c r="AY1424" s="1801"/>
      <c r="AZ1424" s="1801"/>
      <c r="BA1424" s="1801"/>
      <c r="BB1424" s="1801"/>
      <c r="BC1424" s="1801"/>
      <c r="BD1424" s="1801"/>
      <c r="BE1424" s="1801"/>
      <c r="BF1424" s="1801"/>
      <c r="BG1424" s="1801"/>
      <c r="BH1424" s="1801"/>
      <c r="BI1424" s="1801"/>
      <c r="BJ1424" s="1801"/>
      <c r="BK1424" s="1801"/>
      <c r="BL1424" s="1801"/>
      <c r="BM1424" s="1801"/>
      <c r="BN1424" s="136"/>
      <c r="BO1424" s="1831">
        <v>192</v>
      </c>
      <c r="BP1424" s="1801"/>
      <c r="BQ1424" s="1801"/>
      <c r="BR1424" s="1801"/>
      <c r="BS1424" s="1801"/>
      <c r="BT1424" s="1801"/>
      <c r="BU1424" s="1801"/>
      <c r="BV1424" s="1801"/>
      <c r="BW1424" s="1801"/>
      <c r="BX1424" s="1801"/>
      <c r="BY1424" s="1801"/>
      <c r="BZ1424" s="1801"/>
      <c r="CA1424" s="1801"/>
      <c r="CB1424" s="1801"/>
      <c r="CC1424" s="1801"/>
      <c r="CD1424" s="1801"/>
      <c r="CE1424" s="1801"/>
      <c r="CF1424" s="1801"/>
      <c r="CG1424" s="1801"/>
      <c r="CH1424" s="1801"/>
      <c r="CI1424" s="1801"/>
      <c r="CJ1424" s="1801"/>
      <c r="CK1424" s="1801"/>
      <c r="CL1424" s="1801"/>
      <c r="CM1424" s="1801"/>
    </row>
    <row r="1425" spans="1:158" ht="18" customHeight="1" x14ac:dyDescent="0.25">
      <c r="A1425" s="2072" t="s">
        <v>1947</v>
      </c>
      <c r="B1425" s="2073"/>
      <c r="C1425" s="2073"/>
      <c r="D1425" s="2073"/>
      <c r="E1425" s="2073"/>
      <c r="F1425" s="2073"/>
      <c r="G1425" s="2073"/>
      <c r="H1425" s="2073"/>
      <c r="I1425" s="2073"/>
      <c r="J1425" s="2073"/>
      <c r="K1425" s="2073"/>
      <c r="L1425" s="2073"/>
      <c r="M1425" s="2073"/>
      <c r="N1425" s="2073"/>
      <c r="O1425" s="2073"/>
      <c r="P1425" s="2073"/>
      <c r="Q1425" s="2073"/>
      <c r="R1425" s="2073"/>
      <c r="S1425" s="2073"/>
      <c r="T1425" s="2073"/>
      <c r="U1425" s="2073"/>
      <c r="V1425" s="2073"/>
      <c r="W1425" s="2073"/>
      <c r="X1425" s="2073"/>
      <c r="Y1425" s="2073"/>
      <c r="Z1425" s="2073"/>
      <c r="AA1425" s="2073"/>
      <c r="AB1425" s="2073"/>
      <c r="AC1425" s="2073"/>
      <c r="AD1425" s="2073"/>
      <c r="AE1425" s="2073"/>
      <c r="AF1425" s="2073"/>
      <c r="AG1425" s="2073"/>
      <c r="AH1425" s="2073"/>
      <c r="AI1425" s="2073"/>
      <c r="AJ1425" s="136"/>
      <c r="AK1425" s="1831">
        <v>193</v>
      </c>
      <c r="AL1425" s="1801"/>
      <c r="AM1425" s="1801"/>
      <c r="AN1425" s="1801"/>
      <c r="AO1425" s="1801"/>
      <c r="AP1425" s="1801"/>
      <c r="AQ1425" s="1801"/>
      <c r="AR1425" s="1801"/>
      <c r="AS1425" s="1801"/>
      <c r="AT1425" s="1801"/>
      <c r="AU1425" s="1801"/>
      <c r="AV1425" s="1801"/>
      <c r="AW1425" s="1801"/>
      <c r="AX1425" s="1801"/>
      <c r="AY1425" s="1801"/>
      <c r="AZ1425" s="1801"/>
      <c r="BA1425" s="1801"/>
      <c r="BB1425" s="1801"/>
      <c r="BC1425" s="1801"/>
      <c r="BD1425" s="1801"/>
      <c r="BE1425" s="1801"/>
      <c r="BF1425" s="1801"/>
      <c r="BG1425" s="1801"/>
      <c r="BH1425" s="1801"/>
      <c r="BI1425" s="1801"/>
      <c r="BJ1425" s="1801"/>
      <c r="BK1425" s="1801"/>
      <c r="BL1425" s="1801"/>
      <c r="BM1425" s="1801"/>
      <c r="BN1425" s="136"/>
      <c r="BO1425" s="1831">
        <v>194</v>
      </c>
      <c r="BP1425" s="1801"/>
      <c r="BQ1425" s="1801"/>
      <c r="BR1425" s="1801"/>
      <c r="BS1425" s="1801"/>
      <c r="BT1425" s="1801"/>
      <c r="BU1425" s="1801"/>
      <c r="BV1425" s="1801"/>
      <c r="BW1425" s="1801"/>
      <c r="BX1425" s="1801"/>
      <c r="BY1425" s="1801"/>
      <c r="BZ1425" s="1801"/>
      <c r="CA1425" s="1801"/>
      <c r="CB1425" s="1801"/>
      <c r="CC1425" s="1801"/>
      <c r="CD1425" s="1801"/>
      <c r="CE1425" s="1801"/>
      <c r="CF1425" s="1801"/>
      <c r="CG1425" s="1801"/>
      <c r="CH1425" s="1801"/>
      <c r="CI1425" s="1801"/>
      <c r="CJ1425" s="1801"/>
      <c r="CK1425" s="1801"/>
      <c r="CL1425" s="1801"/>
      <c r="CM1425" s="1801"/>
    </row>
    <row r="1426" spans="1:158" ht="18" customHeight="1" x14ac:dyDescent="0.25">
      <c r="A1426" s="2072" t="s">
        <v>1948</v>
      </c>
      <c r="B1426" s="2073"/>
      <c r="C1426" s="2073"/>
      <c r="D1426" s="2073"/>
      <c r="E1426" s="2073"/>
      <c r="F1426" s="2073"/>
      <c r="G1426" s="2073"/>
      <c r="H1426" s="2073"/>
      <c r="I1426" s="2073"/>
      <c r="J1426" s="2073"/>
      <c r="K1426" s="2073"/>
      <c r="L1426" s="2073"/>
      <c r="M1426" s="2073"/>
      <c r="N1426" s="2073"/>
      <c r="O1426" s="2073"/>
      <c r="P1426" s="2073"/>
      <c r="Q1426" s="2073"/>
      <c r="R1426" s="2073"/>
      <c r="S1426" s="2073"/>
      <c r="T1426" s="2073"/>
      <c r="U1426" s="2073"/>
      <c r="V1426" s="2073"/>
      <c r="W1426" s="2073"/>
      <c r="X1426" s="2073"/>
      <c r="Y1426" s="2073"/>
      <c r="Z1426" s="2073"/>
      <c r="AA1426" s="2073"/>
      <c r="AB1426" s="2073"/>
      <c r="AC1426" s="2073"/>
      <c r="AD1426" s="2073"/>
      <c r="AE1426" s="2073"/>
      <c r="AF1426" s="2073"/>
      <c r="AG1426" s="2073"/>
      <c r="AH1426" s="2073"/>
      <c r="AI1426" s="2073"/>
      <c r="AJ1426" s="136"/>
      <c r="AK1426" s="1831">
        <v>195</v>
      </c>
      <c r="AL1426" s="1801"/>
      <c r="AM1426" s="1801"/>
      <c r="AN1426" s="1801"/>
      <c r="AO1426" s="1801"/>
      <c r="AP1426" s="1801"/>
      <c r="AQ1426" s="1801"/>
      <c r="AR1426" s="1801"/>
      <c r="AS1426" s="1801"/>
      <c r="AT1426" s="1801"/>
      <c r="AU1426" s="1801"/>
      <c r="AV1426" s="1801"/>
      <c r="AW1426" s="1801"/>
      <c r="AX1426" s="1801"/>
      <c r="AY1426" s="1801"/>
      <c r="AZ1426" s="1801"/>
      <c r="BA1426" s="1801"/>
      <c r="BB1426" s="1801"/>
      <c r="BC1426" s="1801"/>
      <c r="BD1426" s="1801"/>
      <c r="BE1426" s="1801"/>
      <c r="BF1426" s="1801"/>
      <c r="BG1426" s="1801"/>
      <c r="BH1426" s="1801"/>
      <c r="BI1426" s="1801"/>
      <c r="BJ1426" s="1801"/>
      <c r="BK1426" s="1801"/>
      <c r="BL1426" s="1801"/>
      <c r="BM1426" s="1801"/>
      <c r="BN1426" s="136"/>
      <c r="BO1426" s="1831">
        <v>196</v>
      </c>
      <c r="BP1426" s="1801"/>
      <c r="BQ1426" s="1801"/>
      <c r="BR1426" s="1801"/>
      <c r="BS1426" s="1801"/>
      <c r="BT1426" s="1801"/>
      <c r="BU1426" s="1801"/>
      <c r="BV1426" s="1801"/>
      <c r="BW1426" s="1801"/>
      <c r="BX1426" s="1801"/>
      <c r="BY1426" s="1801"/>
      <c r="BZ1426" s="1801"/>
      <c r="CA1426" s="1801"/>
      <c r="CB1426" s="1801"/>
      <c r="CC1426" s="1801"/>
      <c r="CD1426" s="1801"/>
      <c r="CE1426" s="1801"/>
      <c r="CF1426" s="1801"/>
      <c r="CG1426" s="1801"/>
      <c r="CH1426" s="1801"/>
      <c r="CI1426" s="1801"/>
      <c r="CJ1426" s="1801"/>
      <c r="CK1426" s="1801"/>
      <c r="CL1426" s="1801"/>
      <c r="CM1426" s="1801"/>
    </row>
    <row r="1427" spans="1:158" ht="18" customHeight="1" x14ac:dyDescent="0.25">
      <c r="A1427" s="2072" t="s">
        <v>1949</v>
      </c>
      <c r="B1427" s="2073"/>
      <c r="C1427" s="2073"/>
      <c r="D1427" s="2073"/>
      <c r="E1427" s="2073"/>
      <c r="F1427" s="2073"/>
      <c r="G1427" s="2073"/>
      <c r="H1427" s="2073"/>
      <c r="I1427" s="2073"/>
      <c r="J1427" s="2073"/>
      <c r="K1427" s="2073"/>
      <c r="L1427" s="2073"/>
      <c r="M1427" s="2073"/>
      <c r="N1427" s="2073"/>
      <c r="O1427" s="2073"/>
      <c r="P1427" s="2073"/>
      <c r="Q1427" s="2073"/>
      <c r="R1427" s="2073"/>
      <c r="S1427" s="2073"/>
      <c r="T1427" s="2073"/>
      <c r="U1427" s="2073"/>
      <c r="V1427" s="2073"/>
      <c r="W1427" s="2073"/>
      <c r="X1427" s="2073"/>
      <c r="Y1427" s="2073"/>
      <c r="Z1427" s="2073"/>
      <c r="AA1427" s="2073"/>
      <c r="AB1427" s="2073"/>
      <c r="AC1427" s="2073"/>
      <c r="AD1427" s="2073"/>
      <c r="AE1427" s="2073"/>
      <c r="AF1427" s="2073"/>
      <c r="AG1427" s="2073"/>
      <c r="AH1427" s="2073"/>
      <c r="AI1427" s="2073"/>
      <c r="AJ1427" s="136"/>
      <c r="AK1427" s="1831">
        <v>197</v>
      </c>
      <c r="AL1427" s="1801"/>
      <c r="AM1427" s="1801"/>
      <c r="AN1427" s="1801"/>
      <c r="AO1427" s="1801"/>
      <c r="AP1427" s="1801"/>
      <c r="AQ1427" s="1801"/>
      <c r="AR1427" s="1801"/>
      <c r="AS1427" s="1801"/>
      <c r="AT1427" s="1801"/>
      <c r="AU1427" s="1801"/>
      <c r="AV1427" s="1801"/>
      <c r="AW1427" s="1801"/>
      <c r="AX1427" s="1801"/>
      <c r="AY1427" s="1801"/>
      <c r="AZ1427" s="1801"/>
      <c r="BA1427" s="1801"/>
      <c r="BB1427" s="1801"/>
      <c r="BC1427" s="1801"/>
      <c r="BD1427" s="1801"/>
      <c r="BE1427" s="1801"/>
      <c r="BF1427" s="1801"/>
      <c r="BG1427" s="1801"/>
      <c r="BH1427" s="1801"/>
      <c r="BI1427" s="1801"/>
      <c r="BJ1427" s="1801"/>
      <c r="BK1427" s="1801"/>
      <c r="BL1427" s="1801"/>
      <c r="BM1427" s="1801"/>
      <c r="BN1427" s="136"/>
      <c r="BO1427" s="1831">
        <v>198</v>
      </c>
      <c r="BP1427" s="1801"/>
      <c r="BQ1427" s="1801"/>
      <c r="BR1427" s="1801"/>
      <c r="BS1427" s="1801"/>
      <c r="BT1427" s="1801"/>
      <c r="BU1427" s="1801"/>
      <c r="BV1427" s="1801"/>
      <c r="BW1427" s="1801"/>
      <c r="BX1427" s="1801"/>
      <c r="BY1427" s="1801"/>
      <c r="BZ1427" s="1801"/>
      <c r="CA1427" s="1801"/>
      <c r="CB1427" s="1801"/>
      <c r="CC1427" s="1801"/>
      <c r="CD1427" s="1801"/>
      <c r="CE1427" s="1801"/>
      <c r="CF1427" s="1801"/>
      <c r="CG1427" s="1801"/>
      <c r="CH1427" s="1801"/>
      <c r="CI1427" s="1801"/>
      <c r="CJ1427" s="1801"/>
      <c r="CK1427" s="1801"/>
      <c r="CL1427" s="1801"/>
      <c r="CM1427" s="1801"/>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771" t="s">
        <v>806</v>
      </c>
      <c r="B1430" s="1772"/>
      <c r="C1430" s="1772"/>
      <c r="D1430" s="1772"/>
      <c r="E1430" s="1772"/>
      <c r="F1430" s="1772"/>
      <c r="G1430" s="1772"/>
      <c r="H1430" s="1772"/>
      <c r="I1430" s="1772"/>
      <c r="J1430" s="1772"/>
      <c r="K1430" s="1772"/>
      <c r="L1430" s="1772"/>
      <c r="M1430" s="1772"/>
      <c r="N1430" s="1772"/>
      <c r="O1430" s="1772"/>
      <c r="P1430" s="1772"/>
      <c r="Q1430" s="1772"/>
      <c r="R1430" s="1772"/>
      <c r="S1430" s="1772"/>
      <c r="T1430" s="1772"/>
      <c r="U1430" s="1772"/>
      <c r="V1430" s="1772"/>
      <c r="W1430" s="1772"/>
      <c r="X1430" s="1772"/>
      <c r="Y1430" s="1772"/>
      <c r="Z1430" s="1772"/>
      <c r="AA1430" s="1772"/>
      <c r="AB1430" s="1772"/>
      <c r="AC1430" s="1772"/>
      <c r="AD1430" s="1772"/>
      <c r="AE1430" s="1772"/>
      <c r="AF1430" s="1772"/>
      <c r="AG1430" s="1772"/>
      <c r="AH1430" s="1772"/>
      <c r="AI1430" s="1772"/>
      <c r="AJ1430" s="1772"/>
      <c r="AK1430" s="1772"/>
      <c r="AL1430" s="1772"/>
      <c r="AM1430" s="1772"/>
      <c r="AN1430" s="1772"/>
      <c r="AO1430" s="1772"/>
      <c r="AP1430" s="1772"/>
      <c r="AQ1430" s="1772"/>
      <c r="AR1430" s="1772"/>
      <c r="AS1430" s="1772"/>
      <c r="AT1430" s="1772"/>
      <c r="AU1430" s="1772"/>
      <c r="AV1430" s="1772"/>
      <c r="AW1430" s="1772"/>
      <c r="AX1430" s="1772"/>
      <c r="AY1430" s="1772"/>
      <c r="AZ1430" s="1772"/>
      <c r="BA1430" s="1772"/>
      <c r="BB1430" s="1772"/>
      <c r="BC1430" s="1772"/>
      <c r="BD1430" s="1772"/>
      <c r="BE1430" s="1772"/>
      <c r="BF1430" s="1772"/>
      <c r="BG1430" s="1772"/>
      <c r="BH1430" s="1772"/>
      <c r="BI1430" s="1772"/>
      <c r="BJ1430" s="1772"/>
      <c r="BK1430" s="1772"/>
      <c r="BL1430" s="1772"/>
      <c r="BM1430" s="1772"/>
      <c r="BN1430" s="1772"/>
      <c r="BO1430" s="1772"/>
      <c r="BP1430" s="1772"/>
      <c r="BQ1430" s="1772"/>
      <c r="BR1430" s="1772"/>
      <c r="BS1430" s="1772"/>
      <c r="BT1430" s="1772"/>
      <c r="BU1430" s="1772"/>
      <c r="BV1430" s="1772"/>
      <c r="BW1430" s="1772"/>
      <c r="BX1430" s="1772"/>
      <c r="BY1430" s="1772"/>
      <c r="BZ1430" s="1772"/>
      <c r="CA1430" s="1772"/>
      <c r="CB1430" s="1772"/>
      <c r="CC1430" s="1772"/>
      <c r="CD1430" s="1772"/>
      <c r="CE1430" s="1772"/>
      <c r="CF1430" s="1772"/>
      <c r="CG1430" s="1772"/>
      <c r="CH1430" s="1772"/>
      <c r="CI1430" s="1772"/>
      <c r="CJ1430" s="1772"/>
      <c r="CK1430" s="1772"/>
      <c r="CL1430" s="1772"/>
      <c r="CM1430" s="1772"/>
      <c r="CN1430" s="1772"/>
      <c r="CO1430" s="1772"/>
      <c r="CP1430" s="1772"/>
      <c r="CQ1430" s="1772"/>
      <c r="CR1430" s="1772"/>
      <c r="CS1430" s="1772"/>
      <c r="CT1430" s="1772"/>
      <c r="CU1430" s="1772"/>
      <c r="CV1430" s="1772"/>
      <c r="CW1430" s="1772"/>
      <c r="CX1430" s="1772"/>
      <c r="CY1430" s="1772"/>
      <c r="CZ1430" s="1772"/>
      <c r="DA1430" s="1772"/>
      <c r="DB1430" s="1772"/>
      <c r="DC1430" s="1772"/>
      <c r="DD1430" s="1772"/>
      <c r="DE1430" s="1772"/>
      <c r="DF1430" s="1772"/>
      <c r="DG1430" s="1772"/>
      <c r="DH1430" s="1772"/>
      <c r="DI1430" s="1772"/>
      <c r="DJ1430" s="1772"/>
      <c r="DK1430" s="1772"/>
      <c r="DL1430" s="1772"/>
      <c r="DM1430" s="1772"/>
      <c r="DN1430" s="1772"/>
      <c r="DO1430" s="1772"/>
      <c r="DP1430" s="1772"/>
      <c r="DQ1430" s="1772"/>
      <c r="DR1430" s="1772"/>
      <c r="DS1430" s="1772"/>
      <c r="DT1430" s="1772"/>
      <c r="DU1430" s="1772"/>
      <c r="DV1430" s="1772"/>
      <c r="DW1430" s="1772"/>
      <c r="DX1430" s="1772"/>
      <c r="DY1430" s="1772"/>
      <c r="DZ1430" s="1772"/>
      <c r="EA1430" s="1772"/>
      <c r="EB1430" s="1772"/>
      <c r="EC1430" s="1772"/>
      <c r="ED1430" s="1772"/>
      <c r="EE1430" s="1772"/>
      <c r="EF1430" s="1772"/>
      <c r="EG1430" s="1772"/>
      <c r="EH1430" s="1772"/>
      <c r="EI1430" s="1772"/>
      <c r="EJ1430" s="1772"/>
      <c r="EK1430" s="1772"/>
      <c r="EL1430" s="1772"/>
      <c r="EM1430" s="1772"/>
      <c r="EN1430" s="1772"/>
      <c r="EO1430" s="1772"/>
      <c r="EP1430" s="1772"/>
      <c r="EQ1430" s="1772"/>
      <c r="ER1430" s="1772"/>
      <c r="ES1430" s="1772"/>
      <c r="ET1430" s="1772"/>
      <c r="EU1430" s="1772"/>
      <c r="EV1430" s="1772"/>
      <c r="EW1430" s="1772"/>
      <c r="EX1430" s="1772"/>
      <c r="EY1430" s="1772"/>
      <c r="EZ1430" s="1772"/>
      <c r="FA1430" s="1772"/>
      <c r="FB1430" s="1772"/>
    </row>
    <row r="1431" spans="1:158" ht="10.5" customHeight="1" x14ac:dyDescent="0.25"/>
    <row r="1432" spans="1:158" ht="18" customHeight="1" x14ac:dyDescent="0.25">
      <c r="A1432" s="1773" t="s">
        <v>807</v>
      </c>
      <c r="B1432" s="1772"/>
      <c r="C1432" s="1772"/>
      <c r="D1432" s="1772"/>
      <c r="E1432" s="1772"/>
      <c r="F1432" s="1772"/>
      <c r="G1432" s="1772"/>
      <c r="H1432" s="1772"/>
      <c r="I1432" s="1772"/>
      <c r="J1432" s="1772"/>
      <c r="K1432" s="1772"/>
      <c r="L1432" s="1772"/>
      <c r="M1432" s="1772"/>
      <c r="N1432" s="1772"/>
      <c r="O1432" s="1772"/>
      <c r="P1432" s="1772"/>
      <c r="Q1432" s="1772"/>
      <c r="R1432" s="1772"/>
      <c r="S1432" s="1772"/>
      <c r="T1432" s="1772"/>
      <c r="U1432" s="1772"/>
      <c r="V1432" s="1772"/>
      <c r="W1432" s="1772"/>
      <c r="X1432" s="1772"/>
      <c r="Y1432" s="1772"/>
      <c r="Z1432" s="1772"/>
      <c r="AA1432" s="1772"/>
      <c r="AB1432" s="1772"/>
      <c r="AC1432" s="1772"/>
      <c r="AD1432" s="1772"/>
      <c r="AE1432" s="1772"/>
      <c r="AF1432" s="1772"/>
      <c r="AG1432" s="1772"/>
      <c r="AH1432" s="1772"/>
      <c r="AI1432" s="1772"/>
      <c r="AJ1432" s="1772"/>
      <c r="AK1432" s="1772"/>
      <c r="AL1432" s="1772"/>
      <c r="AM1432" s="1772"/>
      <c r="AN1432" s="1772"/>
      <c r="AO1432" s="1772"/>
      <c r="AP1432" s="1772"/>
      <c r="AQ1432" s="1772"/>
      <c r="AR1432" s="1772"/>
      <c r="AS1432" s="1772"/>
      <c r="AT1432" s="1772"/>
      <c r="AU1432" s="1772"/>
      <c r="AV1432" s="1772"/>
      <c r="AW1432" s="1772"/>
      <c r="AX1432" s="1772"/>
      <c r="AY1432" s="1772"/>
      <c r="AZ1432" s="1772"/>
      <c r="BA1432" s="1772"/>
      <c r="BB1432" s="1772"/>
      <c r="BC1432" s="1772"/>
      <c r="BD1432" s="1772"/>
      <c r="BE1432" s="1772"/>
      <c r="BF1432" s="1772"/>
      <c r="BG1432" s="1772"/>
      <c r="BH1432" s="1772"/>
      <c r="BI1432" s="1772"/>
      <c r="BJ1432" s="1772"/>
      <c r="BK1432" s="1772"/>
      <c r="BL1432" s="1772"/>
      <c r="BM1432" s="1772"/>
      <c r="BN1432" s="1772"/>
      <c r="BO1432" s="1772"/>
      <c r="BP1432" s="1772"/>
      <c r="BQ1432" s="1772"/>
      <c r="BR1432" s="1772"/>
      <c r="BS1432" s="1772"/>
      <c r="BT1432" s="1772"/>
      <c r="BU1432" s="1772"/>
      <c r="BV1432" s="1772"/>
      <c r="BW1432" s="1772"/>
      <c r="BX1432" s="1772"/>
      <c r="BY1432" s="1772"/>
      <c r="BZ1432" s="1772"/>
      <c r="CA1432" s="1772"/>
      <c r="CB1432" s="1772"/>
      <c r="CC1432" s="1772"/>
      <c r="CD1432" s="1772"/>
      <c r="CE1432" s="1772"/>
      <c r="CF1432" s="1772"/>
      <c r="CG1432" s="1772"/>
      <c r="CH1432" s="1772"/>
      <c r="CI1432" s="1772"/>
      <c r="CJ1432" s="1772"/>
      <c r="CK1432" s="1772"/>
      <c r="CL1432" s="1772"/>
      <c r="CM1432" s="1772"/>
      <c r="CN1432" s="1772"/>
      <c r="CO1432" s="1772"/>
      <c r="CP1432" s="1772"/>
      <c r="CQ1432" s="1772"/>
      <c r="CR1432" s="1772"/>
      <c r="CS1432" s="1772"/>
      <c r="CT1432" s="1772"/>
      <c r="CU1432" s="1772"/>
      <c r="CV1432" s="1772"/>
      <c r="CW1432" s="1772"/>
      <c r="CX1432" s="1772"/>
      <c r="CY1432" s="1772"/>
      <c r="CZ1432" s="1772"/>
      <c r="DA1432" s="1772"/>
      <c r="DB1432" s="1772"/>
      <c r="DC1432" s="1772"/>
      <c r="DD1432" s="1772"/>
      <c r="DE1432" s="1772"/>
      <c r="DF1432" s="1772"/>
      <c r="DG1432" s="1772"/>
      <c r="DH1432" s="1772"/>
      <c r="DI1432" s="1772"/>
      <c r="DJ1432" s="1772"/>
      <c r="DK1432" s="1772"/>
      <c r="DL1432" s="1772"/>
      <c r="DM1432" s="1772"/>
      <c r="DN1432" s="1772"/>
      <c r="DO1432" s="1772"/>
      <c r="DP1432" s="1772"/>
      <c r="DQ1432" s="1772"/>
      <c r="DR1432" s="1772"/>
      <c r="DS1432" s="1772"/>
      <c r="DT1432" s="1772"/>
      <c r="DU1432" s="1772"/>
      <c r="DV1432" s="1772"/>
      <c r="DW1432" s="1772"/>
      <c r="DX1432" s="1772"/>
      <c r="DY1432" s="1772"/>
      <c r="DZ1432" s="1772"/>
      <c r="EA1432" s="1772"/>
      <c r="EB1432" s="1772"/>
      <c r="EC1432" s="1772"/>
      <c r="ED1432" s="1772"/>
      <c r="EE1432" s="1772"/>
      <c r="EF1432" s="1772"/>
      <c r="EG1432" s="1772"/>
      <c r="EH1432" s="1772"/>
      <c r="EI1432" s="1772"/>
      <c r="EJ1432" s="1772"/>
      <c r="EK1432" s="1772"/>
      <c r="EL1432" s="1772"/>
      <c r="EM1432" s="1772"/>
      <c r="EN1432" s="1772"/>
      <c r="EO1432" s="1772"/>
      <c r="EP1432" s="1772"/>
      <c r="EQ1432" s="1772"/>
      <c r="ER1432" s="1772"/>
      <c r="ES1432" s="1772"/>
      <c r="ET1432" s="1772"/>
      <c r="EU1432" s="1772"/>
      <c r="EV1432" s="1772"/>
      <c r="EW1432" s="1772"/>
      <c r="EX1432" s="1772"/>
      <c r="EY1432" s="1772"/>
      <c r="EZ1432" s="1772"/>
      <c r="FA1432" s="1772"/>
      <c r="FB1432" s="1772"/>
    </row>
    <row r="1433" spans="1:158" ht="10.15" customHeight="1" x14ac:dyDescent="0.25"/>
    <row r="1434" spans="1:158" ht="18" customHeight="1" x14ac:dyDescent="0.25">
      <c r="A1434" s="1828" t="s">
        <v>808</v>
      </c>
      <c r="B1434" s="1754"/>
      <c r="C1434" s="1754"/>
      <c r="D1434" s="1754"/>
      <c r="E1434" s="1754"/>
      <c r="F1434" s="1754"/>
      <c r="G1434" s="1754"/>
      <c r="H1434" s="1754"/>
      <c r="I1434" s="1754"/>
      <c r="J1434" s="1754"/>
      <c r="K1434" s="1754"/>
      <c r="L1434" s="1754"/>
      <c r="M1434" s="1754"/>
      <c r="N1434" s="1754"/>
      <c r="O1434" s="1754"/>
      <c r="P1434" s="1754"/>
      <c r="Q1434" s="1754"/>
      <c r="R1434" s="1754"/>
      <c r="S1434" s="1754"/>
      <c r="T1434" s="1754"/>
      <c r="U1434" s="1754"/>
      <c r="V1434" s="1754"/>
      <c r="W1434" s="1754"/>
      <c r="X1434" s="1754"/>
      <c r="Y1434" s="1754"/>
      <c r="Z1434" s="1754"/>
      <c r="AA1434" s="1754"/>
      <c r="AB1434" s="1754"/>
      <c r="AC1434" s="1754"/>
      <c r="AD1434" s="1754"/>
      <c r="AE1434" s="1754"/>
      <c r="AF1434" s="1754"/>
      <c r="AG1434" s="1754"/>
      <c r="AH1434" s="1754"/>
      <c r="AI1434" s="1755"/>
      <c r="AK1434" s="1828" t="s">
        <v>809</v>
      </c>
      <c r="AL1434" s="1754"/>
      <c r="AM1434" s="1754"/>
      <c r="AN1434" s="1754"/>
      <c r="AO1434" s="1754"/>
      <c r="AP1434" s="1754"/>
      <c r="AQ1434" s="1754"/>
      <c r="AR1434" s="1754"/>
      <c r="AS1434" s="1754"/>
      <c r="AT1434" s="1754"/>
      <c r="AU1434" s="1754"/>
      <c r="AV1434" s="1754"/>
      <c r="AW1434" s="1754"/>
      <c r="AX1434" s="1754"/>
      <c r="AY1434" s="1754"/>
      <c r="AZ1434" s="1754"/>
      <c r="BA1434" s="1754"/>
      <c r="BB1434" s="1754"/>
      <c r="BC1434" s="1754"/>
      <c r="BD1434" s="1754"/>
      <c r="BE1434" s="1754"/>
      <c r="BF1434" s="1754"/>
      <c r="BG1434" s="1754"/>
      <c r="BH1434" s="1754"/>
      <c r="BI1434" s="1754"/>
      <c r="BJ1434" s="1754"/>
      <c r="BK1434" s="1754"/>
      <c r="BL1434" s="1754"/>
      <c r="BM1434" s="1755"/>
    </row>
    <row r="1435" spans="1:158" ht="18" customHeight="1" x14ac:dyDescent="0.25">
      <c r="A1435" s="1827" t="s">
        <v>810</v>
      </c>
      <c r="B1435" s="1754"/>
      <c r="C1435" s="1754"/>
      <c r="D1435" s="1754"/>
      <c r="E1435" s="1754"/>
      <c r="F1435" s="1754"/>
      <c r="G1435" s="1754"/>
      <c r="H1435" s="1754"/>
      <c r="I1435" s="1754"/>
      <c r="J1435" s="1754"/>
      <c r="K1435" s="1754"/>
      <c r="L1435" s="1754"/>
      <c r="M1435" s="1754"/>
      <c r="N1435" s="1754"/>
      <c r="O1435" s="1754"/>
      <c r="P1435" s="1754"/>
      <c r="Q1435" s="1754"/>
      <c r="R1435" s="1754"/>
      <c r="S1435" s="1754"/>
      <c r="T1435" s="1754"/>
      <c r="U1435" s="1754"/>
      <c r="V1435" s="1754"/>
      <c r="W1435" s="1754"/>
      <c r="X1435" s="1754"/>
      <c r="Y1435" s="1754"/>
      <c r="Z1435" s="1754"/>
      <c r="AA1435" s="1754"/>
      <c r="AB1435" s="1754"/>
      <c r="AC1435" s="1754"/>
      <c r="AD1435" s="1754"/>
      <c r="AE1435" s="1754"/>
      <c r="AF1435" s="1754"/>
      <c r="AG1435" s="1754"/>
      <c r="AH1435" s="1754"/>
      <c r="AI1435" s="1755"/>
      <c r="AK1435" s="1756">
        <v>199</v>
      </c>
      <c r="AL1435" s="1754"/>
      <c r="AM1435" s="1754"/>
      <c r="AN1435" s="1754"/>
      <c r="AO1435" s="1754"/>
      <c r="AP1435" s="1754"/>
      <c r="AQ1435" s="1754"/>
      <c r="AR1435" s="1754"/>
      <c r="AS1435" s="1754"/>
      <c r="AT1435" s="1754"/>
      <c r="AU1435" s="1754"/>
      <c r="AV1435" s="1754"/>
      <c r="AW1435" s="1754"/>
      <c r="AX1435" s="1754"/>
      <c r="AY1435" s="1754"/>
      <c r="AZ1435" s="1754"/>
      <c r="BA1435" s="1754"/>
      <c r="BB1435" s="1754"/>
      <c r="BC1435" s="1754"/>
      <c r="BD1435" s="1754"/>
      <c r="BE1435" s="1754"/>
      <c r="BF1435" s="1754"/>
      <c r="BG1435" s="1754"/>
      <c r="BH1435" s="1754"/>
      <c r="BI1435" s="1754"/>
      <c r="BJ1435" s="1754"/>
      <c r="BK1435" s="1754"/>
      <c r="BL1435" s="1754"/>
      <c r="BM1435" s="1755"/>
    </row>
    <row r="1436" spans="1:158" ht="18" customHeight="1" x14ac:dyDescent="0.25">
      <c r="A1436" s="1827" t="s">
        <v>811</v>
      </c>
      <c r="B1436" s="1754"/>
      <c r="C1436" s="1754"/>
      <c r="D1436" s="1754"/>
      <c r="E1436" s="1754"/>
      <c r="F1436" s="1754"/>
      <c r="G1436" s="1754"/>
      <c r="H1436" s="1754"/>
      <c r="I1436" s="1754"/>
      <c r="J1436" s="1754"/>
      <c r="K1436" s="1754"/>
      <c r="L1436" s="1754"/>
      <c r="M1436" s="1754"/>
      <c r="N1436" s="1754"/>
      <c r="O1436" s="1754"/>
      <c r="P1436" s="1754"/>
      <c r="Q1436" s="1754"/>
      <c r="R1436" s="1754"/>
      <c r="S1436" s="1754"/>
      <c r="T1436" s="1754"/>
      <c r="U1436" s="1754"/>
      <c r="V1436" s="1754"/>
      <c r="W1436" s="1754"/>
      <c r="X1436" s="1754"/>
      <c r="Y1436" s="1754"/>
      <c r="Z1436" s="1754"/>
      <c r="AA1436" s="1754"/>
      <c r="AB1436" s="1754"/>
      <c r="AC1436" s="1754"/>
      <c r="AD1436" s="1754"/>
      <c r="AE1436" s="1754"/>
      <c r="AF1436" s="1754"/>
      <c r="AG1436" s="1754"/>
      <c r="AH1436" s="1754"/>
      <c r="AI1436" s="1755"/>
      <c r="AK1436" s="1756">
        <v>200</v>
      </c>
      <c r="AL1436" s="1754"/>
      <c r="AM1436" s="1754"/>
      <c r="AN1436" s="1754"/>
      <c r="AO1436" s="1754"/>
      <c r="AP1436" s="1754"/>
      <c r="AQ1436" s="1754"/>
      <c r="AR1436" s="1754"/>
      <c r="AS1436" s="1754"/>
      <c r="AT1436" s="1754"/>
      <c r="AU1436" s="1754"/>
      <c r="AV1436" s="1754"/>
      <c r="AW1436" s="1754"/>
      <c r="AX1436" s="1754"/>
      <c r="AY1436" s="1754"/>
      <c r="AZ1436" s="1754"/>
      <c r="BA1436" s="1754"/>
      <c r="BB1436" s="1754"/>
      <c r="BC1436" s="1754"/>
      <c r="BD1436" s="1754"/>
      <c r="BE1436" s="1754"/>
      <c r="BF1436" s="1754"/>
      <c r="BG1436" s="1754"/>
      <c r="BH1436" s="1754"/>
      <c r="BI1436" s="1754"/>
      <c r="BJ1436" s="1754"/>
      <c r="BK1436" s="1754"/>
      <c r="BL1436" s="1754"/>
      <c r="BM1436" s="1755"/>
    </row>
    <row r="1437" spans="1:158" ht="18" customHeight="1" x14ac:dyDescent="0.25">
      <c r="A1437" s="1827" t="s">
        <v>812</v>
      </c>
      <c r="B1437" s="1754"/>
      <c r="C1437" s="1754"/>
      <c r="D1437" s="1754"/>
      <c r="E1437" s="1754"/>
      <c r="F1437" s="1754"/>
      <c r="G1437" s="1754"/>
      <c r="H1437" s="1754"/>
      <c r="I1437" s="1754"/>
      <c r="J1437" s="1754"/>
      <c r="K1437" s="1754"/>
      <c r="L1437" s="1754"/>
      <c r="M1437" s="1754"/>
      <c r="N1437" s="1754"/>
      <c r="O1437" s="1754"/>
      <c r="P1437" s="1754"/>
      <c r="Q1437" s="1754"/>
      <c r="R1437" s="1754"/>
      <c r="S1437" s="1754"/>
      <c r="T1437" s="1754"/>
      <c r="U1437" s="1754"/>
      <c r="V1437" s="1754"/>
      <c r="W1437" s="1754"/>
      <c r="X1437" s="1754"/>
      <c r="Y1437" s="1754"/>
      <c r="Z1437" s="1754"/>
      <c r="AA1437" s="1754"/>
      <c r="AB1437" s="1754"/>
      <c r="AC1437" s="1754"/>
      <c r="AD1437" s="1754"/>
      <c r="AE1437" s="1754"/>
      <c r="AF1437" s="1754"/>
      <c r="AG1437" s="1754"/>
      <c r="AH1437" s="1754"/>
      <c r="AI1437" s="1755"/>
      <c r="AK1437" s="1756">
        <v>201</v>
      </c>
      <c r="AL1437" s="1754"/>
      <c r="AM1437" s="1754"/>
      <c r="AN1437" s="1754"/>
      <c r="AO1437" s="1754"/>
      <c r="AP1437" s="1754"/>
      <c r="AQ1437" s="1754"/>
      <c r="AR1437" s="1754"/>
      <c r="AS1437" s="1754"/>
      <c r="AT1437" s="1754"/>
      <c r="AU1437" s="1754"/>
      <c r="AV1437" s="1754"/>
      <c r="AW1437" s="1754"/>
      <c r="AX1437" s="1754"/>
      <c r="AY1437" s="1754"/>
      <c r="AZ1437" s="1754"/>
      <c r="BA1437" s="1754"/>
      <c r="BB1437" s="1754"/>
      <c r="BC1437" s="1754"/>
      <c r="BD1437" s="1754"/>
      <c r="BE1437" s="1754"/>
      <c r="BF1437" s="1754"/>
      <c r="BG1437" s="1754"/>
      <c r="BH1437" s="1754"/>
      <c r="BI1437" s="1754"/>
      <c r="BJ1437" s="1754"/>
      <c r="BK1437" s="1754"/>
      <c r="BL1437" s="1754"/>
      <c r="BM1437" s="1755"/>
    </row>
    <row r="1438" spans="1:158" ht="18" customHeight="1" x14ac:dyDescent="0.25">
      <c r="A1438" s="1827" t="s">
        <v>813</v>
      </c>
      <c r="B1438" s="1754"/>
      <c r="C1438" s="1754"/>
      <c r="D1438" s="1754"/>
      <c r="E1438" s="1754"/>
      <c r="F1438" s="1754"/>
      <c r="G1438" s="1754"/>
      <c r="H1438" s="1754"/>
      <c r="I1438" s="1754"/>
      <c r="J1438" s="1754"/>
      <c r="K1438" s="1754"/>
      <c r="L1438" s="1754"/>
      <c r="M1438" s="1754"/>
      <c r="N1438" s="1754"/>
      <c r="O1438" s="1754"/>
      <c r="P1438" s="1754"/>
      <c r="Q1438" s="1754"/>
      <c r="R1438" s="1754"/>
      <c r="S1438" s="1754"/>
      <c r="T1438" s="1754"/>
      <c r="U1438" s="1754"/>
      <c r="V1438" s="1754"/>
      <c r="W1438" s="1754"/>
      <c r="X1438" s="1754"/>
      <c r="Y1438" s="1754"/>
      <c r="Z1438" s="1754"/>
      <c r="AA1438" s="1754"/>
      <c r="AB1438" s="1754"/>
      <c r="AC1438" s="1754"/>
      <c r="AD1438" s="1754"/>
      <c r="AE1438" s="1754"/>
      <c r="AF1438" s="1754"/>
      <c r="AG1438" s="1754"/>
      <c r="AH1438" s="1754"/>
      <c r="AI1438" s="1755"/>
      <c r="AK1438" s="1756">
        <v>202</v>
      </c>
      <c r="AL1438" s="1754"/>
      <c r="AM1438" s="1754"/>
      <c r="AN1438" s="1754"/>
      <c r="AO1438" s="1754"/>
      <c r="AP1438" s="1754"/>
      <c r="AQ1438" s="1754"/>
      <c r="AR1438" s="1754"/>
      <c r="AS1438" s="1754"/>
      <c r="AT1438" s="1754"/>
      <c r="AU1438" s="1754"/>
      <c r="AV1438" s="1754"/>
      <c r="AW1438" s="1754"/>
      <c r="AX1438" s="1754"/>
      <c r="AY1438" s="1754"/>
      <c r="AZ1438" s="1754"/>
      <c r="BA1438" s="1754"/>
      <c r="BB1438" s="1754"/>
      <c r="BC1438" s="1754"/>
      <c r="BD1438" s="1754"/>
      <c r="BE1438" s="1754"/>
      <c r="BF1438" s="1754"/>
      <c r="BG1438" s="1754"/>
      <c r="BH1438" s="1754"/>
      <c r="BI1438" s="1754"/>
      <c r="BJ1438" s="1754"/>
      <c r="BK1438" s="1754"/>
      <c r="BL1438" s="1754"/>
      <c r="BM1438" s="1755"/>
    </row>
    <row r="1439" spans="1:158" ht="10.15" customHeight="1" x14ac:dyDescent="0.25"/>
    <row r="1440" spans="1:158" ht="18" customHeight="1" x14ac:dyDescent="0.25">
      <c r="A1440" s="1773" t="s">
        <v>814</v>
      </c>
      <c r="B1440" s="1772"/>
      <c r="C1440" s="1772"/>
      <c r="D1440" s="1772"/>
      <c r="E1440" s="1772"/>
      <c r="F1440" s="1772"/>
      <c r="G1440" s="1772"/>
      <c r="H1440" s="1772"/>
      <c r="I1440" s="1772"/>
      <c r="J1440" s="1772"/>
      <c r="K1440" s="1772"/>
      <c r="L1440" s="1772"/>
      <c r="M1440" s="1772"/>
      <c r="N1440" s="1772"/>
      <c r="O1440" s="1772"/>
      <c r="P1440" s="1772"/>
      <c r="Q1440" s="1772"/>
      <c r="R1440" s="1772"/>
      <c r="S1440" s="1772"/>
      <c r="T1440" s="1772"/>
      <c r="U1440" s="1772"/>
      <c r="V1440" s="1772"/>
      <c r="W1440" s="1772"/>
      <c r="X1440" s="1772"/>
      <c r="Y1440" s="1772"/>
      <c r="Z1440" s="1772"/>
      <c r="AA1440" s="1772"/>
      <c r="AB1440" s="1772"/>
      <c r="AC1440" s="1772"/>
      <c r="AD1440" s="1772"/>
      <c r="AE1440" s="1772"/>
      <c r="AF1440" s="1772"/>
      <c r="AG1440" s="1772"/>
      <c r="AH1440" s="1772"/>
      <c r="AI1440" s="1772"/>
      <c r="AJ1440" s="1772"/>
      <c r="AK1440" s="1772"/>
      <c r="AL1440" s="1772"/>
      <c r="AM1440" s="1772"/>
      <c r="AN1440" s="1772"/>
      <c r="AO1440" s="1772"/>
      <c r="AP1440" s="1772"/>
      <c r="AQ1440" s="1772"/>
      <c r="AR1440" s="1772"/>
      <c r="AS1440" s="1772"/>
      <c r="AT1440" s="1772"/>
      <c r="AU1440" s="1772"/>
      <c r="AV1440" s="1772"/>
      <c r="AW1440" s="1772"/>
      <c r="AX1440" s="1772"/>
      <c r="AY1440" s="1772"/>
      <c r="AZ1440" s="1772"/>
      <c r="BA1440" s="1772"/>
      <c r="BB1440" s="1772"/>
      <c r="BC1440" s="1772"/>
      <c r="BD1440" s="1772"/>
      <c r="BE1440" s="1772"/>
      <c r="BF1440" s="1772"/>
      <c r="BG1440" s="1772"/>
      <c r="BH1440" s="1772"/>
      <c r="BI1440" s="1772"/>
      <c r="BJ1440" s="1772"/>
      <c r="BK1440" s="1772"/>
      <c r="BL1440" s="1772"/>
      <c r="BM1440" s="1772"/>
      <c r="BN1440" s="1772"/>
      <c r="BO1440" s="1772"/>
      <c r="BP1440" s="1772"/>
      <c r="BQ1440" s="1772"/>
      <c r="BR1440" s="1772"/>
      <c r="BS1440" s="1772"/>
      <c r="BT1440" s="1772"/>
      <c r="BU1440" s="1772"/>
      <c r="BV1440" s="1772"/>
      <c r="BW1440" s="1772"/>
      <c r="BX1440" s="1772"/>
      <c r="BY1440" s="1772"/>
      <c r="BZ1440" s="1772"/>
      <c r="CA1440" s="1772"/>
      <c r="CB1440" s="1772"/>
      <c r="CC1440" s="1772"/>
      <c r="CD1440" s="1772"/>
      <c r="CE1440" s="1772"/>
      <c r="CF1440" s="1772"/>
      <c r="CG1440" s="1772"/>
      <c r="CH1440" s="1772"/>
      <c r="CI1440" s="1772"/>
      <c r="CJ1440" s="1772"/>
      <c r="CK1440" s="1772"/>
      <c r="CL1440" s="1772"/>
      <c r="CM1440" s="1772"/>
      <c r="CN1440" s="1772"/>
      <c r="CO1440" s="1772"/>
      <c r="CP1440" s="1772"/>
      <c r="CQ1440" s="1772"/>
      <c r="CR1440" s="1772"/>
      <c r="CS1440" s="1772"/>
      <c r="CT1440" s="1772"/>
      <c r="CU1440" s="1772"/>
      <c r="CV1440" s="1772"/>
      <c r="CW1440" s="1772"/>
      <c r="CX1440" s="1772"/>
      <c r="CY1440" s="1772"/>
      <c r="CZ1440" s="1772"/>
      <c r="DA1440" s="1772"/>
      <c r="DB1440" s="1772"/>
      <c r="DC1440" s="1772"/>
      <c r="DD1440" s="1772"/>
      <c r="DE1440" s="1772"/>
      <c r="DF1440" s="1772"/>
      <c r="DG1440" s="1772"/>
      <c r="DH1440" s="1772"/>
      <c r="DI1440" s="1772"/>
      <c r="DJ1440" s="1772"/>
      <c r="DK1440" s="1772"/>
      <c r="DL1440" s="1772"/>
      <c r="DM1440" s="1772"/>
      <c r="DN1440" s="1772"/>
      <c r="DO1440" s="1772"/>
      <c r="DP1440" s="1772"/>
      <c r="DQ1440" s="1772"/>
      <c r="DR1440" s="1772"/>
      <c r="DS1440" s="1772"/>
      <c r="DT1440" s="1772"/>
      <c r="DU1440" s="1772"/>
      <c r="DV1440" s="1772"/>
      <c r="DW1440" s="1772"/>
      <c r="DX1440" s="1772"/>
      <c r="DY1440" s="1772"/>
      <c r="DZ1440" s="1772"/>
      <c r="EA1440" s="1772"/>
      <c r="EB1440" s="1772"/>
      <c r="EC1440" s="1772"/>
      <c r="ED1440" s="1772"/>
      <c r="EE1440" s="1772"/>
      <c r="EF1440" s="1772"/>
      <c r="EG1440" s="1772"/>
      <c r="EH1440" s="1772"/>
      <c r="EI1440" s="1772"/>
      <c r="EJ1440" s="1772"/>
      <c r="EK1440" s="1772"/>
      <c r="EL1440" s="1772"/>
      <c r="EM1440" s="1772"/>
      <c r="EN1440" s="1772"/>
      <c r="EO1440" s="1772"/>
      <c r="EP1440" s="1772"/>
      <c r="EQ1440" s="1772"/>
      <c r="ER1440" s="1772"/>
      <c r="ES1440" s="1772"/>
      <c r="ET1440" s="1772"/>
      <c r="EU1440" s="1772"/>
      <c r="EV1440" s="1772"/>
      <c r="EW1440" s="1772"/>
      <c r="EX1440" s="1772"/>
      <c r="EY1440" s="1772"/>
      <c r="EZ1440" s="1772"/>
      <c r="FA1440" s="1772"/>
      <c r="FB1440" s="1772"/>
    </row>
    <row r="1441" spans="1:158" ht="13.15" customHeight="1" x14ac:dyDescent="0.25"/>
    <row r="1442" spans="1:158" ht="18" customHeight="1" x14ac:dyDescent="0.25">
      <c r="A1442" s="1828" t="s">
        <v>808</v>
      </c>
      <c r="B1442" s="1754"/>
      <c r="C1442" s="1754"/>
      <c r="D1442" s="1754"/>
      <c r="E1442" s="1754"/>
      <c r="F1442" s="1754"/>
      <c r="G1442" s="1754"/>
      <c r="H1442" s="1754"/>
      <c r="I1442" s="1754"/>
      <c r="J1442" s="1754"/>
      <c r="K1442" s="1754"/>
      <c r="L1442" s="1754"/>
      <c r="M1442" s="1754"/>
      <c r="N1442" s="1754"/>
      <c r="O1442" s="1754"/>
      <c r="P1442" s="1754"/>
      <c r="Q1442" s="1754"/>
      <c r="R1442" s="1754"/>
      <c r="S1442" s="1754"/>
      <c r="T1442" s="1754"/>
      <c r="U1442" s="1754"/>
      <c r="V1442" s="1754"/>
      <c r="W1442" s="1754"/>
      <c r="X1442" s="1754"/>
      <c r="Y1442" s="1754"/>
      <c r="Z1442" s="1754"/>
      <c r="AA1442" s="1754"/>
      <c r="AB1442" s="1754"/>
      <c r="AC1442" s="1754"/>
      <c r="AD1442" s="1754"/>
      <c r="AE1442" s="1754"/>
      <c r="AF1442" s="1754"/>
      <c r="AG1442" s="1754"/>
      <c r="AH1442" s="1754"/>
      <c r="AI1442" s="1755"/>
      <c r="AK1442" s="1828" t="s">
        <v>809</v>
      </c>
      <c r="AL1442" s="1754"/>
      <c r="AM1442" s="1754"/>
      <c r="AN1442" s="1754"/>
      <c r="AO1442" s="1754"/>
      <c r="AP1442" s="1754"/>
      <c r="AQ1442" s="1754"/>
      <c r="AR1442" s="1754"/>
      <c r="AS1442" s="1754"/>
      <c r="AT1442" s="1754"/>
      <c r="AU1442" s="1754"/>
      <c r="AV1442" s="1754"/>
      <c r="AW1442" s="1754"/>
      <c r="AX1442" s="1754"/>
      <c r="AY1442" s="1754"/>
      <c r="AZ1442" s="1754"/>
      <c r="BA1442" s="1754"/>
      <c r="BB1442" s="1754"/>
      <c r="BC1442" s="1754"/>
      <c r="BD1442" s="1754"/>
      <c r="BE1442" s="1754"/>
      <c r="BF1442" s="1754"/>
      <c r="BG1442" s="1754"/>
      <c r="BH1442" s="1754"/>
      <c r="BI1442" s="1754"/>
      <c r="BJ1442" s="1754"/>
      <c r="BK1442" s="1754"/>
      <c r="BL1442" s="1754"/>
      <c r="BM1442" s="1755"/>
    </row>
    <row r="1443" spans="1:158" ht="18" customHeight="1" x14ac:dyDescent="0.25">
      <c r="A1443" s="1827" t="s">
        <v>810</v>
      </c>
      <c r="B1443" s="1754"/>
      <c r="C1443" s="1754"/>
      <c r="D1443" s="1754"/>
      <c r="E1443" s="1754"/>
      <c r="F1443" s="1754"/>
      <c r="G1443" s="1754"/>
      <c r="H1443" s="1754"/>
      <c r="I1443" s="1754"/>
      <c r="J1443" s="1754"/>
      <c r="K1443" s="1754"/>
      <c r="L1443" s="1754"/>
      <c r="M1443" s="1754"/>
      <c r="N1443" s="1754"/>
      <c r="O1443" s="1754"/>
      <c r="P1443" s="1754"/>
      <c r="Q1443" s="1754"/>
      <c r="R1443" s="1754"/>
      <c r="S1443" s="1754"/>
      <c r="T1443" s="1754"/>
      <c r="U1443" s="1754"/>
      <c r="V1443" s="1754"/>
      <c r="W1443" s="1754"/>
      <c r="X1443" s="1754"/>
      <c r="Y1443" s="1754"/>
      <c r="Z1443" s="1754"/>
      <c r="AA1443" s="1754"/>
      <c r="AB1443" s="1754"/>
      <c r="AC1443" s="1754"/>
      <c r="AD1443" s="1754"/>
      <c r="AE1443" s="1754"/>
      <c r="AF1443" s="1754"/>
      <c r="AG1443" s="1754"/>
      <c r="AH1443" s="1754"/>
      <c r="AI1443" s="1755"/>
      <c r="AK1443" s="1756">
        <v>203</v>
      </c>
      <c r="AL1443" s="1754"/>
      <c r="AM1443" s="1754"/>
      <c r="AN1443" s="1754"/>
      <c r="AO1443" s="1754"/>
      <c r="AP1443" s="1754"/>
      <c r="AQ1443" s="1754"/>
      <c r="AR1443" s="1754"/>
      <c r="AS1443" s="1754"/>
      <c r="AT1443" s="1754"/>
      <c r="AU1443" s="1754"/>
      <c r="AV1443" s="1754"/>
      <c r="AW1443" s="1754"/>
      <c r="AX1443" s="1754"/>
      <c r="AY1443" s="1754"/>
      <c r="AZ1443" s="1754"/>
      <c r="BA1443" s="1754"/>
      <c r="BB1443" s="1754"/>
      <c r="BC1443" s="1754"/>
      <c r="BD1443" s="1754"/>
      <c r="BE1443" s="1754"/>
      <c r="BF1443" s="1754"/>
      <c r="BG1443" s="1754"/>
      <c r="BH1443" s="1754"/>
      <c r="BI1443" s="1754"/>
      <c r="BJ1443" s="1754"/>
      <c r="BK1443" s="1754"/>
      <c r="BL1443" s="1754"/>
      <c r="BM1443" s="1755"/>
    </row>
    <row r="1444" spans="1:158" ht="18" customHeight="1" x14ac:dyDescent="0.25">
      <c r="A1444" s="1827" t="s">
        <v>811</v>
      </c>
      <c r="B1444" s="1754"/>
      <c r="C1444" s="1754"/>
      <c r="D1444" s="1754"/>
      <c r="E1444" s="1754"/>
      <c r="F1444" s="1754"/>
      <c r="G1444" s="1754"/>
      <c r="H1444" s="1754"/>
      <c r="I1444" s="1754"/>
      <c r="J1444" s="1754"/>
      <c r="K1444" s="1754"/>
      <c r="L1444" s="1754"/>
      <c r="M1444" s="1754"/>
      <c r="N1444" s="1754"/>
      <c r="O1444" s="1754"/>
      <c r="P1444" s="1754"/>
      <c r="Q1444" s="1754"/>
      <c r="R1444" s="1754"/>
      <c r="S1444" s="1754"/>
      <c r="T1444" s="1754"/>
      <c r="U1444" s="1754"/>
      <c r="V1444" s="1754"/>
      <c r="W1444" s="1754"/>
      <c r="X1444" s="1754"/>
      <c r="Y1444" s="1754"/>
      <c r="Z1444" s="1754"/>
      <c r="AA1444" s="1754"/>
      <c r="AB1444" s="1754"/>
      <c r="AC1444" s="1754"/>
      <c r="AD1444" s="1754"/>
      <c r="AE1444" s="1754"/>
      <c r="AF1444" s="1754"/>
      <c r="AG1444" s="1754"/>
      <c r="AH1444" s="1754"/>
      <c r="AI1444" s="1755"/>
      <c r="AK1444" s="1756">
        <v>204</v>
      </c>
      <c r="AL1444" s="1754"/>
      <c r="AM1444" s="1754"/>
      <c r="AN1444" s="1754"/>
      <c r="AO1444" s="1754"/>
      <c r="AP1444" s="1754"/>
      <c r="AQ1444" s="1754"/>
      <c r="AR1444" s="1754"/>
      <c r="AS1444" s="1754"/>
      <c r="AT1444" s="1754"/>
      <c r="AU1444" s="1754"/>
      <c r="AV1444" s="1754"/>
      <c r="AW1444" s="1754"/>
      <c r="AX1444" s="1754"/>
      <c r="AY1444" s="1754"/>
      <c r="AZ1444" s="1754"/>
      <c r="BA1444" s="1754"/>
      <c r="BB1444" s="1754"/>
      <c r="BC1444" s="1754"/>
      <c r="BD1444" s="1754"/>
      <c r="BE1444" s="1754"/>
      <c r="BF1444" s="1754"/>
      <c r="BG1444" s="1754"/>
      <c r="BH1444" s="1754"/>
      <c r="BI1444" s="1754"/>
      <c r="BJ1444" s="1754"/>
      <c r="BK1444" s="1754"/>
      <c r="BL1444" s="1754"/>
      <c r="BM1444" s="1755"/>
    </row>
    <row r="1445" spans="1:158" ht="18" customHeight="1" x14ac:dyDescent="0.25">
      <c r="A1445" s="1827" t="s">
        <v>812</v>
      </c>
      <c r="B1445" s="1754"/>
      <c r="C1445" s="1754"/>
      <c r="D1445" s="1754"/>
      <c r="E1445" s="1754"/>
      <c r="F1445" s="1754"/>
      <c r="G1445" s="1754"/>
      <c r="H1445" s="1754"/>
      <c r="I1445" s="1754"/>
      <c r="J1445" s="1754"/>
      <c r="K1445" s="1754"/>
      <c r="L1445" s="1754"/>
      <c r="M1445" s="1754"/>
      <c r="N1445" s="1754"/>
      <c r="O1445" s="1754"/>
      <c r="P1445" s="1754"/>
      <c r="Q1445" s="1754"/>
      <c r="R1445" s="1754"/>
      <c r="S1445" s="1754"/>
      <c r="T1445" s="1754"/>
      <c r="U1445" s="1754"/>
      <c r="V1445" s="1754"/>
      <c r="W1445" s="1754"/>
      <c r="X1445" s="1754"/>
      <c r="Y1445" s="1754"/>
      <c r="Z1445" s="1754"/>
      <c r="AA1445" s="1754"/>
      <c r="AB1445" s="1754"/>
      <c r="AC1445" s="1754"/>
      <c r="AD1445" s="1754"/>
      <c r="AE1445" s="1754"/>
      <c r="AF1445" s="1754"/>
      <c r="AG1445" s="1754"/>
      <c r="AH1445" s="1754"/>
      <c r="AI1445" s="1755"/>
      <c r="AK1445" s="1756">
        <v>205</v>
      </c>
      <c r="AL1445" s="1754"/>
      <c r="AM1445" s="1754"/>
      <c r="AN1445" s="1754"/>
      <c r="AO1445" s="1754"/>
      <c r="AP1445" s="1754"/>
      <c r="AQ1445" s="1754"/>
      <c r="AR1445" s="1754"/>
      <c r="AS1445" s="1754"/>
      <c r="AT1445" s="1754"/>
      <c r="AU1445" s="1754"/>
      <c r="AV1445" s="1754"/>
      <c r="AW1445" s="1754"/>
      <c r="AX1445" s="1754"/>
      <c r="AY1445" s="1754"/>
      <c r="AZ1445" s="1754"/>
      <c r="BA1445" s="1754"/>
      <c r="BB1445" s="1754"/>
      <c r="BC1445" s="1754"/>
      <c r="BD1445" s="1754"/>
      <c r="BE1445" s="1754"/>
      <c r="BF1445" s="1754"/>
      <c r="BG1445" s="1754"/>
      <c r="BH1445" s="1754"/>
      <c r="BI1445" s="1754"/>
      <c r="BJ1445" s="1754"/>
      <c r="BK1445" s="1754"/>
      <c r="BL1445" s="1754"/>
      <c r="BM1445" s="1755"/>
    </row>
    <row r="1446" spans="1:158" ht="18" customHeight="1" x14ac:dyDescent="0.25">
      <c r="A1446" s="1827" t="s">
        <v>813</v>
      </c>
      <c r="B1446" s="1754"/>
      <c r="C1446" s="1754"/>
      <c r="D1446" s="1754"/>
      <c r="E1446" s="1754"/>
      <c r="F1446" s="1754"/>
      <c r="G1446" s="1754"/>
      <c r="H1446" s="1754"/>
      <c r="I1446" s="1754"/>
      <c r="J1446" s="1754"/>
      <c r="K1446" s="1754"/>
      <c r="L1446" s="1754"/>
      <c r="M1446" s="1754"/>
      <c r="N1446" s="1754"/>
      <c r="O1446" s="1754"/>
      <c r="P1446" s="1754"/>
      <c r="Q1446" s="1754"/>
      <c r="R1446" s="1754"/>
      <c r="S1446" s="1754"/>
      <c r="T1446" s="1754"/>
      <c r="U1446" s="1754"/>
      <c r="V1446" s="1754"/>
      <c r="W1446" s="1754"/>
      <c r="X1446" s="1754"/>
      <c r="Y1446" s="1754"/>
      <c r="Z1446" s="1754"/>
      <c r="AA1446" s="1754"/>
      <c r="AB1446" s="1754"/>
      <c r="AC1446" s="1754"/>
      <c r="AD1446" s="1754"/>
      <c r="AE1446" s="1754"/>
      <c r="AF1446" s="1754"/>
      <c r="AG1446" s="1754"/>
      <c r="AH1446" s="1754"/>
      <c r="AI1446" s="1755"/>
      <c r="AK1446" s="1756">
        <v>206</v>
      </c>
      <c r="AL1446" s="1754"/>
      <c r="AM1446" s="1754"/>
      <c r="AN1446" s="1754"/>
      <c r="AO1446" s="1754"/>
      <c r="AP1446" s="1754"/>
      <c r="AQ1446" s="1754"/>
      <c r="AR1446" s="1754"/>
      <c r="AS1446" s="1754"/>
      <c r="AT1446" s="1754"/>
      <c r="AU1446" s="1754"/>
      <c r="AV1446" s="1754"/>
      <c r="AW1446" s="1754"/>
      <c r="AX1446" s="1754"/>
      <c r="AY1446" s="1754"/>
      <c r="AZ1446" s="1754"/>
      <c r="BA1446" s="1754"/>
      <c r="BB1446" s="1754"/>
      <c r="BC1446" s="1754"/>
      <c r="BD1446" s="1754"/>
      <c r="BE1446" s="1754"/>
      <c r="BF1446" s="1754"/>
      <c r="BG1446" s="1754"/>
      <c r="BH1446" s="1754"/>
      <c r="BI1446" s="1754"/>
      <c r="BJ1446" s="1754"/>
      <c r="BK1446" s="1754"/>
      <c r="BL1446" s="1754"/>
      <c r="BM1446" s="1755"/>
    </row>
    <row r="1447" spans="1:158" ht="13.15" customHeight="1" x14ac:dyDescent="0.25"/>
    <row r="1448" spans="1:158" ht="18" customHeight="1" x14ac:dyDescent="0.25">
      <c r="A1448" s="1773" t="s">
        <v>815</v>
      </c>
      <c r="B1448" s="1772"/>
      <c r="C1448" s="1772"/>
      <c r="D1448" s="1772"/>
      <c r="E1448" s="1772"/>
      <c r="F1448" s="1772"/>
      <c r="G1448" s="1772"/>
      <c r="H1448" s="1772"/>
      <c r="I1448" s="1772"/>
      <c r="J1448" s="1772"/>
      <c r="K1448" s="1772"/>
      <c r="L1448" s="1772"/>
      <c r="M1448" s="1772"/>
      <c r="N1448" s="1772"/>
      <c r="O1448" s="1772"/>
      <c r="P1448" s="1772"/>
      <c r="Q1448" s="1772"/>
      <c r="R1448" s="1772"/>
      <c r="S1448" s="1772"/>
      <c r="T1448" s="1772"/>
      <c r="U1448" s="1772"/>
      <c r="V1448" s="1772"/>
      <c r="W1448" s="1772"/>
      <c r="X1448" s="1772"/>
      <c r="Y1448" s="1772"/>
      <c r="Z1448" s="1772"/>
      <c r="AA1448" s="1772"/>
      <c r="AB1448" s="1772"/>
      <c r="AC1448" s="1772"/>
      <c r="AD1448" s="1772"/>
      <c r="AE1448" s="1772"/>
      <c r="AF1448" s="1772"/>
      <c r="AG1448" s="1772"/>
      <c r="AH1448" s="1772"/>
      <c r="AI1448" s="1772"/>
      <c r="AJ1448" s="1772"/>
      <c r="AK1448" s="1772"/>
      <c r="AL1448" s="1772"/>
      <c r="AM1448" s="1772"/>
      <c r="AN1448" s="1772"/>
      <c r="AO1448" s="1772"/>
      <c r="AP1448" s="1772"/>
      <c r="AQ1448" s="1772"/>
      <c r="AR1448" s="1772"/>
      <c r="AS1448" s="1772"/>
      <c r="AT1448" s="1772"/>
      <c r="AU1448" s="1772"/>
      <c r="AV1448" s="1772"/>
      <c r="AW1448" s="1772"/>
      <c r="AX1448" s="1772"/>
      <c r="AY1448" s="1772"/>
      <c r="AZ1448" s="1772"/>
      <c r="BA1448" s="1772"/>
      <c r="BB1448" s="1772"/>
      <c r="BC1448" s="1772"/>
      <c r="BD1448" s="1772"/>
      <c r="BE1448" s="1772"/>
      <c r="BF1448" s="1772"/>
      <c r="BG1448" s="1772"/>
      <c r="BH1448" s="1772"/>
      <c r="BI1448" s="1772"/>
      <c r="BJ1448" s="1772"/>
      <c r="BK1448" s="1772"/>
      <c r="BL1448" s="1772"/>
      <c r="BM1448" s="1772"/>
      <c r="BN1448" s="1772"/>
      <c r="BO1448" s="1772"/>
      <c r="BP1448" s="1772"/>
      <c r="BQ1448" s="1772"/>
      <c r="BR1448" s="1772"/>
      <c r="BS1448" s="1772"/>
      <c r="BT1448" s="1772"/>
      <c r="BU1448" s="1772"/>
      <c r="BV1448" s="1772"/>
      <c r="BW1448" s="1772"/>
      <c r="BX1448" s="1772"/>
      <c r="BY1448" s="1772"/>
      <c r="BZ1448" s="1772"/>
      <c r="CA1448" s="1772"/>
      <c r="CB1448" s="1772"/>
      <c r="CC1448" s="1772"/>
      <c r="CD1448" s="1772"/>
      <c r="CE1448" s="1772"/>
      <c r="CF1448" s="1772"/>
      <c r="CG1448" s="1772"/>
      <c r="CH1448" s="1772"/>
      <c r="CI1448" s="1772"/>
      <c r="CJ1448" s="1772"/>
      <c r="CK1448" s="1772"/>
      <c r="CL1448" s="1772"/>
      <c r="CM1448" s="1772"/>
      <c r="CN1448" s="1772"/>
      <c r="CO1448" s="1772"/>
      <c r="CP1448" s="1772"/>
      <c r="CQ1448" s="1772"/>
      <c r="CR1448" s="1772"/>
      <c r="CS1448" s="1772"/>
      <c r="CT1448" s="1772"/>
      <c r="CU1448" s="1772"/>
      <c r="CV1448" s="1772"/>
      <c r="CW1448" s="1772"/>
      <c r="CX1448" s="1772"/>
      <c r="CY1448" s="1772"/>
      <c r="CZ1448" s="1772"/>
      <c r="DA1448" s="1772"/>
      <c r="DB1448" s="1772"/>
      <c r="DC1448" s="1772"/>
      <c r="DD1448" s="1772"/>
      <c r="DE1448" s="1772"/>
      <c r="DF1448" s="1772"/>
      <c r="DG1448" s="1772"/>
      <c r="DH1448" s="1772"/>
      <c r="DI1448" s="1772"/>
      <c r="DJ1448" s="1772"/>
      <c r="DK1448" s="1772"/>
      <c r="DL1448" s="1772"/>
      <c r="DM1448" s="1772"/>
      <c r="DN1448" s="1772"/>
      <c r="DO1448" s="1772"/>
      <c r="DP1448" s="1772"/>
      <c r="DQ1448" s="1772"/>
      <c r="DR1448" s="1772"/>
      <c r="DS1448" s="1772"/>
      <c r="DT1448" s="1772"/>
      <c r="DU1448" s="1772"/>
      <c r="DV1448" s="1772"/>
      <c r="DW1448" s="1772"/>
      <c r="DX1448" s="1772"/>
      <c r="DY1448" s="1772"/>
      <c r="DZ1448" s="1772"/>
      <c r="EA1448" s="1772"/>
      <c r="EB1448" s="1772"/>
      <c r="EC1448" s="1772"/>
      <c r="ED1448" s="1772"/>
      <c r="EE1448" s="1772"/>
      <c r="EF1448" s="1772"/>
      <c r="EG1448" s="1772"/>
      <c r="EH1448" s="1772"/>
      <c r="EI1448" s="1772"/>
      <c r="EJ1448" s="1772"/>
      <c r="EK1448" s="1772"/>
      <c r="EL1448" s="1772"/>
      <c r="EM1448" s="1772"/>
      <c r="EN1448" s="1772"/>
      <c r="EO1448" s="1772"/>
      <c r="EP1448" s="1772"/>
      <c r="EQ1448" s="1772"/>
      <c r="ER1448" s="1772"/>
      <c r="ES1448" s="1772"/>
      <c r="ET1448" s="1772"/>
      <c r="EU1448" s="1772"/>
      <c r="EV1448" s="1772"/>
      <c r="EW1448" s="1772"/>
      <c r="EX1448" s="1772"/>
      <c r="EY1448" s="1772"/>
      <c r="EZ1448" s="1772"/>
      <c r="FA1448" s="1772"/>
      <c r="FB1448" s="1772"/>
    </row>
    <row r="1449" spans="1:158" ht="11.65" customHeight="1" x14ac:dyDescent="0.25"/>
    <row r="1450" spans="1:158" ht="18" customHeight="1" x14ac:dyDescent="0.25">
      <c r="A1450" s="1828" t="s">
        <v>808</v>
      </c>
      <c r="B1450" s="1754"/>
      <c r="C1450" s="1754"/>
      <c r="D1450" s="1754"/>
      <c r="E1450" s="1754"/>
      <c r="F1450" s="1754"/>
      <c r="G1450" s="1754"/>
      <c r="H1450" s="1754"/>
      <c r="I1450" s="1754"/>
      <c r="J1450" s="1754"/>
      <c r="K1450" s="1754"/>
      <c r="L1450" s="1754"/>
      <c r="M1450" s="1754"/>
      <c r="N1450" s="1754"/>
      <c r="O1450" s="1754"/>
      <c r="P1450" s="1754"/>
      <c r="Q1450" s="1754"/>
      <c r="R1450" s="1754"/>
      <c r="S1450" s="1754"/>
      <c r="T1450" s="1754"/>
      <c r="U1450" s="1754"/>
      <c r="V1450" s="1754"/>
      <c r="W1450" s="1754"/>
      <c r="X1450" s="1754"/>
      <c r="Y1450" s="1754"/>
      <c r="Z1450" s="1754"/>
      <c r="AA1450" s="1754"/>
      <c r="AB1450" s="1754"/>
      <c r="AC1450" s="1754"/>
      <c r="AD1450" s="1754"/>
      <c r="AE1450" s="1754"/>
      <c r="AF1450" s="1754"/>
      <c r="AG1450" s="1754"/>
      <c r="AH1450" s="1754"/>
      <c r="AI1450" s="1755"/>
      <c r="AK1450" s="1828" t="s">
        <v>809</v>
      </c>
      <c r="AL1450" s="1754"/>
      <c r="AM1450" s="1754"/>
      <c r="AN1450" s="1754"/>
      <c r="AO1450" s="1754"/>
      <c r="AP1450" s="1754"/>
      <c r="AQ1450" s="1754"/>
      <c r="AR1450" s="1754"/>
      <c r="AS1450" s="1754"/>
      <c r="AT1450" s="1754"/>
      <c r="AU1450" s="1754"/>
      <c r="AV1450" s="1754"/>
      <c r="AW1450" s="1754"/>
      <c r="AX1450" s="1754"/>
      <c r="AY1450" s="1754"/>
      <c r="AZ1450" s="1754"/>
      <c r="BA1450" s="1754"/>
      <c r="BB1450" s="1754"/>
      <c r="BC1450" s="1754"/>
      <c r="BD1450" s="1754"/>
      <c r="BE1450" s="1754"/>
      <c r="BF1450" s="1754"/>
      <c r="BG1450" s="1754"/>
      <c r="BH1450" s="1754"/>
      <c r="BI1450" s="1754"/>
      <c r="BJ1450" s="1754"/>
      <c r="BK1450" s="1754"/>
      <c r="BL1450" s="1754"/>
      <c r="BM1450" s="1755"/>
    </row>
    <row r="1451" spans="1:158" ht="18" customHeight="1" x14ac:dyDescent="0.25">
      <c r="A1451" s="1827" t="s">
        <v>810</v>
      </c>
      <c r="B1451" s="1754"/>
      <c r="C1451" s="1754"/>
      <c r="D1451" s="1754"/>
      <c r="E1451" s="1754"/>
      <c r="F1451" s="1754"/>
      <c r="G1451" s="1754"/>
      <c r="H1451" s="1754"/>
      <c r="I1451" s="1754"/>
      <c r="J1451" s="1754"/>
      <c r="K1451" s="1754"/>
      <c r="L1451" s="1754"/>
      <c r="M1451" s="1754"/>
      <c r="N1451" s="1754"/>
      <c r="O1451" s="1754"/>
      <c r="P1451" s="1754"/>
      <c r="Q1451" s="1754"/>
      <c r="R1451" s="1754"/>
      <c r="S1451" s="1754"/>
      <c r="T1451" s="1754"/>
      <c r="U1451" s="1754"/>
      <c r="V1451" s="1754"/>
      <c r="W1451" s="1754"/>
      <c r="X1451" s="1754"/>
      <c r="Y1451" s="1754"/>
      <c r="Z1451" s="1754"/>
      <c r="AA1451" s="1754"/>
      <c r="AB1451" s="1754"/>
      <c r="AC1451" s="1754"/>
      <c r="AD1451" s="1754"/>
      <c r="AE1451" s="1754"/>
      <c r="AF1451" s="1754"/>
      <c r="AG1451" s="1754"/>
      <c r="AH1451" s="1754"/>
      <c r="AI1451" s="1755"/>
      <c r="AK1451" s="1756">
        <v>207</v>
      </c>
      <c r="AL1451" s="1754"/>
      <c r="AM1451" s="1754"/>
      <c r="AN1451" s="1754"/>
      <c r="AO1451" s="1754"/>
      <c r="AP1451" s="1754"/>
      <c r="AQ1451" s="1754"/>
      <c r="AR1451" s="1754"/>
      <c r="AS1451" s="1754"/>
      <c r="AT1451" s="1754"/>
      <c r="AU1451" s="1754"/>
      <c r="AV1451" s="1754"/>
      <c r="AW1451" s="1754"/>
      <c r="AX1451" s="1754"/>
      <c r="AY1451" s="1754"/>
      <c r="AZ1451" s="1754"/>
      <c r="BA1451" s="1754"/>
      <c r="BB1451" s="1754"/>
      <c r="BC1451" s="1754"/>
      <c r="BD1451" s="1754"/>
      <c r="BE1451" s="1754"/>
      <c r="BF1451" s="1754"/>
      <c r="BG1451" s="1754"/>
      <c r="BH1451" s="1754"/>
      <c r="BI1451" s="1754"/>
      <c r="BJ1451" s="1754"/>
      <c r="BK1451" s="1754"/>
      <c r="BL1451" s="1754"/>
      <c r="BM1451" s="1755"/>
    </row>
    <row r="1452" spans="1:158" ht="18" customHeight="1" x14ac:dyDescent="0.25">
      <c r="A1452" s="1827" t="s">
        <v>811</v>
      </c>
      <c r="B1452" s="1754"/>
      <c r="C1452" s="1754"/>
      <c r="D1452" s="1754"/>
      <c r="E1452" s="1754"/>
      <c r="F1452" s="1754"/>
      <c r="G1452" s="1754"/>
      <c r="H1452" s="1754"/>
      <c r="I1452" s="1754"/>
      <c r="J1452" s="1754"/>
      <c r="K1452" s="1754"/>
      <c r="L1452" s="1754"/>
      <c r="M1452" s="1754"/>
      <c r="N1452" s="1754"/>
      <c r="O1452" s="1754"/>
      <c r="P1452" s="1754"/>
      <c r="Q1452" s="1754"/>
      <c r="R1452" s="1754"/>
      <c r="S1452" s="1754"/>
      <c r="T1452" s="1754"/>
      <c r="U1452" s="1754"/>
      <c r="V1452" s="1754"/>
      <c r="W1452" s="1754"/>
      <c r="X1452" s="1754"/>
      <c r="Y1452" s="1754"/>
      <c r="Z1452" s="1754"/>
      <c r="AA1452" s="1754"/>
      <c r="AB1452" s="1754"/>
      <c r="AC1452" s="1754"/>
      <c r="AD1452" s="1754"/>
      <c r="AE1452" s="1754"/>
      <c r="AF1452" s="1754"/>
      <c r="AG1452" s="1754"/>
      <c r="AH1452" s="1754"/>
      <c r="AI1452" s="1755"/>
      <c r="AK1452" s="1756">
        <v>208</v>
      </c>
      <c r="AL1452" s="1754"/>
      <c r="AM1452" s="1754"/>
      <c r="AN1452" s="1754"/>
      <c r="AO1452" s="1754"/>
      <c r="AP1452" s="1754"/>
      <c r="AQ1452" s="1754"/>
      <c r="AR1452" s="1754"/>
      <c r="AS1452" s="1754"/>
      <c r="AT1452" s="1754"/>
      <c r="AU1452" s="1754"/>
      <c r="AV1452" s="1754"/>
      <c r="AW1452" s="1754"/>
      <c r="AX1452" s="1754"/>
      <c r="AY1452" s="1754"/>
      <c r="AZ1452" s="1754"/>
      <c r="BA1452" s="1754"/>
      <c r="BB1452" s="1754"/>
      <c r="BC1452" s="1754"/>
      <c r="BD1452" s="1754"/>
      <c r="BE1452" s="1754"/>
      <c r="BF1452" s="1754"/>
      <c r="BG1452" s="1754"/>
      <c r="BH1452" s="1754"/>
      <c r="BI1452" s="1754"/>
      <c r="BJ1452" s="1754"/>
      <c r="BK1452" s="1754"/>
      <c r="BL1452" s="1754"/>
      <c r="BM1452" s="1755"/>
    </row>
    <row r="1453" spans="1:158" ht="18" customHeight="1" x14ac:dyDescent="0.25">
      <c r="A1453" s="1827" t="s">
        <v>812</v>
      </c>
      <c r="B1453" s="1754"/>
      <c r="C1453" s="1754"/>
      <c r="D1453" s="1754"/>
      <c r="E1453" s="1754"/>
      <c r="F1453" s="1754"/>
      <c r="G1453" s="1754"/>
      <c r="H1453" s="1754"/>
      <c r="I1453" s="1754"/>
      <c r="J1453" s="1754"/>
      <c r="K1453" s="1754"/>
      <c r="L1453" s="1754"/>
      <c r="M1453" s="1754"/>
      <c r="N1453" s="1754"/>
      <c r="O1453" s="1754"/>
      <c r="P1453" s="1754"/>
      <c r="Q1453" s="1754"/>
      <c r="R1453" s="1754"/>
      <c r="S1453" s="1754"/>
      <c r="T1453" s="1754"/>
      <c r="U1453" s="1754"/>
      <c r="V1453" s="1754"/>
      <c r="W1453" s="1754"/>
      <c r="X1453" s="1754"/>
      <c r="Y1453" s="1754"/>
      <c r="Z1453" s="1754"/>
      <c r="AA1453" s="1754"/>
      <c r="AB1453" s="1754"/>
      <c r="AC1453" s="1754"/>
      <c r="AD1453" s="1754"/>
      <c r="AE1453" s="1754"/>
      <c r="AF1453" s="1754"/>
      <c r="AG1453" s="1754"/>
      <c r="AH1453" s="1754"/>
      <c r="AI1453" s="1755"/>
      <c r="AK1453" s="1756">
        <v>209</v>
      </c>
      <c r="AL1453" s="1754"/>
      <c r="AM1453" s="1754"/>
      <c r="AN1453" s="1754"/>
      <c r="AO1453" s="1754"/>
      <c r="AP1453" s="1754"/>
      <c r="AQ1453" s="1754"/>
      <c r="AR1453" s="1754"/>
      <c r="AS1453" s="1754"/>
      <c r="AT1453" s="1754"/>
      <c r="AU1453" s="1754"/>
      <c r="AV1453" s="1754"/>
      <c r="AW1453" s="1754"/>
      <c r="AX1453" s="1754"/>
      <c r="AY1453" s="1754"/>
      <c r="AZ1453" s="1754"/>
      <c r="BA1453" s="1754"/>
      <c r="BB1453" s="1754"/>
      <c r="BC1453" s="1754"/>
      <c r="BD1453" s="1754"/>
      <c r="BE1453" s="1754"/>
      <c r="BF1453" s="1754"/>
      <c r="BG1453" s="1754"/>
      <c r="BH1453" s="1754"/>
      <c r="BI1453" s="1754"/>
      <c r="BJ1453" s="1754"/>
      <c r="BK1453" s="1754"/>
      <c r="BL1453" s="1754"/>
      <c r="BM1453" s="1755"/>
    </row>
    <row r="1454" spans="1:158" ht="18" customHeight="1" x14ac:dyDescent="0.25">
      <c r="A1454" s="1827" t="s">
        <v>813</v>
      </c>
      <c r="B1454" s="1754"/>
      <c r="C1454" s="1754"/>
      <c r="D1454" s="1754"/>
      <c r="E1454" s="1754"/>
      <c r="F1454" s="1754"/>
      <c r="G1454" s="1754"/>
      <c r="H1454" s="1754"/>
      <c r="I1454" s="1754"/>
      <c r="J1454" s="1754"/>
      <c r="K1454" s="1754"/>
      <c r="L1454" s="1754"/>
      <c r="M1454" s="1754"/>
      <c r="N1454" s="1754"/>
      <c r="O1454" s="1754"/>
      <c r="P1454" s="1754"/>
      <c r="Q1454" s="1754"/>
      <c r="R1454" s="1754"/>
      <c r="S1454" s="1754"/>
      <c r="T1454" s="1754"/>
      <c r="U1454" s="1754"/>
      <c r="V1454" s="1754"/>
      <c r="W1454" s="1754"/>
      <c r="X1454" s="1754"/>
      <c r="Y1454" s="1754"/>
      <c r="Z1454" s="1754"/>
      <c r="AA1454" s="1754"/>
      <c r="AB1454" s="1754"/>
      <c r="AC1454" s="1754"/>
      <c r="AD1454" s="1754"/>
      <c r="AE1454" s="1754"/>
      <c r="AF1454" s="1754"/>
      <c r="AG1454" s="1754"/>
      <c r="AH1454" s="1754"/>
      <c r="AI1454" s="1755"/>
      <c r="AK1454" s="1756">
        <v>210</v>
      </c>
      <c r="AL1454" s="1754"/>
      <c r="AM1454" s="1754"/>
      <c r="AN1454" s="1754"/>
      <c r="AO1454" s="1754"/>
      <c r="AP1454" s="1754"/>
      <c r="AQ1454" s="1754"/>
      <c r="AR1454" s="1754"/>
      <c r="AS1454" s="1754"/>
      <c r="AT1454" s="1754"/>
      <c r="AU1454" s="1754"/>
      <c r="AV1454" s="1754"/>
      <c r="AW1454" s="1754"/>
      <c r="AX1454" s="1754"/>
      <c r="AY1454" s="1754"/>
      <c r="AZ1454" s="1754"/>
      <c r="BA1454" s="1754"/>
      <c r="BB1454" s="1754"/>
      <c r="BC1454" s="1754"/>
      <c r="BD1454" s="1754"/>
      <c r="BE1454" s="1754"/>
      <c r="BF1454" s="1754"/>
      <c r="BG1454" s="1754"/>
      <c r="BH1454" s="1754"/>
      <c r="BI1454" s="1754"/>
      <c r="BJ1454" s="1754"/>
      <c r="BK1454" s="1754"/>
      <c r="BL1454" s="1754"/>
      <c r="BM1454" s="1755"/>
    </row>
    <row r="1455" spans="1:158" ht="11.65" customHeight="1" x14ac:dyDescent="0.25"/>
    <row r="1456" spans="1:158" ht="18" customHeight="1" x14ac:dyDescent="0.25">
      <c r="A1456" s="1773" t="s">
        <v>816</v>
      </c>
      <c r="B1456" s="1772"/>
      <c r="C1456" s="1772"/>
      <c r="D1456" s="1772"/>
      <c r="E1456" s="1772"/>
      <c r="F1456" s="1772"/>
      <c r="G1456" s="1772"/>
      <c r="H1456" s="1772"/>
      <c r="I1456" s="1772"/>
      <c r="J1456" s="1772"/>
      <c r="K1456" s="1772"/>
      <c r="L1456" s="1772"/>
      <c r="M1456" s="1772"/>
      <c r="N1456" s="1772"/>
      <c r="O1456" s="1772"/>
      <c r="P1456" s="1772"/>
      <c r="Q1456" s="1772"/>
      <c r="R1456" s="1772"/>
      <c r="S1456" s="1772"/>
      <c r="T1456" s="1772"/>
      <c r="U1456" s="1772"/>
      <c r="V1456" s="1772"/>
      <c r="W1456" s="1772"/>
      <c r="X1456" s="1772"/>
      <c r="Y1456" s="1772"/>
      <c r="Z1456" s="1772"/>
      <c r="AA1456" s="1772"/>
      <c r="AB1456" s="1772"/>
      <c r="AC1456" s="1772"/>
      <c r="AD1456" s="1772"/>
      <c r="AE1456" s="1772"/>
      <c r="AF1456" s="1772"/>
      <c r="AG1456" s="1772"/>
      <c r="AH1456" s="1772"/>
      <c r="AI1456" s="1772"/>
      <c r="AJ1456" s="1772"/>
      <c r="AK1456" s="1772"/>
      <c r="AL1456" s="1772"/>
      <c r="AM1456" s="1772"/>
      <c r="AN1456" s="1772"/>
      <c r="AO1456" s="1772"/>
      <c r="AP1456" s="1772"/>
      <c r="AQ1456" s="1772"/>
      <c r="AR1456" s="1772"/>
      <c r="AS1456" s="1772"/>
      <c r="AT1456" s="1772"/>
      <c r="AU1456" s="1772"/>
      <c r="AV1456" s="1772"/>
      <c r="AW1456" s="1772"/>
      <c r="AX1456" s="1772"/>
      <c r="AY1456" s="1772"/>
      <c r="AZ1456" s="1772"/>
      <c r="BA1456" s="1772"/>
      <c r="BB1456" s="1772"/>
      <c r="BC1456" s="1772"/>
      <c r="BD1456" s="1772"/>
      <c r="BE1456" s="1772"/>
      <c r="BF1456" s="1772"/>
      <c r="BG1456" s="1772"/>
      <c r="BH1456" s="1772"/>
      <c r="BI1456" s="1772"/>
      <c r="BJ1456" s="1772"/>
      <c r="BK1456" s="1772"/>
      <c r="BL1456" s="1772"/>
      <c r="BM1456" s="1772"/>
      <c r="BN1456" s="1772"/>
      <c r="BO1456" s="1772"/>
      <c r="BP1456" s="1772"/>
      <c r="BQ1456" s="1772"/>
      <c r="BR1456" s="1772"/>
      <c r="BS1456" s="1772"/>
      <c r="BT1456" s="1772"/>
      <c r="BU1456" s="1772"/>
      <c r="BV1456" s="1772"/>
      <c r="BW1456" s="1772"/>
      <c r="BX1456" s="1772"/>
      <c r="BY1456" s="1772"/>
      <c r="BZ1456" s="1772"/>
      <c r="CA1456" s="1772"/>
      <c r="CB1456" s="1772"/>
      <c r="CC1456" s="1772"/>
      <c r="CD1456" s="1772"/>
      <c r="CE1456" s="1772"/>
      <c r="CF1456" s="1772"/>
      <c r="CG1456" s="1772"/>
      <c r="CH1456" s="1772"/>
      <c r="CI1456" s="1772"/>
      <c r="CJ1456" s="1772"/>
      <c r="CK1456" s="1772"/>
      <c r="CL1456" s="1772"/>
      <c r="CM1456" s="1772"/>
      <c r="CN1456" s="1772"/>
      <c r="CO1456" s="1772"/>
      <c r="CP1456" s="1772"/>
      <c r="CQ1456" s="1772"/>
      <c r="CR1456" s="1772"/>
      <c r="CS1456" s="1772"/>
      <c r="CT1456" s="1772"/>
      <c r="CU1456" s="1772"/>
      <c r="CV1456" s="1772"/>
      <c r="CW1456" s="1772"/>
      <c r="CX1456" s="1772"/>
      <c r="CY1456" s="1772"/>
      <c r="CZ1456" s="1772"/>
      <c r="DA1456" s="1772"/>
      <c r="DB1456" s="1772"/>
      <c r="DC1456" s="1772"/>
      <c r="DD1456" s="1772"/>
      <c r="DE1456" s="1772"/>
      <c r="DF1456" s="1772"/>
      <c r="DG1456" s="1772"/>
      <c r="DH1456" s="1772"/>
      <c r="DI1456" s="1772"/>
      <c r="DJ1456" s="1772"/>
      <c r="DK1456" s="1772"/>
      <c r="DL1456" s="1772"/>
      <c r="DM1456" s="1772"/>
      <c r="DN1456" s="1772"/>
      <c r="DO1456" s="1772"/>
      <c r="DP1456" s="1772"/>
      <c r="DQ1456" s="1772"/>
      <c r="DR1456" s="1772"/>
      <c r="DS1456" s="1772"/>
      <c r="DT1456" s="1772"/>
      <c r="DU1456" s="1772"/>
      <c r="DV1456" s="1772"/>
      <c r="DW1456" s="1772"/>
      <c r="DX1456" s="1772"/>
      <c r="DY1456" s="1772"/>
      <c r="DZ1456" s="1772"/>
      <c r="EA1456" s="1772"/>
      <c r="EB1456" s="1772"/>
      <c r="EC1456" s="1772"/>
      <c r="ED1456" s="1772"/>
      <c r="EE1456" s="1772"/>
      <c r="EF1456" s="1772"/>
      <c r="EG1456" s="1772"/>
      <c r="EH1456" s="1772"/>
      <c r="EI1456" s="1772"/>
      <c r="EJ1456" s="1772"/>
      <c r="EK1456" s="1772"/>
      <c r="EL1456" s="1772"/>
      <c r="EM1456" s="1772"/>
      <c r="EN1456" s="1772"/>
      <c r="EO1456" s="1772"/>
      <c r="EP1456" s="1772"/>
      <c r="EQ1456" s="1772"/>
      <c r="ER1456" s="1772"/>
      <c r="ES1456" s="1772"/>
      <c r="ET1456" s="1772"/>
      <c r="EU1456" s="1772"/>
      <c r="EV1456" s="1772"/>
      <c r="EW1456" s="1772"/>
      <c r="EX1456" s="1772"/>
      <c r="EY1456" s="1772"/>
      <c r="EZ1456" s="1772"/>
      <c r="FA1456" s="1772"/>
      <c r="FB1456" s="1772"/>
    </row>
    <row r="1457" spans="1:158" ht="11.65" customHeight="1" x14ac:dyDescent="0.25"/>
    <row r="1458" spans="1:158" ht="18" customHeight="1" x14ac:dyDescent="0.25">
      <c r="A1458" s="1828" t="s">
        <v>808</v>
      </c>
      <c r="B1458" s="1754"/>
      <c r="C1458" s="1754"/>
      <c r="D1458" s="1754"/>
      <c r="E1458" s="1754"/>
      <c r="F1458" s="1754"/>
      <c r="G1458" s="1754"/>
      <c r="H1458" s="1754"/>
      <c r="I1458" s="1754"/>
      <c r="J1458" s="1754"/>
      <c r="K1458" s="1754"/>
      <c r="L1458" s="1754"/>
      <c r="M1458" s="1754"/>
      <c r="N1458" s="1754"/>
      <c r="O1458" s="1754"/>
      <c r="P1458" s="1754"/>
      <c r="Q1458" s="1754"/>
      <c r="R1458" s="1754"/>
      <c r="S1458" s="1754"/>
      <c r="T1458" s="1754"/>
      <c r="U1458" s="1754"/>
      <c r="V1458" s="1754"/>
      <c r="W1458" s="1754"/>
      <c r="X1458" s="1754"/>
      <c r="Y1458" s="1754"/>
      <c r="Z1458" s="1754"/>
      <c r="AA1458" s="1754"/>
      <c r="AB1458" s="1754"/>
      <c r="AC1458" s="1754"/>
      <c r="AD1458" s="1754"/>
      <c r="AE1458" s="1754"/>
      <c r="AF1458" s="1754"/>
      <c r="AG1458" s="1754"/>
      <c r="AH1458" s="1754"/>
      <c r="AI1458" s="1755"/>
      <c r="AK1458" s="1828" t="s">
        <v>809</v>
      </c>
      <c r="AL1458" s="1754"/>
      <c r="AM1458" s="1754"/>
      <c r="AN1458" s="1754"/>
      <c r="AO1458" s="1754"/>
      <c r="AP1458" s="1754"/>
      <c r="AQ1458" s="1754"/>
      <c r="AR1458" s="1754"/>
      <c r="AS1458" s="1754"/>
      <c r="AT1458" s="1754"/>
      <c r="AU1458" s="1754"/>
      <c r="AV1458" s="1754"/>
      <c r="AW1458" s="1754"/>
      <c r="AX1458" s="1754"/>
      <c r="AY1458" s="1754"/>
      <c r="AZ1458" s="1754"/>
      <c r="BA1458" s="1754"/>
      <c r="BB1458" s="1754"/>
      <c r="BC1458" s="1754"/>
      <c r="BD1458" s="1754"/>
      <c r="BE1458" s="1754"/>
      <c r="BF1458" s="1754"/>
      <c r="BG1458" s="1754"/>
      <c r="BH1458" s="1754"/>
      <c r="BI1458" s="1754"/>
      <c r="BJ1458" s="1754"/>
      <c r="BK1458" s="1754"/>
      <c r="BL1458" s="1754"/>
      <c r="BM1458" s="1755"/>
    </row>
    <row r="1459" spans="1:158" ht="18" customHeight="1" x14ac:dyDescent="0.25">
      <c r="A1459" s="1827" t="s">
        <v>810</v>
      </c>
      <c r="B1459" s="1754"/>
      <c r="C1459" s="1754"/>
      <c r="D1459" s="1754"/>
      <c r="E1459" s="1754"/>
      <c r="F1459" s="1754"/>
      <c r="G1459" s="1754"/>
      <c r="H1459" s="1754"/>
      <c r="I1459" s="1754"/>
      <c r="J1459" s="1754"/>
      <c r="K1459" s="1754"/>
      <c r="L1459" s="1754"/>
      <c r="M1459" s="1754"/>
      <c r="N1459" s="1754"/>
      <c r="O1459" s="1754"/>
      <c r="P1459" s="1754"/>
      <c r="Q1459" s="1754"/>
      <c r="R1459" s="1754"/>
      <c r="S1459" s="1754"/>
      <c r="T1459" s="1754"/>
      <c r="U1459" s="1754"/>
      <c r="V1459" s="1754"/>
      <c r="W1459" s="1754"/>
      <c r="X1459" s="1754"/>
      <c r="Y1459" s="1754"/>
      <c r="Z1459" s="1754"/>
      <c r="AA1459" s="1754"/>
      <c r="AB1459" s="1754"/>
      <c r="AC1459" s="1754"/>
      <c r="AD1459" s="1754"/>
      <c r="AE1459" s="1754"/>
      <c r="AF1459" s="1754"/>
      <c r="AG1459" s="1754"/>
      <c r="AH1459" s="1754"/>
      <c r="AI1459" s="1755"/>
      <c r="AK1459" s="1756">
        <v>211</v>
      </c>
      <c r="AL1459" s="1754"/>
      <c r="AM1459" s="1754"/>
      <c r="AN1459" s="1754"/>
      <c r="AO1459" s="1754"/>
      <c r="AP1459" s="1754"/>
      <c r="AQ1459" s="1754"/>
      <c r="AR1459" s="1754"/>
      <c r="AS1459" s="1754"/>
      <c r="AT1459" s="1754"/>
      <c r="AU1459" s="1754"/>
      <c r="AV1459" s="1754"/>
      <c r="AW1459" s="1754"/>
      <c r="AX1459" s="1754"/>
      <c r="AY1459" s="1754"/>
      <c r="AZ1459" s="1754"/>
      <c r="BA1459" s="1754"/>
      <c r="BB1459" s="1754"/>
      <c r="BC1459" s="1754"/>
      <c r="BD1459" s="1754"/>
      <c r="BE1459" s="1754"/>
      <c r="BF1459" s="1754"/>
      <c r="BG1459" s="1754"/>
      <c r="BH1459" s="1754"/>
      <c r="BI1459" s="1754"/>
      <c r="BJ1459" s="1754"/>
      <c r="BK1459" s="1754"/>
      <c r="BL1459" s="1754"/>
      <c r="BM1459" s="1755"/>
    </row>
    <row r="1460" spans="1:158" ht="18" customHeight="1" x14ac:dyDescent="0.25">
      <c r="A1460" s="1827" t="s">
        <v>811</v>
      </c>
      <c r="B1460" s="1754"/>
      <c r="C1460" s="1754"/>
      <c r="D1460" s="1754"/>
      <c r="E1460" s="1754"/>
      <c r="F1460" s="1754"/>
      <c r="G1460" s="1754"/>
      <c r="H1460" s="1754"/>
      <c r="I1460" s="1754"/>
      <c r="J1460" s="1754"/>
      <c r="K1460" s="1754"/>
      <c r="L1460" s="1754"/>
      <c r="M1460" s="1754"/>
      <c r="N1460" s="1754"/>
      <c r="O1460" s="1754"/>
      <c r="P1460" s="1754"/>
      <c r="Q1460" s="1754"/>
      <c r="R1460" s="1754"/>
      <c r="S1460" s="1754"/>
      <c r="T1460" s="1754"/>
      <c r="U1460" s="1754"/>
      <c r="V1460" s="1754"/>
      <c r="W1460" s="1754"/>
      <c r="X1460" s="1754"/>
      <c r="Y1460" s="1754"/>
      <c r="Z1460" s="1754"/>
      <c r="AA1460" s="1754"/>
      <c r="AB1460" s="1754"/>
      <c r="AC1460" s="1754"/>
      <c r="AD1460" s="1754"/>
      <c r="AE1460" s="1754"/>
      <c r="AF1460" s="1754"/>
      <c r="AG1460" s="1754"/>
      <c r="AH1460" s="1754"/>
      <c r="AI1460" s="1755"/>
      <c r="AK1460" s="1756">
        <v>212</v>
      </c>
      <c r="AL1460" s="1754"/>
      <c r="AM1460" s="1754"/>
      <c r="AN1460" s="1754"/>
      <c r="AO1460" s="1754"/>
      <c r="AP1460" s="1754"/>
      <c r="AQ1460" s="1754"/>
      <c r="AR1460" s="1754"/>
      <c r="AS1460" s="1754"/>
      <c r="AT1460" s="1754"/>
      <c r="AU1460" s="1754"/>
      <c r="AV1460" s="1754"/>
      <c r="AW1460" s="1754"/>
      <c r="AX1460" s="1754"/>
      <c r="AY1460" s="1754"/>
      <c r="AZ1460" s="1754"/>
      <c r="BA1460" s="1754"/>
      <c r="BB1460" s="1754"/>
      <c r="BC1460" s="1754"/>
      <c r="BD1460" s="1754"/>
      <c r="BE1460" s="1754"/>
      <c r="BF1460" s="1754"/>
      <c r="BG1460" s="1754"/>
      <c r="BH1460" s="1754"/>
      <c r="BI1460" s="1754"/>
      <c r="BJ1460" s="1754"/>
      <c r="BK1460" s="1754"/>
      <c r="BL1460" s="1754"/>
      <c r="BM1460" s="1755"/>
    </row>
    <row r="1461" spans="1:158" ht="18" customHeight="1" x14ac:dyDescent="0.25">
      <c r="A1461" s="1827" t="s">
        <v>812</v>
      </c>
      <c r="B1461" s="1754"/>
      <c r="C1461" s="1754"/>
      <c r="D1461" s="1754"/>
      <c r="E1461" s="1754"/>
      <c r="F1461" s="1754"/>
      <c r="G1461" s="1754"/>
      <c r="H1461" s="1754"/>
      <c r="I1461" s="1754"/>
      <c r="J1461" s="1754"/>
      <c r="K1461" s="1754"/>
      <c r="L1461" s="1754"/>
      <c r="M1461" s="1754"/>
      <c r="N1461" s="1754"/>
      <c r="O1461" s="1754"/>
      <c r="P1461" s="1754"/>
      <c r="Q1461" s="1754"/>
      <c r="R1461" s="1754"/>
      <c r="S1461" s="1754"/>
      <c r="T1461" s="1754"/>
      <c r="U1461" s="1754"/>
      <c r="V1461" s="1754"/>
      <c r="W1461" s="1754"/>
      <c r="X1461" s="1754"/>
      <c r="Y1461" s="1754"/>
      <c r="Z1461" s="1754"/>
      <c r="AA1461" s="1754"/>
      <c r="AB1461" s="1754"/>
      <c r="AC1461" s="1754"/>
      <c r="AD1461" s="1754"/>
      <c r="AE1461" s="1754"/>
      <c r="AF1461" s="1754"/>
      <c r="AG1461" s="1754"/>
      <c r="AH1461" s="1754"/>
      <c r="AI1461" s="1755"/>
      <c r="AK1461" s="1756">
        <v>213</v>
      </c>
      <c r="AL1461" s="1754"/>
      <c r="AM1461" s="1754"/>
      <c r="AN1461" s="1754"/>
      <c r="AO1461" s="1754"/>
      <c r="AP1461" s="1754"/>
      <c r="AQ1461" s="1754"/>
      <c r="AR1461" s="1754"/>
      <c r="AS1461" s="1754"/>
      <c r="AT1461" s="1754"/>
      <c r="AU1461" s="1754"/>
      <c r="AV1461" s="1754"/>
      <c r="AW1461" s="1754"/>
      <c r="AX1461" s="1754"/>
      <c r="AY1461" s="1754"/>
      <c r="AZ1461" s="1754"/>
      <c r="BA1461" s="1754"/>
      <c r="BB1461" s="1754"/>
      <c r="BC1461" s="1754"/>
      <c r="BD1461" s="1754"/>
      <c r="BE1461" s="1754"/>
      <c r="BF1461" s="1754"/>
      <c r="BG1461" s="1754"/>
      <c r="BH1461" s="1754"/>
      <c r="BI1461" s="1754"/>
      <c r="BJ1461" s="1754"/>
      <c r="BK1461" s="1754"/>
      <c r="BL1461" s="1754"/>
      <c r="BM1461" s="1755"/>
    </row>
    <row r="1462" spans="1:158" ht="18" customHeight="1" x14ac:dyDescent="0.25">
      <c r="A1462" s="1827" t="s">
        <v>813</v>
      </c>
      <c r="B1462" s="1754"/>
      <c r="C1462" s="1754"/>
      <c r="D1462" s="1754"/>
      <c r="E1462" s="1754"/>
      <c r="F1462" s="1754"/>
      <c r="G1462" s="1754"/>
      <c r="H1462" s="1754"/>
      <c r="I1462" s="1754"/>
      <c r="J1462" s="1754"/>
      <c r="K1462" s="1754"/>
      <c r="L1462" s="1754"/>
      <c r="M1462" s="1754"/>
      <c r="N1462" s="1754"/>
      <c r="O1462" s="1754"/>
      <c r="P1462" s="1754"/>
      <c r="Q1462" s="1754"/>
      <c r="R1462" s="1754"/>
      <c r="S1462" s="1754"/>
      <c r="T1462" s="1754"/>
      <c r="U1462" s="1754"/>
      <c r="V1462" s="1754"/>
      <c r="W1462" s="1754"/>
      <c r="X1462" s="1754"/>
      <c r="Y1462" s="1754"/>
      <c r="Z1462" s="1754"/>
      <c r="AA1462" s="1754"/>
      <c r="AB1462" s="1754"/>
      <c r="AC1462" s="1754"/>
      <c r="AD1462" s="1754"/>
      <c r="AE1462" s="1754"/>
      <c r="AF1462" s="1754"/>
      <c r="AG1462" s="1754"/>
      <c r="AH1462" s="1754"/>
      <c r="AI1462" s="1755"/>
      <c r="AK1462" s="1756">
        <v>214</v>
      </c>
      <c r="AL1462" s="1754"/>
      <c r="AM1462" s="1754"/>
      <c r="AN1462" s="1754"/>
      <c r="AO1462" s="1754"/>
      <c r="AP1462" s="1754"/>
      <c r="AQ1462" s="1754"/>
      <c r="AR1462" s="1754"/>
      <c r="AS1462" s="1754"/>
      <c r="AT1462" s="1754"/>
      <c r="AU1462" s="1754"/>
      <c r="AV1462" s="1754"/>
      <c r="AW1462" s="1754"/>
      <c r="AX1462" s="1754"/>
      <c r="AY1462" s="1754"/>
      <c r="AZ1462" s="1754"/>
      <c r="BA1462" s="1754"/>
      <c r="BB1462" s="1754"/>
      <c r="BC1462" s="1754"/>
      <c r="BD1462" s="1754"/>
      <c r="BE1462" s="1754"/>
      <c r="BF1462" s="1754"/>
      <c r="BG1462" s="1754"/>
      <c r="BH1462" s="1754"/>
      <c r="BI1462" s="1754"/>
      <c r="BJ1462" s="1754"/>
      <c r="BK1462" s="1754"/>
      <c r="BL1462" s="1754"/>
      <c r="BM1462" s="1755"/>
    </row>
    <row r="1463" spans="1:158" ht="11.65" customHeight="1" x14ac:dyDescent="0.25"/>
    <row r="1464" spans="1:158" ht="18" customHeight="1" x14ac:dyDescent="0.25">
      <c r="A1464" s="1773" t="s">
        <v>817</v>
      </c>
      <c r="B1464" s="1772"/>
      <c r="C1464" s="1772"/>
      <c r="D1464" s="1772"/>
      <c r="E1464" s="1772"/>
      <c r="F1464" s="1772"/>
      <c r="G1464" s="1772"/>
      <c r="H1464" s="1772"/>
      <c r="I1464" s="1772"/>
      <c r="J1464" s="1772"/>
      <c r="K1464" s="1772"/>
      <c r="L1464" s="1772"/>
      <c r="M1464" s="1772"/>
      <c r="N1464" s="1772"/>
      <c r="O1464" s="1772"/>
      <c r="P1464" s="1772"/>
      <c r="Q1464" s="1772"/>
      <c r="R1464" s="1772"/>
      <c r="S1464" s="1772"/>
      <c r="T1464" s="1772"/>
      <c r="U1464" s="1772"/>
      <c r="V1464" s="1772"/>
      <c r="W1464" s="1772"/>
      <c r="X1464" s="1772"/>
      <c r="Y1464" s="1772"/>
      <c r="Z1464" s="1772"/>
      <c r="AA1464" s="1772"/>
      <c r="AB1464" s="1772"/>
      <c r="AC1464" s="1772"/>
      <c r="AD1464" s="1772"/>
      <c r="AE1464" s="1772"/>
      <c r="AF1464" s="1772"/>
      <c r="AG1464" s="1772"/>
      <c r="AH1464" s="1772"/>
      <c r="AI1464" s="1772"/>
      <c r="AJ1464" s="1772"/>
      <c r="AK1464" s="1772"/>
      <c r="AL1464" s="1772"/>
      <c r="AM1464" s="1772"/>
      <c r="AN1464" s="1772"/>
      <c r="AO1464" s="1772"/>
      <c r="AP1464" s="1772"/>
      <c r="AQ1464" s="1772"/>
      <c r="AR1464" s="1772"/>
      <c r="AS1464" s="1772"/>
      <c r="AT1464" s="1772"/>
      <c r="AU1464" s="1772"/>
      <c r="AV1464" s="1772"/>
      <c r="AW1464" s="1772"/>
      <c r="AX1464" s="1772"/>
      <c r="AY1464" s="1772"/>
      <c r="AZ1464" s="1772"/>
      <c r="BA1464" s="1772"/>
      <c r="BB1464" s="1772"/>
      <c r="BC1464" s="1772"/>
      <c r="BD1464" s="1772"/>
      <c r="BE1464" s="1772"/>
      <c r="BF1464" s="1772"/>
      <c r="BG1464" s="1772"/>
      <c r="BH1464" s="1772"/>
      <c r="BI1464" s="1772"/>
      <c r="BJ1464" s="1772"/>
      <c r="BK1464" s="1772"/>
      <c r="BL1464" s="1772"/>
      <c r="BM1464" s="1772"/>
      <c r="BN1464" s="1772"/>
      <c r="BO1464" s="1772"/>
      <c r="BP1464" s="1772"/>
      <c r="BQ1464" s="1772"/>
      <c r="BR1464" s="1772"/>
      <c r="BS1464" s="1772"/>
      <c r="BT1464" s="1772"/>
      <c r="BU1464" s="1772"/>
      <c r="BV1464" s="1772"/>
      <c r="BW1464" s="1772"/>
      <c r="BX1464" s="1772"/>
      <c r="BY1464" s="1772"/>
      <c r="BZ1464" s="1772"/>
      <c r="CA1464" s="1772"/>
      <c r="CB1464" s="1772"/>
      <c r="CC1464" s="1772"/>
      <c r="CD1464" s="1772"/>
      <c r="CE1464" s="1772"/>
      <c r="CF1464" s="1772"/>
      <c r="CG1464" s="1772"/>
      <c r="CH1464" s="1772"/>
      <c r="CI1464" s="1772"/>
      <c r="CJ1464" s="1772"/>
      <c r="CK1464" s="1772"/>
      <c r="CL1464" s="1772"/>
      <c r="CM1464" s="1772"/>
      <c r="CN1464" s="1772"/>
      <c r="CO1464" s="1772"/>
      <c r="CP1464" s="1772"/>
      <c r="CQ1464" s="1772"/>
      <c r="CR1464" s="1772"/>
      <c r="CS1464" s="1772"/>
      <c r="CT1464" s="1772"/>
      <c r="CU1464" s="1772"/>
      <c r="CV1464" s="1772"/>
      <c r="CW1464" s="1772"/>
      <c r="CX1464" s="1772"/>
      <c r="CY1464" s="1772"/>
      <c r="CZ1464" s="1772"/>
      <c r="DA1464" s="1772"/>
      <c r="DB1464" s="1772"/>
      <c r="DC1464" s="1772"/>
      <c r="DD1464" s="1772"/>
      <c r="DE1464" s="1772"/>
      <c r="DF1464" s="1772"/>
      <c r="DG1464" s="1772"/>
      <c r="DH1464" s="1772"/>
      <c r="DI1464" s="1772"/>
      <c r="DJ1464" s="1772"/>
      <c r="DK1464" s="1772"/>
      <c r="DL1464" s="1772"/>
      <c r="DM1464" s="1772"/>
      <c r="DN1464" s="1772"/>
      <c r="DO1464" s="1772"/>
      <c r="DP1464" s="1772"/>
      <c r="DQ1464" s="1772"/>
      <c r="DR1464" s="1772"/>
      <c r="DS1464" s="1772"/>
      <c r="DT1464" s="1772"/>
      <c r="DU1464" s="1772"/>
      <c r="DV1464" s="1772"/>
      <c r="DW1464" s="1772"/>
      <c r="DX1464" s="1772"/>
      <c r="DY1464" s="1772"/>
      <c r="DZ1464" s="1772"/>
      <c r="EA1464" s="1772"/>
      <c r="EB1464" s="1772"/>
      <c r="EC1464" s="1772"/>
      <c r="ED1464" s="1772"/>
      <c r="EE1464" s="1772"/>
      <c r="EF1464" s="1772"/>
      <c r="EG1464" s="1772"/>
      <c r="EH1464" s="1772"/>
      <c r="EI1464" s="1772"/>
      <c r="EJ1464" s="1772"/>
      <c r="EK1464" s="1772"/>
      <c r="EL1464" s="1772"/>
      <c r="EM1464" s="1772"/>
      <c r="EN1464" s="1772"/>
      <c r="EO1464" s="1772"/>
      <c r="EP1464" s="1772"/>
      <c r="EQ1464" s="1772"/>
      <c r="ER1464" s="1772"/>
      <c r="ES1464" s="1772"/>
      <c r="ET1464" s="1772"/>
      <c r="EU1464" s="1772"/>
      <c r="EV1464" s="1772"/>
      <c r="EW1464" s="1772"/>
      <c r="EX1464" s="1772"/>
      <c r="EY1464" s="1772"/>
      <c r="EZ1464" s="1772"/>
      <c r="FA1464" s="1772"/>
      <c r="FB1464" s="1772"/>
    </row>
    <row r="1465" spans="1:158" ht="12.4" customHeight="1" x14ac:dyDescent="0.25"/>
    <row r="1466" spans="1:158" ht="18" customHeight="1" x14ac:dyDescent="0.25">
      <c r="A1466" s="1863" t="s">
        <v>808</v>
      </c>
      <c r="B1466" s="1754"/>
      <c r="C1466" s="1754"/>
      <c r="D1466" s="1754"/>
      <c r="E1466" s="1754"/>
      <c r="F1466" s="1754"/>
      <c r="G1466" s="1754"/>
      <c r="H1466" s="1754"/>
      <c r="I1466" s="1754"/>
      <c r="J1466" s="1754"/>
      <c r="K1466" s="1754"/>
      <c r="L1466" s="1754"/>
      <c r="M1466" s="1754"/>
      <c r="N1466" s="1754"/>
      <c r="O1466" s="1754"/>
      <c r="P1466" s="1754"/>
      <c r="Q1466" s="1754"/>
      <c r="R1466" s="1754"/>
      <c r="S1466" s="1754"/>
      <c r="T1466" s="1754"/>
      <c r="U1466" s="1754"/>
      <c r="V1466" s="1754"/>
      <c r="W1466" s="1754"/>
      <c r="X1466" s="1754"/>
      <c r="Y1466" s="1754"/>
      <c r="Z1466" s="1754"/>
      <c r="AA1466" s="1754"/>
      <c r="AB1466" s="1754"/>
      <c r="AC1466" s="1754"/>
      <c r="AD1466" s="1754"/>
      <c r="AE1466" s="1754"/>
      <c r="AF1466" s="1754"/>
      <c r="AG1466" s="1754"/>
      <c r="AH1466" s="1754"/>
      <c r="AI1466" s="1755"/>
      <c r="AK1466" s="1828" t="s">
        <v>818</v>
      </c>
      <c r="AL1466" s="1754"/>
      <c r="AM1466" s="1754"/>
      <c r="AN1466" s="1754"/>
      <c r="AO1466" s="1754"/>
      <c r="AP1466" s="1754"/>
      <c r="AQ1466" s="1754"/>
      <c r="AR1466" s="1754"/>
      <c r="AS1466" s="1754"/>
      <c r="AT1466" s="1754"/>
      <c r="AU1466" s="1754"/>
      <c r="AV1466" s="1754"/>
      <c r="AW1466" s="1754"/>
      <c r="AX1466" s="1754"/>
      <c r="AY1466" s="1754"/>
      <c r="AZ1466" s="1754"/>
      <c r="BA1466" s="1754"/>
      <c r="BB1466" s="1754"/>
      <c r="BC1466" s="1754"/>
      <c r="BD1466" s="1754"/>
      <c r="BE1466" s="1754"/>
      <c r="BF1466" s="1754"/>
      <c r="BG1466" s="1754"/>
      <c r="BH1466" s="1754"/>
      <c r="BI1466" s="1754"/>
      <c r="BJ1466" s="1754"/>
      <c r="BK1466" s="1754"/>
      <c r="BL1466" s="1754"/>
      <c r="BM1466" s="1754"/>
      <c r="BN1466" s="1754"/>
      <c r="BO1466" s="1754"/>
      <c r="BP1466" s="1754"/>
      <c r="BQ1466" s="1754"/>
      <c r="BR1466" s="1754"/>
      <c r="BS1466" s="1754"/>
      <c r="BT1466" s="1754"/>
      <c r="BU1466" s="1754"/>
      <c r="BV1466" s="1755"/>
      <c r="BX1466" s="1828" t="s">
        <v>819</v>
      </c>
      <c r="BY1466" s="1754"/>
      <c r="BZ1466" s="1754"/>
      <c r="CA1466" s="1754"/>
      <c r="CB1466" s="1754"/>
      <c r="CC1466" s="1754"/>
      <c r="CD1466" s="1754"/>
      <c r="CE1466" s="1754"/>
      <c r="CF1466" s="1754"/>
      <c r="CG1466" s="1754"/>
      <c r="CH1466" s="1754"/>
      <c r="CI1466" s="1754"/>
      <c r="CJ1466" s="1754"/>
      <c r="CK1466" s="1754"/>
      <c r="CL1466" s="1754"/>
      <c r="CM1466" s="1754"/>
      <c r="CN1466" s="1754"/>
      <c r="CO1466" s="1754"/>
      <c r="CP1466" s="1754"/>
      <c r="CQ1466" s="1754"/>
      <c r="CR1466" s="1754"/>
      <c r="CS1466" s="1754"/>
      <c r="CT1466" s="1754"/>
      <c r="CU1466" s="1754"/>
      <c r="CV1466" s="1754"/>
      <c r="CW1466" s="1754"/>
      <c r="CX1466" s="1754"/>
      <c r="CY1466" s="1754"/>
      <c r="CZ1466" s="1755"/>
      <c r="DB1466" s="1828" t="s">
        <v>820</v>
      </c>
      <c r="DC1466" s="1754"/>
      <c r="DD1466" s="1754"/>
      <c r="DE1466" s="1754"/>
      <c r="DF1466" s="1754"/>
      <c r="DG1466" s="1754"/>
      <c r="DH1466" s="1754"/>
      <c r="DI1466" s="1754"/>
      <c r="DJ1466" s="1754"/>
      <c r="DK1466" s="1754"/>
      <c r="DL1466" s="1754"/>
      <c r="DM1466" s="1754"/>
      <c r="DN1466" s="1754"/>
      <c r="DO1466" s="1754"/>
      <c r="DP1466" s="1754"/>
      <c r="DQ1466" s="1754"/>
      <c r="DR1466" s="1754"/>
      <c r="DS1466" s="1754"/>
      <c r="DT1466" s="1754"/>
      <c r="DU1466" s="1754"/>
      <c r="DV1466" s="1755"/>
    </row>
    <row r="1467" spans="1:158" ht="18" customHeight="1" x14ac:dyDescent="0.25">
      <c r="A1467" s="1969" t="s">
        <v>810</v>
      </c>
      <c r="B1467" s="1754"/>
      <c r="C1467" s="1754"/>
      <c r="D1467" s="1754"/>
      <c r="E1467" s="1754"/>
      <c r="F1467" s="1754"/>
      <c r="G1467" s="1754"/>
      <c r="H1467" s="1754"/>
      <c r="I1467" s="1754"/>
      <c r="J1467" s="1754"/>
      <c r="K1467" s="1754"/>
      <c r="L1467" s="1754"/>
      <c r="M1467" s="1754"/>
      <c r="N1467" s="1754"/>
      <c r="O1467" s="1754"/>
      <c r="P1467" s="1754"/>
      <c r="Q1467" s="1754"/>
      <c r="R1467" s="1754"/>
      <c r="S1467" s="1754"/>
      <c r="T1467" s="1754"/>
      <c r="U1467" s="1754"/>
      <c r="V1467" s="1754"/>
      <c r="W1467" s="1754"/>
      <c r="X1467" s="1754"/>
      <c r="Y1467" s="1754"/>
      <c r="Z1467" s="1754"/>
      <c r="AA1467" s="1754"/>
      <c r="AB1467" s="1754"/>
      <c r="AC1467" s="1754"/>
      <c r="AD1467" s="1754"/>
      <c r="AE1467" s="1754"/>
      <c r="AF1467" s="1754"/>
      <c r="AG1467" s="1754"/>
      <c r="AH1467" s="1754"/>
      <c r="AI1467" s="1755"/>
      <c r="AK1467" s="1756">
        <v>215</v>
      </c>
      <c r="AL1467" s="1754"/>
      <c r="AM1467" s="1754"/>
      <c r="AN1467" s="1754"/>
      <c r="AO1467" s="1754"/>
      <c r="AP1467" s="1754"/>
      <c r="AQ1467" s="1754"/>
      <c r="AR1467" s="1754"/>
      <c r="AS1467" s="1754"/>
      <c r="AT1467" s="1754"/>
      <c r="AU1467" s="1754"/>
      <c r="AV1467" s="1754"/>
      <c r="AW1467" s="1754"/>
      <c r="AX1467" s="1754"/>
      <c r="AY1467" s="1754"/>
      <c r="AZ1467" s="1754"/>
      <c r="BA1467" s="1754"/>
      <c r="BB1467" s="1754"/>
      <c r="BC1467" s="1754"/>
      <c r="BD1467" s="1754"/>
      <c r="BE1467" s="1754"/>
      <c r="BF1467" s="1754"/>
      <c r="BG1467" s="1754"/>
      <c r="BH1467" s="1754"/>
      <c r="BI1467" s="1754"/>
      <c r="BJ1467" s="1754"/>
      <c r="BK1467" s="1754"/>
      <c r="BL1467" s="1754"/>
      <c r="BM1467" s="1754"/>
      <c r="BN1467" s="1754"/>
      <c r="BO1467" s="1754"/>
      <c r="BP1467" s="1754"/>
      <c r="BQ1467" s="1754"/>
      <c r="BR1467" s="1754"/>
      <c r="BS1467" s="1754"/>
      <c r="BT1467" s="1754"/>
      <c r="BU1467" s="1754"/>
      <c r="BV1467" s="1755"/>
      <c r="BX1467" s="1756">
        <v>216</v>
      </c>
      <c r="BY1467" s="1754"/>
      <c r="BZ1467" s="1754"/>
      <c r="CA1467" s="1754"/>
      <c r="CB1467" s="1754"/>
      <c r="CC1467" s="1754"/>
      <c r="CD1467" s="1754"/>
      <c r="CE1467" s="1754"/>
      <c r="CF1467" s="1754"/>
      <c r="CG1467" s="1754"/>
      <c r="CH1467" s="1754"/>
      <c r="CI1467" s="1754"/>
      <c r="CJ1467" s="1754"/>
      <c r="CK1467" s="1754"/>
      <c r="CL1467" s="1754"/>
      <c r="CM1467" s="1754"/>
      <c r="CN1467" s="1754"/>
      <c r="CO1467" s="1754"/>
      <c r="CP1467" s="1754"/>
      <c r="CQ1467" s="1754"/>
      <c r="CR1467" s="1754"/>
      <c r="CS1467" s="1754"/>
      <c r="CT1467" s="1754"/>
      <c r="CU1467" s="1754"/>
      <c r="CV1467" s="1754"/>
      <c r="CW1467" s="1754"/>
      <c r="CX1467" s="1754"/>
      <c r="CY1467" s="1754"/>
      <c r="CZ1467" s="1755"/>
      <c r="DB1467" s="1756">
        <v>217</v>
      </c>
      <c r="DC1467" s="1754"/>
      <c r="DD1467" s="1754"/>
      <c r="DE1467" s="1754"/>
      <c r="DF1467" s="1754"/>
      <c r="DG1467" s="1754"/>
      <c r="DH1467" s="1754"/>
      <c r="DI1467" s="1754"/>
      <c r="DJ1467" s="1754"/>
      <c r="DK1467" s="1754"/>
      <c r="DL1467" s="1754"/>
      <c r="DM1467" s="1754"/>
      <c r="DN1467" s="1754"/>
      <c r="DO1467" s="1754"/>
      <c r="DP1467" s="1754"/>
      <c r="DQ1467" s="1754"/>
      <c r="DR1467" s="1754"/>
      <c r="DS1467" s="1754"/>
      <c r="DT1467" s="1754"/>
      <c r="DU1467" s="1754"/>
      <c r="DV1467" s="1755"/>
    </row>
    <row r="1468" spans="1:158" ht="18" customHeight="1" x14ac:dyDescent="0.25">
      <c r="A1468" s="1969" t="s">
        <v>811</v>
      </c>
      <c r="B1468" s="1754"/>
      <c r="C1468" s="1754"/>
      <c r="D1468" s="1754"/>
      <c r="E1468" s="1754"/>
      <c r="F1468" s="1754"/>
      <c r="G1468" s="1754"/>
      <c r="H1468" s="1754"/>
      <c r="I1468" s="1754"/>
      <c r="J1468" s="1754"/>
      <c r="K1468" s="1754"/>
      <c r="L1468" s="1754"/>
      <c r="M1468" s="1754"/>
      <c r="N1468" s="1754"/>
      <c r="O1468" s="1754"/>
      <c r="P1468" s="1754"/>
      <c r="Q1468" s="1754"/>
      <c r="R1468" s="1754"/>
      <c r="S1468" s="1754"/>
      <c r="T1468" s="1754"/>
      <c r="U1468" s="1754"/>
      <c r="V1468" s="1754"/>
      <c r="W1468" s="1754"/>
      <c r="X1468" s="1754"/>
      <c r="Y1468" s="1754"/>
      <c r="Z1468" s="1754"/>
      <c r="AA1468" s="1754"/>
      <c r="AB1468" s="1754"/>
      <c r="AC1468" s="1754"/>
      <c r="AD1468" s="1754"/>
      <c r="AE1468" s="1754"/>
      <c r="AF1468" s="1754"/>
      <c r="AG1468" s="1754"/>
      <c r="AH1468" s="1754"/>
      <c r="AI1468" s="1755"/>
      <c r="AK1468" s="1756">
        <v>218</v>
      </c>
      <c r="AL1468" s="1754"/>
      <c r="AM1468" s="1754"/>
      <c r="AN1468" s="1754"/>
      <c r="AO1468" s="1754"/>
      <c r="AP1468" s="1754"/>
      <c r="AQ1468" s="1754"/>
      <c r="AR1468" s="1754"/>
      <c r="AS1468" s="1754"/>
      <c r="AT1468" s="1754"/>
      <c r="AU1468" s="1754"/>
      <c r="AV1468" s="1754"/>
      <c r="AW1468" s="1754"/>
      <c r="AX1468" s="1754"/>
      <c r="AY1468" s="1754"/>
      <c r="AZ1468" s="1754"/>
      <c r="BA1468" s="1754"/>
      <c r="BB1468" s="1754"/>
      <c r="BC1468" s="1754"/>
      <c r="BD1468" s="1754"/>
      <c r="BE1468" s="1754"/>
      <c r="BF1468" s="1754"/>
      <c r="BG1468" s="1754"/>
      <c r="BH1468" s="1754"/>
      <c r="BI1468" s="1754"/>
      <c r="BJ1468" s="1754"/>
      <c r="BK1468" s="1754"/>
      <c r="BL1468" s="1754"/>
      <c r="BM1468" s="1754"/>
      <c r="BN1468" s="1754"/>
      <c r="BO1468" s="1754"/>
      <c r="BP1468" s="1754"/>
      <c r="BQ1468" s="1754"/>
      <c r="BR1468" s="1754"/>
      <c r="BS1468" s="1754"/>
      <c r="BT1468" s="1754"/>
      <c r="BU1468" s="1754"/>
      <c r="BV1468" s="1755"/>
      <c r="BX1468" s="1756">
        <v>219</v>
      </c>
      <c r="BY1468" s="1754"/>
      <c r="BZ1468" s="1754"/>
      <c r="CA1468" s="1754"/>
      <c r="CB1468" s="1754"/>
      <c r="CC1468" s="1754"/>
      <c r="CD1468" s="1754"/>
      <c r="CE1468" s="1754"/>
      <c r="CF1468" s="1754"/>
      <c r="CG1468" s="1754"/>
      <c r="CH1468" s="1754"/>
      <c r="CI1468" s="1754"/>
      <c r="CJ1468" s="1754"/>
      <c r="CK1468" s="1754"/>
      <c r="CL1468" s="1754"/>
      <c r="CM1468" s="1754"/>
      <c r="CN1468" s="1754"/>
      <c r="CO1468" s="1754"/>
      <c r="CP1468" s="1754"/>
      <c r="CQ1468" s="1754"/>
      <c r="CR1468" s="1754"/>
      <c r="CS1468" s="1754"/>
      <c r="CT1468" s="1754"/>
      <c r="CU1468" s="1754"/>
      <c r="CV1468" s="1754"/>
      <c r="CW1468" s="1754"/>
      <c r="CX1468" s="1754"/>
      <c r="CY1468" s="1754"/>
      <c r="CZ1468" s="1755"/>
      <c r="DB1468" s="1756">
        <v>220</v>
      </c>
      <c r="DC1468" s="1754"/>
      <c r="DD1468" s="1754"/>
      <c r="DE1468" s="1754"/>
      <c r="DF1468" s="1754"/>
      <c r="DG1468" s="1754"/>
      <c r="DH1468" s="1754"/>
      <c r="DI1468" s="1754"/>
      <c r="DJ1468" s="1754"/>
      <c r="DK1468" s="1754"/>
      <c r="DL1468" s="1754"/>
      <c r="DM1468" s="1754"/>
      <c r="DN1468" s="1754"/>
      <c r="DO1468" s="1754"/>
      <c r="DP1468" s="1754"/>
      <c r="DQ1468" s="1754"/>
      <c r="DR1468" s="1754"/>
      <c r="DS1468" s="1754"/>
      <c r="DT1468" s="1754"/>
      <c r="DU1468" s="1754"/>
      <c r="DV1468" s="1755"/>
    </row>
    <row r="1469" spans="1:158" ht="18" customHeight="1" x14ac:dyDescent="0.25">
      <c r="A1469" s="1969" t="s">
        <v>812</v>
      </c>
      <c r="B1469" s="1754"/>
      <c r="C1469" s="1754"/>
      <c r="D1469" s="1754"/>
      <c r="E1469" s="1754"/>
      <c r="F1469" s="1754"/>
      <c r="G1469" s="1754"/>
      <c r="H1469" s="1754"/>
      <c r="I1469" s="1754"/>
      <c r="J1469" s="1754"/>
      <c r="K1469" s="1754"/>
      <c r="L1469" s="1754"/>
      <c r="M1469" s="1754"/>
      <c r="N1469" s="1754"/>
      <c r="O1469" s="1754"/>
      <c r="P1469" s="1754"/>
      <c r="Q1469" s="1754"/>
      <c r="R1469" s="1754"/>
      <c r="S1469" s="1754"/>
      <c r="T1469" s="1754"/>
      <c r="U1469" s="1754"/>
      <c r="V1469" s="1754"/>
      <c r="W1469" s="1754"/>
      <c r="X1469" s="1754"/>
      <c r="Y1469" s="1754"/>
      <c r="Z1469" s="1754"/>
      <c r="AA1469" s="1754"/>
      <c r="AB1469" s="1754"/>
      <c r="AC1469" s="1754"/>
      <c r="AD1469" s="1754"/>
      <c r="AE1469" s="1754"/>
      <c r="AF1469" s="1754"/>
      <c r="AG1469" s="1754"/>
      <c r="AH1469" s="1754"/>
      <c r="AI1469" s="1755"/>
      <c r="AK1469" s="1756">
        <v>221</v>
      </c>
      <c r="AL1469" s="1754"/>
      <c r="AM1469" s="1754"/>
      <c r="AN1469" s="1754"/>
      <c r="AO1469" s="1754"/>
      <c r="AP1469" s="1754"/>
      <c r="AQ1469" s="1754"/>
      <c r="AR1469" s="1754"/>
      <c r="AS1469" s="1754"/>
      <c r="AT1469" s="1754"/>
      <c r="AU1469" s="1754"/>
      <c r="AV1469" s="1754"/>
      <c r="AW1469" s="1754"/>
      <c r="AX1469" s="1754"/>
      <c r="AY1469" s="1754"/>
      <c r="AZ1469" s="1754"/>
      <c r="BA1469" s="1754"/>
      <c r="BB1469" s="1754"/>
      <c r="BC1469" s="1754"/>
      <c r="BD1469" s="1754"/>
      <c r="BE1469" s="1754"/>
      <c r="BF1469" s="1754"/>
      <c r="BG1469" s="1754"/>
      <c r="BH1469" s="1754"/>
      <c r="BI1469" s="1754"/>
      <c r="BJ1469" s="1754"/>
      <c r="BK1469" s="1754"/>
      <c r="BL1469" s="1754"/>
      <c r="BM1469" s="1754"/>
      <c r="BN1469" s="1754"/>
      <c r="BO1469" s="1754"/>
      <c r="BP1469" s="1754"/>
      <c r="BQ1469" s="1754"/>
      <c r="BR1469" s="1754"/>
      <c r="BS1469" s="1754"/>
      <c r="BT1469" s="1754"/>
      <c r="BU1469" s="1754"/>
      <c r="BV1469" s="1755"/>
      <c r="BX1469" s="1756">
        <v>222</v>
      </c>
      <c r="BY1469" s="1754"/>
      <c r="BZ1469" s="1754"/>
      <c r="CA1469" s="1754"/>
      <c r="CB1469" s="1754"/>
      <c r="CC1469" s="1754"/>
      <c r="CD1469" s="1754"/>
      <c r="CE1469" s="1754"/>
      <c r="CF1469" s="1754"/>
      <c r="CG1469" s="1754"/>
      <c r="CH1469" s="1754"/>
      <c r="CI1469" s="1754"/>
      <c r="CJ1469" s="1754"/>
      <c r="CK1469" s="1754"/>
      <c r="CL1469" s="1754"/>
      <c r="CM1469" s="1754"/>
      <c r="CN1469" s="1754"/>
      <c r="CO1469" s="1754"/>
      <c r="CP1469" s="1754"/>
      <c r="CQ1469" s="1754"/>
      <c r="CR1469" s="1754"/>
      <c r="CS1469" s="1754"/>
      <c r="CT1469" s="1754"/>
      <c r="CU1469" s="1754"/>
      <c r="CV1469" s="1754"/>
      <c r="CW1469" s="1754"/>
      <c r="CX1469" s="1754"/>
      <c r="CY1469" s="1754"/>
      <c r="CZ1469" s="1755"/>
      <c r="DB1469" s="1756">
        <v>223</v>
      </c>
      <c r="DC1469" s="1754"/>
      <c r="DD1469" s="1754"/>
      <c r="DE1469" s="1754"/>
      <c r="DF1469" s="1754"/>
      <c r="DG1469" s="1754"/>
      <c r="DH1469" s="1754"/>
      <c r="DI1469" s="1754"/>
      <c r="DJ1469" s="1754"/>
      <c r="DK1469" s="1754"/>
      <c r="DL1469" s="1754"/>
      <c r="DM1469" s="1754"/>
      <c r="DN1469" s="1754"/>
      <c r="DO1469" s="1754"/>
      <c r="DP1469" s="1754"/>
      <c r="DQ1469" s="1754"/>
      <c r="DR1469" s="1754"/>
      <c r="DS1469" s="1754"/>
      <c r="DT1469" s="1754"/>
      <c r="DU1469" s="1754"/>
      <c r="DV1469" s="1755"/>
    </row>
    <row r="1470" spans="1:158" ht="18" customHeight="1" x14ac:dyDescent="0.25">
      <c r="A1470" s="1969" t="s">
        <v>813</v>
      </c>
      <c r="B1470" s="1754"/>
      <c r="C1470" s="1754"/>
      <c r="D1470" s="1754"/>
      <c r="E1470" s="1754"/>
      <c r="F1470" s="1754"/>
      <c r="G1470" s="1754"/>
      <c r="H1470" s="1754"/>
      <c r="I1470" s="1754"/>
      <c r="J1470" s="1754"/>
      <c r="K1470" s="1754"/>
      <c r="L1470" s="1754"/>
      <c r="M1470" s="1754"/>
      <c r="N1470" s="1754"/>
      <c r="O1470" s="1754"/>
      <c r="P1470" s="1754"/>
      <c r="Q1470" s="1754"/>
      <c r="R1470" s="1754"/>
      <c r="S1470" s="1754"/>
      <c r="T1470" s="1754"/>
      <c r="U1470" s="1754"/>
      <c r="V1470" s="1754"/>
      <c r="W1470" s="1754"/>
      <c r="X1470" s="1754"/>
      <c r="Y1470" s="1754"/>
      <c r="Z1470" s="1754"/>
      <c r="AA1470" s="1754"/>
      <c r="AB1470" s="1754"/>
      <c r="AC1470" s="1754"/>
      <c r="AD1470" s="1754"/>
      <c r="AE1470" s="1754"/>
      <c r="AF1470" s="1754"/>
      <c r="AG1470" s="1754"/>
      <c r="AH1470" s="1754"/>
      <c r="AI1470" s="1755"/>
      <c r="AK1470" s="1756">
        <v>224</v>
      </c>
      <c r="AL1470" s="1754"/>
      <c r="AM1470" s="1754"/>
      <c r="AN1470" s="1754"/>
      <c r="AO1470" s="1754"/>
      <c r="AP1470" s="1754"/>
      <c r="AQ1470" s="1754"/>
      <c r="AR1470" s="1754"/>
      <c r="AS1470" s="1754"/>
      <c r="AT1470" s="1754"/>
      <c r="AU1470" s="1754"/>
      <c r="AV1470" s="1754"/>
      <c r="AW1470" s="1754"/>
      <c r="AX1470" s="1754"/>
      <c r="AY1470" s="1754"/>
      <c r="AZ1470" s="1754"/>
      <c r="BA1470" s="1754"/>
      <c r="BB1470" s="1754"/>
      <c r="BC1470" s="1754"/>
      <c r="BD1470" s="1754"/>
      <c r="BE1470" s="1754"/>
      <c r="BF1470" s="1754"/>
      <c r="BG1470" s="1754"/>
      <c r="BH1470" s="1754"/>
      <c r="BI1470" s="1754"/>
      <c r="BJ1470" s="1754"/>
      <c r="BK1470" s="1754"/>
      <c r="BL1470" s="1754"/>
      <c r="BM1470" s="1754"/>
      <c r="BN1470" s="1754"/>
      <c r="BO1470" s="1754"/>
      <c r="BP1470" s="1754"/>
      <c r="BQ1470" s="1754"/>
      <c r="BR1470" s="1754"/>
      <c r="BS1470" s="1754"/>
      <c r="BT1470" s="1754"/>
      <c r="BU1470" s="1754"/>
      <c r="BV1470" s="1755"/>
      <c r="BX1470" s="1756">
        <v>225</v>
      </c>
      <c r="BY1470" s="1754"/>
      <c r="BZ1470" s="1754"/>
      <c r="CA1470" s="1754"/>
      <c r="CB1470" s="1754"/>
      <c r="CC1470" s="1754"/>
      <c r="CD1470" s="1754"/>
      <c r="CE1470" s="1754"/>
      <c r="CF1470" s="1754"/>
      <c r="CG1470" s="1754"/>
      <c r="CH1470" s="1754"/>
      <c r="CI1470" s="1754"/>
      <c r="CJ1470" s="1754"/>
      <c r="CK1470" s="1754"/>
      <c r="CL1470" s="1754"/>
      <c r="CM1470" s="1754"/>
      <c r="CN1470" s="1754"/>
      <c r="CO1470" s="1754"/>
      <c r="CP1470" s="1754"/>
      <c r="CQ1470" s="1754"/>
      <c r="CR1470" s="1754"/>
      <c r="CS1470" s="1754"/>
      <c r="CT1470" s="1754"/>
      <c r="CU1470" s="1754"/>
      <c r="CV1470" s="1754"/>
      <c r="CW1470" s="1754"/>
      <c r="CX1470" s="1754"/>
      <c r="CY1470" s="1754"/>
      <c r="CZ1470" s="1755"/>
      <c r="DB1470" s="1756">
        <v>226</v>
      </c>
      <c r="DC1470" s="1754"/>
      <c r="DD1470" s="1754"/>
      <c r="DE1470" s="1754"/>
      <c r="DF1470" s="1754"/>
      <c r="DG1470" s="1754"/>
      <c r="DH1470" s="1754"/>
      <c r="DI1470" s="1754"/>
      <c r="DJ1470" s="1754"/>
      <c r="DK1470" s="1754"/>
      <c r="DL1470" s="1754"/>
      <c r="DM1470" s="1754"/>
      <c r="DN1470" s="1754"/>
      <c r="DO1470" s="1754"/>
      <c r="DP1470" s="1754"/>
      <c r="DQ1470" s="1754"/>
      <c r="DR1470" s="1754"/>
      <c r="DS1470" s="1754"/>
      <c r="DT1470" s="1754"/>
      <c r="DU1470" s="1754"/>
      <c r="DV1470" s="1755"/>
    </row>
    <row r="1471" spans="1:158" ht="9.4" customHeight="1" x14ac:dyDescent="0.25"/>
    <row r="1472" spans="1:158" ht="18" customHeight="1" x14ac:dyDescent="0.25">
      <c r="A1472" s="1773" t="s">
        <v>821</v>
      </c>
      <c r="B1472" s="1772"/>
      <c r="C1472" s="1772"/>
      <c r="D1472" s="1772"/>
      <c r="E1472" s="1772"/>
      <c r="F1472" s="1772"/>
      <c r="G1472" s="1772"/>
      <c r="H1472" s="1772"/>
      <c r="I1472" s="1772"/>
      <c r="J1472" s="1772"/>
      <c r="K1472" s="1772"/>
      <c r="L1472" s="1772"/>
      <c r="M1472" s="1772"/>
      <c r="N1472" s="1772"/>
      <c r="O1472" s="1772"/>
      <c r="P1472" s="1772"/>
      <c r="Q1472" s="1772"/>
      <c r="R1472" s="1772"/>
      <c r="S1472" s="1772"/>
      <c r="T1472" s="1772"/>
      <c r="U1472" s="1772"/>
      <c r="V1472" s="1772"/>
      <c r="W1472" s="1772"/>
      <c r="X1472" s="1772"/>
      <c r="Y1472" s="1772"/>
      <c r="Z1472" s="1772"/>
      <c r="AA1472" s="1772"/>
      <c r="AB1472" s="1772"/>
      <c r="AC1472" s="1772"/>
      <c r="AD1472" s="1772"/>
      <c r="AE1472" s="1772"/>
      <c r="AF1472" s="1772"/>
      <c r="AG1472" s="1772"/>
      <c r="AH1472" s="1772"/>
      <c r="AI1472" s="1772"/>
      <c r="AJ1472" s="1772"/>
      <c r="AK1472" s="1772"/>
      <c r="AL1472" s="1772"/>
      <c r="AM1472" s="1772"/>
      <c r="AN1472" s="1772"/>
      <c r="AO1472" s="1772"/>
      <c r="AP1472" s="1772"/>
      <c r="AQ1472" s="1772"/>
      <c r="AR1472" s="1772"/>
      <c r="AS1472" s="1772"/>
      <c r="AT1472" s="1772"/>
      <c r="AU1472" s="1772"/>
      <c r="AV1472" s="1772"/>
      <c r="AW1472" s="1772"/>
      <c r="AX1472" s="1772"/>
      <c r="AY1472" s="1772"/>
      <c r="AZ1472" s="1772"/>
      <c r="BA1472" s="1772"/>
      <c r="BB1472" s="1772"/>
      <c r="BC1472" s="1772"/>
      <c r="BD1472" s="1772"/>
      <c r="BE1472" s="1772"/>
      <c r="BF1472" s="1772"/>
      <c r="BG1472" s="1772"/>
      <c r="BH1472" s="1772"/>
      <c r="BI1472" s="1772"/>
      <c r="BJ1472" s="1772"/>
      <c r="BK1472" s="1772"/>
      <c r="BL1472" s="1772"/>
      <c r="BM1472" s="1772"/>
      <c r="BN1472" s="1772"/>
      <c r="BO1472" s="1772"/>
      <c r="BP1472" s="1772"/>
      <c r="BQ1472" s="1772"/>
      <c r="BR1472" s="1772"/>
      <c r="BS1472" s="1772"/>
      <c r="BT1472" s="1772"/>
      <c r="BU1472" s="1772"/>
      <c r="BV1472" s="1772"/>
      <c r="BW1472" s="1772"/>
      <c r="BX1472" s="1772"/>
      <c r="BY1472" s="1772"/>
      <c r="BZ1472" s="1772"/>
      <c r="CA1472" s="1772"/>
      <c r="CB1472" s="1772"/>
      <c r="CC1472" s="1772"/>
      <c r="CD1472" s="1772"/>
      <c r="CE1472" s="1772"/>
      <c r="CF1472" s="1772"/>
      <c r="CG1472" s="1772"/>
      <c r="CH1472" s="1772"/>
      <c r="CI1472" s="1772"/>
      <c r="CJ1472" s="1772"/>
      <c r="CK1472" s="1772"/>
      <c r="CL1472" s="1772"/>
      <c r="CM1472" s="1772"/>
      <c r="CN1472" s="1772"/>
      <c r="CO1472" s="1772"/>
      <c r="CP1472" s="1772"/>
      <c r="CQ1472" s="1772"/>
      <c r="CR1472" s="1772"/>
      <c r="CS1472" s="1772"/>
      <c r="CT1472" s="1772"/>
      <c r="CU1472" s="1772"/>
      <c r="CV1472" s="1772"/>
      <c r="CW1472" s="1772"/>
      <c r="CX1472" s="1772"/>
      <c r="CY1472" s="1772"/>
      <c r="CZ1472" s="1772"/>
      <c r="DA1472" s="1772"/>
      <c r="DB1472" s="1772"/>
      <c r="DC1472" s="1772"/>
      <c r="DD1472" s="1772"/>
      <c r="DE1472" s="1772"/>
      <c r="DF1472" s="1772"/>
      <c r="DG1472" s="1772"/>
      <c r="DH1472" s="1772"/>
      <c r="DI1472" s="1772"/>
      <c r="DJ1472" s="1772"/>
      <c r="DK1472" s="1772"/>
      <c r="DL1472" s="1772"/>
      <c r="DM1472" s="1772"/>
      <c r="DN1472" s="1772"/>
      <c r="DO1472" s="1772"/>
      <c r="DP1472" s="1772"/>
      <c r="DQ1472" s="1772"/>
      <c r="DR1472" s="1772"/>
      <c r="DS1472" s="1772"/>
      <c r="DT1472" s="1772"/>
      <c r="DU1472" s="1772"/>
      <c r="DV1472" s="1772"/>
      <c r="DW1472" s="1772"/>
      <c r="DX1472" s="1772"/>
      <c r="DY1472" s="1772"/>
      <c r="DZ1472" s="1772"/>
      <c r="EA1472" s="1772"/>
      <c r="EB1472" s="1772"/>
      <c r="EC1472" s="1772"/>
      <c r="ED1472" s="1772"/>
      <c r="EE1472" s="1772"/>
      <c r="EF1472" s="1772"/>
      <c r="EG1472" s="1772"/>
      <c r="EH1472" s="1772"/>
      <c r="EI1472" s="1772"/>
      <c r="EJ1472" s="1772"/>
      <c r="EK1472" s="1772"/>
      <c r="EL1472" s="1772"/>
      <c r="EM1472" s="1772"/>
      <c r="EN1472" s="1772"/>
      <c r="EO1472" s="1772"/>
      <c r="EP1472" s="1772"/>
      <c r="EQ1472" s="1772"/>
      <c r="ER1472" s="1772"/>
      <c r="ES1472" s="1772"/>
      <c r="ET1472" s="1772"/>
      <c r="EU1472" s="1772"/>
      <c r="EV1472" s="1772"/>
      <c r="EW1472" s="1772"/>
      <c r="EX1472" s="1772"/>
      <c r="EY1472" s="1772"/>
      <c r="EZ1472" s="1772"/>
      <c r="FA1472" s="1772"/>
      <c r="FB1472" s="1772"/>
    </row>
    <row r="1473" spans="1:176" ht="10.9" customHeight="1" x14ac:dyDescent="0.25"/>
    <row r="1474" spans="1:176" ht="18" customHeight="1" x14ac:dyDescent="0.25">
      <c r="A1474" s="1828" t="s">
        <v>808</v>
      </c>
      <c r="B1474" s="1754"/>
      <c r="C1474" s="1754"/>
      <c r="D1474" s="1754"/>
      <c r="E1474" s="1754"/>
      <c r="F1474" s="1754"/>
      <c r="G1474" s="1754"/>
      <c r="H1474" s="1754"/>
      <c r="I1474" s="1754"/>
      <c r="J1474" s="1754"/>
      <c r="K1474" s="1754"/>
      <c r="L1474" s="1754"/>
      <c r="M1474" s="1754"/>
      <c r="N1474" s="1754"/>
      <c r="O1474" s="1754"/>
      <c r="P1474" s="1754"/>
      <c r="Q1474" s="1754"/>
      <c r="R1474" s="1754"/>
      <c r="S1474" s="1754"/>
      <c r="T1474" s="1754"/>
      <c r="U1474" s="1754"/>
      <c r="V1474" s="1754"/>
      <c r="W1474" s="1754"/>
      <c r="X1474" s="1754"/>
      <c r="Y1474" s="1754"/>
      <c r="Z1474" s="1754"/>
      <c r="AA1474" s="1754"/>
      <c r="AB1474" s="1754"/>
      <c r="AC1474" s="1754"/>
      <c r="AD1474" s="1754"/>
      <c r="AE1474" s="1754"/>
      <c r="AF1474" s="1754"/>
      <c r="AG1474" s="1754"/>
      <c r="AH1474" s="1754"/>
      <c r="AI1474" s="1755"/>
      <c r="AK1474" s="1828" t="s">
        <v>433</v>
      </c>
      <c r="AL1474" s="1754"/>
      <c r="AM1474" s="1754"/>
      <c r="AN1474" s="1754"/>
      <c r="AO1474" s="1754"/>
      <c r="AP1474" s="1754"/>
      <c r="AQ1474" s="1754"/>
      <c r="AR1474" s="1754"/>
      <c r="AS1474" s="1754"/>
      <c r="AT1474" s="1754"/>
      <c r="AU1474" s="1754"/>
      <c r="AV1474" s="1754"/>
      <c r="AW1474" s="1754"/>
      <c r="AX1474" s="1754"/>
      <c r="AY1474" s="1754"/>
      <c r="AZ1474" s="1754"/>
      <c r="BA1474" s="1754"/>
      <c r="BB1474" s="1754"/>
      <c r="BC1474" s="1754"/>
      <c r="BD1474" s="1754"/>
      <c r="BE1474" s="1754"/>
      <c r="BF1474" s="1754"/>
      <c r="BG1474" s="1754"/>
      <c r="BH1474" s="1754"/>
      <c r="BI1474" s="1754"/>
      <c r="BJ1474" s="1754"/>
      <c r="BK1474" s="1754"/>
      <c r="BL1474" s="1754"/>
      <c r="BM1474" s="1755"/>
    </row>
    <row r="1475" spans="1:176" ht="18" customHeight="1" x14ac:dyDescent="0.25">
      <c r="A1475" s="1827" t="s">
        <v>810</v>
      </c>
      <c r="B1475" s="1754"/>
      <c r="C1475" s="1754"/>
      <c r="D1475" s="1754"/>
      <c r="E1475" s="1754"/>
      <c r="F1475" s="1754"/>
      <c r="G1475" s="1754"/>
      <c r="H1475" s="1754"/>
      <c r="I1475" s="1754"/>
      <c r="J1475" s="1754"/>
      <c r="K1475" s="1754"/>
      <c r="L1475" s="1754"/>
      <c r="M1475" s="1754"/>
      <c r="N1475" s="1754"/>
      <c r="O1475" s="1754"/>
      <c r="P1475" s="1754"/>
      <c r="Q1475" s="1754"/>
      <c r="R1475" s="1754"/>
      <c r="S1475" s="1754"/>
      <c r="T1475" s="1754"/>
      <c r="U1475" s="1754"/>
      <c r="V1475" s="1754"/>
      <c r="W1475" s="1754"/>
      <c r="X1475" s="1754"/>
      <c r="Y1475" s="1754"/>
      <c r="Z1475" s="1754"/>
      <c r="AA1475" s="1754"/>
      <c r="AB1475" s="1754"/>
      <c r="AC1475" s="1754"/>
      <c r="AD1475" s="1754"/>
      <c r="AE1475" s="1754"/>
      <c r="AF1475" s="1754"/>
      <c r="AG1475" s="1754"/>
      <c r="AH1475" s="1754"/>
      <c r="AI1475" s="1755"/>
      <c r="AK1475" s="1756">
        <v>227</v>
      </c>
      <c r="AL1475" s="1754"/>
      <c r="AM1475" s="1754"/>
      <c r="AN1475" s="1754"/>
      <c r="AO1475" s="1754"/>
      <c r="AP1475" s="1754"/>
      <c r="AQ1475" s="1754"/>
      <c r="AR1475" s="1754"/>
      <c r="AS1475" s="1754"/>
      <c r="AT1475" s="1754"/>
      <c r="AU1475" s="1754"/>
      <c r="AV1475" s="1754"/>
      <c r="AW1475" s="1754"/>
      <c r="AX1475" s="1754"/>
      <c r="AY1475" s="1754"/>
      <c r="AZ1475" s="1754"/>
      <c r="BA1475" s="1754"/>
      <c r="BB1475" s="1754"/>
      <c r="BC1475" s="1754"/>
      <c r="BD1475" s="1754"/>
      <c r="BE1475" s="1754"/>
      <c r="BF1475" s="1754"/>
      <c r="BG1475" s="1754"/>
      <c r="BH1475" s="1754"/>
      <c r="BI1475" s="1754"/>
      <c r="BJ1475" s="1754"/>
      <c r="BK1475" s="1754"/>
      <c r="BL1475" s="1754"/>
      <c r="BM1475" s="1755"/>
    </row>
    <row r="1476" spans="1:176" ht="18" customHeight="1" x14ac:dyDescent="0.25">
      <c r="A1476" s="1827" t="s">
        <v>811</v>
      </c>
      <c r="B1476" s="1754"/>
      <c r="C1476" s="1754"/>
      <c r="D1476" s="1754"/>
      <c r="E1476" s="1754"/>
      <c r="F1476" s="1754"/>
      <c r="G1476" s="1754"/>
      <c r="H1476" s="1754"/>
      <c r="I1476" s="1754"/>
      <c r="J1476" s="1754"/>
      <c r="K1476" s="1754"/>
      <c r="L1476" s="1754"/>
      <c r="M1476" s="1754"/>
      <c r="N1476" s="1754"/>
      <c r="O1476" s="1754"/>
      <c r="P1476" s="1754"/>
      <c r="Q1476" s="1754"/>
      <c r="R1476" s="1754"/>
      <c r="S1476" s="1754"/>
      <c r="T1476" s="1754"/>
      <c r="U1476" s="1754"/>
      <c r="V1476" s="1754"/>
      <c r="W1476" s="1754"/>
      <c r="X1476" s="1754"/>
      <c r="Y1476" s="1754"/>
      <c r="Z1476" s="1754"/>
      <c r="AA1476" s="1754"/>
      <c r="AB1476" s="1754"/>
      <c r="AC1476" s="1754"/>
      <c r="AD1476" s="1754"/>
      <c r="AE1476" s="1754"/>
      <c r="AF1476" s="1754"/>
      <c r="AG1476" s="1754"/>
      <c r="AH1476" s="1754"/>
      <c r="AI1476" s="1755"/>
      <c r="AK1476" s="1756">
        <v>228</v>
      </c>
      <c r="AL1476" s="1754"/>
      <c r="AM1476" s="1754"/>
      <c r="AN1476" s="1754"/>
      <c r="AO1476" s="1754"/>
      <c r="AP1476" s="1754"/>
      <c r="AQ1476" s="1754"/>
      <c r="AR1476" s="1754"/>
      <c r="AS1476" s="1754"/>
      <c r="AT1476" s="1754"/>
      <c r="AU1476" s="1754"/>
      <c r="AV1476" s="1754"/>
      <c r="AW1476" s="1754"/>
      <c r="AX1476" s="1754"/>
      <c r="AY1476" s="1754"/>
      <c r="AZ1476" s="1754"/>
      <c r="BA1476" s="1754"/>
      <c r="BB1476" s="1754"/>
      <c r="BC1476" s="1754"/>
      <c r="BD1476" s="1754"/>
      <c r="BE1476" s="1754"/>
      <c r="BF1476" s="1754"/>
      <c r="BG1476" s="1754"/>
      <c r="BH1476" s="1754"/>
      <c r="BI1476" s="1754"/>
      <c r="BJ1476" s="1754"/>
      <c r="BK1476" s="1754"/>
      <c r="BL1476" s="1754"/>
      <c r="BM1476" s="1755"/>
    </row>
    <row r="1477" spans="1:176" ht="18" customHeight="1" x14ac:dyDescent="0.25">
      <c r="A1477" s="1827" t="s">
        <v>812</v>
      </c>
      <c r="B1477" s="1754"/>
      <c r="C1477" s="1754"/>
      <c r="D1477" s="1754"/>
      <c r="E1477" s="1754"/>
      <c r="F1477" s="1754"/>
      <c r="G1477" s="1754"/>
      <c r="H1477" s="1754"/>
      <c r="I1477" s="1754"/>
      <c r="J1477" s="1754"/>
      <c r="K1477" s="1754"/>
      <c r="L1477" s="1754"/>
      <c r="M1477" s="1754"/>
      <c r="N1477" s="1754"/>
      <c r="O1477" s="1754"/>
      <c r="P1477" s="1754"/>
      <c r="Q1477" s="1754"/>
      <c r="R1477" s="1754"/>
      <c r="S1477" s="1754"/>
      <c r="T1477" s="1754"/>
      <c r="U1477" s="1754"/>
      <c r="V1477" s="1754"/>
      <c r="W1477" s="1754"/>
      <c r="X1477" s="1754"/>
      <c r="Y1477" s="1754"/>
      <c r="Z1477" s="1754"/>
      <c r="AA1477" s="1754"/>
      <c r="AB1477" s="1754"/>
      <c r="AC1477" s="1754"/>
      <c r="AD1477" s="1754"/>
      <c r="AE1477" s="1754"/>
      <c r="AF1477" s="1754"/>
      <c r="AG1477" s="1754"/>
      <c r="AH1477" s="1754"/>
      <c r="AI1477" s="1755"/>
      <c r="AK1477" s="1756">
        <v>229</v>
      </c>
      <c r="AL1477" s="1754"/>
      <c r="AM1477" s="1754"/>
      <c r="AN1477" s="1754"/>
      <c r="AO1477" s="1754"/>
      <c r="AP1477" s="1754"/>
      <c r="AQ1477" s="1754"/>
      <c r="AR1477" s="1754"/>
      <c r="AS1477" s="1754"/>
      <c r="AT1477" s="1754"/>
      <c r="AU1477" s="1754"/>
      <c r="AV1477" s="1754"/>
      <c r="AW1477" s="1754"/>
      <c r="AX1477" s="1754"/>
      <c r="AY1477" s="1754"/>
      <c r="AZ1477" s="1754"/>
      <c r="BA1477" s="1754"/>
      <c r="BB1477" s="1754"/>
      <c r="BC1477" s="1754"/>
      <c r="BD1477" s="1754"/>
      <c r="BE1477" s="1754"/>
      <c r="BF1477" s="1754"/>
      <c r="BG1477" s="1754"/>
      <c r="BH1477" s="1754"/>
      <c r="BI1477" s="1754"/>
      <c r="BJ1477" s="1754"/>
      <c r="BK1477" s="1754"/>
      <c r="BL1477" s="1754"/>
      <c r="BM1477" s="1755"/>
    </row>
    <row r="1478" spans="1:176" ht="18" customHeight="1" x14ac:dyDescent="0.25">
      <c r="A1478" s="1827" t="s">
        <v>813</v>
      </c>
      <c r="B1478" s="1754"/>
      <c r="C1478" s="1754"/>
      <c r="D1478" s="1754"/>
      <c r="E1478" s="1754"/>
      <c r="F1478" s="1754"/>
      <c r="G1478" s="1754"/>
      <c r="H1478" s="1754"/>
      <c r="I1478" s="1754"/>
      <c r="J1478" s="1754"/>
      <c r="K1478" s="1754"/>
      <c r="L1478" s="1754"/>
      <c r="M1478" s="1754"/>
      <c r="N1478" s="1754"/>
      <c r="O1478" s="1754"/>
      <c r="P1478" s="1754"/>
      <c r="Q1478" s="1754"/>
      <c r="R1478" s="1754"/>
      <c r="S1478" s="1754"/>
      <c r="T1478" s="1754"/>
      <c r="U1478" s="1754"/>
      <c r="V1478" s="1754"/>
      <c r="W1478" s="1754"/>
      <c r="X1478" s="1754"/>
      <c r="Y1478" s="1754"/>
      <c r="Z1478" s="1754"/>
      <c r="AA1478" s="1754"/>
      <c r="AB1478" s="1754"/>
      <c r="AC1478" s="1754"/>
      <c r="AD1478" s="1754"/>
      <c r="AE1478" s="1754"/>
      <c r="AF1478" s="1754"/>
      <c r="AG1478" s="1754"/>
      <c r="AH1478" s="1754"/>
      <c r="AI1478" s="1755"/>
      <c r="AK1478" s="1756">
        <v>230</v>
      </c>
      <c r="AL1478" s="1754"/>
      <c r="AM1478" s="1754"/>
      <c r="AN1478" s="1754"/>
      <c r="AO1478" s="1754"/>
      <c r="AP1478" s="1754"/>
      <c r="AQ1478" s="1754"/>
      <c r="AR1478" s="1754"/>
      <c r="AS1478" s="1754"/>
      <c r="AT1478" s="1754"/>
      <c r="AU1478" s="1754"/>
      <c r="AV1478" s="1754"/>
      <c r="AW1478" s="1754"/>
      <c r="AX1478" s="1754"/>
      <c r="AY1478" s="1754"/>
      <c r="AZ1478" s="1754"/>
      <c r="BA1478" s="1754"/>
      <c r="BB1478" s="1754"/>
      <c r="BC1478" s="1754"/>
      <c r="BD1478" s="1754"/>
      <c r="BE1478" s="1754"/>
      <c r="BF1478" s="1754"/>
      <c r="BG1478" s="1754"/>
      <c r="BH1478" s="1754"/>
      <c r="BI1478" s="1754"/>
      <c r="BJ1478" s="1754"/>
      <c r="BK1478" s="1754"/>
      <c r="BL1478" s="1754"/>
      <c r="BM1478" s="1755"/>
    </row>
    <row r="1479" spans="1:176" ht="10.9" customHeight="1" x14ac:dyDescent="0.25"/>
    <row r="1480" spans="1:176" ht="18" customHeight="1" x14ac:dyDescent="0.25">
      <c r="A1480" s="1773" t="s">
        <v>490</v>
      </c>
      <c r="B1480" s="1772"/>
      <c r="C1480" s="1772"/>
      <c r="D1480" s="1772"/>
      <c r="E1480" s="1772"/>
      <c r="F1480" s="1772"/>
      <c r="G1480" s="1772"/>
      <c r="H1480" s="1772"/>
      <c r="I1480" s="1772"/>
      <c r="J1480" s="1772"/>
      <c r="K1480" s="1772"/>
      <c r="L1480" s="1772"/>
      <c r="M1480" s="1772"/>
      <c r="N1480" s="1772"/>
      <c r="O1480" s="1772"/>
      <c r="P1480" s="1772"/>
      <c r="Q1480" s="1772"/>
      <c r="R1480" s="1772"/>
      <c r="S1480" s="1772"/>
      <c r="T1480" s="1772"/>
      <c r="U1480" s="1772"/>
      <c r="V1480" s="1772"/>
      <c r="W1480" s="1772"/>
      <c r="X1480" s="1772"/>
      <c r="Y1480" s="1772"/>
      <c r="Z1480" s="1772"/>
      <c r="AA1480" s="1772"/>
      <c r="AB1480" s="1772"/>
      <c r="AC1480" s="1772"/>
      <c r="AD1480" s="1772"/>
      <c r="AE1480" s="1772"/>
      <c r="AF1480" s="1772"/>
      <c r="AG1480" s="1772"/>
      <c r="AH1480" s="1772"/>
      <c r="AI1480" s="1772"/>
      <c r="AJ1480" s="1772"/>
      <c r="AK1480" s="1772"/>
      <c r="AL1480" s="1772"/>
      <c r="AM1480" s="1772"/>
      <c r="AN1480" s="1772"/>
      <c r="AO1480" s="1772"/>
      <c r="AP1480" s="1772"/>
      <c r="AQ1480" s="1772"/>
      <c r="AR1480" s="1772"/>
      <c r="AS1480" s="1772"/>
      <c r="AT1480" s="1772"/>
      <c r="AU1480" s="1772"/>
      <c r="AV1480" s="1772"/>
      <c r="AW1480" s="1772"/>
      <c r="AX1480" s="1772"/>
      <c r="AY1480" s="1772"/>
      <c r="AZ1480" s="1772"/>
      <c r="BA1480" s="1772"/>
      <c r="BB1480" s="1772"/>
      <c r="BC1480" s="1772"/>
      <c r="BD1480" s="1772"/>
      <c r="BE1480" s="1772"/>
      <c r="BF1480" s="1772"/>
      <c r="BG1480" s="1772"/>
      <c r="BH1480" s="1772"/>
      <c r="BI1480" s="1772"/>
      <c r="BJ1480" s="1772"/>
      <c r="BK1480" s="1772"/>
      <c r="BL1480" s="1772"/>
      <c r="BM1480" s="1772"/>
      <c r="BN1480" s="1772"/>
      <c r="BO1480" s="1772"/>
      <c r="BP1480" s="1772"/>
      <c r="BQ1480" s="1772"/>
      <c r="BR1480" s="1772"/>
      <c r="BS1480" s="1772"/>
      <c r="BT1480" s="1772"/>
      <c r="BU1480" s="1772"/>
      <c r="BV1480" s="1772"/>
      <c r="BW1480" s="1772"/>
      <c r="BX1480" s="1772"/>
      <c r="BY1480" s="1772"/>
      <c r="BZ1480" s="1772"/>
      <c r="CA1480" s="1772"/>
      <c r="CB1480" s="1772"/>
      <c r="CC1480" s="1772"/>
      <c r="CD1480" s="1772"/>
      <c r="CE1480" s="1772"/>
      <c r="CF1480" s="1772"/>
      <c r="CG1480" s="1772"/>
      <c r="CH1480" s="1772"/>
      <c r="CI1480" s="1772"/>
      <c r="CJ1480" s="1772"/>
      <c r="CK1480" s="1772"/>
      <c r="CL1480" s="1772"/>
      <c r="CM1480" s="1772"/>
      <c r="CN1480" s="1772"/>
      <c r="CO1480" s="1772"/>
      <c r="CP1480" s="1772"/>
      <c r="CQ1480" s="1772"/>
      <c r="CR1480" s="1772"/>
      <c r="CS1480" s="1772"/>
      <c r="CT1480" s="1772"/>
      <c r="CU1480" s="1772"/>
      <c r="CV1480" s="1772"/>
      <c r="CW1480" s="1772"/>
      <c r="CX1480" s="1772"/>
      <c r="CY1480" s="1772"/>
      <c r="CZ1480" s="1772"/>
      <c r="DA1480" s="1772"/>
      <c r="DB1480" s="1772"/>
      <c r="DC1480" s="1772"/>
      <c r="DD1480" s="1772"/>
      <c r="DE1480" s="1772"/>
      <c r="DF1480" s="1772"/>
      <c r="DG1480" s="1772"/>
      <c r="DH1480" s="1772"/>
      <c r="DI1480" s="1772"/>
      <c r="DJ1480" s="1772"/>
      <c r="DK1480" s="1772"/>
      <c r="DL1480" s="1772"/>
      <c r="DM1480" s="1772"/>
      <c r="DN1480" s="1772"/>
      <c r="DO1480" s="1772"/>
      <c r="DP1480" s="1772"/>
      <c r="DQ1480" s="1772"/>
      <c r="DR1480" s="1772"/>
      <c r="DS1480" s="1772"/>
      <c r="DT1480" s="1772"/>
      <c r="DU1480" s="1772"/>
      <c r="DV1480" s="1772"/>
      <c r="DW1480" s="1772"/>
      <c r="DX1480" s="1772"/>
      <c r="DY1480" s="1772"/>
      <c r="DZ1480" s="1772"/>
      <c r="EA1480" s="1772"/>
      <c r="EB1480" s="1772"/>
      <c r="EC1480" s="1772"/>
      <c r="ED1480" s="1772"/>
      <c r="EE1480" s="1772"/>
      <c r="EF1480" s="1772"/>
      <c r="EG1480" s="1772"/>
      <c r="EH1480" s="1772"/>
      <c r="EI1480" s="1772"/>
      <c r="EJ1480" s="1772"/>
      <c r="EK1480" s="1772"/>
      <c r="EL1480" s="1772"/>
      <c r="EM1480" s="1772"/>
      <c r="EN1480" s="1772"/>
      <c r="EO1480" s="1772"/>
      <c r="EP1480" s="1772"/>
      <c r="EQ1480" s="1772"/>
      <c r="ER1480" s="1772"/>
      <c r="ES1480" s="1772"/>
      <c r="ET1480" s="1772"/>
      <c r="EU1480" s="1772"/>
      <c r="EV1480" s="1772"/>
      <c r="EW1480" s="1772"/>
      <c r="EX1480" s="1772"/>
      <c r="EY1480" s="1772"/>
      <c r="EZ1480" s="1772"/>
      <c r="FA1480" s="1772"/>
      <c r="FB1480" s="1772"/>
    </row>
    <row r="1481" spans="1:176" ht="11.65" customHeight="1" x14ac:dyDescent="0.25"/>
    <row r="1482" spans="1:176" ht="18" customHeight="1" x14ac:dyDescent="0.25">
      <c r="A1482" s="1811" t="s">
        <v>446</v>
      </c>
      <c r="B1482" s="1754"/>
      <c r="C1482" s="1754"/>
      <c r="D1482" s="1754"/>
      <c r="E1482" s="1754"/>
      <c r="F1482" s="1754"/>
      <c r="G1482" s="1754"/>
      <c r="H1482" s="1754"/>
      <c r="I1482" s="1754"/>
      <c r="J1482" s="1754"/>
      <c r="K1482" s="1754"/>
      <c r="L1482" s="1754"/>
      <c r="M1482" s="1754"/>
      <c r="N1482" s="1754"/>
      <c r="O1482" s="1754"/>
      <c r="P1482" s="1754"/>
      <c r="Q1482" s="1754"/>
      <c r="R1482" s="1754"/>
      <c r="S1482" s="1754"/>
      <c r="T1482" s="1754"/>
      <c r="U1482" s="1754"/>
      <c r="V1482" s="1754"/>
      <c r="W1482" s="1754"/>
      <c r="X1482" s="1754"/>
      <c r="Y1482" s="1754"/>
      <c r="Z1482" s="1754"/>
      <c r="AA1482" s="1754"/>
      <c r="AB1482" s="1754"/>
      <c r="AC1482" s="1754"/>
      <c r="AD1482" s="1754"/>
      <c r="AE1482" s="1754"/>
      <c r="AF1482" s="1754"/>
      <c r="AG1482" s="1754"/>
      <c r="AH1482" s="1754"/>
      <c r="AI1482" s="1755"/>
      <c r="AK1482" s="1828" t="s">
        <v>481</v>
      </c>
      <c r="AL1482" s="1754"/>
      <c r="AM1482" s="1754"/>
      <c r="AN1482" s="1754"/>
      <c r="AO1482" s="1754"/>
      <c r="AP1482" s="1754"/>
      <c r="AQ1482" s="1754"/>
      <c r="AR1482" s="1754"/>
      <c r="AS1482" s="1754"/>
      <c r="AT1482" s="1754"/>
      <c r="AU1482" s="1754"/>
      <c r="AV1482" s="1754"/>
      <c r="AW1482" s="1754"/>
      <c r="AX1482" s="1754"/>
      <c r="AY1482" s="1754"/>
      <c r="AZ1482" s="1754"/>
      <c r="BA1482" s="1754"/>
      <c r="BB1482" s="1754"/>
      <c r="BC1482" s="1754"/>
      <c r="BD1482" s="1754"/>
      <c r="BE1482" s="1754"/>
      <c r="BF1482" s="1754"/>
      <c r="BG1482" s="1754"/>
      <c r="BH1482" s="1754"/>
      <c r="BI1482" s="1754"/>
      <c r="BJ1482" s="1754"/>
      <c r="BK1482" s="1754"/>
      <c r="BL1482" s="1754"/>
      <c r="BM1482" s="1754"/>
      <c r="BN1482" s="1754"/>
      <c r="BO1482" s="1754"/>
      <c r="BP1482" s="1754"/>
      <c r="BQ1482" s="1754"/>
      <c r="BR1482" s="1754"/>
      <c r="BS1482" s="1754"/>
      <c r="BT1482" s="1754"/>
      <c r="BU1482" s="1754"/>
      <c r="BV1482" s="1754"/>
      <c r="BW1482" s="1754"/>
      <c r="BX1482" s="1754"/>
      <c r="BY1482" s="1754"/>
      <c r="BZ1482" s="1754"/>
      <c r="CA1482" s="1754"/>
      <c r="CB1482" s="1754"/>
      <c r="CC1482" s="1754"/>
      <c r="CD1482" s="1754"/>
      <c r="CE1482" s="1754"/>
      <c r="CF1482" s="1754"/>
      <c r="CG1482" s="1754"/>
      <c r="CH1482" s="1754"/>
      <c r="CI1482" s="1754"/>
      <c r="CJ1482" s="1754"/>
      <c r="CK1482" s="1754"/>
      <c r="CL1482" s="1754"/>
      <c r="CM1482" s="1754"/>
      <c r="CN1482" s="1754"/>
      <c r="CO1482" s="1754"/>
      <c r="CP1482" s="1754"/>
      <c r="CQ1482" s="1754"/>
      <c r="CR1482" s="1754"/>
      <c r="CS1482" s="1754"/>
      <c r="CT1482" s="1754"/>
      <c r="CU1482" s="1754"/>
      <c r="CV1482" s="1754"/>
      <c r="CW1482" s="1754"/>
      <c r="CX1482" s="1754"/>
      <c r="CY1482" s="1754"/>
      <c r="CZ1482" s="1754"/>
      <c r="DA1482" s="1754"/>
      <c r="DB1482" s="1754"/>
      <c r="DC1482" s="1754"/>
      <c r="DD1482" s="1754"/>
      <c r="DE1482" s="1754"/>
      <c r="DF1482" s="1754"/>
      <c r="DG1482" s="1754"/>
      <c r="DH1482" s="1754"/>
      <c r="DI1482" s="1754"/>
      <c r="DJ1482" s="1754"/>
      <c r="DK1482" s="1754"/>
      <c r="DL1482" s="1754"/>
      <c r="DM1482" s="1754"/>
      <c r="DN1482" s="1754"/>
      <c r="DO1482" s="1754"/>
      <c r="DP1482" s="1754"/>
      <c r="DQ1482" s="1754"/>
      <c r="DR1482" s="1754"/>
      <c r="DS1482" s="1754"/>
      <c r="DT1482" s="1754"/>
      <c r="DU1482" s="1754"/>
      <c r="DV1482" s="1755"/>
      <c r="DX1482" s="1828" t="s">
        <v>822</v>
      </c>
      <c r="DY1482" s="1754"/>
      <c r="DZ1482" s="1754"/>
      <c r="EA1482" s="1754"/>
      <c r="EB1482" s="1754"/>
      <c r="EC1482" s="1754"/>
      <c r="ED1482" s="1754"/>
      <c r="EE1482" s="1754"/>
      <c r="EF1482" s="1754"/>
      <c r="EG1482" s="1754"/>
      <c r="EH1482" s="1754"/>
      <c r="EI1482" s="1754"/>
      <c r="EJ1482" s="1754"/>
      <c r="EK1482" s="1754"/>
      <c r="EL1482" s="1754"/>
      <c r="EM1482" s="1754"/>
      <c r="EN1482" s="1754"/>
      <c r="EO1482" s="1754"/>
      <c r="EP1482" s="1754"/>
      <c r="EQ1482" s="1754"/>
      <c r="ER1482" s="1754"/>
      <c r="ES1482" s="1754"/>
      <c r="ET1482" s="1754"/>
      <c r="EU1482" s="1754"/>
      <c r="EV1482" s="1754"/>
      <c r="EW1482" s="1754"/>
      <c r="EX1482" s="1754"/>
      <c r="EY1482" s="1754"/>
      <c r="EZ1482" s="1754"/>
      <c r="FA1482" s="1754"/>
      <c r="FB1482" s="1754"/>
      <c r="FC1482" s="1754"/>
      <c r="FD1482" s="1754"/>
      <c r="FE1482" s="1754"/>
      <c r="FF1482" s="1754"/>
      <c r="FG1482" s="1754"/>
      <c r="FH1482" s="1755"/>
      <c r="FI1482" s="1828" t="s">
        <v>823</v>
      </c>
      <c r="FJ1482" s="1754"/>
      <c r="FK1482" s="1754"/>
      <c r="FL1482" s="1754"/>
      <c r="FM1482" s="1754"/>
      <c r="FN1482" s="1754"/>
      <c r="FO1482" s="1754"/>
      <c r="FP1482" s="1754"/>
      <c r="FQ1482" s="1754"/>
      <c r="FR1482" s="1754"/>
      <c r="FS1482" s="1754"/>
      <c r="FT1482" s="1755"/>
    </row>
    <row r="1483" spans="1:176" ht="18" customHeight="1" x14ac:dyDescent="0.25">
      <c r="A1483" s="1811" t="s">
        <v>446</v>
      </c>
      <c r="B1483" s="1754"/>
      <c r="C1483" s="1754"/>
      <c r="D1483" s="1754"/>
      <c r="E1483" s="1754"/>
      <c r="F1483" s="1754"/>
      <c r="G1483" s="1754"/>
      <c r="H1483" s="1754"/>
      <c r="I1483" s="1754"/>
      <c r="J1483" s="1754"/>
      <c r="K1483" s="1754"/>
      <c r="L1483" s="1754"/>
      <c r="M1483" s="1754"/>
      <c r="N1483" s="1754"/>
      <c r="O1483" s="1754"/>
      <c r="P1483" s="1754"/>
      <c r="Q1483" s="1754"/>
      <c r="R1483" s="1754"/>
      <c r="S1483" s="1754"/>
      <c r="T1483" s="1754"/>
      <c r="U1483" s="1754"/>
      <c r="V1483" s="1754"/>
      <c r="W1483" s="1754"/>
      <c r="X1483" s="1754"/>
      <c r="Y1483" s="1754"/>
      <c r="Z1483" s="1754"/>
      <c r="AA1483" s="1754"/>
      <c r="AB1483" s="1754"/>
      <c r="AC1483" s="1754"/>
      <c r="AD1483" s="1754"/>
      <c r="AE1483" s="1754"/>
      <c r="AF1483" s="1754"/>
      <c r="AG1483" s="1754"/>
      <c r="AH1483" s="1754"/>
      <c r="AI1483" s="1755"/>
      <c r="AK1483" s="1828" t="s">
        <v>491</v>
      </c>
      <c r="AL1483" s="1754"/>
      <c r="AM1483" s="1754"/>
      <c r="AN1483" s="1754"/>
      <c r="AO1483" s="1754"/>
      <c r="AP1483" s="1754"/>
      <c r="AQ1483" s="1754"/>
      <c r="AR1483" s="1754"/>
      <c r="AS1483" s="1754"/>
      <c r="AT1483" s="1754"/>
      <c r="AU1483" s="1754"/>
      <c r="AV1483" s="1754"/>
      <c r="AW1483" s="1754"/>
      <c r="AX1483" s="1754"/>
      <c r="AY1483" s="1754"/>
      <c r="AZ1483" s="1754"/>
      <c r="BA1483" s="1754"/>
      <c r="BB1483" s="1754"/>
      <c r="BC1483" s="1754"/>
      <c r="BD1483" s="1754"/>
      <c r="BE1483" s="1754"/>
      <c r="BF1483" s="1754"/>
      <c r="BG1483" s="1754"/>
      <c r="BH1483" s="1754"/>
      <c r="BI1483" s="1754"/>
      <c r="BJ1483" s="1754"/>
      <c r="BK1483" s="1754"/>
      <c r="BL1483" s="1754"/>
      <c r="BM1483" s="1754"/>
      <c r="BN1483" s="1754"/>
      <c r="BO1483" s="1754"/>
      <c r="BP1483" s="1754"/>
      <c r="BQ1483" s="1754"/>
      <c r="BR1483" s="1754"/>
      <c r="BS1483" s="1754"/>
      <c r="BT1483" s="1754"/>
      <c r="BU1483" s="1754"/>
      <c r="BV1483" s="1754"/>
      <c r="BW1483" s="1754"/>
      <c r="BX1483" s="1754"/>
      <c r="BY1483" s="1754"/>
      <c r="BZ1483" s="1754"/>
      <c r="CA1483" s="1754"/>
      <c r="CB1483" s="1754"/>
      <c r="CC1483" s="1754"/>
      <c r="CD1483" s="1754"/>
      <c r="CE1483" s="1754"/>
      <c r="CF1483" s="1754"/>
      <c r="CG1483" s="1754"/>
      <c r="CH1483" s="1754"/>
      <c r="CI1483" s="1754"/>
      <c r="CJ1483" s="1754"/>
      <c r="CK1483" s="1754"/>
      <c r="CL1483" s="1754"/>
      <c r="CM1483" s="1755"/>
      <c r="CO1483" s="1828" t="s">
        <v>492</v>
      </c>
      <c r="CP1483" s="1754"/>
      <c r="CQ1483" s="1754"/>
      <c r="CR1483" s="1754"/>
      <c r="CS1483" s="1754"/>
      <c r="CT1483" s="1754"/>
      <c r="CU1483" s="1754"/>
      <c r="CV1483" s="1754"/>
      <c r="CW1483" s="1754"/>
      <c r="CX1483" s="1754"/>
      <c r="CY1483" s="1754"/>
      <c r="CZ1483" s="1754"/>
      <c r="DA1483" s="1754"/>
      <c r="DB1483" s="1754"/>
      <c r="DC1483" s="1754"/>
      <c r="DD1483" s="1754"/>
      <c r="DE1483" s="1754"/>
      <c r="DF1483" s="1754"/>
      <c r="DG1483" s="1754"/>
      <c r="DH1483" s="1754"/>
      <c r="DI1483" s="1754"/>
      <c r="DJ1483" s="1754"/>
      <c r="DK1483" s="1754"/>
      <c r="DL1483" s="1754"/>
      <c r="DM1483" s="1754"/>
      <c r="DN1483" s="1754"/>
      <c r="DO1483" s="1754"/>
      <c r="DP1483" s="1754"/>
      <c r="DQ1483" s="1754"/>
      <c r="DR1483" s="1754"/>
      <c r="DS1483" s="1754"/>
      <c r="DT1483" s="1754"/>
      <c r="DU1483" s="1754"/>
      <c r="DV1483" s="1755"/>
      <c r="DX1483" s="1828" t="s">
        <v>491</v>
      </c>
      <c r="DY1483" s="1754"/>
      <c r="DZ1483" s="1754"/>
      <c r="EA1483" s="1754"/>
      <c r="EB1483" s="1754"/>
      <c r="EC1483" s="1754"/>
      <c r="ED1483" s="1754"/>
      <c r="EE1483" s="1754"/>
      <c r="EF1483" s="1754"/>
      <c r="EG1483" s="1754"/>
      <c r="EH1483" s="1754"/>
      <c r="EI1483" s="1754"/>
      <c r="EJ1483" s="1754"/>
      <c r="EK1483" s="1754"/>
      <c r="EL1483" s="1754"/>
      <c r="EM1483" s="1754"/>
      <c r="EN1483" s="1754"/>
      <c r="EO1483" s="1754"/>
      <c r="EP1483" s="1754"/>
      <c r="EQ1483" s="1755"/>
      <c r="ES1483" s="1828" t="s">
        <v>492</v>
      </c>
      <c r="ET1483" s="1754"/>
      <c r="EU1483" s="1754"/>
      <c r="EV1483" s="1754"/>
      <c r="EW1483" s="1754"/>
      <c r="EX1483" s="1754"/>
      <c r="EY1483" s="1754"/>
      <c r="EZ1483" s="1754"/>
      <c r="FA1483" s="1754"/>
      <c r="FB1483" s="1754"/>
      <c r="FC1483" s="1754"/>
      <c r="FD1483" s="1754"/>
      <c r="FE1483" s="1754"/>
      <c r="FF1483" s="1754"/>
      <c r="FG1483" s="1754"/>
      <c r="FH1483" s="1755"/>
      <c r="FI1483" s="1828" t="s">
        <v>491</v>
      </c>
      <c r="FJ1483" s="1754"/>
      <c r="FK1483" s="1754"/>
      <c r="FL1483" s="1754"/>
      <c r="FM1483" s="1754"/>
      <c r="FN1483" s="1755"/>
      <c r="FO1483" s="1828" t="s">
        <v>492</v>
      </c>
      <c r="FP1483" s="1754"/>
      <c r="FQ1483" s="1754"/>
      <c r="FR1483" s="1754"/>
      <c r="FS1483" s="1754"/>
      <c r="FT1483" s="1755"/>
    </row>
    <row r="1484" spans="1:176" ht="18" customHeight="1" x14ac:dyDescent="0.25">
      <c r="A1484" s="1811" t="s">
        <v>446</v>
      </c>
      <c r="B1484" s="1754"/>
      <c r="C1484" s="1754"/>
      <c r="D1484" s="1754"/>
      <c r="E1484" s="1754"/>
      <c r="F1484" s="1754"/>
      <c r="G1484" s="1754"/>
      <c r="H1484" s="1754"/>
      <c r="I1484" s="1754"/>
      <c r="J1484" s="1754"/>
      <c r="K1484" s="1754"/>
      <c r="L1484" s="1754"/>
      <c r="M1484" s="1754"/>
      <c r="N1484" s="1754"/>
      <c r="O1484" s="1754"/>
      <c r="P1484" s="1754"/>
      <c r="Q1484" s="1754"/>
      <c r="R1484" s="1754"/>
      <c r="S1484" s="1754"/>
      <c r="T1484" s="1754"/>
      <c r="U1484" s="1754"/>
      <c r="V1484" s="1754"/>
      <c r="W1484" s="1754"/>
      <c r="X1484" s="1754"/>
      <c r="Y1484" s="1754"/>
      <c r="Z1484" s="1754"/>
      <c r="AA1484" s="1754"/>
      <c r="AB1484" s="1754"/>
      <c r="AC1484" s="1754"/>
      <c r="AD1484" s="1754"/>
      <c r="AE1484" s="1754"/>
      <c r="AF1484" s="1754"/>
      <c r="AG1484" s="1754"/>
      <c r="AH1484" s="1754"/>
      <c r="AI1484" s="1755"/>
      <c r="AK1484" s="1828" t="s">
        <v>138</v>
      </c>
      <c r="AL1484" s="1754"/>
      <c r="AM1484" s="1754"/>
      <c r="AN1484" s="1754"/>
      <c r="AO1484" s="1754"/>
      <c r="AP1484" s="1754"/>
      <c r="AQ1484" s="1754"/>
      <c r="AR1484" s="1754"/>
      <c r="AS1484" s="1754"/>
      <c r="AT1484" s="1754"/>
      <c r="AU1484" s="1754"/>
      <c r="AV1484" s="1754"/>
      <c r="AW1484" s="1754"/>
      <c r="AX1484" s="1754"/>
      <c r="AY1484" s="1754"/>
      <c r="AZ1484" s="1754"/>
      <c r="BA1484" s="1754"/>
      <c r="BB1484" s="1754"/>
      <c r="BC1484" s="1754"/>
      <c r="BD1484" s="1754"/>
      <c r="BE1484" s="1754"/>
      <c r="BF1484" s="1754"/>
      <c r="BG1484" s="1754"/>
      <c r="BH1484" s="1754"/>
      <c r="BI1484" s="1754"/>
      <c r="BJ1484" s="1754"/>
      <c r="BK1484" s="1754"/>
      <c r="BL1484" s="1754"/>
      <c r="BM1484" s="1755"/>
      <c r="BO1484" s="1828" t="s">
        <v>493</v>
      </c>
      <c r="BP1484" s="1754"/>
      <c r="BQ1484" s="1754"/>
      <c r="BR1484" s="1754"/>
      <c r="BS1484" s="1754"/>
      <c r="BT1484" s="1754"/>
      <c r="BU1484" s="1754"/>
      <c r="BV1484" s="1754"/>
      <c r="BW1484" s="1754"/>
      <c r="BX1484" s="1754"/>
      <c r="BY1484" s="1754"/>
      <c r="BZ1484" s="1754"/>
      <c r="CA1484" s="1754"/>
      <c r="CB1484" s="1754"/>
      <c r="CC1484" s="1754"/>
      <c r="CD1484" s="1754"/>
      <c r="CE1484" s="1754"/>
      <c r="CF1484" s="1754"/>
      <c r="CG1484" s="1754"/>
      <c r="CH1484" s="1754"/>
      <c r="CI1484" s="1754"/>
      <c r="CJ1484" s="1754"/>
      <c r="CK1484" s="1754"/>
      <c r="CL1484" s="1754"/>
      <c r="CM1484" s="1755"/>
      <c r="CO1484" s="1828" t="s">
        <v>138</v>
      </c>
      <c r="CP1484" s="1754"/>
      <c r="CQ1484" s="1754"/>
      <c r="CR1484" s="1754"/>
      <c r="CS1484" s="1754"/>
      <c r="CT1484" s="1754"/>
      <c r="CU1484" s="1754"/>
      <c r="CV1484" s="1754"/>
      <c r="CW1484" s="1754"/>
      <c r="CX1484" s="1754"/>
      <c r="CY1484" s="1754"/>
      <c r="CZ1484" s="1754"/>
      <c r="DA1484" s="1754"/>
      <c r="DB1484" s="1754"/>
      <c r="DC1484" s="1754"/>
      <c r="DD1484" s="1754"/>
      <c r="DE1484" s="1754"/>
      <c r="DF1484" s="1754"/>
      <c r="DG1484" s="1754"/>
      <c r="DH1484" s="1755"/>
      <c r="DI1484" s="1828" t="s">
        <v>493</v>
      </c>
      <c r="DJ1484" s="1754"/>
      <c r="DK1484" s="1754"/>
      <c r="DL1484" s="1754"/>
      <c r="DM1484" s="1754"/>
      <c r="DN1484" s="1754"/>
      <c r="DO1484" s="1754"/>
      <c r="DP1484" s="1754"/>
      <c r="DQ1484" s="1754"/>
      <c r="DR1484" s="1754"/>
      <c r="DS1484" s="1754"/>
      <c r="DT1484" s="1754"/>
      <c r="DU1484" s="1754"/>
      <c r="DV1484" s="1755"/>
      <c r="DX1484" s="1828" t="s">
        <v>138</v>
      </c>
      <c r="DY1484" s="1754"/>
      <c r="DZ1484" s="1754"/>
      <c r="EA1484" s="1754"/>
      <c r="EB1484" s="1754"/>
      <c r="EC1484" s="1754"/>
      <c r="ED1484" s="1754"/>
      <c r="EE1484" s="1754"/>
      <c r="EF1484" s="1754"/>
      <c r="EG1484" s="1754"/>
      <c r="EH1484" s="1754"/>
      <c r="EI1484" s="1755"/>
      <c r="EJ1484" s="1828" t="s">
        <v>493</v>
      </c>
      <c r="EK1484" s="1754"/>
      <c r="EL1484" s="1754"/>
      <c r="EM1484" s="1754"/>
      <c r="EN1484" s="1754"/>
      <c r="EO1484" s="1754"/>
      <c r="EP1484" s="1754"/>
      <c r="EQ1484" s="1755"/>
      <c r="ES1484" s="1828" t="s">
        <v>138</v>
      </c>
      <c r="ET1484" s="1754"/>
      <c r="EU1484" s="1754"/>
      <c r="EV1484" s="1754"/>
      <c r="EW1484" s="1754"/>
      <c r="EX1484" s="1754"/>
      <c r="EY1484" s="1754"/>
      <c r="EZ1484" s="1754"/>
      <c r="FA1484" s="1755"/>
      <c r="FB1484" s="1828" t="s">
        <v>493</v>
      </c>
      <c r="FC1484" s="1754"/>
      <c r="FD1484" s="1754"/>
      <c r="FE1484" s="1754"/>
      <c r="FF1484" s="1754"/>
      <c r="FG1484" s="1754"/>
      <c r="FH1484" s="1755"/>
      <c r="FI1484" s="1828" t="s">
        <v>138</v>
      </c>
      <c r="FJ1484" s="1754"/>
      <c r="FK1484" s="1755"/>
      <c r="FL1484" s="1828" t="s">
        <v>493</v>
      </c>
      <c r="FM1484" s="1754"/>
      <c r="FN1484" s="1755"/>
      <c r="FO1484" s="1828" t="s">
        <v>138</v>
      </c>
      <c r="FP1484" s="1754"/>
      <c r="FQ1484" s="1755"/>
      <c r="FR1484" s="1828" t="s">
        <v>493</v>
      </c>
      <c r="FS1484" s="1754"/>
      <c r="FT1484" s="1755"/>
    </row>
    <row r="1485" spans="1:176" ht="18" customHeight="1" x14ac:dyDescent="0.25">
      <c r="A1485" s="1827" t="s">
        <v>824</v>
      </c>
      <c r="B1485" s="1754"/>
      <c r="C1485" s="1754"/>
      <c r="D1485" s="1754"/>
      <c r="E1485" s="1754"/>
      <c r="F1485" s="1754"/>
      <c r="G1485" s="1754"/>
      <c r="H1485" s="1754"/>
      <c r="I1485" s="1754"/>
      <c r="J1485" s="1754"/>
      <c r="K1485" s="1754"/>
      <c r="L1485" s="1754"/>
      <c r="M1485" s="1754"/>
      <c r="N1485" s="1754"/>
      <c r="O1485" s="1754"/>
      <c r="P1485" s="1754"/>
      <c r="Q1485" s="1754"/>
      <c r="R1485" s="1754"/>
      <c r="S1485" s="1754"/>
      <c r="T1485" s="1754"/>
      <c r="U1485" s="1754"/>
      <c r="V1485" s="1754"/>
      <c r="W1485" s="1754"/>
      <c r="X1485" s="1754"/>
      <c r="Y1485" s="1754"/>
      <c r="Z1485" s="1754"/>
      <c r="AA1485" s="1754"/>
      <c r="AB1485" s="1754"/>
      <c r="AC1485" s="1754"/>
      <c r="AD1485" s="1754"/>
      <c r="AE1485" s="1754"/>
      <c r="AF1485" s="1754"/>
      <c r="AG1485" s="1754"/>
      <c r="AH1485" s="1754"/>
      <c r="AI1485" s="1755"/>
      <c r="AK1485" s="1756">
        <v>231</v>
      </c>
      <c r="AL1485" s="1754"/>
      <c r="AM1485" s="1754"/>
      <c r="AN1485" s="1754"/>
      <c r="AO1485" s="1754"/>
      <c r="AP1485" s="1754"/>
      <c r="AQ1485" s="1754"/>
      <c r="AR1485" s="1754"/>
      <c r="AS1485" s="1754"/>
      <c r="AT1485" s="1754"/>
      <c r="AU1485" s="1754"/>
      <c r="AV1485" s="1754"/>
      <c r="AW1485" s="1754"/>
      <c r="AX1485" s="1754"/>
      <c r="AY1485" s="1754"/>
      <c r="AZ1485" s="1754"/>
      <c r="BA1485" s="1754"/>
      <c r="BB1485" s="1754"/>
      <c r="BC1485" s="1754"/>
      <c r="BD1485" s="1754"/>
      <c r="BE1485" s="1754"/>
      <c r="BF1485" s="1754"/>
      <c r="BG1485" s="1754"/>
      <c r="BH1485" s="1754"/>
      <c r="BI1485" s="1754"/>
      <c r="BJ1485" s="1754"/>
      <c r="BK1485" s="1754"/>
      <c r="BL1485" s="1754"/>
      <c r="BM1485" s="1755"/>
      <c r="BO1485" s="1756">
        <v>232</v>
      </c>
      <c r="BP1485" s="1754"/>
      <c r="BQ1485" s="1754"/>
      <c r="BR1485" s="1754"/>
      <c r="BS1485" s="1754"/>
      <c r="BT1485" s="1754"/>
      <c r="BU1485" s="1754"/>
      <c r="BV1485" s="1754"/>
      <c r="BW1485" s="1754"/>
      <c r="BX1485" s="1754"/>
      <c r="BY1485" s="1754"/>
      <c r="BZ1485" s="1754"/>
      <c r="CA1485" s="1754"/>
      <c r="CB1485" s="1754"/>
      <c r="CC1485" s="1754"/>
      <c r="CD1485" s="1754"/>
      <c r="CE1485" s="1754"/>
      <c r="CF1485" s="1754"/>
      <c r="CG1485" s="1754"/>
      <c r="CH1485" s="1754"/>
      <c r="CI1485" s="1754"/>
      <c r="CJ1485" s="1754"/>
      <c r="CK1485" s="1754"/>
      <c r="CL1485" s="1754"/>
      <c r="CM1485" s="1755"/>
      <c r="CO1485" s="1756">
        <v>233</v>
      </c>
      <c r="CP1485" s="1754"/>
      <c r="CQ1485" s="1754"/>
      <c r="CR1485" s="1754"/>
      <c r="CS1485" s="1754"/>
      <c r="CT1485" s="1754"/>
      <c r="CU1485" s="1754"/>
      <c r="CV1485" s="1754"/>
      <c r="CW1485" s="1754"/>
      <c r="CX1485" s="1754"/>
      <c r="CY1485" s="1754"/>
      <c r="CZ1485" s="1754"/>
      <c r="DA1485" s="1754"/>
      <c r="DB1485" s="1754"/>
      <c r="DC1485" s="1754"/>
      <c r="DD1485" s="1754"/>
      <c r="DE1485" s="1754"/>
      <c r="DF1485" s="1754"/>
      <c r="DG1485" s="1754"/>
      <c r="DH1485" s="1755"/>
      <c r="DI1485" s="1756">
        <v>234</v>
      </c>
      <c r="DJ1485" s="1754"/>
      <c r="DK1485" s="1754"/>
      <c r="DL1485" s="1754"/>
      <c r="DM1485" s="1754"/>
      <c r="DN1485" s="1754"/>
      <c r="DO1485" s="1754"/>
      <c r="DP1485" s="1754"/>
      <c r="DQ1485" s="1754"/>
      <c r="DR1485" s="1754"/>
      <c r="DS1485" s="1754"/>
      <c r="DT1485" s="1754"/>
      <c r="DU1485" s="1754"/>
      <c r="DV1485" s="1755"/>
      <c r="DX1485" s="1756">
        <v>235</v>
      </c>
      <c r="DY1485" s="1754"/>
      <c r="DZ1485" s="1754"/>
      <c r="EA1485" s="1754"/>
      <c r="EB1485" s="1754"/>
      <c r="EC1485" s="1754"/>
      <c r="ED1485" s="1754"/>
      <c r="EE1485" s="1754"/>
      <c r="EF1485" s="1754"/>
      <c r="EG1485" s="1754"/>
      <c r="EH1485" s="1754"/>
      <c r="EI1485" s="1755"/>
      <c r="EJ1485" s="1756">
        <v>236</v>
      </c>
      <c r="EK1485" s="1754"/>
      <c r="EL1485" s="1754"/>
      <c r="EM1485" s="1754"/>
      <c r="EN1485" s="1754"/>
      <c r="EO1485" s="1754"/>
      <c r="EP1485" s="1754"/>
      <c r="EQ1485" s="1755"/>
      <c r="ES1485" s="1756">
        <v>237</v>
      </c>
      <c r="ET1485" s="1754"/>
      <c r="EU1485" s="1754"/>
      <c r="EV1485" s="1754"/>
      <c r="EW1485" s="1754"/>
      <c r="EX1485" s="1754"/>
      <c r="EY1485" s="1754"/>
      <c r="EZ1485" s="1754"/>
      <c r="FA1485" s="1755"/>
      <c r="FB1485" s="1756">
        <v>238</v>
      </c>
      <c r="FC1485" s="1754"/>
      <c r="FD1485" s="1754"/>
      <c r="FE1485" s="1754"/>
      <c r="FF1485" s="1754"/>
      <c r="FG1485" s="1754"/>
      <c r="FH1485" s="1755"/>
      <c r="FI1485" s="1756">
        <v>239</v>
      </c>
      <c r="FJ1485" s="1754"/>
      <c r="FK1485" s="1755"/>
      <c r="FL1485" s="1756">
        <v>240</v>
      </c>
      <c r="FM1485" s="1754"/>
      <c r="FN1485" s="1755"/>
      <c r="FO1485" s="1756">
        <v>241</v>
      </c>
      <c r="FP1485" s="1754"/>
      <c r="FQ1485" s="1755"/>
      <c r="FR1485" s="1756">
        <v>242</v>
      </c>
      <c r="FS1485" s="1754"/>
      <c r="FT1485" s="1755"/>
    </row>
    <row r="1486" spans="1:176" ht="18" customHeight="1" x14ac:dyDescent="0.25">
      <c r="A1486" s="1827" t="s">
        <v>825</v>
      </c>
      <c r="B1486" s="1754"/>
      <c r="C1486" s="1754"/>
      <c r="D1486" s="1754"/>
      <c r="E1486" s="1754"/>
      <c r="F1486" s="1754"/>
      <c r="G1486" s="1754"/>
      <c r="H1486" s="1754"/>
      <c r="I1486" s="1754"/>
      <c r="J1486" s="1754"/>
      <c r="K1486" s="1754"/>
      <c r="L1486" s="1754"/>
      <c r="M1486" s="1754"/>
      <c r="N1486" s="1754"/>
      <c r="O1486" s="1754"/>
      <c r="P1486" s="1754"/>
      <c r="Q1486" s="1754"/>
      <c r="R1486" s="1754"/>
      <c r="S1486" s="1754"/>
      <c r="T1486" s="1754"/>
      <c r="U1486" s="1754"/>
      <c r="V1486" s="1754"/>
      <c r="W1486" s="1754"/>
      <c r="X1486" s="1754"/>
      <c r="Y1486" s="1754"/>
      <c r="Z1486" s="1754"/>
      <c r="AA1486" s="1754"/>
      <c r="AB1486" s="1754"/>
      <c r="AC1486" s="1754"/>
      <c r="AD1486" s="1754"/>
      <c r="AE1486" s="1754"/>
      <c r="AF1486" s="1754"/>
      <c r="AG1486" s="1754"/>
      <c r="AH1486" s="1754"/>
      <c r="AI1486" s="1755"/>
      <c r="AK1486" s="1756">
        <v>243</v>
      </c>
      <c r="AL1486" s="1754"/>
      <c r="AM1486" s="1754"/>
      <c r="AN1486" s="1754"/>
      <c r="AO1486" s="1754"/>
      <c r="AP1486" s="1754"/>
      <c r="AQ1486" s="1754"/>
      <c r="AR1486" s="1754"/>
      <c r="AS1486" s="1754"/>
      <c r="AT1486" s="1754"/>
      <c r="AU1486" s="1754"/>
      <c r="AV1486" s="1754"/>
      <c r="AW1486" s="1754"/>
      <c r="AX1486" s="1754"/>
      <c r="AY1486" s="1754"/>
      <c r="AZ1486" s="1754"/>
      <c r="BA1486" s="1754"/>
      <c r="BB1486" s="1754"/>
      <c r="BC1486" s="1754"/>
      <c r="BD1486" s="1754"/>
      <c r="BE1486" s="1754"/>
      <c r="BF1486" s="1754"/>
      <c r="BG1486" s="1754"/>
      <c r="BH1486" s="1754"/>
      <c r="BI1486" s="1754"/>
      <c r="BJ1486" s="1754"/>
      <c r="BK1486" s="1754"/>
      <c r="BL1486" s="1754"/>
      <c r="BM1486" s="1755"/>
      <c r="BO1486" s="1756">
        <v>244</v>
      </c>
      <c r="BP1486" s="1754"/>
      <c r="BQ1486" s="1754"/>
      <c r="BR1486" s="1754"/>
      <c r="BS1486" s="1754"/>
      <c r="BT1486" s="1754"/>
      <c r="BU1486" s="1754"/>
      <c r="BV1486" s="1754"/>
      <c r="BW1486" s="1754"/>
      <c r="BX1486" s="1754"/>
      <c r="BY1486" s="1754"/>
      <c r="BZ1486" s="1754"/>
      <c r="CA1486" s="1754"/>
      <c r="CB1486" s="1754"/>
      <c r="CC1486" s="1754"/>
      <c r="CD1486" s="1754"/>
      <c r="CE1486" s="1754"/>
      <c r="CF1486" s="1754"/>
      <c r="CG1486" s="1754"/>
      <c r="CH1486" s="1754"/>
      <c r="CI1486" s="1754"/>
      <c r="CJ1486" s="1754"/>
      <c r="CK1486" s="1754"/>
      <c r="CL1486" s="1754"/>
      <c r="CM1486" s="1755"/>
      <c r="CO1486" s="1756">
        <v>245</v>
      </c>
      <c r="CP1486" s="1754"/>
      <c r="CQ1486" s="1754"/>
      <c r="CR1486" s="1754"/>
      <c r="CS1486" s="1754"/>
      <c r="CT1486" s="1754"/>
      <c r="CU1486" s="1754"/>
      <c r="CV1486" s="1754"/>
      <c r="CW1486" s="1754"/>
      <c r="CX1486" s="1754"/>
      <c r="CY1486" s="1754"/>
      <c r="CZ1486" s="1754"/>
      <c r="DA1486" s="1754"/>
      <c r="DB1486" s="1754"/>
      <c r="DC1486" s="1754"/>
      <c r="DD1486" s="1754"/>
      <c r="DE1486" s="1754"/>
      <c r="DF1486" s="1754"/>
      <c r="DG1486" s="1754"/>
      <c r="DH1486" s="1755"/>
      <c r="DI1486" s="1756">
        <v>246</v>
      </c>
      <c r="DJ1486" s="1754"/>
      <c r="DK1486" s="1754"/>
      <c r="DL1486" s="1754"/>
      <c r="DM1486" s="1754"/>
      <c r="DN1486" s="1754"/>
      <c r="DO1486" s="1754"/>
      <c r="DP1486" s="1754"/>
      <c r="DQ1486" s="1754"/>
      <c r="DR1486" s="1754"/>
      <c r="DS1486" s="1754"/>
      <c r="DT1486" s="1754"/>
      <c r="DU1486" s="1754"/>
      <c r="DV1486" s="1755"/>
      <c r="DX1486" s="1756">
        <v>247</v>
      </c>
      <c r="DY1486" s="1754"/>
      <c r="DZ1486" s="1754"/>
      <c r="EA1486" s="1754"/>
      <c r="EB1486" s="1754"/>
      <c r="EC1486" s="1754"/>
      <c r="ED1486" s="1754"/>
      <c r="EE1486" s="1754"/>
      <c r="EF1486" s="1754"/>
      <c r="EG1486" s="1754"/>
      <c r="EH1486" s="1754"/>
      <c r="EI1486" s="1755"/>
      <c r="EJ1486" s="1756">
        <v>248</v>
      </c>
      <c r="EK1486" s="1754"/>
      <c r="EL1486" s="1754"/>
      <c r="EM1486" s="1754"/>
      <c r="EN1486" s="1754"/>
      <c r="EO1486" s="1754"/>
      <c r="EP1486" s="1754"/>
      <c r="EQ1486" s="1755"/>
      <c r="ES1486" s="1756">
        <v>249</v>
      </c>
      <c r="ET1486" s="1754"/>
      <c r="EU1486" s="1754"/>
      <c r="EV1486" s="1754"/>
      <c r="EW1486" s="1754"/>
      <c r="EX1486" s="1754"/>
      <c r="EY1486" s="1754"/>
      <c r="EZ1486" s="1754"/>
      <c r="FA1486" s="1755"/>
      <c r="FB1486" s="1756">
        <v>250</v>
      </c>
      <c r="FC1486" s="1754"/>
      <c r="FD1486" s="1754"/>
      <c r="FE1486" s="1754"/>
      <c r="FF1486" s="1754"/>
      <c r="FG1486" s="1754"/>
      <c r="FH1486" s="1755"/>
      <c r="FI1486" s="1756">
        <v>251</v>
      </c>
      <c r="FJ1486" s="1754"/>
      <c r="FK1486" s="1755"/>
      <c r="FL1486" s="1756">
        <v>252</v>
      </c>
      <c r="FM1486" s="1754"/>
      <c r="FN1486" s="1755"/>
      <c r="FO1486" s="1756">
        <v>253</v>
      </c>
      <c r="FP1486" s="1754"/>
      <c r="FQ1486" s="1755"/>
      <c r="FR1486" s="1756">
        <v>254</v>
      </c>
      <c r="FS1486" s="1754"/>
      <c r="FT1486" s="1755"/>
    </row>
    <row r="1487" spans="1:176" ht="18" customHeight="1" x14ac:dyDescent="0.25">
      <c r="A1487" s="1827" t="s">
        <v>826</v>
      </c>
      <c r="B1487" s="1754"/>
      <c r="C1487" s="1754"/>
      <c r="D1487" s="1754"/>
      <c r="E1487" s="1754"/>
      <c r="F1487" s="1754"/>
      <c r="G1487" s="1754"/>
      <c r="H1487" s="1754"/>
      <c r="I1487" s="1754"/>
      <c r="J1487" s="1754"/>
      <c r="K1487" s="1754"/>
      <c r="L1487" s="1754"/>
      <c r="M1487" s="1754"/>
      <c r="N1487" s="1754"/>
      <c r="O1487" s="1754"/>
      <c r="P1487" s="1754"/>
      <c r="Q1487" s="1754"/>
      <c r="R1487" s="1754"/>
      <c r="S1487" s="1754"/>
      <c r="T1487" s="1754"/>
      <c r="U1487" s="1754"/>
      <c r="V1487" s="1754"/>
      <c r="W1487" s="1754"/>
      <c r="X1487" s="1754"/>
      <c r="Y1487" s="1754"/>
      <c r="Z1487" s="1754"/>
      <c r="AA1487" s="1754"/>
      <c r="AB1487" s="1754"/>
      <c r="AC1487" s="1754"/>
      <c r="AD1487" s="1754"/>
      <c r="AE1487" s="1754"/>
      <c r="AF1487" s="1754"/>
      <c r="AG1487" s="1754"/>
      <c r="AH1487" s="1754"/>
      <c r="AI1487" s="1755"/>
      <c r="AK1487" s="1756">
        <v>255</v>
      </c>
      <c r="AL1487" s="1754"/>
      <c r="AM1487" s="1754"/>
      <c r="AN1487" s="1754"/>
      <c r="AO1487" s="1754"/>
      <c r="AP1487" s="1754"/>
      <c r="AQ1487" s="1754"/>
      <c r="AR1487" s="1754"/>
      <c r="AS1487" s="1754"/>
      <c r="AT1487" s="1754"/>
      <c r="AU1487" s="1754"/>
      <c r="AV1487" s="1754"/>
      <c r="AW1487" s="1754"/>
      <c r="AX1487" s="1754"/>
      <c r="AY1487" s="1754"/>
      <c r="AZ1487" s="1754"/>
      <c r="BA1487" s="1754"/>
      <c r="BB1487" s="1754"/>
      <c r="BC1487" s="1754"/>
      <c r="BD1487" s="1754"/>
      <c r="BE1487" s="1754"/>
      <c r="BF1487" s="1754"/>
      <c r="BG1487" s="1754"/>
      <c r="BH1487" s="1754"/>
      <c r="BI1487" s="1754"/>
      <c r="BJ1487" s="1754"/>
      <c r="BK1487" s="1754"/>
      <c r="BL1487" s="1754"/>
      <c r="BM1487" s="1755"/>
      <c r="BO1487" s="1756">
        <v>256</v>
      </c>
      <c r="BP1487" s="1754"/>
      <c r="BQ1487" s="1754"/>
      <c r="BR1487" s="1754"/>
      <c r="BS1487" s="1754"/>
      <c r="BT1487" s="1754"/>
      <c r="BU1487" s="1754"/>
      <c r="BV1487" s="1754"/>
      <c r="BW1487" s="1754"/>
      <c r="BX1487" s="1754"/>
      <c r="BY1487" s="1754"/>
      <c r="BZ1487" s="1754"/>
      <c r="CA1487" s="1754"/>
      <c r="CB1487" s="1754"/>
      <c r="CC1487" s="1754"/>
      <c r="CD1487" s="1754"/>
      <c r="CE1487" s="1754"/>
      <c r="CF1487" s="1754"/>
      <c r="CG1487" s="1754"/>
      <c r="CH1487" s="1754"/>
      <c r="CI1487" s="1754"/>
      <c r="CJ1487" s="1754"/>
      <c r="CK1487" s="1754"/>
      <c r="CL1487" s="1754"/>
      <c r="CM1487" s="1755"/>
      <c r="CO1487" s="1756">
        <v>257</v>
      </c>
      <c r="CP1487" s="1754"/>
      <c r="CQ1487" s="1754"/>
      <c r="CR1487" s="1754"/>
      <c r="CS1487" s="1754"/>
      <c r="CT1487" s="1754"/>
      <c r="CU1487" s="1754"/>
      <c r="CV1487" s="1754"/>
      <c r="CW1487" s="1754"/>
      <c r="CX1487" s="1754"/>
      <c r="CY1487" s="1754"/>
      <c r="CZ1487" s="1754"/>
      <c r="DA1487" s="1754"/>
      <c r="DB1487" s="1754"/>
      <c r="DC1487" s="1754"/>
      <c r="DD1487" s="1754"/>
      <c r="DE1487" s="1754"/>
      <c r="DF1487" s="1754"/>
      <c r="DG1487" s="1754"/>
      <c r="DH1487" s="1755"/>
      <c r="DI1487" s="1756">
        <v>258</v>
      </c>
      <c r="DJ1487" s="1754"/>
      <c r="DK1487" s="1754"/>
      <c r="DL1487" s="1754"/>
      <c r="DM1487" s="1754"/>
      <c r="DN1487" s="1754"/>
      <c r="DO1487" s="1754"/>
      <c r="DP1487" s="1754"/>
      <c r="DQ1487" s="1754"/>
      <c r="DR1487" s="1754"/>
      <c r="DS1487" s="1754"/>
      <c r="DT1487" s="1754"/>
      <c r="DU1487" s="1754"/>
      <c r="DV1487" s="1755"/>
      <c r="DX1487" s="1756">
        <v>259</v>
      </c>
      <c r="DY1487" s="1754"/>
      <c r="DZ1487" s="1754"/>
      <c r="EA1487" s="1754"/>
      <c r="EB1487" s="1754"/>
      <c r="EC1487" s="1754"/>
      <c r="ED1487" s="1754"/>
      <c r="EE1487" s="1754"/>
      <c r="EF1487" s="1754"/>
      <c r="EG1487" s="1754"/>
      <c r="EH1487" s="1754"/>
      <c r="EI1487" s="1755"/>
      <c r="EJ1487" s="1756">
        <v>260</v>
      </c>
      <c r="EK1487" s="1754"/>
      <c r="EL1487" s="1754"/>
      <c r="EM1487" s="1754"/>
      <c r="EN1487" s="1754"/>
      <c r="EO1487" s="1754"/>
      <c r="EP1487" s="1754"/>
      <c r="EQ1487" s="1755"/>
      <c r="ES1487" s="1756">
        <v>261</v>
      </c>
      <c r="ET1487" s="1754"/>
      <c r="EU1487" s="1754"/>
      <c r="EV1487" s="1754"/>
      <c r="EW1487" s="1754"/>
      <c r="EX1487" s="1754"/>
      <c r="EY1487" s="1754"/>
      <c r="EZ1487" s="1754"/>
      <c r="FA1487" s="1755"/>
      <c r="FB1487" s="1756">
        <v>262</v>
      </c>
      <c r="FC1487" s="1754"/>
      <c r="FD1487" s="1754"/>
      <c r="FE1487" s="1754"/>
      <c r="FF1487" s="1754"/>
      <c r="FG1487" s="1754"/>
      <c r="FH1487" s="1755"/>
      <c r="FI1487" s="1756">
        <v>263</v>
      </c>
      <c r="FJ1487" s="1754"/>
      <c r="FK1487" s="1755"/>
      <c r="FL1487" s="1756">
        <v>264</v>
      </c>
      <c r="FM1487" s="1754"/>
      <c r="FN1487" s="1755"/>
      <c r="FO1487" s="1756">
        <v>265</v>
      </c>
      <c r="FP1487" s="1754"/>
      <c r="FQ1487" s="1755"/>
      <c r="FR1487" s="1756">
        <v>266</v>
      </c>
      <c r="FS1487" s="1754"/>
      <c r="FT1487" s="1755"/>
    </row>
    <row r="1488" spans="1:176" ht="18" customHeight="1" x14ac:dyDescent="0.25">
      <c r="A1488" s="1827" t="s">
        <v>494</v>
      </c>
      <c r="B1488" s="1754"/>
      <c r="C1488" s="1754"/>
      <c r="D1488" s="1754"/>
      <c r="E1488" s="1754"/>
      <c r="F1488" s="1754"/>
      <c r="G1488" s="1754"/>
      <c r="H1488" s="1754"/>
      <c r="I1488" s="1754"/>
      <c r="J1488" s="1754"/>
      <c r="K1488" s="1754"/>
      <c r="L1488" s="1754"/>
      <c r="M1488" s="1754"/>
      <c r="N1488" s="1754"/>
      <c r="O1488" s="1754"/>
      <c r="P1488" s="1754"/>
      <c r="Q1488" s="1754"/>
      <c r="R1488" s="1754"/>
      <c r="S1488" s="1754"/>
      <c r="T1488" s="1754"/>
      <c r="U1488" s="1754"/>
      <c r="V1488" s="1754"/>
      <c r="W1488" s="1754"/>
      <c r="X1488" s="1754"/>
      <c r="Y1488" s="1754"/>
      <c r="Z1488" s="1754"/>
      <c r="AA1488" s="1754"/>
      <c r="AB1488" s="1754"/>
      <c r="AC1488" s="1754"/>
      <c r="AD1488" s="1754"/>
      <c r="AE1488" s="1754"/>
      <c r="AF1488" s="1754"/>
      <c r="AG1488" s="1754"/>
      <c r="AH1488" s="1754"/>
      <c r="AI1488" s="1755"/>
      <c r="AK1488" s="1756">
        <v>267</v>
      </c>
      <c r="AL1488" s="1754"/>
      <c r="AM1488" s="1754"/>
      <c r="AN1488" s="1754"/>
      <c r="AO1488" s="1754"/>
      <c r="AP1488" s="1754"/>
      <c r="AQ1488" s="1754"/>
      <c r="AR1488" s="1754"/>
      <c r="AS1488" s="1754"/>
      <c r="AT1488" s="1754"/>
      <c r="AU1488" s="1754"/>
      <c r="AV1488" s="1754"/>
      <c r="AW1488" s="1754"/>
      <c r="AX1488" s="1754"/>
      <c r="AY1488" s="1754"/>
      <c r="AZ1488" s="1754"/>
      <c r="BA1488" s="1754"/>
      <c r="BB1488" s="1754"/>
      <c r="BC1488" s="1754"/>
      <c r="BD1488" s="1754"/>
      <c r="BE1488" s="1754"/>
      <c r="BF1488" s="1754"/>
      <c r="BG1488" s="1754"/>
      <c r="BH1488" s="1754"/>
      <c r="BI1488" s="1754"/>
      <c r="BJ1488" s="1754"/>
      <c r="BK1488" s="1754"/>
      <c r="BL1488" s="1754"/>
      <c r="BM1488" s="1755"/>
      <c r="BO1488" s="1756">
        <v>268</v>
      </c>
      <c r="BP1488" s="1754"/>
      <c r="BQ1488" s="1754"/>
      <c r="BR1488" s="1754"/>
      <c r="BS1488" s="1754"/>
      <c r="BT1488" s="1754"/>
      <c r="BU1488" s="1754"/>
      <c r="BV1488" s="1754"/>
      <c r="BW1488" s="1754"/>
      <c r="BX1488" s="1754"/>
      <c r="BY1488" s="1754"/>
      <c r="BZ1488" s="1754"/>
      <c r="CA1488" s="1754"/>
      <c r="CB1488" s="1754"/>
      <c r="CC1488" s="1754"/>
      <c r="CD1488" s="1754"/>
      <c r="CE1488" s="1754"/>
      <c r="CF1488" s="1754"/>
      <c r="CG1488" s="1754"/>
      <c r="CH1488" s="1754"/>
      <c r="CI1488" s="1754"/>
      <c r="CJ1488" s="1754"/>
      <c r="CK1488" s="1754"/>
      <c r="CL1488" s="1754"/>
      <c r="CM1488" s="1755"/>
      <c r="CO1488" s="1756">
        <v>269</v>
      </c>
      <c r="CP1488" s="1754"/>
      <c r="CQ1488" s="1754"/>
      <c r="CR1488" s="1754"/>
      <c r="CS1488" s="1754"/>
      <c r="CT1488" s="1754"/>
      <c r="CU1488" s="1754"/>
      <c r="CV1488" s="1754"/>
      <c r="CW1488" s="1754"/>
      <c r="CX1488" s="1754"/>
      <c r="CY1488" s="1754"/>
      <c r="CZ1488" s="1754"/>
      <c r="DA1488" s="1754"/>
      <c r="DB1488" s="1754"/>
      <c r="DC1488" s="1754"/>
      <c r="DD1488" s="1754"/>
      <c r="DE1488" s="1754"/>
      <c r="DF1488" s="1754"/>
      <c r="DG1488" s="1754"/>
      <c r="DH1488" s="1755"/>
      <c r="DI1488" s="1756">
        <v>270</v>
      </c>
      <c r="DJ1488" s="1754"/>
      <c r="DK1488" s="1754"/>
      <c r="DL1488" s="1754"/>
      <c r="DM1488" s="1754"/>
      <c r="DN1488" s="1754"/>
      <c r="DO1488" s="1754"/>
      <c r="DP1488" s="1754"/>
      <c r="DQ1488" s="1754"/>
      <c r="DR1488" s="1754"/>
      <c r="DS1488" s="1754"/>
      <c r="DT1488" s="1754"/>
      <c r="DU1488" s="1754"/>
      <c r="DV1488" s="1755"/>
      <c r="DX1488" s="1756">
        <v>271</v>
      </c>
      <c r="DY1488" s="1754"/>
      <c r="DZ1488" s="1754"/>
      <c r="EA1488" s="1754"/>
      <c r="EB1488" s="1754"/>
      <c r="EC1488" s="1754"/>
      <c r="ED1488" s="1754"/>
      <c r="EE1488" s="1754"/>
      <c r="EF1488" s="1754"/>
      <c r="EG1488" s="1754"/>
      <c r="EH1488" s="1754"/>
      <c r="EI1488" s="1755"/>
      <c r="EJ1488" s="1756">
        <v>272</v>
      </c>
      <c r="EK1488" s="1754"/>
      <c r="EL1488" s="1754"/>
      <c r="EM1488" s="1754"/>
      <c r="EN1488" s="1754"/>
      <c r="EO1488" s="1754"/>
      <c r="EP1488" s="1754"/>
      <c r="EQ1488" s="1755"/>
      <c r="ES1488" s="1756">
        <v>273</v>
      </c>
      <c r="ET1488" s="1754"/>
      <c r="EU1488" s="1754"/>
      <c r="EV1488" s="1754"/>
      <c r="EW1488" s="1754"/>
      <c r="EX1488" s="1754"/>
      <c r="EY1488" s="1754"/>
      <c r="EZ1488" s="1754"/>
      <c r="FA1488" s="1755"/>
      <c r="FB1488" s="1756">
        <v>274</v>
      </c>
      <c r="FC1488" s="1754"/>
      <c r="FD1488" s="1754"/>
      <c r="FE1488" s="1754"/>
      <c r="FF1488" s="1754"/>
      <c r="FG1488" s="1754"/>
      <c r="FH1488" s="1755"/>
      <c r="FI1488" s="1756">
        <v>275</v>
      </c>
      <c r="FJ1488" s="1754"/>
      <c r="FK1488" s="1755"/>
      <c r="FL1488" s="1756">
        <v>276</v>
      </c>
      <c r="FM1488" s="1754"/>
      <c r="FN1488" s="1755"/>
      <c r="FO1488" s="1756">
        <v>277</v>
      </c>
      <c r="FP1488" s="1754"/>
      <c r="FQ1488" s="1755"/>
      <c r="FR1488" s="1756">
        <v>278</v>
      </c>
      <c r="FS1488" s="1754"/>
      <c r="FT1488" s="1755"/>
    </row>
    <row r="1489" spans="1:158" ht="21.75" customHeight="1" x14ac:dyDescent="0.25"/>
    <row r="1490" spans="1:158" ht="18.2" customHeight="1" x14ac:dyDescent="0.25">
      <c r="A1490" s="1771" t="s">
        <v>827</v>
      </c>
      <c r="B1490" s="1772"/>
      <c r="C1490" s="1772"/>
      <c r="D1490" s="1772"/>
      <c r="E1490" s="1772"/>
      <c r="F1490" s="1772"/>
      <c r="G1490" s="1772"/>
      <c r="H1490" s="1772"/>
      <c r="I1490" s="1772"/>
      <c r="J1490" s="1772"/>
      <c r="K1490" s="1772"/>
      <c r="L1490" s="1772"/>
      <c r="M1490" s="1772"/>
      <c r="N1490" s="1772"/>
      <c r="O1490" s="1772"/>
      <c r="P1490" s="1772"/>
      <c r="Q1490" s="1772"/>
      <c r="R1490" s="1772"/>
      <c r="S1490" s="1772"/>
      <c r="T1490" s="1772"/>
      <c r="U1490" s="1772"/>
      <c r="V1490" s="1772"/>
      <c r="W1490" s="1772"/>
      <c r="X1490" s="1772"/>
      <c r="Y1490" s="1772"/>
      <c r="Z1490" s="1772"/>
      <c r="AA1490" s="1772"/>
      <c r="AB1490" s="1772"/>
      <c r="AC1490" s="1772"/>
      <c r="AD1490" s="1772"/>
      <c r="AE1490" s="1772"/>
      <c r="AF1490" s="1772"/>
      <c r="AG1490" s="1772"/>
      <c r="AH1490" s="1772"/>
      <c r="AI1490" s="1772"/>
      <c r="AJ1490" s="1772"/>
      <c r="AK1490" s="1772"/>
      <c r="AL1490" s="1772"/>
      <c r="AM1490" s="1772"/>
      <c r="AN1490" s="1772"/>
      <c r="AO1490" s="1772"/>
      <c r="AP1490" s="1772"/>
      <c r="AQ1490" s="1772"/>
      <c r="AR1490" s="1772"/>
      <c r="AS1490" s="1772"/>
      <c r="AT1490" s="1772"/>
      <c r="AU1490" s="1772"/>
      <c r="AV1490" s="1772"/>
      <c r="AW1490" s="1772"/>
      <c r="AX1490" s="1772"/>
      <c r="AY1490" s="1772"/>
      <c r="AZ1490" s="1772"/>
      <c r="BA1490" s="1772"/>
      <c r="BB1490" s="1772"/>
      <c r="BC1490" s="1772"/>
      <c r="BD1490" s="1772"/>
      <c r="BE1490" s="1772"/>
      <c r="BF1490" s="1772"/>
      <c r="BG1490" s="1772"/>
      <c r="BH1490" s="1772"/>
      <c r="BI1490" s="1772"/>
      <c r="BJ1490" s="1772"/>
      <c r="BK1490" s="1772"/>
      <c r="BL1490" s="1772"/>
      <c r="BM1490" s="1772"/>
      <c r="BN1490" s="1772"/>
      <c r="BO1490" s="1772"/>
      <c r="BP1490" s="1772"/>
      <c r="BQ1490" s="1772"/>
      <c r="BR1490" s="1772"/>
      <c r="BS1490" s="1772"/>
      <c r="BT1490" s="1772"/>
      <c r="BU1490" s="1772"/>
      <c r="BV1490" s="1772"/>
      <c r="BW1490" s="1772"/>
      <c r="BX1490" s="1772"/>
      <c r="BY1490" s="1772"/>
      <c r="BZ1490" s="1772"/>
      <c r="CA1490" s="1772"/>
      <c r="CB1490" s="1772"/>
      <c r="CC1490" s="1772"/>
      <c r="CD1490" s="1772"/>
      <c r="CE1490" s="1772"/>
      <c r="CF1490" s="1772"/>
      <c r="CG1490" s="1772"/>
      <c r="CH1490" s="1772"/>
      <c r="CI1490" s="1772"/>
      <c r="CJ1490" s="1772"/>
      <c r="CK1490" s="1772"/>
      <c r="CL1490" s="1772"/>
      <c r="CM1490" s="1772"/>
      <c r="CN1490" s="1772"/>
      <c r="CO1490" s="1772"/>
      <c r="CP1490" s="1772"/>
      <c r="CQ1490" s="1772"/>
      <c r="CR1490" s="1772"/>
      <c r="CS1490" s="1772"/>
      <c r="CT1490" s="1772"/>
      <c r="CU1490" s="1772"/>
      <c r="CV1490" s="1772"/>
      <c r="CW1490" s="1772"/>
      <c r="CX1490" s="1772"/>
      <c r="CY1490" s="1772"/>
      <c r="CZ1490" s="1772"/>
      <c r="DA1490" s="1772"/>
      <c r="DB1490" s="1772"/>
      <c r="DC1490" s="1772"/>
      <c r="DD1490" s="1772"/>
      <c r="DE1490" s="1772"/>
      <c r="DF1490" s="1772"/>
      <c r="DG1490" s="1772"/>
      <c r="DH1490" s="1772"/>
      <c r="DI1490" s="1772"/>
      <c r="DJ1490" s="1772"/>
      <c r="DK1490" s="1772"/>
      <c r="DL1490" s="1772"/>
      <c r="DM1490" s="1772"/>
      <c r="DN1490" s="1772"/>
      <c r="DO1490" s="1772"/>
      <c r="DP1490" s="1772"/>
      <c r="DQ1490" s="1772"/>
      <c r="DR1490" s="1772"/>
      <c r="DS1490" s="1772"/>
      <c r="DT1490" s="1772"/>
      <c r="DU1490" s="1772"/>
      <c r="DV1490" s="1772"/>
      <c r="DW1490" s="1772"/>
      <c r="DX1490" s="1772"/>
      <c r="DY1490" s="1772"/>
      <c r="DZ1490" s="1772"/>
      <c r="EA1490" s="1772"/>
      <c r="EB1490" s="1772"/>
      <c r="EC1490" s="1772"/>
      <c r="ED1490" s="1772"/>
      <c r="EE1490" s="1772"/>
      <c r="EF1490" s="1772"/>
      <c r="EG1490" s="1772"/>
      <c r="EH1490" s="1772"/>
      <c r="EI1490" s="1772"/>
      <c r="EJ1490" s="1772"/>
      <c r="EK1490" s="1772"/>
      <c r="EL1490" s="1772"/>
      <c r="EM1490" s="1772"/>
      <c r="EN1490" s="1772"/>
      <c r="EO1490" s="1772"/>
      <c r="EP1490" s="1772"/>
      <c r="EQ1490" s="1772"/>
      <c r="ER1490" s="1772"/>
      <c r="ES1490" s="1772"/>
      <c r="ET1490" s="1772"/>
      <c r="EU1490" s="1772"/>
      <c r="EV1490" s="1772"/>
      <c r="EW1490" s="1772"/>
      <c r="EX1490" s="1772"/>
      <c r="EY1490" s="1772"/>
      <c r="EZ1490" s="1772"/>
      <c r="FA1490" s="1772"/>
      <c r="FB1490" s="1772"/>
    </row>
    <row r="1491" spans="1:158" ht="11.25" customHeight="1" x14ac:dyDescent="0.25"/>
    <row r="1492" spans="1:158" ht="18" customHeight="1" x14ac:dyDescent="0.25">
      <c r="A1492" s="1773" t="s">
        <v>828</v>
      </c>
      <c r="B1492" s="1772"/>
      <c r="C1492" s="1772"/>
      <c r="D1492" s="1772"/>
      <c r="E1492" s="1772"/>
      <c r="F1492" s="1772"/>
      <c r="G1492" s="1772"/>
      <c r="H1492" s="1772"/>
      <c r="I1492" s="1772"/>
      <c r="J1492" s="1772"/>
      <c r="K1492" s="1772"/>
      <c r="L1492" s="1772"/>
      <c r="M1492" s="1772"/>
      <c r="N1492" s="1772"/>
      <c r="O1492" s="1772"/>
      <c r="P1492" s="1772"/>
      <c r="Q1492" s="1772"/>
      <c r="R1492" s="1772"/>
      <c r="S1492" s="1772"/>
      <c r="T1492" s="1772"/>
      <c r="U1492" s="1772"/>
      <c r="V1492" s="1772"/>
      <c r="W1492" s="1772"/>
      <c r="X1492" s="1772"/>
      <c r="Y1492" s="1772"/>
      <c r="Z1492" s="1772"/>
      <c r="AA1492" s="1772"/>
      <c r="AB1492" s="1772"/>
      <c r="AC1492" s="1772"/>
      <c r="AD1492" s="1772"/>
      <c r="AE1492" s="1772"/>
      <c r="AF1492" s="1772"/>
      <c r="AG1492" s="1772"/>
      <c r="AH1492" s="1772"/>
      <c r="AI1492" s="1772"/>
      <c r="AJ1492" s="1772"/>
      <c r="AK1492" s="1772"/>
      <c r="AL1492" s="1772"/>
      <c r="AM1492" s="1772"/>
      <c r="AN1492" s="1772"/>
      <c r="AO1492" s="1772"/>
      <c r="AP1492" s="1772"/>
      <c r="AQ1492" s="1772"/>
      <c r="AR1492" s="1772"/>
      <c r="AS1492" s="1772"/>
      <c r="AT1492" s="1772"/>
      <c r="AU1492" s="1772"/>
      <c r="AV1492" s="1772"/>
      <c r="AW1492" s="1772"/>
      <c r="AX1492" s="1772"/>
      <c r="AY1492" s="1772"/>
      <c r="AZ1492" s="1772"/>
      <c r="BA1492" s="1772"/>
      <c r="BB1492" s="1772"/>
      <c r="BC1492" s="1772"/>
      <c r="BD1492" s="1772"/>
      <c r="BE1492" s="1772"/>
      <c r="BF1492" s="1772"/>
      <c r="BG1492" s="1772"/>
      <c r="BH1492" s="1772"/>
      <c r="BI1492" s="1772"/>
      <c r="BJ1492" s="1772"/>
      <c r="BK1492" s="1772"/>
      <c r="BL1492" s="1772"/>
      <c r="BM1492" s="1772"/>
      <c r="BN1492" s="1772"/>
      <c r="BO1492" s="1772"/>
      <c r="BP1492" s="1772"/>
      <c r="BQ1492" s="1772"/>
      <c r="BR1492" s="1772"/>
      <c r="BS1492" s="1772"/>
      <c r="BT1492" s="1772"/>
      <c r="BU1492" s="1772"/>
      <c r="BV1492" s="1772"/>
      <c r="BW1492" s="1772"/>
      <c r="BX1492" s="1772"/>
      <c r="BY1492" s="1772"/>
      <c r="BZ1492" s="1772"/>
      <c r="CA1492" s="1772"/>
      <c r="CB1492" s="1772"/>
      <c r="CC1492" s="1772"/>
      <c r="CD1492" s="1772"/>
      <c r="CE1492" s="1772"/>
      <c r="CF1492" s="1772"/>
      <c r="CG1492" s="1772"/>
      <c r="CH1492" s="1772"/>
      <c r="CI1492" s="1772"/>
      <c r="CJ1492" s="1772"/>
      <c r="CK1492" s="1772"/>
      <c r="CL1492" s="1772"/>
      <c r="CM1492" s="1772"/>
      <c r="CN1492" s="1772"/>
      <c r="CO1492" s="1772"/>
      <c r="CP1492" s="1772"/>
      <c r="CQ1492" s="1772"/>
      <c r="CR1492" s="1772"/>
      <c r="CS1492" s="1772"/>
      <c r="CT1492" s="1772"/>
      <c r="CU1492" s="1772"/>
      <c r="CV1492" s="1772"/>
      <c r="CW1492" s="1772"/>
      <c r="CX1492" s="1772"/>
      <c r="CY1492" s="1772"/>
      <c r="CZ1492" s="1772"/>
      <c r="DA1492" s="1772"/>
      <c r="DB1492" s="1772"/>
      <c r="DC1492" s="1772"/>
      <c r="DD1492" s="1772"/>
      <c r="DE1492" s="1772"/>
      <c r="DF1492" s="1772"/>
      <c r="DG1492" s="1772"/>
      <c r="DH1492" s="1772"/>
      <c r="DI1492" s="1772"/>
      <c r="DJ1492" s="1772"/>
      <c r="DK1492" s="1772"/>
      <c r="DL1492" s="1772"/>
      <c r="DM1492" s="1772"/>
      <c r="DN1492" s="1772"/>
      <c r="DO1492" s="1772"/>
      <c r="DP1492" s="1772"/>
      <c r="DQ1492" s="1772"/>
      <c r="DR1492" s="1772"/>
      <c r="DS1492" s="1772"/>
      <c r="DT1492" s="1772"/>
      <c r="DU1492" s="1772"/>
      <c r="DV1492" s="1772"/>
      <c r="DW1492" s="1772"/>
      <c r="DX1492" s="1772"/>
      <c r="DY1492" s="1772"/>
      <c r="DZ1492" s="1772"/>
      <c r="EA1492" s="1772"/>
      <c r="EB1492" s="1772"/>
      <c r="EC1492" s="1772"/>
      <c r="ED1492" s="1772"/>
      <c r="EE1492" s="1772"/>
      <c r="EF1492" s="1772"/>
      <c r="EG1492" s="1772"/>
      <c r="EH1492" s="1772"/>
      <c r="EI1492" s="1772"/>
      <c r="EJ1492" s="1772"/>
      <c r="EK1492" s="1772"/>
      <c r="EL1492" s="1772"/>
      <c r="EM1492" s="1772"/>
      <c r="EN1492" s="1772"/>
      <c r="EO1492" s="1772"/>
      <c r="EP1492" s="1772"/>
      <c r="EQ1492" s="1772"/>
      <c r="ER1492" s="1772"/>
      <c r="ES1492" s="1772"/>
      <c r="ET1492" s="1772"/>
      <c r="EU1492" s="1772"/>
      <c r="EV1492" s="1772"/>
      <c r="EW1492" s="1772"/>
      <c r="EX1492" s="1772"/>
      <c r="EY1492" s="1772"/>
      <c r="EZ1492" s="1772"/>
      <c r="FA1492" s="1772"/>
      <c r="FB1492" s="1772"/>
    </row>
    <row r="1493" spans="1:158" ht="10.5" customHeight="1" x14ac:dyDescent="0.25"/>
    <row r="1494" spans="1:158" ht="18" customHeight="1" x14ac:dyDescent="0.25">
      <c r="A1494" s="1811" t="s">
        <v>446</v>
      </c>
      <c r="B1494" s="1754"/>
      <c r="C1494" s="1754"/>
      <c r="D1494" s="1754"/>
      <c r="E1494" s="1754"/>
      <c r="F1494" s="1754"/>
      <c r="G1494" s="1754"/>
      <c r="H1494" s="1754"/>
      <c r="I1494" s="1754"/>
      <c r="J1494" s="1754"/>
      <c r="K1494" s="1754"/>
      <c r="L1494" s="1754"/>
      <c r="M1494" s="1754"/>
      <c r="N1494" s="1754"/>
      <c r="O1494" s="1754"/>
      <c r="P1494" s="1754"/>
      <c r="Q1494" s="1754"/>
      <c r="R1494" s="1754"/>
      <c r="S1494" s="1754"/>
      <c r="T1494" s="1754"/>
      <c r="U1494" s="1754"/>
      <c r="V1494" s="1754"/>
      <c r="W1494" s="1754"/>
      <c r="X1494" s="1754"/>
      <c r="Y1494" s="1754"/>
      <c r="Z1494" s="1754"/>
      <c r="AA1494" s="1754"/>
      <c r="AB1494" s="1754"/>
      <c r="AC1494" s="1754"/>
      <c r="AD1494" s="1754"/>
      <c r="AE1494" s="1754"/>
      <c r="AF1494" s="1754"/>
      <c r="AG1494" s="1754"/>
      <c r="AH1494" s="1754"/>
      <c r="AI1494" s="1755"/>
      <c r="AK1494" s="1828" t="s">
        <v>497</v>
      </c>
      <c r="AL1494" s="1754"/>
      <c r="AM1494" s="1754"/>
      <c r="AN1494" s="1754"/>
      <c r="AO1494" s="1754"/>
      <c r="AP1494" s="1754"/>
      <c r="AQ1494" s="1754"/>
      <c r="AR1494" s="1754"/>
      <c r="AS1494" s="1754"/>
      <c r="AT1494" s="1754"/>
      <c r="AU1494" s="1754"/>
      <c r="AV1494" s="1754"/>
      <c r="AW1494" s="1754"/>
      <c r="AX1494" s="1754"/>
      <c r="AY1494" s="1754"/>
      <c r="AZ1494" s="1754"/>
      <c r="BA1494" s="1754"/>
      <c r="BB1494" s="1754"/>
      <c r="BC1494" s="1754"/>
      <c r="BD1494" s="1754"/>
      <c r="BE1494" s="1754"/>
      <c r="BF1494" s="1754"/>
      <c r="BG1494" s="1754"/>
      <c r="BH1494" s="1754"/>
      <c r="BI1494" s="1754"/>
      <c r="BJ1494" s="1754"/>
      <c r="BK1494" s="1754"/>
      <c r="BL1494" s="1754"/>
      <c r="BM1494" s="1754"/>
      <c r="BN1494" s="1754"/>
      <c r="BO1494" s="1754"/>
      <c r="BP1494" s="1754"/>
      <c r="BQ1494" s="1754"/>
      <c r="BR1494" s="1754"/>
      <c r="BS1494" s="1754"/>
      <c r="BT1494" s="1754"/>
      <c r="BU1494" s="1754"/>
      <c r="BV1494" s="1755"/>
      <c r="BX1494" s="1828" t="s">
        <v>498</v>
      </c>
      <c r="BY1494" s="1754"/>
      <c r="BZ1494" s="1754"/>
      <c r="CA1494" s="1754"/>
      <c r="CB1494" s="1754"/>
      <c r="CC1494" s="1754"/>
      <c r="CD1494" s="1754"/>
      <c r="CE1494" s="1754"/>
      <c r="CF1494" s="1754"/>
      <c r="CG1494" s="1754"/>
      <c r="CH1494" s="1754"/>
      <c r="CI1494" s="1754"/>
      <c r="CJ1494" s="1754"/>
      <c r="CK1494" s="1754"/>
      <c r="CL1494" s="1754"/>
      <c r="CM1494" s="1754"/>
      <c r="CN1494" s="1754"/>
      <c r="CO1494" s="1754"/>
      <c r="CP1494" s="1754"/>
      <c r="CQ1494" s="1754"/>
      <c r="CR1494" s="1754"/>
      <c r="CS1494" s="1754"/>
      <c r="CT1494" s="1754"/>
      <c r="CU1494" s="1754"/>
      <c r="CV1494" s="1754"/>
      <c r="CW1494" s="1754"/>
      <c r="CX1494" s="1754"/>
      <c r="CY1494" s="1754"/>
      <c r="CZ1494" s="1755"/>
    </row>
    <row r="1495" spans="1:158" ht="18" customHeight="1" x14ac:dyDescent="0.25">
      <c r="A1495" s="1811" t="s">
        <v>446</v>
      </c>
      <c r="B1495" s="1754"/>
      <c r="C1495" s="1754"/>
      <c r="D1495" s="1754"/>
      <c r="E1495" s="1754"/>
      <c r="F1495" s="1754"/>
      <c r="G1495" s="1754"/>
      <c r="H1495" s="1754"/>
      <c r="I1495" s="1754"/>
      <c r="J1495" s="1754"/>
      <c r="K1495" s="1754"/>
      <c r="L1495" s="1754"/>
      <c r="M1495" s="1754"/>
      <c r="N1495" s="1754"/>
      <c r="O1495" s="1754"/>
      <c r="P1495" s="1754"/>
      <c r="Q1495" s="1754"/>
      <c r="R1495" s="1754"/>
      <c r="S1495" s="1754"/>
      <c r="T1495" s="1754"/>
      <c r="U1495" s="1754"/>
      <c r="V1495" s="1754"/>
      <c r="W1495" s="1754"/>
      <c r="X1495" s="1754"/>
      <c r="Y1495" s="1754"/>
      <c r="Z1495" s="1754"/>
      <c r="AA1495" s="1754"/>
      <c r="AB1495" s="1754"/>
      <c r="AC1495" s="1754"/>
      <c r="AD1495" s="1754"/>
      <c r="AE1495" s="1754"/>
      <c r="AF1495" s="1754"/>
      <c r="AG1495" s="1754"/>
      <c r="AH1495" s="1754"/>
      <c r="AI1495" s="1755"/>
      <c r="AK1495" s="1828" t="s">
        <v>138</v>
      </c>
      <c r="AL1495" s="1754"/>
      <c r="AM1495" s="1754"/>
      <c r="AN1495" s="1754"/>
      <c r="AO1495" s="1754"/>
      <c r="AP1495" s="1754"/>
      <c r="AQ1495" s="1754"/>
      <c r="AR1495" s="1754"/>
      <c r="AS1495" s="1754"/>
      <c r="AT1495" s="1754"/>
      <c r="AU1495" s="1754"/>
      <c r="AV1495" s="1754"/>
      <c r="AW1495" s="1754"/>
      <c r="AX1495" s="1754"/>
      <c r="AY1495" s="1754"/>
      <c r="AZ1495" s="1754"/>
      <c r="BA1495" s="1755"/>
      <c r="BB1495" s="1828" t="s">
        <v>829</v>
      </c>
      <c r="BC1495" s="1754"/>
      <c r="BD1495" s="1754"/>
      <c r="BE1495" s="1754"/>
      <c r="BF1495" s="1754"/>
      <c r="BG1495" s="1754"/>
      <c r="BH1495" s="1754"/>
      <c r="BI1495" s="1754"/>
      <c r="BJ1495" s="1754"/>
      <c r="BK1495" s="1754"/>
      <c r="BL1495" s="1754"/>
      <c r="BM1495" s="1754"/>
      <c r="BN1495" s="1754"/>
      <c r="BO1495" s="1754"/>
      <c r="BP1495" s="1754"/>
      <c r="BQ1495" s="1754"/>
      <c r="BR1495" s="1754"/>
      <c r="BS1495" s="1754"/>
      <c r="BT1495" s="1754"/>
      <c r="BU1495" s="1754"/>
      <c r="BV1495" s="1755"/>
      <c r="BX1495" s="1828" t="s">
        <v>138</v>
      </c>
      <c r="BY1495" s="1754"/>
      <c r="BZ1495" s="1754"/>
      <c r="CA1495" s="1754"/>
      <c r="CB1495" s="1754"/>
      <c r="CC1495" s="1754"/>
      <c r="CD1495" s="1754"/>
      <c r="CE1495" s="1754"/>
      <c r="CF1495" s="1754"/>
      <c r="CG1495" s="1754"/>
      <c r="CH1495" s="1754"/>
      <c r="CI1495" s="1754"/>
      <c r="CJ1495" s="1754"/>
      <c r="CK1495" s="1754"/>
      <c r="CL1495" s="1754"/>
      <c r="CM1495" s="1755"/>
      <c r="CO1495" s="1828" t="s">
        <v>829</v>
      </c>
      <c r="CP1495" s="1754"/>
      <c r="CQ1495" s="1754"/>
      <c r="CR1495" s="1754"/>
      <c r="CS1495" s="1754"/>
      <c r="CT1495" s="1754"/>
      <c r="CU1495" s="1754"/>
      <c r="CV1495" s="1754"/>
      <c r="CW1495" s="1754"/>
      <c r="CX1495" s="1754"/>
      <c r="CY1495" s="1754"/>
      <c r="CZ1495" s="1755"/>
    </row>
    <row r="1496" spans="1:158" ht="18" customHeight="1" x14ac:dyDescent="0.25">
      <c r="A1496" s="1827" t="s">
        <v>499</v>
      </c>
      <c r="B1496" s="1754"/>
      <c r="C1496" s="1754"/>
      <c r="D1496" s="1754"/>
      <c r="E1496" s="1754"/>
      <c r="F1496" s="1754"/>
      <c r="G1496" s="1754"/>
      <c r="H1496" s="1754"/>
      <c r="I1496" s="1754"/>
      <c r="J1496" s="1754"/>
      <c r="K1496" s="1754"/>
      <c r="L1496" s="1754"/>
      <c r="M1496" s="1754"/>
      <c r="N1496" s="1754"/>
      <c r="O1496" s="1754"/>
      <c r="P1496" s="1754"/>
      <c r="Q1496" s="1754"/>
      <c r="R1496" s="1754"/>
      <c r="S1496" s="1754"/>
      <c r="T1496" s="1754"/>
      <c r="U1496" s="1754"/>
      <c r="V1496" s="1754"/>
      <c r="W1496" s="1754"/>
      <c r="X1496" s="1754"/>
      <c r="Y1496" s="1754"/>
      <c r="Z1496" s="1754"/>
      <c r="AA1496" s="1754"/>
      <c r="AB1496" s="1754"/>
      <c r="AC1496" s="1754"/>
      <c r="AD1496" s="1754"/>
      <c r="AE1496" s="1754"/>
      <c r="AF1496" s="1754"/>
      <c r="AG1496" s="1754"/>
      <c r="AH1496" s="1754"/>
      <c r="AI1496" s="1755"/>
      <c r="AK1496" s="1756">
        <v>279</v>
      </c>
      <c r="AL1496" s="1754"/>
      <c r="AM1496" s="1754"/>
      <c r="AN1496" s="1754"/>
      <c r="AO1496" s="1754"/>
      <c r="AP1496" s="1754"/>
      <c r="AQ1496" s="1754"/>
      <c r="AR1496" s="1754"/>
      <c r="AS1496" s="1754"/>
      <c r="AT1496" s="1754"/>
      <c r="AU1496" s="1754"/>
      <c r="AV1496" s="1754"/>
      <c r="AW1496" s="1754"/>
      <c r="AX1496" s="1754"/>
      <c r="AY1496" s="1754"/>
      <c r="AZ1496" s="1754"/>
      <c r="BA1496" s="1755"/>
      <c r="BB1496" s="1756">
        <v>280</v>
      </c>
      <c r="BC1496" s="1754"/>
      <c r="BD1496" s="1754"/>
      <c r="BE1496" s="1754"/>
      <c r="BF1496" s="1754"/>
      <c r="BG1496" s="1754"/>
      <c r="BH1496" s="1754"/>
      <c r="BI1496" s="1754"/>
      <c r="BJ1496" s="1754"/>
      <c r="BK1496" s="1754"/>
      <c r="BL1496" s="1754"/>
      <c r="BM1496" s="1754"/>
      <c r="BN1496" s="1754"/>
      <c r="BO1496" s="1754"/>
      <c r="BP1496" s="1754"/>
      <c r="BQ1496" s="1754"/>
      <c r="BR1496" s="1754"/>
      <c r="BS1496" s="1754"/>
      <c r="BT1496" s="1754"/>
      <c r="BU1496" s="1754"/>
      <c r="BV1496" s="1755"/>
      <c r="BX1496" s="1756">
        <v>281</v>
      </c>
      <c r="BY1496" s="1754"/>
      <c r="BZ1496" s="1754"/>
      <c r="CA1496" s="1754"/>
      <c r="CB1496" s="1754"/>
      <c r="CC1496" s="1754"/>
      <c r="CD1496" s="1754"/>
      <c r="CE1496" s="1754"/>
      <c r="CF1496" s="1754"/>
      <c r="CG1496" s="1754"/>
      <c r="CH1496" s="1754"/>
      <c r="CI1496" s="1754"/>
      <c r="CJ1496" s="1754"/>
      <c r="CK1496" s="1754"/>
      <c r="CL1496" s="1754"/>
      <c r="CM1496" s="1755"/>
      <c r="CO1496" s="1756">
        <v>282</v>
      </c>
      <c r="CP1496" s="1754"/>
      <c r="CQ1496" s="1754"/>
      <c r="CR1496" s="1754"/>
      <c r="CS1496" s="1754"/>
      <c r="CT1496" s="1754"/>
      <c r="CU1496" s="1754"/>
      <c r="CV1496" s="1754"/>
      <c r="CW1496" s="1754"/>
      <c r="CX1496" s="1754"/>
      <c r="CY1496" s="1754"/>
      <c r="CZ1496" s="1755"/>
    </row>
    <row r="1497" spans="1:158" ht="18" customHeight="1" x14ac:dyDescent="0.25">
      <c r="A1497" s="1827" t="s">
        <v>500</v>
      </c>
      <c r="B1497" s="1754"/>
      <c r="C1497" s="1754"/>
      <c r="D1497" s="1754"/>
      <c r="E1497" s="1754"/>
      <c r="F1497" s="1754"/>
      <c r="G1497" s="1754"/>
      <c r="H1497" s="1754"/>
      <c r="I1497" s="1754"/>
      <c r="J1497" s="1754"/>
      <c r="K1497" s="1754"/>
      <c r="L1497" s="1754"/>
      <c r="M1497" s="1754"/>
      <c r="N1497" s="1754"/>
      <c r="O1497" s="1754"/>
      <c r="P1497" s="1754"/>
      <c r="Q1497" s="1754"/>
      <c r="R1497" s="1754"/>
      <c r="S1497" s="1754"/>
      <c r="T1497" s="1754"/>
      <c r="U1497" s="1754"/>
      <c r="V1497" s="1754"/>
      <c r="W1497" s="1754"/>
      <c r="X1497" s="1754"/>
      <c r="Y1497" s="1754"/>
      <c r="Z1497" s="1754"/>
      <c r="AA1497" s="1754"/>
      <c r="AB1497" s="1754"/>
      <c r="AC1497" s="1754"/>
      <c r="AD1497" s="1754"/>
      <c r="AE1497" s="1754"/>
      <c r="AF1497" s="1754"/>
      <c r="AG1497" s="1754"/>
      <c r="AH1497" s="1754"/>
      <c r="AI1497" s="1755"/>
      <c r="AK1497" s="1756">
        <v>283</v>
      </c>
      <c r="AL1497" s="1754"/>
      <c r="AM1497" s="1754"/>
      <c r="AN1497" s="1754"/>
      <c r="AO1497" s="1754"/>
      <c r="AP1497" s="1754"/>
      <c r="AQ1497" s="1754"/>
      <c r="AR1497" s="1754"/>
      <c r="AS1497" s="1754"/>
      <c r="AT1497" s="1754"/>
      <c r="AU1497" s="1754"/>
      <c r="AV1497" s="1754"/>
      <c r="AW1497" s="1754"/>
      <c r="AX1497" s="1754"/>
      <c r="AY1497" s="1754"/>
      <c r="AZ1497" s="1754"/>
      <c r="BA1497" s="1755"/>
      <c r="BB1497" s="1756">
        <v>284</v>
      </c>
      <c r="BC1497" s="1754"/>
      <c r="BD1497" s="1754"/>
      <c r="BE1497" s="1754"/>
      <c r="BF1497" s="1754"/>
      <c r="BG1497" s="1754"/>
      <c r="BH1497" s="1754"/>
      <c r="BI1497" s="1754"/>
      <c r="BJ1497" s="1754"/>
      <c r="BK1497" s="1754"/>
      <c r="BL1497" s="1754"/>
      <c r="BM1497" s="1754"/>
      <c r="BN1497" s="1754"/>
      <c r="BO1497" s="1754"/>
      <c r="BP1497" s="1754"/>
      <c r="BQ1497" s="1754"/>
      <c r="BR1497" s="1754"/>
      <c r="BS1497" s="1754"/>
      <c r="BT1497" s="1754"/>
      <c r="BU1497" s="1754"/>
      <c r="BV1497" s="1755"/>
      <c r="BX1497" s="1756">
        <v>285</v>
      </c>
      <c r="BY1497" s="1754"/>
      <c r="BZ1497" s="1754"/>
      <c r="CA1497" s="1754"/>
      <c r="CB1497" s="1754"/>
      <c r="CC1497" s="1754"/>
      <c r="CD1497" s="1754"/>
      <c r="CE1497" s="1754"/>
      <c r="CF1497" s="1754"/>
      <c r="CG1497" s="1754"/>
      <c r="CH1497" s="1754"/>
      <c r="CI1497" s="1754"/>
      <c r="CJ1497" s="1754"/>
      <c r="CK1497" s="1754"/>
      <c r="CL1497" s="1754"/>
      <c r="CM1497" s="1755"/>
      <c r="CO1497" s="1756">
        <v>286</v>
      </c>
      <c r="CP1497" s="1754"/>
      <c r="CQ1497" s="1754"/>
      <c r="CR1497" s="1754"/>
      <c r="CS1497" s="1754"/>
      <c r="CT1497" s="1754"/>
      <c r="CU1497" s="1754"/>
      <c r="CV1497" s="1754"/>
      <c r="CW1497" s="1754"/>
      <c r="CX1497" s="1754"/>
      <c r="CY1497" s="1754"/>
      <c r="CZ1497" s="1755"/>
    </row>
    <row r="1498" spans="1:158" ht="18" customHeight="1" x14ac:dyDescent="0.25">
      <c r="A1498" s="1827" t="s">
        <v>501</v>
      </c>
      <c r="B1498" s="1754"/>
      <c r="C1498" s="1754"/>
      <c r="D1498" s="1754"/>
      <c r="E1498" s="1754"/>
      <c r="F1498" s="1754"/>
      <c r="G1498" s="1754"/>
      <c r="H1498" s="1754"/>
      <c r="I1498" s="1754"/>
      <c r="J1498" s="1754"/>
      <c r="K1498" s="1754"/>
      <c r="L1498" s="1754"/>
      <c r="M1498" s="1754"/>
      <c r="N1498" s="1754"/>
      <c r="O1498" s="1754"/>
      <c r="P1498" s="1754"/>
      <c r="Q1498" s="1754"/>
      <c r="R1498" s="1754"/>
      <c r="S1498" s="1754"/>
      <c r="T1498" s="1754"/>
      <c r="U1498" s="1754"/>
      <c r="V1498" s="1754"/>
      <c r="W1498" s="1754"/>
      <c r="X1498" s="1754"/>
      <c r="Y1498" s="1754"/>
      <c r="Z1498" s="1754"/>
      <c r="AA1498" s="1754"/>
      <c r="AB1498" s="1754"/>
      <c r="AC1498" s="1754"/>
      <c r="AD1498" s="1754"/>
      <c r="AE1498" s="1754"/>
      <c r="AF1498" s="1754"/>
      <c r="AG1498" s="1754"/>
      <c r="AH1498" s="1754"/>
      <c r="AI1498" s="1755"/>
      <c r="AK1498" s="1756">
        <v>287</v>
      </c>
      <c r="AL1498" s="1754"/>
      <c r="AM1498" s="1754"/>
      <c r="AN1498" s="1754"/>
      <c r="AO1498" s="1754"/>
      <c r="AP1498" s="1754"/>
      <c r="AQ1498" s="1754"/>
      <c r="AR1498" s="1754"/>
      <c r="AS1498" s="1754"/>
      <c r="AT1498" s="1754"/>
      <c r="AU1498" s="1754"/>
      <c r="AV1498" s="1754"/>
      <c r="AW1498" s="1754"/>
      <c r="AX1498" s="1754"/>
      <c r="AY1498" s="1754"/>
      <c r="AZ1498" s="1754"/>
      <c r="BA1498" s="1755"/>
      <c r="BB1498" s="1756">
        <v>288</v>
      </c>
      <c r="BC1498" s="1754"/>
      <c r="BD1498" s="1754"/>
      <c r="BE1498" s="1754"/>
      <c r="BF1498" s="1754"/>
      <c r="BG1498" s="1754"/>
      <c r="BH1498" s="1754"/>
      <c r="BI1498" s="1754"/>
      <c r="BJ1498" s="1754"/>
      <c r="BK1498" s="1754"/>
      <c r="BL1498" s="1754"/>
      <c r="BM1498" s="1754"/>
      <c r="BN1498" s="1754"/>
      <c r="BO1498" s="1754"/>
      <c r="BP1498" s="1754"/>
      <c r="BQ1498" s="1754"/>
      <c r="BR1498" s="1754"/>
      <c r="BS1498" s="1754"/>
      <c r="BT1498" s="1754"/>
      <c r="BU1498" s="1754"/>
      <c r="BV1498" s="1755"/>
      <c r="BX1498" s="1756">
        <v>289</v>
      </c>
      <c r="BY1498" s="1754"/>
      <c r="BZ1498" s="1754"/>
      <c r="CA1498" s="1754"/>
      <c r="CB1498" s="1754"/>
      <c r="CC1498" s="1754"/>
      <c r="CD1498" s="1754"/>
      <c r="CE1498" s="1754"/>
      <c r="CF1498" s="1754"/>
      <c r="CG1498" s="1754"/>
      <c r="CH1498" s="1754"/>
      <c r="CI1498" s="1754"/>
      <c r="CJ1498" s="1754"/>
      <c r="CK1498" s="1754"/>
      <c r="CL1498" s="1754"/>
      <c r="CM1498" s="1755"/>
      <c r="CO1498" s="1756">
        <v>290</v>
      </c>
      <c r="CP1498" s="1754"/>
      <c r="CQ1498" s="1754"/>
      <c r="CR1498" s="1754"/>
      <c r="CS1498" s="1754"/>
      <c r="CT1498" s="1754"/>
      <c r="CU1498" s="1754"/>
      <c r="CV1498" s="1754"/>
      <c r="CW1498" s="1754"/>
      <c r="CX1498" s="1754"/>
      <c r="CY1498" s="1754"/>
      <c r="CZ1498" s="1755"/>
    </row>
    <row r="1499" spans="1:158" ht="18" customHeight="1" x14ac:dyDescent="0.25">
      <c r="A1499" s="1827" t="s">
        <v>502</v>
      </c>
      <c r="B1499" s="1754"/>
      <c r="C1499" s="1754"/>
      <c r="D1499" s="1754"/>
      <c r="E1499" s="1754"/>
      <c r="F1499" s="1754"/>
      <c r="G1499" s="1754"/>
      <c r="H1499" s="1754"/>
      <c r="I1499" s="1754"/>
      <c r="J1499" s="1754"/>
      <c r="K1499" s="1754"/>
      <c r="L1499" s="1754"/>
      <c r="M1499" s="1754"/>
      <c r="N1499" s="1754"/>
      <c r="O1499" s="1754"/>
      <c r="P1499" s="1754"/>
      <c r="Q1499" s="1754"/>
      <c r="R1499" s="1754"/>
      <c r="S1499" s="1754"/>
      <c r="T1499" s="1754"/>
      <c r="U1499" s="1754"/>
      <c r="V1499" s="1754"/>
      <c r="W1499" s="1754"/>
      <c r="X1499" s="1754"/>
      <c r="Y1499" s="1754"/>
      <c r="Z1499" s="1754"/>
      <c r="AA1499" s="1754"/>
      <c r="AB1499" s="1754"/>
      <c r="AC1499" s="1754"/>
      <c r="AD1499" s="1754"/>
      <c r="AE1499" s="1754"/>
      <c r="AF1499" s="1754"/>
      <c r="AG1499" s="1754"/>
      <c r="AH1499" s="1754"/>
      <c r="AI1499" s="1755"/>
      <c r="AK1499" s="1756">
        <v>291</v>
      </c>
      <c r="AL1499" s="1754"/>
      <c r="AM1499" s="1754"/>
      <c r="AN1499" s="1754"/>
      <c r="AO1499" s="1754"/>
      <c r="AP1499" s="1754"/>
      <c r="AQ1499" s="1754"/>
      <c r="AR1499" s="1754"/>
      <c r="AS1499" s="1754"/>
      <c r="AT1499" s="1754"/>
      <c r="AU1499" s="1754"/>
      <c r="AV1499" s="1754"/>
      <c r="AW1499" s="1754"/>
      <c r="AX1499" s="1754"/>
      <c r="AY1499" s="1754"/>
      <c r="AZ1499" s="1754"/>
      <c r="BA1499" s="1755"/>
      <c r="BB1499" s="1756">
        <v>292</v>
      </c>
      <c r="BC1499" s="1754"/>
      <c r="BD1499" s="1754"/>
      <c r="BE1499" s="1754"/>
      <c r="BF1499" s="1754"/>
      <c r="BG1499" s="1754"/>
      <c r="BH1499" s="1754"/>
      <c r="BI1499" s="1754"/>
      <c r="BJ1499" s="1754"/>
      <c r="BK1499" s="1754"/>
      <c r="BL1499" s="1754"/>
      <c r="BM1499" s="1754"/>
      <c r="BN1499" s="1754"/>
      <c r="BO1499" s="1754"/>
      <c r="BP1499" s="1754"/>
      <c r="BQ1499" s="1754"/>
      <c r="BR1499" s="1754"/>
      <c r="BS1499" s="1754"/>
      <c r="BT1499" s="1754"/>
      <c r="BU1499" s="1754"/>
      <c r="BV1499" s="1755"/>
      <c r="BX1499" s="1756">
        <v>293</v>
      </c>
      <c r="BY1499" s="1754"/>
      <c r="BZ1499" s="1754"/>
      <c r="CA1499" s="1754"/>
      <c r="CB1499" s="1754"/>
      <c r="CC1499" s="1754"/>
      <c r="CD1499" s="1754"/>
      <c r="CE1499" s="1754"/>
      <c r="CF1499" s="1754"/>
      <c r="CG1499" s="1754"/>
      <c r="CH1499" s="1754"/>
      <c r="CI1499" s="1754"/>
      <c r="CJ1499" s="1754"/>
      <c r="CK1499" s="1754"/>
      <c r="CL1499" s="1754"/>
      <c r="CM1499" s="1755"/>
      <c r="CO1499" s="1756">
        <v>294</v>
      </c>
      <c r="CP1499" s="1754"/>
      <c r="CQ1499" s="1754"/>
      <c r="CR1499" s="1754"/>
      <c r="CS1499" s="1754"/>
      <c r="CT1499" s="1754"/>
      <c r="CU1499" s="1754"/>
      <c r="CV1499" s="1754"/>
      <c r="CW1499" s="1754"/>
      <c r="CX1499" s="1754"/>
      <c r="CY1499" s="1754"/>
      <c r="CZ1499" s="1755"/>
    </row>
    <row r="1500" spans="1:158" ht="18" customHeight="1" x14ac:dyDescent="0.25">
      <c r="A1500" s="1827" t="s">
        <v>503</v>
      </c>
      <c r="B1500" s="1754"/>
      <c r="C1500" s="1754"/>
      <c r="D1500" s="1754"/>
      <c r="E1500" s="1754"/>
      <c r="F1500" s="1754"/>
      <c r="G1500" s="1754"/>
      <c r="H1500" s="1754"/>
      <c r="I1500" s="1754"/>
      <c r="J1500" s="1754"/>
      <c r="K1500" s="1754"/>
      <c r="L1500" s="1754"/>
      <c r="M1500" s="1754"/>
      <c r="N1500" s="1754"/>
      <c r="O1500" s="1754"/>
      <c r="P1500" s="1754"/>
      <c r="Q1500" s="1754"/>
      <c r="R1500" s="1754"/>
      <c r="S1500" s="1754"/>
      <c r="T1500" s="1754"/>
      <c r="U1500" s="1754"/>
      <c r="V1500" s="1754"/>
      <c r="W1500" s="1754"/>
      <c r="X1500" s="1754"/>
      <c r="Y1500" s="1754"/>
      <c r="Z1500" s="1754"/>
      <c r="AA1500" s="1754"/>
      <c r="AB1500" s="1754"/>
      <c r="AC1500" s="1754"/>
      <c r="AD1500" s="1754"/>
      <c r="AE1500" s="1754"/>
      <c r="AF1500" s="1754"/>
      <c r="AG1500" s="1754"/>
      <c r="AH1500" s="1754"/>
      <c r="AI1500" s="1755"/>
      <c r="AK1500" s="1756">
        <v>295</v>
      </c>
      <c r="AL1500" s="1754"/>
      <c r="AM1500" s="1754"/>
      <c r="AN1500" s="1754"/>
      <c r="AO1500" s="1754"/>
      <c r="AP1500" s="1754"/>
      <c r="AQ1500" s="1754"/>
      <c r="AR1500" s="1754"/>
      <c r="AS1500" s="1754"/>
      <c r="AT1500" s="1754"/>
      <c r="AU1500" s="1754"/>
      <c r="AV1500" s="1754"/>
      <c r="AW1500" s="1754"/>
      <c r="AX1500" s="1754"/>
      <c r="AY1500" s="1754"/>
      <c r="AZ1500" s="1754"/>
      <c r="BA1500" s="1755"/>
      <c r="BB1500" s="1756">
        <v>296</v>
      </c>
      <c r="BC1500" s="1754"/>
      <c r="BD1500" s="1754"/>
      <c r="BE1500" s="1754"/>
      <c r="BF1500" s="1754"/>
      <c r="BG1500" s="1754"/>
      <c r="BH1500" s="1754"/>
      <c r="BI1500" s="1754"/>
      <c r="BJ1500" s="1754"/>
      <c r="BK1500" s="1754"/>
      <c r="BL1500" s="1754"/>
      <c r="BM1500" s="1754"/>
      <c r="BN1500" s="1754"/>
      <c r="BO1500" s="1754"/>
      <c r="BP1500" s="1754"/>
      <c r="BQ1500" s="1754"/>
      <c r="BR1500" s="1754"/>
      <c r="BS1500" s="1754"/>
      <c r="BT1500" s="1754"/>
      <c r="BU1500" s="1754"/>
      <c r="BV1500" s="1755"/>
      <c r="BX1500" s="1756">
        <v>297</v>
      </c>
      <c r="BY1500" s="1754"/>
      <c r="BZ1500" s="1754"/>
      <c r="CA1500" s="1754"/>
      <c r="CB1500" s="1754"/>
      <c r="CC1500" s="1754"/>
      <c r="CD1500" s="1754"/>
      <c r="CE1500" s="1754"/>
      <c r="CF1500" s="1754"/>
      <c r="CG1500" s="1754"/>
      <c r="CH1500" s="1754"/>
      <c r="CI1500" s="1754"/>
      <c r="CJ1500" s="1754"/>
      <c r="CK1500" s="1754"/>
      <c r="CL1500" s="1754"/>
      <c r="CM1500" s="1755"/>
      <c r="CO1500" s="1756">
        <v>298</v>
      </c>
      <c r="CP1500" s="1754"/>
      <c r="CQ1500" s="1754"/>
      <c r="CR1500" s="1754"/>
      <c r="CS1500" s="1754"/>
      <c r="CT1500" s="1754"/>
      <c r="CU1500" s="1754"/>
      <c r="CV1500" s="1754"/>
      <c r="CW1500" s="1754"/>
      <c r="CX1500" s="1754"/>
      <c r="CY1500" s="1754"/>
      <c r="CZ1500" s="1755"/>
    </row>
    <row r="1501" spans="1:158" ht="18" customHeight="1" x14ac:dyDescent="0.25">
      <c r="A1501" s="1827" t="s">
        <v>504</v>
      </c>
      <c r="B1501" s="1754"/>
      <c r="C1501" s="1754"/>
      <c r="D1501" s="1754"/>
      <c r="E1501" s="1754"/>
      <c r="F1501" s="1754"/>
      <c r="G1501" s="1754"/>
      <c r="H1501" s="1754"/>
      <c r="I1501" s="1754"/>
      <c r="J1501" s="1754"/>
      <c r="K1501" s="1754"/>
      <c r="L1501" s="1754"/>
      <c r="M1501" s="1754"/>
      <c r="N1501" s="1754"/>
      <c r="O1501" s="1754"/>
      <c r="P1501" s="1754"/>
      <c r="Q1501" s="1754"/>
      <c r="R1501" s="1754"/>
      <c r="S1501" s="1754"/>
      <c r="T1501" s="1754"/>
      <c r="U1501" s="1754"/>
      <c r="V1501" s="1754"/>
      <c r="W1501" s="1754"/>
      <c r="X1501" s="1754"/>
      <c r="Y1501" s="1754"/>
      <c r="Z1501" s="1754"/>
      <c r="AA1501" s="1754"/>
      <c r="AB1501" s="1754"/>
      <c r="AC1501" s="1754"/>
      <c r="AD1501" s="1754"/>
      <c r="AE1501" s="1754"/>
      <c r="AF1501" s="1754"/>
      <c r="AG1501" s="1754"/>
      <c r="AH1501" s="1754"/>
      <c r="AI1501" s="1755"/>
      <c r="AK1501" s="1756">
        <v>299</v>
      </c>
      <c r="AL1501" s="1754"/>
      <c r="AM1501" s="1754"/>
      <c r="AN1501" s="1754"/>
      <c r="AO1501" s="1754"/>
      <c r="AP1501" s="1754"/>
      <c r="AQ1501" s="1754"/>
      <c r="AR1501" s="1754"/>
      <c r="AS1501" s="1754"/>
      <c r="AT1501" s="1754"/>
      <c r="AU1501" s="1754"/>
      <c r="AV1501" s="1754"/>
      <c r="AW1501" s="1754"/>
      <c r="AX1501" s="1754"/>
      <c r="AY1501" s="1754"/>
      <c r="AZ1501" s="1754"/>
      <c r="BA1501" s="1755"/>
      <c r="BB1501" s="1756">
        <v>300</v>
      </c>
      <c r="BC1501" s="1754"/>
      <c r="BD1501" s="1754"/>
      <c r="BE1501" s="1754"/>
      <c r="BF1501" s="1754"/>
      <c r="BG1501" s="1754"/>
      <c r="BH1501" s="1754"/>
      <c r="BI1501" s="1754"/>
      <c r="BJ1501" s="1754"/>
      <c r="BK1501" s="1754"/>
      <c r="BL1501" s="1754"/>
      <c r="BM1501" s="1754"/>
      <c r="BN1501" s="1754"/>
      <c r="BO1501" s="1754"/>
      <c r="BP1501" s="1754"/>
      <c r="BQ1501" s="1754"/>
      <c r="BR1501" s="1754"/>
      <c r="BS1501" s="1754"/>
      <c r="BT1501" s="1754"/>
      <c r="BU1501" s="1754"/>
      <c r="BV1501" s="1755"/>
      <c r="BX1501" s="1756">
        <v>301</v>
      </c>
      <c r="BY1501" s="1754"/>
      <c r="BZ1501" s="1754"/>
      <c r="CA1501" s="1754"/>
      <c r="CB1501" s="1754"/>
      <c r="CC1501" s="1754"/>
      <c r="CD1501" s="1754"/>
      <c r="CE1501" s="1754"/>
      <c r="CF1501" s="1754"/>
      <c r="CG1501" s="1754"/>
      <c r="CH1501" s="1754"/>
      <c r="CI1501" s="1754"/>
      <c r="CJ1501" s="1754"/>
      <c r="CK1501" s="1754"/>
      <c r="CL1501" s="1754"/>
      <c r="CM1501" s="1755"/>
      <c r="CO1501" s="1756">
        <v>302</v>
      </c>
      <c r="CP1501" s="1754"/>
      <c r="CQ1501" s="1754"/>
      <c r="CR1501" s="1754"/>
      <c r="CS1501" s="1754"/>
      <c r="CT1501" s="1754"/>
      <c r="CU1501" s="1754"/>
      <c r="CV1501" s="1754"/>
      <c r="CW1501" s="1754"/>
      <c r="CX1501" s="1754"/>
      <c r="CY1501" s="1754"/>
      <c r="CZ1501" s="1755"/>
    </row>
    <row r="1502" spans="1:158" ht="12.75" customHeight="1" x14ac:dyDescent="0.25"/>
    <row r="1503" spans="1:158" ht="28.9" customHeight="1" x14ac:dyDescent="0.25">
      <c r="A1503" s="1773" t="s">
        <v>830</v>
      </c>
      <c r="B1503" s="1772"/>
      <c r="C1503" s="1772"/>
      <c r="D1503" s="1772"/>
      <c r="E1503" s="1772"/>
      <c r="F1503" s="1772"/>
      <c r="G1503" s="1772"/>
      <c r="H1503" s="1772"/>
      <c r="I1503" s="1772"/>
      <c r="J1503" s="1772"/>
      <c r="K1503" s="1772"/>
      <c r="L1503" s="1772"/>
      <c r="M1503" s="1772"/>
      <c r="N1503" s="1772"/>
      <c r="O1503" s="1772"/>
      <c r="P1503" s="1772"/>
      <c r="Q1503" s="1772"/>
      <c r="R1503" s="1772"/>
      <c r="S1503" s="1772"/>
      <c r="T1503" s="1772"/>
      <c r="U1503" s="1772"/>
      <c r="V1503" s="1772"/>
      <c r="W1503" s="1772"/>
      <c r="X1503" s="1772"/>
      <c r="Y1503" s="1772"/>
      <c r="Z1503" s="1772"/>
      <c r="AA1503" s="1772"/>
      <c r="AB1503" s="1772"/>
      <c r="AC1503" s="1772"/>
      <c r="AD1503" s="1772"/>
      <c r="AE1503" s="1772"/>
      <c r="AF1503" s="1772"/>
      <c r="AG1503" s="1772"/>
      <c r="AH1503" s="1772"/>
      <c r="AI1503" s="1772"/>
      <c r="AJ1503" s="1772"/>
      <c r="AK1503" s="1772"/>
      <c r="AL1503" s="1772"/>
      <c r="AM1503" s="1772"/>
      <c r="AN1503" s="1772"/>
      <c r="AO1503" s="1772"/>
      <c r="AP1503" s="1772"/>
      <c r="AQ1503" s="1772"/>
      <c r="AR1503" s="1772"/>
      <c r="AS1503" s="1772"/>
      <c r="AT1503" s="1772"/>
      <c r="AU1503" s="1772"/>
      <c r="AV1503" s="1772"/>
      <c r="AW1503" s="1772"/>
      <c r="AX1503" s="1772"/>
      <c r="AY1503" s="1772"/>
      <c r="AZ1503" s="1772"/>
      <c r="BA1503" s="1772"/>
      <c r="BB1503" s="1772"/>
      <c r="BC1503" s="1772"/>
      <c r="BD1503" s="1772"/>
      <c r="BE1503" s="1772"/>
      <c r="BF1503" s="1772"/>
      <c r="BG1503" s="1772"/>
      <c r="BH1503" s="1772"/>
      <c r="BI1503" s="1772"/>
      <c r="BJ1503" s="1772"/>
      <c r="BK1503" s="1772"/>
      <c r="BL1503" s="1772"/>
      <c r="BM1503" s="1772"/>
      <c r="BN1503" s="1772"/>
      <c r="BO1503" s="1772"/>
      <c r="BP1503" s="1772"/>
      <c r="BQ1503" s="1772"/>
      <c r="BR1503" s="1772"/>
      <c r="BS1503" s="1772"/>
      <c r="BT1503" s="1772"/>
      <c r="BU1503" s="1772"/>
      <c r="BV1503" s="1772"/>
      <c r="BW1503" s="1772"/>
      <c r="BX1503" s="1772"/>
      <c r="BY1503" s="1772"/>
      <c r="BZ1503" s="1772"/>
      <c r="CA1503" s="1772"/>
      <c r="CB1503" s="1772"/>
      <c r="CC1503" s="1772"/>
      <c r="CD1503" s="1772"/>
      <c r="CE1503" s="1772"/>
      <c r="CF1503" s="1772"/>
      <c r="CG1503" s="1772"/>
      <c r="CH1503" s="1772"/>
      <c r="CI1503" s="1772"/>
      <c r="CJ1503" s="1772"/>
      <c r="CK1503" s="1772"/>
      <c r="CL1503" s="1772"/>
      <c r="CM1503" s="1772"/>
      <c r="CN1503" s="1772"/>
      <c r="CO1503" s="1772"/>
      <c r="CP1503" s="1772"/>
      <c r="CQ1503" s="1772"/>
      <c r="CR1503" s="1772"/>
      <c r="CS1503" s="1772"/>
      <c r="CT1503" s="1772"/>
      <c r="CU1503" s="1772"/>
      <c r="CV1503" s="1772"/>
      <c r="CW1503" s="1772"/>
      <c r="CX1503" s="1772"/>
      <c r="CY1503" s="1772"/>
      <c r="CZ1503" s="1772"/>
      <c r="DA1503" s="1772"/>
      <c r="DB1503" s="1772"/>
      <c r="DC1503" s="1772"/>
      <c r="DD1503" s="1772"/>
      <c r="DE1503" s="1772"/>
      <c r="DF1503" s="1772"/>
      <c r="DG1503" s="1772"/>
      <c r="DH1503" s="1772"/>
      <c r="DI1503" s="1772"/>
      <c r="DJ1503" s="1772"/>
      <c r="DK1503" s="1772"/>
      <c r="DL1503" s="1772"/>
      <c r="DM1503" s="1772"/>
      <c r="DN1503" s="1772"/>
      <c r="DO1503" s="1772"/>
      <c r="DP1503" s="1772"/>
      <c r="DQ1503" s="1772"/>
      <c r="DR1503" s="1772"/>
      <c r="DS1503" s="1772"/>
      <c r="DT1503" s="1772"/>
      <c r="DU1503" s="1772"/>
      <c r="DV1503" s="1772"/>
      <c r="DW1503" s="1772"/>
      <c r="DX1503" s="1772"/>
      <c r="DY1503" s="1772"/>
      <c r="DZ1503" s="1772"/>
      <c r="EA1503" s="1772"/>
      <c r="EB1503" s="1772"/>
      <c r="EC1503" s="1772"/>
      <c r="ED1503" s="1772"/>
      <c r="EE1503" s="1772"/>
      <c r="EF1503" s="1772"/>
      <c r="EG1503" s="1772"/>
      <c r="EH1503" s="1772"/>
      <c r="EI1503" s="1772"/>
      <c r="EJ1503" s="1772"/>
      <c r="EK1503" s="1772"/>
      <c r="EL1503" s="1772"/>
      <c r="EM1503" s="1772"/>
      <c r="EN1503" s="1772"/>
      <c r="EO1503" s="1772"/>
      <c r="EP1503" s="1772"/>
      <c r="EQ1503" s="1772"/>
      <c r="ER1503" s="1772"/>
      <c r="ES1503" s="1772"/>
      <c r="ET1503" s="1772"/>
      <c r="EU1503" s="1772"/>
      <c r="EV1503" s="1772"/>
      <c r="EW1503" s="1772"/>
      <c r="EX1503" s="1772"/>
      <c r="EY1503" s="1772"/>
      <c r="EZ1503" s="1772"/>
      <c r="FA1503" s="1772"/>
      <c r="FB1503" s="1772"/>
    </row>
    <row r="1504" spans="1:158" ht="10.9" customHeight="1" x14ac:dyDescent="0.25"/>
    <row r="1505" spans="1:158" ht="18" customHeight="1" x14ac:dyDescent="0.25">
      <c r="A1505" s="1828" t="s">
        <v>164</v>
      </c>
      <c r="B1505" s="1754"/>
      <c r="C1505" s="1754"/>
      <c r="D1505" s="1754"/>
      <c r="E1505" s="1754"/>
      <c r="F1505" s="1754"/>
      <c r="G1505" s="1754"/>
      <c r="H1505" s="1754"/>
      <c r="I1505" s="1754"/>
      <c r="J1505" s="1754"/>
      <c r="K1505" s="1754"/>
      <c r="L1505" s="1754"/>
      <c r="M1505" s="1754"/>
      <c r="N1505" s="1754"/>
      <c r="O1505" s="1754"/>
      <c r="P1505" s="1754"/>
      <c r="Q1505" s="1754"/>
      <c r="R1505" s="1754"/>
      <c r="S1505" s="1754"/>
      <c r="T1505" s="1754"/>
      <c r="U1505" s="1754"/>
      <c r="V1505" s="1754"/>
      <c r="W1505" s="1754"/>
      <c r="X1505" s="1754"/>
      <c r="Y1505" s="1754"/>
      <c r="Z1505" s="1754"/>
      <c r="AA1505" s="1754"/>
      <c r="AB1505" s="1754"/>
      <c r="AC1505" s="1754"/>
      <c r="AD1505" s="1754"/>
      <c r="AE1505" s="1754"/>
      <c r="AF1505" s="1754"/>
      <c r="AG1505" s="1754"/>
      <c r="AH1505" s="1754"/>
      <c r="AI1505" s="1755"/>
      <c r="AK1505" s="1828" t="s">
        <v>831</v>
      </c>
      <c r="AL1505" s="1754"/>
      <c r="AM1505" s="1754"/>
      <c r="AN1505" s="1754"/>
      <c r="AO1505" s="1754"/>
      <c r="AP1505" s="1754"/>
      <c r="AQ1505" s="1754"/>
      <c r="AR1505" s="1754"/>
      <c r="AS1505" s="1754"/>
      <c r="AT1505" s="1754"/>
      <c r="AU1505" s="1754"/>
      <c r="AV1505" s="1754"/>
      <c r="AW1505" s="1754"/>
      <c r="AX1505" s="1754"/>
      <c r="AY1505" s="1754"/>
      <c r="AZ1505" s="1754"/>
      <c r="BA1505" s="1754"/>
      <c r="BB1505" s="1754"/>
      <c r="BC1505" s="1754"/>
      <c r="BD1505" s="1754"/>
      <c r="BE1505" s="1754"/>
      <c r="BF1505" s="1754"/>
      <c r="BG1505" s="1754"/>
      <c r="BH1505" s="1754"/>
      <c r="BI1505" s="1754"/>
      <c r="BJ1505" s="1754"/>
      <c r="BK1505" s="1754"/>
      <c r="BL1505" s="1754"/>
      <c r="BM1505" s="1755"/>
    </row>
    <row r="1506" spans="1:158" ht="18" customHeight="1" x14ac:dyDescent="0.25">
      <c r="A1506" s="1827" t="s">
        <v>832</v>
      </c>
      <c r="B1506" s="1754"/>
      <c r="C1506" s="1754"/>
      <c r="D1506" s="1754"/>
      <c r="E1506" s="1754"/>
      <c r="F1506" s="1754"/>
      <c r="G1506" s="1754"/>
      <c r="H1506" s="1754"/>
      <c r="I1506" s="1754"/>
      <c r="J1506" s="1754"/>
      <c r="K1506" s="1754"/>
      <c r="L1506" s="1754"/>
      <c r="M1506" s="1754"/>
      <c r="N1506" s="1754"/>
      <c r="O1506" s="1754"/>
      <c r="P1506" s="1754"/>
      <c r="Q1506" s="1754"/>
      <c r="R1506" s="1754"/>
      <c r="S1506" s="1754"/>
      <c r="T1506" s="1754"/>
      <c r="U1506" s="1754"/>
      <c r="V1506" s="1754"/>
      <c r="W1506" s="1754"/>
      <c r="X1506" s="1754"/>
      <c r="Y1506" s="1754"/>
      <c r="Z1506" s="1754"/>
      <c r="AA1506" s="1754"/>
      <c r="AB1506" s="1754"/>
      <c r="AC1506" s="1754"/>
      <c r="AD1506" s="1754"/>
      <c r="AE1506" s="1754"/>
      <c r="AF1506" s="1754"/>
      <c r="AG1506" s="1754"/>
      <c r="AH1506" s="1754"/>
      <c r="AI1506" s="1755"/>
      <c r="AK1506" s="1756">
        <v>303</v>
      </c>
      <c r="AL1506" s="1754"/>
      <c r="AM1506" s="1754"/>
      <c r="AN1506" s="1754"/>
      <c r="AO1506" s="1754"/>
      <c r="AP1506" s="1754"/>
      <c r="AQ1506" s="1754"/>
      <c r="AR1506" s="1754"/>
      <c r="AS1506" s="1754"/>
      <c r="AT1506" s="1754"/>
      <c r="AU1506" s="1754"/>
      <c r="AV1506" s="1754"/>
      <c r="AW1506" s="1754"/>
      <c r="AX1506" s="1754"/>
      <c r="AY1506" s="1754"/>
      <c r="AZ1506" s="1754"/>
      <c r="BA1506" s="1754"/>
      <c r="BB1506" s="1754"/>
      <c r="BC1506" s="1754"/>
      <c r="BD1506" s="1754"/>
      <c r="BE1506" s="1754"/>
      <c r="BF1506" s="1754"/>
      <c r="BG1506" s="1754"/>
      <c r="BH1506" s="1754"/>
      <c r="BI1506" s="1754"/>
      <c r="BJ1506" s="1754"/>
      <c r="BK1506" s="1754"/>
      <c r="BL1506" s="1754"/>
      <c r="BM1506" s="1755"/>
    </row>
    <row r="1507" spans="1:158" ht="18" customHeight="1" x14ac:dyDescent="0.25">
      <c r="A1507" s="1827" t="s">
        <v>833</v>
      </c>
      <c r="B1507" s="1754"/>
      <c r="C1507" s="1754"/>
      <c r="D1507" s="1754"/>
      <c r="E1507" s="1754"/>
      <c r="F1507" s="1754"/>
      <c r="G1507" s="1754"/>
      <c r="H1507" s="1754"/>
      <c r="I1507" s="1754"/>
      <c r="J1507" s="1754"/>
      <c r="K1507" s="1754"/>
      <c r="L1507" s="1754"/>
      <c r="M1507" s="1754"/>
      <c r="N1507" s="1754"/>
      <c r="O1507" s="1754"/>
      <c r="P1507" s="1754"/>
      <c r="Q1507" s="1754"/>
      <c r="R1507" s="1754"/>
      <c r="S1507" s="1754"/>
      <c r="T1507" s="1754"/>
      <c r="U1507" s="1754"/>
      <c r="V1507" s="1754"/>
      <c r="W1507" s="1754"/>
      <c r="X1507" s="1754"/>
      <c r="Y1507" s="1754"/>
      <c r="Z1507" s="1754"/>
      <c r="AA1507" s="1754"/>
      <c r="AB1507" s="1754"/>
      <c r="AC1507" s="1754"/>
      <c r="AD1507" s="1754"/>
      <c r="AE1507" s="1754"/>
      <c r="AF1507" s="1754"/>
      <c r="AG1507" s="1754"/>
      <c r="AH1507" s="1754"/>
      <c r="AI1507" s="1755"/>
      <c r="AK1507" s="1756">
        <v>304</v>
      </c>
      <c r="AL1507" s="1754"/>
      <c r="AM1507" s="1754"/>
      <c r="AN1507" s="1754"/>
      <c r="AO1507" s="1754"/>
      <c r="AP1507" s="1754"/>
      <c r="AQ1507" s="1754"/>
      <c r="AR1507" s="1754"/>
      <c r="AS1507" s="1754"/>
      <c r="AT1507" s="1754"/>
      <c r="AU1507" s="1754"/>
      <c r="AV1507" s="1754"/>
      <c r="AW1507" s="1754"/>
      <c r="AX1507" s="1754"/>
      <c r="AY1507" s="1754"/>
      <c r="AZ1507" s="1754"/>
      <c r="BA1507" s="1754"/>
      <c r="BB1507" s="1754"/>
      <c r="BC1507" s="1754"/>
      <c r="BD1507" s="1754"/>
      <c r="BE1507" s="1754"/>
      <c r="BF1507" s="1754"/>
      <c r="BG1507" s="1754"/>
      <c r="BH1507" s="1754"/>
      <c r="BI1507" s="1754"/>
      <c r="BJ1507" s="1754"/>
      <c r="BK1507" s="1754"/>
      <c r="BL1507" s="1754"/>
      <c r="BM1507" s="1755"/>
    </row>
    <row r="1508" spans="1:158" ht="18" customHeight="1" x14ac:dyDescent="0.25">
      <c r="A1508" s="1827" t="s">
        <v>834</v>
      </c>
      <c r="B1508" s="1754"/>
      <c r="C1508" s="1754"/>
      <c r="D1508" s="1754"/>
      <c r="E1508" s="1754"/>
      <c r="F1508" s="1754"/>
      <c r="G1508" s="1754"/>
      <c r="H1508" s="1754"/>
      <c r="I1508" s="1754"/>
      <c r="J1508" s="1754"/>
      <c r="K1508" s="1754"/>
      <c r="L1508" s="1754"/>
      <c r="M1508" s="1754"/>
      <c r="N1508" s="1754"/>
      <c r="O1508" s="1754"/>
      <c r="P1508" s="1754"/>
      <c r="Q1508" s="1754"/>
      <c r="R1508" s="1754"/>
      <c r="S1508" s="1754"/>
      <c r="T1508" s="1754"/>
      <c r="U1508" s="1754"/>
      <c r="V1508" s="1754"/>
      <c r="W1508" s="1754"/>
      <c r="X1508" s="1754"/>
      <c r="Y1508" s="1754"/>
      <c r="Z1508" s="1754"/>
      <c r="AA1508" s="1754"/>
      <c r="AB1508" s="1754"/>
      <c r="AC1508" s="1754"/>
      <c r="AD1508" s="1754"/>
      <c r="AE1508" s="1754"/>
      <c r="AF1508" s="1754"/>
      <c r="AG1508" s="1754"/>
      <c r="AH1508" s="1754"/>
      <c r="AI1508" s="1755"/>
      <c r="AK1508" s="1756">
        <v>305</v>
      </c>
      <c r="AL1508" s="1754"/>
      <c r="AM1508" s="1754"/>
      <c r="AN1508" s="1754"/>
      <c r="AO1508" s="1754"/>
      <c r="AP1508" s="1754"/>
      <c r="AQ1508" s="1754"/>
      <c r="AR1508" s="1754"/>
      <c r="AS1508" s="1754"/>
      <c r="AT1508" s="1754"/>
      <c r="AU1508" s="1754"/>
      <c r="AV1508" s="1754"/>
      <c r="AW1508" s="1754"/>
      <c r="AX1508" s="1754"/>
      <c r="AY1508" s="1754"/>
      <c r="AZ1508" s="1754"/>
      <c r="BA1508" s="1754"/>
      <c r="BB1508" s="1754"/>
      <c r="BC1508" s="1754"/>
      <c r="BD1508" s="1754"/>
      <c r="BE1508" s="1754"/>
      <c r="BF1508" s="1754"/>
      <c r="BG1508" s="1754"/>
      <c r="BH1508" s="1754"/>
      <c r="BI1508" s="1754"/>
      <c r="BJ1508" s="1754"/>
      <c r="BK1508" s="1754"/>
      <c r="BL1508" s="1754"/>
      <c r="BM1508" s="1755"/>
    </row>
    <row r="1509" spans="1:158" ht="18" customHeight="1" x14ac:dyDescent="0.25">
      <c r="A1509" s="1827" t="s">
        <v>835</v>
      </c>
      <c r="B1509" s="1754"/>
      <c r="C1509" s="1754"/>
      <c r="D1509" s="1754"/>
      <c r="E1509" s="1754"/>
      <c r="F1509" s="1754"/>
      <c r="G1509" s="1754"/>
      <c r="H1509" s="1754"/>
      <c r="I1509" s="1754"/>
      <c r="J1509" s="1754"/>
      <c r="K1509" s="1754"/>
      <c r="L1509" s="1754"/>
      <c r="M1509" s="1754"/>
      <c r="N1509" s="1754"/>
      <c r="O1509" s="1754"/>
      <c r="P1509" s="1754"/>
      <c r="Q1509" s="1754"/>
      <c r="R1509" s="1754"/>
      <c r="S1509" s="1754"/>
      <c r="T1509" s="1754"/>
      <c r="U1509" s="1754"/>
      <c r="V1509" s="1754"/>
      <c r="W1509" s="1754"/>
      <c r="X1509" s="1754"/>
      <c r="Y1509" s="1754"/>
      <c r="Z1509" s="1754"/>
      <c r="AA1509" s="1754"/>
      <c r="AB1509" s="1754"/>
      <c r="AC1509" s="1754"/>
      <c r="AD1509" s="1754"/>
      <c r="AE1509" s="1754"/>
      <c r="AF1509" s="1754"/>
      <c r="AG1509" s="1754"/>
      <c r="AH1509" s="1754"/>
      <c r="AI1509" s="1755"/>
      <c r="AK1509" s="1756">
        <v>306</v>
      </c>
      <c r="AL1509" s="1754"/>
      <c r="AM1509" s="1754"/>
      <c r="AN1509" s="1754"/>
      <c r="AO1509" s="1754"/>
      <c r="AP1509" s="1754"/>
      <c r="AQ1509" s="1754"/>
      <c r="AR1509" s="1754"/>
      <c r="AS1509" s="1754"/>
      <c r="AT1509" s="1754"/>
      <c r="AU1509" s="1754"/>
      <c r="AV1509" s="1754"/>
      <c r="AW1509" s="1754"/>
      <c r="AX1509" s="1754"/>
      <c r="AY1509" s="1754"/>
      <c r="AZ1509" s="1754"/>
      <c r="BA1509" s="1754"/>
      <c r="BB1509" s="1754"/>
      <c r="BC1509" s="1754"/>
      <c r="BD1509" s="1754"/>
      <c r="BE1509" s="1754"/>
      <c r="BF1509" s="1754"/>
      <c r="BG1509" s="1754"/>
      <c r="BH1509" s="1754"/>
      <c r="BI1509" s="1754"/>
      <c r="BJ1509" s="1754"/>
      <c r="BK1509" s="1754"/>
      <c r="BL1509" s="1754"/>
      <c r="BM1509" s="1755"/>
    </row>
    <row r="1510" spans="1:158" ht="12.75" customHeight="1" x14ac:dyDescent="0.25"/>
    <row r="1511" spans="1:158" ht="18" customHeight="1" x14ac:dyDescent="0.25">
      <c r="A1511" s="1773" t="s">
        <v>836</v>
      </c>
      <c r="B1511" s="1772"/>
      <c r="C1511" s="1772"/>
      <c r="D1511" s="1772"/>
      <c r="E1511" s="1772"/>
      <c r="F1511" s="1772"/>
      <c r="G1511" s="1772"/>
      <c r="H1511" s="1772"/>
      <c r="I1511" s="1772"/>
      <c r="J1511" s="1772"/>
      <c r="K1511" s="1772"/>
      <c r="L1511" s="1772"/>
      <c r="M1511" s="1772"/>
      <c r="N1511" s="1772"/>
      <c r="O1511" s="1772"/>
      <c r="P1511" s="1772"/>
      <c r="Q1511" s="1772"/>
      <c r="R1511" s="1772"/>
      <c r="S1511" s="1772"/>
      <c r="T1511" s="1772"/>
      <c r="U1511" s="1772"/>
      <c r="V1511" s="1772"/>
      <c r="W1511" s="1772"/>
      <c r="X1511" s="1772"/>
      <c r="Y1511" s="1772"/>
      <c r="Z1511" s="1772"/>
      <c r="AA1511" s="1772"/>
      <c r="AB1511" s="1772"/>
      <c r="AC1511" s="1772"/>
      <c r="AD1511" s="1772"/>
      <c r="AE1511" s="1772"/>
      <c r="AF1511" s="1772"/>
      <c r="AG1511" s="1772"/>
      <c r="AH1511" s="1772"/>
      <c r="AI1511" s="1772"/>
      <c r="AJ1511" s="1772"/>
      <c r="AK1511" s="1772"/>
      <c r="AL1511" s="1772"/>
      <c r="AM1511" s="1772"/>
      <c r="AN1511" s="1772"/>
      <c r="AO1511" s="1772"/>
      <c r="AP1511" s="1772"/>
      <c r="AQ1511" s="1772"/>
      <c r="AR1511" s="1772"/>
      <c r="AS1511" s="1772"/>
      <c r="AT1511" s="1772"/>
      <c r="AU1511" s="1772"/>
      <c r="AV1511" s="1772"/>
      <c r="AW1511" s="1772"/>
      <c r="AX1511" s="1772"/>
      <c r="AY1511" s="1772"/>
      <c r="AZ1511" s="1772"/>
      <c r="BA1511" s="1772"/>
      <c r="BB1511" s="1772"/>
      <c r="BC1511" s="1772"/>
      <c r="BD1511" s="1772"/>
      <c r="BE1511" s="1772"/>
      <c r="BF1511" s="1772"/>
      <c r="BG1511" s="1772"/>
      <c r="BH1511" s="1772"/>
      <c r="BI1511" s="1772"/>
      <c r="BJ1511" s="1772"/>
      <c r="BK1511" s="1772"/>
      <c r="BL1511" s="1772"/>
      <c r="BM1511" s="1772"/>
      <c r="BN1511" s="1772"/>
      <c r="BO1511" s="1772"/>
      <c r="BP1511" s="1772"/>
      <c r="BQ1511" s="1772"/>
      <c r="BR1511" s="1772"/>
      <c r="BS1511" s="1772"/>
      <c r="BT1511" s="1772"/>
      <c r="BU1511" s="1772"/>
      <c r="BV1511" s="1772"/>
      <c r="BW1511" s="1772"/>
      <c r="BX1511" s="1772"/>
      <c r="BY1511" s="1772"/>
      <c r="BZ1511" s="1772"/>
      <c r="CA1511" s="1772"/>
      <c r="CB1511" s="1772"/>
      <c r="CC1511" s="1772"/>
      <c r="CD1511" s="1772"/>
      <c r="CE1511" s="1772"/>
      <c r="CF1511" s="1772"/>
      <c r="CG1511" s="1772"/>
      <c r="CH1511" s="1772"/>
      <c r="CI1511" s="1772"/>
      <c r="CJ1511" s="1772"/>
      <c r="CK1511" s="1772"/>
      <c r="CL1511" s="1772"/>
      <c r="CM1511" s="1772"/>
      <c r="CN1511" s="1772"/>
      <c r="CO1511" s="1772"/>
      <c r="CP1511" s="1772"/>
      <c r="CQ1511" s="1772"/>
      <c r="CR1511" s="1772"/>
      <c r="CS1511" s="1772"/>
      <c r="CT1511" s="1772"/>
      <c r="CU1511" s="1772"/>
      <c r="CV1511" s="1772"/>
      <c r="CW1511" s="1772"/>
      <c r="CX1511" s="1772"/>
      <c r="CY1511" s="1772"/>
      <c r="CZ1511" s="1772"/>
      <c r="DA1511" s="1772"/>
      <c r="DB1511" s="1772"/>
      <c r="DC1511" s="1772"/>
      <c r="DD1511" s="1772"/>
      <c r="DE1511" s="1772"/>
      <c r="DF1511" s="1772"/>
      <c r="DG1511" s="1772"/>
      <c r="DH1511" s="1772"/>
      <c r="DI1511" s="1772"/>
      <c r="DJ1511" s="1772"/>
      <c r="DK1511" s="1772"/>
      <c r="DL1511" s="1772"/>
      <c r="DM1511" s="1772"/>
      <c r="DN1511" s="1772"/>
      <c r="DO1511" s="1772"/>
      <c r="DP1511" s="1772"/>
      <c r="DQ1511" s="1772"/>
      <c r="DR1511" s="1772"/>
      <c r="DS1511" s="1772"/>
      <c r="DT1511" s="1772"/>
      <c r="DU1511" s="1772"/>
      <c r="DV1511" s="1772"/>
      <c r="DW1511" s="1772"/>
      <c r="DX1511" s="1772"/>
      <c r="DY1511" s="1772"/>
      <c r="DZ1511" s="1772"/>
      <c r="EA1511" s="1772"/>
      <c r="EB1511" s="1772"/>
      <c r="EC1511" s="1772"/>
      <c r="ED1511" s="1772"/>
      <c r="EE1511" s="1772"/>
      <c r="EF1511" s="1772"/>
      <c r="EG1511" s="1772"/>
      <c r="EH1511" s="1772"/>
      <c r="EI1511" s="1772"/>
      <c r="EJ1511" s="1772"/>
      <c r="EK1511" s="1772"/>
      <c r="EL1511" s="1772"/>
      <c r="EM1511" s="1772"/>
      <c r="EN1511" s="1772"/>
      <c r="EO1511" s="1772"/>
      <c r="EP1511" s="1772"/>
      <c r="EQ1511" s="1772"/>
      <c r="ER1511" s="1772"/>
      <c r="ES1511" s="1772"/>
      <c r="ET1511" s="1772"/>
      <c r="EU1511" s="1772"/>
      <c r="EV1511" s="1772"/>
      <c r="EW1511" s="1772"/>
      <c r="EX1511" s="1772"/>
      <c r="EY1511" s="1772"/>
      <c r="EZ1511" s="1772"/>
      <c r="FA1511" s="1772"/>
      <c r="FB1511" s="1772"/>
    </row>
    <row r="1512" spans="1:158" ht="12" customHeight="1" x14ac:dyDescent="0.25"/>
    <row r="1513" spans="1:158" ht="18" customHeight="1" x14ac:dyDescent="0.25">
      <c r="A1513" s="1828" t="s">
        <v>837</v>
      </c>
      <c r="B1513" s="1754"/>
      <c r="C1513" s="1754"/>
      <c r="D1513" s="1754"/>
      <c r="E1513" s="1754"/>
      <c r="F1513" s="1754"/>
      <c r="G1513" s="1754"/>
      <c r="H1513" s="1754"/>
      <c r="I1513" s="1754"/>
      <c r="J1513" s="1754"/>
      <c r="K1513" s="1754"/>
      <c r="L1513" s="1754"/>
      <c r="M1513" s="1754"/>
      <c r="N1513" s="1754"/>
      <c r="O1513" s="1754"/>
      <c r="P1513" s="1754"/>
      <c r="Q1513" s="1754"/>
      <c r="R1513" s="1754"/>
      <c r="S1513" s="1754"/>
      <c r="T1513" s="1754"/>
      <c r="U1513" s="1754"/>
      <c r="V1513" s="1754"/>
      <c r="W1513" s="1754"/>
      <c r="X1513" s="1754"/>
      <c r="Y1513" s="1754"/>
      <c r="Z1513" s="1754"/>
      <c r="AA1513" s="1754"/>
      <c r="AB1513" s="1754"/>
      <c r="AC1513" s="1754"/>
      <c r="AD1513" s="1754"/>
      <c r="AE1513" s="1754"/>
      <c r="AF1513" s="1754"/>
      <c r="AG1513" s="1754"/>
      <c r="AH1513" s="1754"/>
      <c r="AI1513" s="1755"/>
      <c r="AK1513" s="1828" t="s">
        <v>760</v>
      </c>
      <c r="AL1513" s="1754"/>
      <c r="AM1513" s="1754"/>
      <c r="AN1513" s="1754"/>
      <c r="AO1513" s="1754"/>
      <c r="AP1513" s="1754"/>
      <c r="AQ1513" s="1754"/>
      <c r="AR1513" s="1754"/>
      <c r="AS1513" s="1754"/>
      <c r="AT1513" s="1754"/>
      <c r="AU1513" s="1754"/>
      <c r="AV1513" s="1754"/>
      <c r="AW1513" s="1754"/>
      <c r="AX1513" s="1754"/>
      <c r="AY1513" s="1754"/>
      <c r="AZ1513" s="1754"/>
      <c r="BA1513" s="1754"/>
      <c r="BB1513" s="1754"/>
      <c r="BC1513" s="1754"/>
      <c r="BD1513" s="1754"/>
      <c r="BE1513" s="1754"/>
      <c r="BF1513" s="1754"/>
      <c r="BG1513" s="1754"/>
      <c r="BH1513" s="1754"/>
      <c r="BI1513" s="1754"/>
      <c r="BJ1513" s="1754"/>
      <c r="BK1513" s="1754"/>
      <c r="BL1513" s="1754"/>
      <c r="BM1513" s="1755"/>
      <c r="BO1513" s="1828" t="s">
        <v>838</v>
      </c>
      <c r="BP1513" s="1754"/>
      <c r="BQ1513" s="1754"/>
      <c r="BR1513" s="1754"/>
      <c r="BS1513" s="1754"/>
      <c r="BT1513" s="1754"/>
      <c r="BU1513" s="1754"/>
      <c r="BV1513" s="1754"/>
      <c r="BW1513" s="1754"/>
      <c r="BX1513" s="1754"/>
      <c r="BY1513" s="1754"/>
      <c r="BZ1513" s="1754"/>
      <c r="CA1513" s="1754"/>
      <c r="CB1513" s="1754"/>
      <c r="CC1513" s="1754"/>
      <c r="CD1513" s="1754"/>
      <c r="CE1513" s="1754"/>
      <c r="CF1513" s="1754"/>
      <c r="CG1513" s="1754"/>
      <c r="CH1513" s="1754"/>
      <c r="CI1513" s="1754"/>
      <c r="CJ1513" s="1754"/>
      <c r="CK1513" s="1754"/>
      <c r="CL1513" s="1754"/>
      <c r="CM1513" s="1755"/>
    </row>
    <row r="1514" spans="1:158" ht="18" customHeight="1" x14ac:dyDescent="0.25">
      <c r="A1514" s="1827" t="s">
        <v>839</v>
      </c>
      <c r="B1514" s="1754"/>
      <c r="C1514" s="1754"/>
      <c r="D1514" s="1754"/>
      <c r="E1514" s="1754"/>
      <c r="F1514" s="1754"/>
      <c r="G1514" s="1754"/>
      <c r="H1514" s="1754"/>
      <c r="I1514" s="1754"/>
      <c r="J1514" s="1754"/>
      <c r="K1514" s="1754"/>
      <c r="L1514" s="1754"/>
      <c r="M1514" s="1754"/>
      <c r="N1514" s="1754"/>
      <c r="O1514" s="1754"/>
      <c r="P1514" s="1754"/>
      <c r="Q1514" s="1754"/>
      <c r="R1514" s="1754"/>
      <c r="S1514" s="1754"/>
      <c r="T1514" s="1754"/>
      <c r="U1514" s="1754"/>
      <c r="V1514" s="1754"/>
      <c r="W1514" s="1754"/>
      <c r="X1514" s="1754"/>
      <c r="Y1514" s="1754"/>
      <c r="Z1514" s="1754"/>
      <c r="AA1514" s="1754"/>
      <c r="AB1514" s="1754"/>
      <c r="AC1514" s="1754"/>
      <c r="AD1514" s="1754"/>
      <c r="AE1514" s="1754"/>
      <c r="AF1514" s="1754"/>
      <c r="AG1514" s="1754"/>
      <c r="AH1514" s="1754"/>
      <c r="AI1514" s="1755"/>
      <c r="AK1514" s="1756">
        <v>307</v>
      </c>
      <c r="AL1514" s="1754"/>
      <c r="AM1514" s="1754"/>
      <c r="AN1514" s="1754"/>
      <c r="AO1514" s="1754"/>
      <c r="AP1514" s="1754"/>
      <c r="AQ1514" s="1754"/>
      <c r="AR1514" s="1754"/>
      <c r="AS1514" s="1754"/>
      <c r="AT1514" s="1754"/>
      <c r="AU1514" s="1754"/>
      <c r="AV1514" s="1754"/>
      <c r="AW1514" s="1754"/>
      <c r="AX1514" s="1754"/>
      <c r="AY1514" s="1754"/>
      <c r="AZ1514" s="1754"/>
      <c r="BA1514" s="1754"/>
      <c r="BB1514" s="1754"/>
      <c r="BC1514" s="1754"/>
      <c r="BD1514" s="1754"/>
      <c r="BE1514" s="1754"/>
      <c r="BF1514" s="1754"/>
      <c r="BG1514" s="1754"/>
      <c r="BH1514" s="1754"/>
      <c r="BI1514" s="1754"/>
      <c r="BJ1514" s="1754"/>
      <c r="BK1514" s="1754"/>
      <c r="BL1514" s="1754"/>
      <c r="BM1514" s="1755"/>
      <c r="BO1514" s="1756">
        <v>308</v>
      </c>
      <c r="BP1514" s="1754"/>
      <c r="BQ1514" s="1754"/>
      <c r="BR1514" s="1754"/>
      <c r="BS1514" s="1754"/>
      <c r="BT1514" s="1754"/>
      <c r="BU1514" s="1754"/>
      <c r="BV1514" s="1754"/>
      <c r="BW1514" s="1754"/>
      <c r="BX1514" s="1754"/>
      <c r="BY1514" s="1754"/>
      <c r="BZ1514" s="1754"/>
      <c r="CA1514" s="1754"/>
      <c r="CB1514" s="1754"/>
      <c r="CC1514" s="1754"/>
      <c r="CD1514" s="1754"/>
      <c r="CE1514" s="1754"/>
      <c r="CF1514" s="1754"/>
      <c r="CG1514" s="1754"/>
      <c r="CH1514" s="1754"/>
      <c r="CI1514" s="1754"/>
      <c r="CJ1514" s="1754"/>
      <c r="CK1514" s="1754"/>
      <c r="CL1514" s="1754"/>
      <c r="CM1514" s="1755"/>
    </row>
    <row r="1515" spans="1:158" ht="18" customHeight="1" x14ac:dyDescent="0.25">
      <c r="A1515" s="1827" t="s">
        <v>840</v>
      </c>
      <c r="B1515" s="1754"/>
      <c r="C1515" s="1754"/>
      <c r="D1515" s="1754"/>
      <c r="E1515" s="1754"/>
      <c r="F1515" s="1754"/>
      <c r="G1515" s="1754"/>
      <c r="H1515" s="1754"/>
      <c r="I1515" s="1754"/>
      <c r="J1515" s="1754"/>
      <c r="K1515" s="1754"/>
      <c r="L1515" s="1754"/>
      <c r="M1515" s="1754"/>
      <c r="N1515" s="1754"/>
      <c r="O1515" s="1754"/>
      <c r="P1515" s="1754"/>
      <c r="Q1515" s="1754"/>
      <c r="R1515" s="1754"/>
      <c r="S1515" s="1754"/>
      <c r="T1515" s="1754"/>
      <c r="U1515" s="1754"/>
      <c r="V1515" s="1754"/>
      <c r="W1515" s="1754"/>
      <c r="X1515" s="1754"/>
      <c r="Y1515" s="1754"/>
      <c r="Z1515" s="1754"/>
      <c r="AA1515" s="1754"/>
      <c r="AB1515" s="1754"/>
      <c r="AC1515" s="1754"/>
      <c r="AD1515" s="1754"/>
      <c r="AE1515" s="1754"/>
      <c r="AF1515" s="1754"/>
      <c r="AG1515" s="1754"/>
      <c r="AH1515" s="1754"/>
      <c r="AI1515" s="1755"/>
      <c r="AK1515" s="1756">
        <v>309</v>
      </c>
      <c r="AL1515" s="1754"/>
      <c r="AM1515" s="1754"/>
      <c r="AN1515" s="1754"/>
      <c r="AO1515" s="1754"/>
      <c r="AP1515" s="1754"/>
      <c r="AQ1515" s="1754"/>
      <c r="AR1515" s="1754"/>
      <c r="AS1515" s="1754"/>
      <c r="AT1515" s="1754"/>
      <c r="AU1515" s="1754"/>
      <c r="AV1515" s="1754"/>
      <c r="AW1515" s="1754"/>
      <c r="AX1515" s="1754"/>
      <c r="AY1515" s="1754"/>
      <c r="AZ1515" s="1754"/>
      <c r="BA1515" s="1754"/>
      <c r="BB1515" s="1754"/>
      <c r="BC1515" s="1754"/>
      <c r="BD1515" s="1754"/>
      <c r="BE1515" s="1754"/>
      <c r="BF1515" s="1754"/>
      <c r="BG1515" s="1754"/>
      <c r="BH1515" s="1754"/>
      <c r="BI1515" s="1754"/>
      <c r="BJ1515" s="1754"/>
      <c r="BK1515" s="1754"/>
      <c r="BL1515" s="1754"/>
      <c r="BM1515" s="1755"/>
      <c r="BO1515" s="1756">
        <v>310</v>
      </c>
      <c r="BP1515" s="1754"/>
      <c r="BQ1515" s="1754"/>
      <c r="BR1515" s="1754"/>
      <c r="BS1515" s="1754"/>
      <c r="BT1515" s="1754"/>
      <c r="BU1515" s="1754"/>
      <c r="BV1515" s="1754"/>
      <c r="BW1515" s="1754"/>
      <c r="BX1515" s="1754"/>
      <c r="BY1515" s="1754"/>
      <c r="BZ1515" s="1754"/>
      <c r="CA1515" s="1754"/>
      <c r="CB1515" s="1754"/>
      <c r="CC1515" s="1754"/>
      <c r="CD1515" s="1754"/>
      <c r="CE1515" s="1754"/>
      <c r="CF1515" s="1754"/>
      <c r="CG1515" s="1754"/>
      <c r="CH1515" s="1754"/>
      <c r="CI1515" s="1754"/>
      <c r="CJ1515" s="1754"/>
      <c r="CK1515" s="1754"/>
      <c r="CL1515" s="1754"/>
      <c r="CM1515" s="1755"/>
    </row>
    <row r="1516" spans="1:158" ht="12" customHeight="1" x14ac:dyDescent="0.25"/>
    <row r="1517" spans="1:158" ht="28.9" customHeight="1" x14ac:dyDescent="0.25">
      <c r="A1517" s="1773" t="s">
        <v>841</v>
      </c>
      <c r="B1517" s="1772"/>
      <c r="C1517" s="1772"/>
      <c r="D1517" s="1772"/>
      <c r="E1517" s="1772"/>
      <c r="F1517" s="1772"/>
      <c r="G1517" s="1772"/>
      <c r="H1517" s="1772"/>
      <c r="I1517" s="1772"/>
      <c r="J1517" s="1772"/>
      <c r="K1517" s="1772"/>
      <c r="L1517" s="1772"/>
      <c r="M1517" s="1772"/>
      <c r="N1517" s="1772"/>
      <c r="O1517" s="1772"/>
      <c r="P1517" s="1772"/>
      <c r="Q1517" s="1772"/>
      <c r="R1517" s="1772"/>
      <c r="S1517" s="1772"/>
      <c r="T1517" s="1772"/>
      <c r="U1517" s="1772"/>
      <c r="V1517" s="1772"/>
      <c r="W1517" s="1772"/>
      <c r="X1517" s="1772"/>
      <c r="Y1517" s="1772"/>
      <c r="Z1517" s="1772"/>
      <c r="AA1517" s="1772"/>
      <c r="AB1517" s="1772"/>
      <c r="AC1517" s="1772"/>
      <c r="AD1517" s="1772"/>
      <c r="AE1517" s="1772"/>
      <c r="AF1517" s="1772"/>
      <c r="AG1517" s="1772"/>
      <c r="AH1517" s="1772"/>
      <c r="AI1517" s="1772"/>
      <c r="AJ1517" s="1772"/>
      <c r="AK1517" s="1772"/>
      <c r="AL1517" s="1772"/>
      <c r="AM1517" s="1772"/>
      <c r="AN1517" s="1772"/>
      <c r="AO1517" s="1772"/>
      <c r="AP1517" s="1772"/>
      <c r="AQ1517" s="1772"/>
      <c r="AR1517" s="1772"/>
      <c r="AS1517" s="1772"/>
      <c r="AT1517" s="1772"/>
      <c r="AU1517" s="1772"/>
      <c r="AV1517" s="1772"/>
      <c r="AW1517" s="1772"/>
      <c r="AX1517" s="1772"/>
      <c r="AY1517" s="1772"/>
      <c r="AZ1517" s="1772"/>
      <c r="BA1517" s="1772"/>
      <c r="BB1517" s="1772"/>
      <c r="BC1517" s="1772"/>
      <c r="BD1517" s="1772"/>
      <c r="BE1517" s="1772"/>
      <c r="BF1517" s="1772"/>
      <c r="BG1517" s="1772"/>
      <c r="BH1517" s="1772"/>
      <c r="BI1517" s="1772"/>
      <c r="BJ1517" s="1772"/>
      <c r="BK1517" s="1772"/>
      <c r="BL1517" s="1772"/>
      <c r="BM1517" s="1772"/>
      <c r="BN1517" s="1772"/>
      <c r="BO1517" s="1772"/>
      <c r="BP1517" s="1772"/>
      <c r="BQ1517" s="1772"/>
      <c r="BR1517" s="1772"/>
      <c r="BS1517" s="1772"/>
      <c r="BT1517" s="1772"/>
      <c r="BU1517" s="1772"/>
      <c r="BV1517" s="1772"/>
      <c r="BW1517" s="1772"/>
      <c r="BX1517" s="1772"/>
      <c r="BY1517" s="1772"/>
      <c r="BZ1517" s="1772"/>
      <c r="CA1517" s="1772"/>
      <c r="CB1517" s="1772"/>
      <c r="CC1517" s="1772"/>
      <c r="CD1517" s="1772"/>
      <c r="CE1517" s="1772"/>
      <c r="CF1517" s="1772"/>
      <c r="CG1517" s="1772"/>
      <c r="CH1517" s="1772"/>
      <c r="CI1517" s="1772"/>
      <c r="CJ1517" s="1772"/>
      <c r="CK1517" s="1772"/>
      <c r="CL1517" s="1772"/>
      <c r="CM1517" s="1772"/>
      <c r="CN1517" s="1772"/>
      <c r="CO1517" s="1772"/>
      <c r="CP1517" s="1772"/>
      <c r="CQ1517" s="1772"/>
      <c r="CR1517" s="1772"/>
      <c r="CS1517" s="1772"/>
      <c r="CT1517" s="1772"/>
      <c r="CU1517" s="1772"/>
      <c r="CV1517" s="1772"/>
      <c r="CW1517" s="1772"/>
      <c r="CX1517" s="1772"/>
      <c r="CY1517" s="1772"/>
      <c r="CZ1517" s="1772"/>
      <c r="DA1517" s="1772"/>
      <c r="DB1517" s="1772"/>
      <c r="DC1517" s="1772"/>
      <c r="DD1517" s="1772"/>
      <c r="DE1517" s="1772"/>
      <c r="DF1517" s="1772"/>
      <c r="DG1517" s="1772"/>
      <c r="DH1517" s="1772"/>
      <c r="DI1517" s="1772"/>
      <c r="DJ1517" s="1772"/>
      <c r="DK1517" s="1772"/>
      <c r="DL1517" s="1772"/>
      <c r="DM1517" s="1772"/>
      <c r="DN1517" s="1772"/>
      <c r="DO1517" s="1772"/>
      <c r="DP1517" s="1772"/>
      <c r="DQ1517" s="1772"/>
      <c r="DR1517" s="1772"/>
      <c r="DS1517" s="1772"/>
      <c r="DT1517" s="1772"/>
      <c r="DU1517" s="1772"/>
      <c r="DV1517" s="1772"/>
      <c r="DW1517" s="1772"/>
      <c r="DX1517" s="1772"/>
      <c r="DY1517" s="1772"/>
      <c r="DZ1517" s="1772"/>
      <c r="EA1517" s="1772"/>
      <c r="EB1517" s="1772"/>
      <c r="EC1517" s="1772"/>
      <c r="ED1517" s="1772"/>
      <c r="EE1517" s="1772"/>
      <c r="EF1517" s="1772"/>
      <c r="EG1517" s="1772"/>
      <c r="EH1517" s="1772"/>
      <c r="EI1517" s="1772"/>
      <c r="EJ1517" s="1772"/>
      <c r="EK1517" s="1772"/>
      <c r="EL1517" s="1772"/>
      <c r="EM1517" s="1772"/>
      <c r="EN1517" s="1772"/>
      <c r="EO1517" s="1772"/>
      <c r="EP1517" s="1772"/>
      <c r="EQ1517" s="1772"/>
      <c r="ER1517" s="1772"/>
      <c r="ES1517" s="1772"/>
      <c r="ET1517" s="1772"/>
      <c r="EU1517" s="1772"/>
      <c r="EV1517" s="1772"/>
      <c r="EW1517" s="1772"/>
      <c r="EX1517" s="1772"/>
      <c r="EY1517" s="1772"/>
      <c r="EZ1517" s="1772"/>
      <c r="FA1517" s="1772"/>
      <c r="FB1517" s="1772"/>
    </row>
    <row r="1518" spans="1:158" ht="11.65" customHeight="1" x14ac:dyDescent="0.25"/>
    <row r="1519" spans="1:158" ht="18" customHeight="1" x14ac:dyDescent="0.25">
      <c r="A1519" s="1828" t="s">
        <v>837</v>
      </c>
      <c r="B1519" s="1754"/>
      <c r="C1519" s="1754"/>
      <c r="D1519" s="1754"/>
      <c r="E1519" s="1754"/>
      <c r="F1519" s="1754"/>
      <c r="G1519" s="1754"/>
      <c r="H1519" s="1754"/>
      <c r="I1519" s="1754"/>
      <c r="J1519" s="1754"/>
      <c r="K1519" s="1754"/>
      <c r="L1519" s="1754"/>
      <c r="M1519" s="1754"/>
      <c r="N1519" s="1754"/>
      <c r="O1519" s="1754"/>
      <c r="P1519" s="1754"/>
      <c r="Q1519" s="1754"/>
      <c r="R1519" s="1754"/>
      <c r="S1519" s="1754"/>
      <c r="T1519" s="1754"/>
      <c r="U1519" s="1754"/>
      <c r="V1519" s="1754"/>
      <c r="W1519" s="1754"/>
      <c r="X1519" s="1754"/>
      <c r="Y1519" s="1754"/>
      <c r="Z1519" s="1754"/>
      <c r="AA1519" s="1754"/>
      <c r="AB1519" s="1754"/>
      <c r="AC1519" s="1754"/>
      <c r="AD1519" s="1754"/>
      <c r="AE1519" s="1754"/>
      <c r="AF1519" s="1754"/>
      <c r="AG1519" s="1754"/>
      <c r="AH1519" s="1754"/>
      <c r="AI1519" s="1755"/>
      <c r="AK1519" s="1828" t="s">
        <v>760</v>
      </c>
      <c r="AL1519" s="1754"/>
      <c r="AM1519" s="1754"/>
      <c r="AN1519" s="1754"/>
      <c r="AO1519" s="1754"/>
      <c r="AP1519" s="1754"/>
      <c r="AQ1519" s="1754"/>
      <c r="AR1519" s="1754"/>
      <c r="AS1519" s="1754"/>
      <c r="AT1519" s="1754"/>
      <c r="AU1519" s="1754"/>
      <c r="AV1519" s="1754"/>
      <c r="AW1519" s="1754"/>
      <c r="AX1519" s="1754"/>
      <c r="AY1519" s="1754"/>
      <c r="AZ1519" s="1754"/>
      <c r="BA1519" s="1754"/>
      <c r="BB1519" s="1754"/>
      <c r="BC1519" s="1754"/>
      <c r="BD1519" s="1754"/>
      <c r="BE1519" s="1754"/>
      <c r="BF1519" s="1754"/>
      <c r="BG1519" s="1754"/>
      <c r="BH1519" s="1754"/>
      <c r="BI1519" s="1754"/>
      <c r="BJ1519" s="1754"/>
      <c r="BK1519" s="1754"/>
      <c r="BL1519" s="1754"/>
      <c r="BM1519" s="1755"/>
      <c r="BO1519" s="1828" t="s">
        <v>761</v>
      </c>
      <c r="BP1519" s="1754"/>
      <c r="BQ1519" s="1754"/>
      <c r="BR1519" s="1754"/>
      <c r="BS1519" s="1754"/>
      <c r="BT1519" s="1754"/>
      <c r="BU1519" s="1754"/>
      <c r="BV1519" s="1754"/>
      <c r="BW1519" s="1754"/>
      <c r="BX1519" s="1754"/>
      <c r="BY1519" s="1754"/>
      <c r="BZ1519" s="1754"/>
      <c r="CA1519" s="1754"/>
      <c r="CB1519" s="1754"/>
      <c r="CC1519" s="1754"/>
      <c r="CD1519" s="1754"/>
      <c r="CE1519" s="1754"/>
      <c r="CF1519" s="1754"/>
      <c r="CG1519" s="1754"/>
      <c r="CH1519" s="1754"/>
      <c r="CI1519" s="1754"/>
      <c r="CJ1519" s="1754"/>
      <c r="CK1519" s="1754"/>
      <c r="CL1519" s="1754"/>
      <c r="CM1519" s="1755"/>
    </row>
    <row r="1520" spans="1:158" ht="18" customHeight="1" x14ac:dyDescent="0.25">
      <c r="A1520" s="1827" t="s">
        <v>842</v>
      </c>
      <c r="B1520" s="1754"/>
      <c r="C1520" s="1754"/>
      <c r="D1520" s="1754"/>
      <c r="E1520" s="1754"/>
      <c r="F1520" s="1754"/>
      <c r="G1520" s="1754"/>
      <c r="H1520" s="1754"/>
      <c r="I1520" s="1754"/>
      <c r="J1520" s="1754"/>
      <c r="K1520" s="1754"/>
      <c r="L1520" s="1754"/>
      <c r="M1520" s="1754"/>
      <c r="N1520" s="1754"/>
      <c r="O1520" s="1754"/>
      <c r="P1520" s="1754"/>
      <c r="Q1520" s="1754"/>
      <c r="R1520" s="1754"/>
      <c r="S1520" s="1754"/>
      <c r="T1520" s="1754"/>
      <c r="U1520" s="1754"/>
      <c r="V1520" s="1754"/>
      <c r="W1520" s="1754"/>
      <c r="X1520" s="1754"/>
      <c r="Y1520" s="1754"/>
      <c r="Z1520" s="1754"/>
      <c r="AA1520" s="1754"/>
      <c r="AB1520" s="1754"/>
      <c r="AC1520" s="1754"/>
      <c r="AD1520" s="1754"/>
      <c r="AE1520" s="1754"/>
      <c r="AF1520" s="1754"/>
      <c r="AG1520" s="1754"/>
      <c r="AH1520" s="1754"/>
      <c r="AI1520" s="1755"/>
      <c r="AK1520" s="1756">
        <v>311</v>
      </c>
      <c r="AL1520" s="1754"/>
      <c r="AM1520" s="1754"/>
      <c r="AN1520" s="1754"/>
      <c r="AO1520" s="1754"/>
      <c r="AP1520" s="1754"/>
      <c r="AQ1520" s="1754"/>
      <c r="AR1520" s="1754"/>
      <c r="AS1520" s="1754"/>
      <c r="AT1520" s="1754"/>
      <c r="AU1520" s="1754"/>
      <c r="AV1520" s="1754"/>
      <c r="AW1520" s="1754"/>
      <c r="AX1520" s="1754"/>
      <c r="AY1520" s="1754"/>
      <c r="AZ1520" s="1754"/>
      <c r="BA1520" s="1754"/>
      <c r="BB1520" s="1754"/>
      <c r="BC1520" s="1754"/>
      <c r="BD1520" s="1754"/>
      <c r="BE1520" s="1754"/>
      <c r="BF1520" s="1754"/>
      <c r="BG1520" s="1754"/>
      <c r="BH1520" s="1754"/>
      <c r="BI1520" s="1754"/>
      <c r="BJ1520" s="1754"/>
      <c r="BK1520" s="1754"/>
      <c r="BL1520" s="1754"/>
      <c r="BM1520" s="1755"/>
      <c r="BO1520" s="1756">
        <v>312</v>
      </c>
      <c r="BP1520" s="1754"/>
      <c r="BQ1520" s="1754"/>
      <c r="BR1520" s="1754"/>
      <c r="BS1520" s="1754"/>
      <c r="BT1520" s="1754"/>
      <c r="BU1520" s="1754"/>
      <c r="BV1520" s="1754"/>
      <c r="BW1520" s="1754"/>
      <c r="BX1520" s="1754"/>
      <c r="BY1520" s="1754"/>
      <c r="BZ1520" s="1754"/>
      <c r="CA1520" s="1754"/>
      <c r="CB1520" s="1754"/>
      <c r="CC1520" s="1754"/>
      <c r="CD1520" s="1754"/>
      <c r="CE1520" s="1754"/>
      <c r="CF1520" s="1754"/>
      <c r="CG1520" s="1754"/>
      <c r="CH1520" s="1754"/>
      <c r="CI1520" s="1754"/>
      <c r="CJ1520" s="1754"/>
      <c r="CK1520" s="1754"/>
      <c r="CL1520" s="1754"/>
      <c r="CM1520" s="1755"/>
    </row>
    <row r="1521" spans="1:162" ht="18" customHeight="1" x14ac:dyDescent="0.25">
      <c r="A1521" s="1827" t="s">
        <v>843</v>
      </c>
      <c r="B1521" s="1754"/>
      <c r="C1521" s="1754"/>
      <c r="D1521" s="1754"/>
      <c r="E1521" s="1754"/>
      <c r="F1521" s="1754"/>
      <c r="G1521" s="1754"/>
      <c r="H1521" s="1754"/>
      <c r="I1521" s="1754"/>
      <c r="J1521" s="1754"/>
      <c r="K1521" s="1754"/>
      <c r="L1521" s="1754"/>
      <c r="M1521" s="1754"/>
      <c r="N1521" s="1754"/>
      <c r="O1521" s="1754"/>
      <c r="P1521" s="1754"/>
      <c r="Q1521" s="1754"/>
      <c r="R1521" s="1754"/>
      <c r="S1521" s="1754"/>
      <c r="T1521" s="1754"/>
      <c r="U1521" s="1754"/>
      <c r="V1521" s="1754"/>
      <c r="W1521" s="1754"/>
      <c r="X1521" s="1754"/>
      <c r="Y1521" s="1754"/>
      <c r="Z1521" s="1754"/>
      <c r="AA1521" s="1754"/>
      <c r="AB1521" s="1754"/>
      <c r="AC1521" s="1754"/>
      <c r="AD1521" s="1754"/>
      <c r="AE1521" s="1754"/>
      <c r="AF1521" s="1754"/>
      <c r="AG1521" s="1754"/>
      <c r="AH1521" s="1754"/>
      <c r="AI1521" s="1755"/>
      <c r="AK1521" s="1756">
        <v>313</v>
      </c>
      <c r="AL1521" s="1754"/>
      <c r="AM1521" s="1754"/>
      <c r="AN1521" s="1754"/>
      <c r="AO1521" s="1754"/>
      <c r="AP1521" s="1754"/>
      <c r="AQ1521" s="1754"/>
      <c r="AR1521" s="1754"/>
      <c r="AS1521" s="1754"/>
      <c r="AT1521" s="1754"/>
      <c r="AU1521" s="1754"/>
      <c r="AV1521" s="1754"/>
      <c r="AW1521" s="1754"/>
      <c r="AX1521" s="1754"/>
      <c r="AY1521" s="1754"/>
      <c r="AZ1521" s="1754"/>
      <c r="BA1521" s="1754"/>
      <c r="BB1521" s="1754"/>
      <c r="BC1521" s="1754"/>
      <c r="BD1521" s="1754"/>
      <c r="BE1521" s="1754"/>
      <c r="BF1521" s="1754"/>
      <c r="BG1521" s="1754"/>
      <c r="BH1521" s="1754"/>
      <c r="BI1521" s="1754"/>
      <c r="BJ1521" s="1754"/>
      <c r="BK1521" s="1754"/>
      <c r="BL1521" s="1754"/>
      <c r="BM1521" s="1755"/>
      <c r="BO1521" s="1756">
        <v>314</v>
      </c>
      <c r="BP1521" s="1754"/>
      <c r="BQ1521" s="1754"/>
      <c r="BR1521" s="1754"/>
      <c r="BS1521" s="1754"/>
      <c r="BT1521" s="1754"/>
      <c r="BU1521" s="1754"/>
      <c r="BV1521" s="1754"/>
      <c r="BW1521" s="1754"/>
      <c r="BX1521" s="1754"/>
      <c r="BY1521" s="1754"/>
      <c r="BZ1521" s="1754"/>
      <c r="CA1521" s="1754"/>
      <c r="CB1521" s="1754"/>
      <c r="CC1521" s="1754"/>
      <c r="CD1521" s="1754"/>
      <c r="CE1521" s="1754"/>
      <c r="CF1521" s="1754"/>
      <c r="CG1521" s="1754"/>
      <c r="CH1521" s="1754"/>
      <c r="CI1521" s="1754"/>
      <c r="CJ1521" s="1754"/>
      <c r="CK1521" s="1754"/>
      <c r="CL1521" s="1754"/>
      <c r="CM1521" s="1755"/>
    </row>
    <row r="1522" spans="1:162" ht="18" customHeight="1" x14ac:dyDescent="0.25"/>
    <row r="1523" spans="1:162" ht="18.2" customHeight="1" x14ac:dyDescent="0.25">
      <c r="A1523" s="1771" t="s">
        <v>844</v>
      </c>
      <c r="B1523" s="1772"/>
      <c r="C1523" s="1772"/>
      <c r="D1523" s="1772"/>
      <c r="E1523" s="1772"/>
      <c r="F1523" s="1772"/>
      <c r="G1523" s="1772"/>
      <c r="H1523" s="1772"/>
      <c r="I1523" s="1772"/>
      <c r="J1523" s="1772"/>
      <c r="K1523" s="1772"/>
      <c r="L1523" s="1772"/>
      <c r="M1523" s="1772"/>
      <c r="N1523" s="1772"/>
      <c r="O1523" s="1772"/>
      <c r="P1523" s="1772"/>
      <c r="Q1523" s="1772"/>
      <c r="R1523" s="1772"/>
      <c r="S1523" s="1772"/>
      <c r="T1523" s="1772"/>
      <c r="U1523" s="1772"/>
      <c r="V1523" s="1772"/>
      <c r="W1523" s="1772"/>
      <c r="X1523" s="1772"/>
      <c r="Y1523" s="1772"/>
      <c r="Z1523" s="1772"/>
      <c r="AA1523" s="1772"/>
      <c r="AB1523" s="1772"/>
      <c r="AC1523" s="1772"/>
      <c r="AD1523" s="1772"/>
      <c r="AE1523" s="1772"/>
      <c r="AF1523" s="1772"/>
      <c r="AG1523" s="1772"/>
      <c r="AH1523" s="1772"/>
      <c r="AI1523" s="1772"/>
      <c r="AJ1523" s="1772"/>
      <c r="AK1523" s="1772"/>
      <c r="AL1523" s="1772"/>
      <c r="AM1523" s="1772"/>
      <c r="AN1523" s="1772"/>
      <c r="AO1523" s="1772"/>
      <c r="AP1523" s="1772"/>
      <c r="AQ1523" s="1772"/>
      <c r="AR1523" s="1772"/>
      <c r="AS1523" s="1772"/>
      <c r="AT1523" s="1772"/>
      <c r="AU1523" s="1772"/>
      <c r="AV1523" s="1772"/>
      <c r="AW1523" s="1772"/>
      <c r="AX1523" s="1772"/>
      <c r="AY1523" s="1772"/>
      <c r="AZ1523" s="1772"/>
      <c r="BA1523" s="1772"/>
      <c r="BB1523" s="1772"/>
      <c r="BC1523" s="1772"/>
      <c r="BD1523" s="1772"/>
      <c r="BE1523" s="1772"/>
      <c r="BF1523" s="1772"/>
      <c r="BG1523" s="1772"/>
      <c r="BH1523" s="1772"/>
      <c r="BI1523" s="1772"/>
      <c r="BJ1523" s="1772"/>
      <c r="BK1523" s="1772"/>
      <c r="BL1523" s="1772"/>
      <c r="BM1523" s="1772"/>
      <c r="BN1523" s="1772"/>
      <c r="BO1523" s="1772"/>
      <c r="BP1523" s="1772"/>
      <c r="BQ1523" s="1772"/>
      <c r="BR1523" s="1772"/>
      <c r="BS1523" s="1772"/>
      <c r="BT1523" s="1772"/>
      <c r="BU1523" s="1772"/>
      <c r="BV1523" s="1772"/>
      <c r="BW1523" s="1772"/>
      <c r="BX1523" s="1772"/>
      <c r="BY1523" s="1772"/>
      <c r="BZ1523" s="1772"/>
      <c r="CA1523" s="1772"/>
      <c r="CB1523" s="1772"/>
      <c r="CC1523" s="1772"/>
      <c r="CD1523" s="1772"/>
      <c r="CE1523" s="1772"/>
      <c r="CF1523" s="1772"/>
      <c r="CG1523" s="1772"/>
      <c r="CH1523" s="1772"/>
      <c r="CI1523" s="1772"/>
      <c r="CJ1523" s="1772"/>
      <c r="CK1523" s="1772"/>
      <c r="CL1523" s="1772"/>
      <c r="CM1523" s="1772"/>
      <c r="CN1523" s="1772"/>
      <c r="CO1523" s="1772"/>
      <c r="CP1523" s="1772"/>
      <c r="CQ1523" s="1772"/>
      <c r="CR1523" s="1772"/>
      <c r="CS1523" s="1772"/>
      <c r="CT1523" s="1772"/>
      <c r="CU1523" s="1772"/>
      <c r="CV1523" s="1772"/>
      <c r="CW1523" s="1772"/>
      <c r="CX1523" s="1772"/>
      <c r="CY1523" s="1772"/>
      <c r="CZ1523" s="1772"/>
      <c r="DA1523" s="1772"/>
      <c r="DB1523" s="1772"/>
      <c r="DC1523" s="1772"/>
      <c r="DD1523" s="1772"/>
      <c r="DE1523" s="1772"/>
      <c r="DF1523" s="1772"/>
      <c r="DG1523" s="1772"/>
      <c r="DH1523" s="1772"/>
      <c r="DI1523" s="1772"/>
      <c r="DJ1523" s="1772"/>
      <c r="DK1523" s="1772"/>
      <c r="DL1523" s="1772"/>
      <c r="DM1523" s="1772"/>
      <c r="DN1523" s="1772"/>
      <c r="DO1523" s="1772"/>
      <c r="DP1523" s="1772"/>
      <c r="DQ1523" s="1772"/>
      <c r="DR1523" s="1772"/>
      <c r="DS1523" s="1772"/>
      <c r="DT1523" s="1772"/>
      <c r="DU1523" s="1772"/>
      <c r="DV1523" s="1772"/>
      <c r="DW1523" s="1772"/>
      <c r="DX1523" s="1772"/>
      <c r="DY1523" s="1772"/>
      <c r="DZ1523" s="1772"/>
      <c r="EA1523" s="1772"/>
      <c r="EB1523" s="1772"/>
      <c r="EC1523" s="1772"/>
      <c r="ED1523" s="1772"/>
      <c r="EE1523" s="1772"/>
      <c r="EF1523" s="1772"/>
      <c r="EG1523" s="1772"/>
      <c r="EH1523" s="1772"/>
      <c r="EI1523" s="1772"/>
      <c r="EJ1523" s="1772"/>
      <c r="EK1523" s="1772"/>
      <c r="EL1523" s="1772"/>
      <c r="EM1523" s="1772"/>
      <c r="EN1523" s="1772"/>
      <c r="EO1523" s="1772"/>
      <c r="EP1523" s="1772"/>
      <c r="EQ1523" s="1772"/>
      <c r="ER1523" s="1772"/>
      <c r="ES1523" s="1772"/>
      <c r="ET1523" s="1772"/>
      <c r="EU1523" s="1772"/>
      <c r="EV1523" s="1772"/>
      <c r="EW1523" s="1772"/>
      <c r="EX1523" s="1772"/>
      <c r="EY1523" s="1772"/>
      <c r="EZ1523" s="1772"/>
      <c r="FA1523" s="1772"/>
      <c r="FB1523" s="1772"/>
    </row>
    <row r="1524" spans="1:162" ht="15" customHeight="1" x14ac:dyDescent="0.25"/>
    <row r="1525" spans="1:162" ht="18" customHeight="1" x14ac:dyDescent="0.25">
      <c r="A1525" s="1828" t="s">
        <v>845</v>
      </c>
      <c r="B1525" s="1754"/>
      <c r="C1525" s="1754"/>
      <c r="D1525" s="1754"/>
      <c r="E1525" s="1754"/>
      <c r="F1525" s="1754"/>
      <c r="G1525" s="1754"/>
      <c r="H1525" s="1754"/>
      <c r="I1525" s="1754"/>
      <c r="J1525" s="1754"/>
      <c r="K1525" s="1754"/>
      <c r="L1525" s="1754"/>
      <c r="M1525" s="1754"/>
      <c r="N1525" s="1754"/>
      <c r="O1525" s="1754"/>
      <c r="P1525" s="1754"/>
      <c r="Q1525" s="1754"/>
      <c r="R1525" s="1754"/>
      <c r="S1525" s="1754"/>
      <c r="T1525" s="1754"/>
      <c r="U1525" s="1754"/>
      <c r="V1525" s="1754"/>
      <c r="W1525" s="1754"/>
      <c r="X1525" s="1754"/>
      <c r="Y1525" s="1754"/>
      <c r="Z1525" s="1754"/>
      <c r="AA1525" s="1754"/>
      <c r="AB1525" s="1754"/>
      <c r="AC1525" s="1754"/>
      <c r="AD1525" s="1754"/>
      <c r="AE1525" s="1754"/>
      <c r="AF1525" s="1754"/>
      <c r="AG1525" s="1754"/>
      <c r="AH1525" s="1754"/>
      <c r="AI1525" s="1755"/>
      <c r="AK1525" s="1828" t="s">
        <v>760</v>
      </c>
      <c r="AL1525" s="1754"/>
      <c r="AM1525" s="1754"/>
      <c r="AN1525" s="1754"/>
      <c r="AO1525" s="1754"/>
      <c r="AP1525" s="1754"/>
      <c r="AQ1525" s="1754"/>
      <c r="AR1525" s="1754"/>
      <c r="AS1525" s="1754"/>
      <c r="AT1525" s="1754"/>
      <c r="AU1525" s="1754"/>
      <c r="AV1525" s="1754"/>
      <c r="AW1525" s="1754"/>
      <c r="AX1525" s="1754"/>
      <c r="AY1525" s="1754"/>
      <c r="AZ1525" s="1754"/>
      <c r="BA1525" s="1754"/>
      <c r="BB1525" s="1754"/>
      <c r="BC1525" s="1754"/>
      <c r="BD1525" s="1754"/>
      <c r="BE1525" s="1754"/>
      <c r="BF1525" s="1754"/>
      <c r="BG1525" s="1754"/>
      <c r="BH1525" s="1754"/>
      <c r="BI1525" s="1754"/>
      <c r="BJ1525" s="1754"/>
      <c r="BK1525" s="1754"/>
      <c r="BL1525" s="1754"/>
      <c r="BM1525" s="1755"/>
    </row>
    <row r="1526" spans="1:162" ht="18" customHeight="1" x14ac:dyDescent="0.25">
      <c r="A1526" s="1827" t="s">
        <v>846</v>
      </c>
      <c r="B1526" s="1754"/>
      <c r="C1526" s="1754"/>
      <c r="D1526" s="1754"/>
      <c r="E1526" s="1754"/>
      <c r="F1526" s="1754"/>
      <c r="G1526" s="1754"/>
      <c r="H1526" s="1754"/>
      <c r="I1526" s="1754"/>
      <c r="J1526" s="1754"/>
      <c r="K1526" s="1754"/>
      <c r="L1526" s="1754"/>
      <c r="M1526" s="1754"/>
      <c r="N1526" s="1754"/>
      <c r="O1526" s="1754"/>
      <c r="P1526" s="1754"/>
      <c r="Q1526" s="1754"/>
      <c r="R1526" s="1754"/>
      <c r="S1526" s="1754"/>
      <c r="T1526" s="1754"/>
      <c r="U1526" s="1754"/>
      <c r="V1526" s="1754"/>
      <c r="W1526" s="1754"/>
      <c r="X1526" s="1754"/>
      <c r="Y1526" s="1754"/>
      <c r="Z1526" s="1754"/>
      <c r="AA1526" s="1754"/>
      <c r="AB1526" s="1754"/>
      <c r="AC1526" s="1754"/>
      <c r="AD1526" s="1754"/>
      <c r="AE1526" s="1754"/>
      <c r="AF1526" s="1754"/>
      <c r="AG1526" s="1754"/>
      <c r="AH1526" s="1754"/>
      <c r="AI1526" s="1755"/>
      <c r="AK1526" s="1756">
        <v>315</v>
      </c>
      <c r="AL1526" s="1754"/>
      <c r="AM1526" s="1754"/>
      <c r="AN1526" s="1754"/>
      <c r="AO1526" s="1754"/>
      <c r="AP1526" s="1754"/>
      <c r="AQ1526" s="1754"/>
      <c r="AR1526" s="1754"/>
      <c r="AS1526" s="1754"/>
      <c r="AT1526" s="1754"/>
      <c r="AU1526" s="1754"/>
      <c r="AV1526" s="1754"/>
      <c r="AW1526" s="1754"/>
      <c r="AX1526" s="1754"/>
      <c r="AY1526" s="1754"/>
      <c r="AZ1526" s="1754"/>
      <c r="BA1526" s="1754"/>
      <c r="BB1526" s="1754"/>
      <c r="BC1526" s="1754"/>
      <c r="BD1526" s="1754"/>
      <c r="BE1526" s="1754"/>
      <c r="BF1526" s="1754"/>
      <c r="BG1526" s="1754"/>
      <c r="BH1526" s="1754"/>
      <c r="BI1526" s="1754"/>
      <c r="BJ1526" s="1754"/>
      <c r="BK1526" s="1754"/>
      <c r="BL1526" s="1754"/>
      <c r="BM1526" s="1755"/>
    </row>
    <row r="1527" spans="1:162" ht="18" customHeight="1" x14ac:dyDescent="0.25">
      <c r="A1527" s="1827" t="s">
        <v>847</v>
      </c>
      <c r="B1527" s="1754"/>
      <c r="C1527" s="1754"/>
      <c r="D1527" s="1754"/>
      <c r="E1527" s="1754"/>
      <c r="F1527" s="1754"/>
      <c r="G1527" s="1754"/>
      <c r="H1527" s="1754"/>
      <c r="I1527" s="1754"/>
      <c r="J1527" s="1754"/>
      <c r="K1527" s="1754"/>
      <c r="L1527" s="1754"/>
      <c r="M1527" s="1754"/>
      <c r="N1527" s="1754"/>
      <c r="O1527" s="1754"/>
      <c r="P1527" s="1754"/>
      <c r="Q1527" s="1754"/>
      <c r="R1527" s="1754"/>
      <c r="S1527" s="1754"/>
      <c r="T1527" s="1754"/>
      <c r="U1527" s="1754"/>
      <c r="V1527" s="1754"/>
      <c r="W1527" s="1754"/>
      <c r="X1527" s="1754"/>
      <c r="Y1527" s="1754"/>
      <c r="Z1527" s="1754"/>
      <c r="AA1527" s="1754"/>
      <c r="AB1527" s="1754"/>
      <c r="AC1527" s="1754"/>
      <c r="AD1527" s="1754"/>
      <c r="AE1527" s="1754"/>
      <c r="AF1527" s="1754"/>
      <c r="AG1527" s="1754"/>
      <c r="AH1527" s="1754"/>
      <c r="AI1527" s="1755"/>
      <c r="AK1527" s="1756">
        <v>316</v>
      </c>
      <c r="AL1527" s="1754"/>
      <c r="AM1527" s="1754"/>
      <c r="AN1527" s="1754"/>
      <c r="AO1527" s="1754"/>
      <c r="AP1527" s="1754"/>
      <c r="AQ1527" s="1754"/>
      <c r="AR1527" s="1754"/>
      <c r="AS1527" s="1754"/>
      <c r="AT1527" s="1754"/>
      <c r="AU1527" s="1754"/>
      <c r="AV1527" s="1754"/>
      <c r="AW1527" s="1754"/>
      <c r="AX1527" s="1754"/>
      <c r="AY1527" s="1754"/>
      <c r="AZ1527" s="1754"/>
      <c r="BA1527" s="1754"/>
      <c r="BB1527" s="1754"/>
      <c r="BC1527" s="1754"/>
      <c r="BD1527" s="1754"/>
      <c r="BE1527" s="1754"/>
      <c r="BF1527" s="1754"/>
      <c r="BG1527" s="1754"/>
      <c r="BH1527" s="1754"/>
      <c r="BI1527" s="1754"/>
      <c r="BJ1527" s="1754"/>
      <c r="BK1527" s="1754"/>
      <c r="BL1527" s="1754"/>
      <c r="BM1527" s="1755"/>
    </row>
    <row r="1529" spans="1:162" x14ac:dyDescent="0.25">
      <c r="E1529" s="1771" t="s">
        <v>1755</v>
      </c>
      <c r="F1529" s="1772"/>
      <c r="G1529" s="1772"/>
      <c r="H1529" s="1772"/>
      <c r="I1529" s="1772"/>
      <c r="J1529" s="1772"/>
      <c r="K1529" s="1772"/>
      <c r="L1529" s="1772"/>
      <c r="M1529" s="1772"/>
      <c r="N1529" s="1772"/>
      <c r="O1529" s="1772"/>
      <c r="P1529" s="1772"/>
      <c r="Q1529" s="1772"/>
      <c r="R1529" s="1772"/>
      <c r="S1529" s="1772"/>
      <c r="T1529" s="1772"/>
      <c r="U1529" s="1772"/>
      <c r="V1529" s="1772"/>
      <c r="W1529" s="1772"/>
      <c r="X1529" s="1772"/>
      <c r="Y1529" s="1772"/>
      <c r="Z1529" s="1772"/>
      <c r="AA1529" s="1772"/>
      <c r="AB1529" s="1772"/>
      <c r="AC1529" s="1772"/>
      <c r="AD1529" s="1772"/>
      <c r="AE1529" s="1772"/>
      <c r="AF1529" s="1772"/>
      <c r="AG1529" s="1772"/>
      <c r="AH1529" s="1772"/>
      <c r="AI1529" s="1772"/>
      <c r="AJ1529" s="1772"/>
      <c r="AK1529" s="1772"/>
      <c r="AL1529" s="1772"/>
      <c r="AM1529" s="1772"/>
      <c r="AN1529" s="1772"/>
      <c r="AO1529" s="1772"/>
      <c r="AP1529" s="1772"/>
      <c r="AQ1529" s="1772"/>
      <c r="AR1529" s="1772"/>
      <c r="AS1529" s="1772"/>
      <c r="AT1529" s="1772"/>
      <c r="AU1529" s="1772"/>
      <c r="AV1529" s="1772"/>
      <c r="AW1529" s="1772"/>
      <c r="AX1529" s="1772"/>
      <c r="AY1529" s="1772"/>
      <c r="AZ1529" s="1772"/>
      <c r="BA1529" s="1772"/>
      <c r="BB1529" s="1772"/>
      <c r="BC1529" s="1772"/>
      <c r="BD1529" s="1772"/>
      <c r="BE1529" s="1772"/>
      <c r="BF1529" s="1772"/>
      <c r="BG1529" s="1772"/>
      <c r="BH1529" s="1772"/>
      <c r="BI1529" s="1772"/>
      <c r="BJ1529" s="1772"/>
      <c r="BK1529" s="1772"/>
      <c r="BL1529" s="1772"/>
      <c r="BM1529" s="1772"/>
      <c r="BN1529" s="1772"/>
      <c r="BO1529" s="1772"/>
      <c r="BP1529" s="1772"/>
      <c r="BQ1529" s="1772"/>
      <c r="BR1529" s="1772"/>
      <c r="BS1529" s="1772"/>
      <c r="BT1529" s="1772"/>
      <c r="BU1529" s="1772"/>
      <c r="BV1529" s="1772"/>
      <c r="BW1529" s="1772"/>
      <c r="BX1529" s="1772"/>
      <c r="BY1529" s="1772"/>
      <c r="BZ1529" s="1772"/>
      <c r="CA1529" s="1772"/>
      <c r="CB1529" s="1772"/>
      <c r="CC1529" s="1772"/>
      <c r="CD1529" s="1772"/>
      <c r="CE1529" s="1772"/>
      <c r="CF1529" s="1772"/>
      <c r="CG1529" s="1772"/>
      <c r="CH1529" s="1772"/>
      <c r="CI1529" s="1772"/>
      <c r="CJ1529" s="1772"/>
      <c r="CK1529" s="1772"/>
      <c r="CL1529" s="1772"/>
      <c r="CM1529" s="1772"/>
      <c r="CN1529" s="1772"/>
      <c r="CO1529" s="1772"/>
      <c r="CP1529" s="1772"/>
      <c r="CQ1529" s="1772"/>
      <c r="CR1529" s="1772"/>
      <c r="CS1529" s="1772"/>
      <c r="CT1529" s="1772"/>
      <c r="CU1529" s="1772"/>
      <c r="CV1529" s="1772"/>
      <c r="CW1529" s="1772"/>
      <c r="CX1529" s="1772"/>
      <c r="CY1529" s="1772"/>
      <c r="CZ1529" s="1772"/>
      <c r="DA1529" s="1772"/>
      <c r="DB1529" s="1772"/>
      <c r="DC1529" s="1772"/>
      <c r="DD1529" s="1772"/>
      <c r="DE1529" s="1772"/>
      <c r="DF1529" s="1772"/>
      <c r="DG1529" s="1772"/>
      <c r="DH1529" s="1772"/>
      <c r="DI1529" s="1772"/>
      <c r="DJ1529" s="1772"/>
      <c r="DK1529" s="1772"/>
      <c r="DL1529" s="1772"/>
      <c r="DM1529" s="1772"/>
      <c r="DN1529" s="1772"/>
      <c r="DO1529" s="1772"/>
      <c r="DP1529" s="1772"/>
      <c r="DQ1529" s="1772"/>
      <c r="DR1529" s="1772"/>
      <c r="DS1529" s="1772"/>
      <c r="DT1529" s="1772"/>
      <c r="DU1529" s="1772"/>
      <c r="DV1529" s="1772"/>
      <c r="DW1529" s="1772"/>
      <c r="DX1529" s="1772"/>
      <c r="DY1529" s="1772"/>
      <c r="DZ1529" s="1772"/>
      <c r="EA1529" s="1772"/>
      <c r="EB1529" s="1772"/>
      <c r="EC1529" s="1772"/>
      <c r="ED1529" s="1772"/>
      <c r="EE1529" s="1772"/>
      <c r="EF1529" s="1772"/>
      <c r="EG1529" s="1772"/>
      <c r="EH1529" s="1772"/>
      <c r="EI1529" s="1772"/>
      <c r="EJ1529" s="1772"/>
      <c r="EK1529" s="1772"/>
      <c r="EL1529" s="1772"/>
      <c r="EM1529" s="1772"/>
      <c r="EN1529" s="1772"/>
      <c r="EO1529" s="1772"/>
      <c r="EP1529" s="1772"/>
      <c r="EQ1529" s="1772"/>
      <c r="ER1529" s="1772"/>
      <c r="ES1529" s="1772"/>
      <c r="ET1529" s="1772"/>
      <c r="EU1529" s="1772"/>
      <c r="EV1529" s="1772"/>
      <c r="EW1529" s="1772"/>
      <c r="EX1529" s="1772"/>
      <c r="EY1529" s="1772"/>
      <c r="EZ1529" s="1772"/>
      <c r="FA1529" s="1772"/>
      <c r="FB1529" s="1772"/>
      <c r="FC1529" s="1772"/>
      <c r="FD1529" s="1772"/>
      <c r="FE1529" s="1772"/>
      <c r="FF1529" s="1772"/>
    </row>
    <row r="1531" spans="1:162" x14ac:dyDescent="0.25">
      <c r="E1531" s="1810" t="s">
        <v>1756</v>
      </c>
      <c r="F1531" s="1772"/>
      <c r="G1531" s="1772"/>
      <c r="H1531" s="1772"/>
      <c r="I1531" s="1772"/>
      <c r="J1531" s="1772"/>
      <c r="K1531" s="1772"/>
      <c r="L1531" s="1772"/>
      <c r="M1531" s="1772"/>
      <c r="N1531" s="1772"/>
      <c r="O1531" s="1772"/>
      <c r="P1531" s="1772"/>
      <c r="Q1531" s="1772"/>
      <c r="R1531" s="1772"/>
      <c r="S1531" s="1772"/>
      <c r="T1531" s="1772"/>
      <c r="U1531" s="1772"/>
      <c r="V1531" s="1772"/>
      <c r="W1531" s="1772"/>
      <c r="X1531" s="1772"/>
      <c r="Y1531" s="1772"/>
      <c r="Z1531" s="1772"/>
      <c r="AA1531" s="1772"/>
      <c r="AB1531" s="1772"/>
      <c r="AC1531" s="1772"/>
      <c r="AD1531" s="1772"/>
      <c r="AE1531" s="1772"/>
      <c r="AF1531" s="1772"/>
      <c r="AG1531" s="1772"/>
      <c r="AH1531" s="1772"/>
      <c r="AI1531" s="1772"/>
      <c r="AJ1531" s="1772"/>
      <c r="AK1531" s="1772"/>
      <c r="AL1531" s="1772"/>
      <c r="AM1531" s="1772"/>
      <c r="AN1531" s="1772"/>
      <c r="AO1531" s="1772"/>
      <c r="AP1531" s="1772"/>
      <c r="AQ1531" s="1772"/>
      <c r="AR1531" s="1772"/>
      <c r="AS1531" s="1772"/>
      <c r="AT1531" s="1772"/>
      <c r="AU1531" s="1772"/>
      <c r="AV1531" s="1772"/>
      <c r="AW1531" s="1772"/>
      <c r="AX1531" s="1772"/>
      <c r="AY1531" s="1772"/>
      <c r="AZ1531" s="1772"/>
      <c r="BA1531" s="1772"/>
      <c r="BB1531" s="1772"/>
      <c r="BC1531" s="1772"/>
      <c r="BD1531" s="1772"/>
      <c r="BE1531" s="1772"/>
      <c r="BF1531" s="1772"/>
      <c r="BG1531" s="1772"/>
      <c r="BH1531" s="1772"/>
      <c r="BI1531" s="1772"/>
      <c r="BJ1531" s="1772"/>
      <c r="BK1531" s="1772"/>
      <c r="BL1531" s="1772"/>
      <c r="BM1531" s="1772"/>
      <c r="BN1531" s="1772"/>
      <c r="BO1531" s="1772"/>
      <c r="BP1531" s="1772"/>
      <c r="BQ1531" s="1772"/>
      <c r="BR1531" s="1772"/>
      <c r="BS1531" s="1772"/>
      <c r="BT1531" s="1772"/>
      <c r="BU1531" s="1772"/>
      <c r="BV1531" s="1772"/>
      <c r="BW1531" s="1772"/>
      <c r="BX1531" s="1772"/>
      <c r="BY1531" s="1772"/>
      <c r="BZ1531" s="1772"/>
      <c r="CA1531" s="1772"/>
      <c r="CB1531" s="1772"/>
      <c r="CC1531" s="1772"/>
      <c r="CD1531" s="1772"/>
      <c r="CE1531" s="1772"/>
      <c r="CF1531" s="1772"/>
      <c r="CG1531" s="1772"/>
      <c r="CH1531" s="1772"/>
      <c r="CI1531" s="1772"/>
      <c r="CJ1531" s="1772"/>
      <c r="CK1531" s="1772"/>
      <c r="CL1531" s="1772"/>
      <c r="CM1531" s="1772"/>
      <c r="CN1531" s="1772"/>
      <c r="CO1531" s="1772"/>
      <c r="CP1531" s="1772"/>
      <c r="CQ1531" s="1772"/>
      <c r="CR1531" s="1772"/>
      <c r="CS1531" s="1772"/>
      <c r="CT1531" s="1772"/>
      <c r="CU1531" s="1772"/>
      <c r="CV1531" s="1772"/>
      <c r="CW1531" s="1772"/>
      <c r="CX1531" s="1772"/>
      <c r="CY1531" s="1772"/>
      <c r="CZ1531" s="1772"/>
      <c r="DA1531" s="1772"/>
      <c r="DB1531" s="1772"/>
      <c r="DC1531" s="1772"/>
      <c r="DD1531" s="1772"/>
      <c r="DE1531" s="1772"/>
      <c r="DF1531" s="1772"/>
      <c r="DG1531" s="1772"/>
      <c r="DH1531" s="1772"/>
      <c r="DI1531" s="1772"/>
      <c r="DJ1531" s="1772"/>
      <c r="DK1531" s="1772"/>
      <c r="DL1531" s="1772"/>
      <c r="DM1531" s="1772"/>
      <c r="DN1531" s="1772"/>
      <c r="DO1531" s="1772"/>
      <c r="DP1531" s="1772"/>
      <c r="DQ1531" s="1772"/>
      <c r="DR1531" s="1772"/>
      <c r="DS1531" s="1772"/>
      <c r="DT1531" s="1772"/>
      <c r="DU1531" s="1772"/>
      <c r="DV1531" s="1772"/>
      <c r="DW1531" s="1772"/>
      <c r="DX1531" s="1772"/>
      <c r="DY1531" s="1772"/>
      <c r="DZ1531" s="1772"/>
      <c r="EA1531" s="1772"/>
      <c r="EB1531" s="1772"/>
      <c r="EC1531" s="1772"/>
      <c r="ED1531" s="1772"/>
      <c r="EE1531" s="1772"/>
      <c r="EF1531" s="1772"/>
      <c r="EG1531" s="1772"/>
      <c r="EH1531" s="1772"/>
      <c r="EI1531" s="1772"/>
      <c r="EJ1531" s="1772"/>
      <c r="EK1531" s="1772"/>
      <c r="EL1531" s="1772"/>
      <c r="EM1531" s="1772"/>
      <c r="EN1531" s="1772"/>
      <c r="EO1531" s="1772"/>
      <c r="EP1531" s="1772"/>
      <c r="EQ1531" s="1772"/>
      <c r="ER1531" s="1772"/>
      <c r="ES1531" s="1772"/>
      <c r="ET1531" s="1772"/>
      <c r="EU1531" s="1772"/>
      <c r="EV1531" s="1772"/>
      <c r="EW1531" s="1772"/>
      <c r="EX1531" s="1772"/>
      <c r="EY1531" s="1772"/>
      <c r="EZ1531" s="1772"/>
      <c r="FA1531" s="1772"/>
      <c r="FB1531" s="1772"/>
      <c r="FC1531" s="1772"/>
      <c r="FD1531" s="1772"/>
      <c r="FE1531" s="1772"/>
      <c r="FF1531" s="1772"/>
    </row>
    <row r="1532" spans="1:162" x14ac:dyDescent="0.25">
      <c r="E1532" s="1828" t="s">
        <v>837</v>
      </c>
      <c r="F1532" s="1754"/>
      <c r="G1532" s="1754"/>
      <c r="H1532" s="1754"/>
      <c r="I1532" s="1754"/>
      <c r="J1532" s="1754"/>
      <c r="K1532" s="1754"/>
      <c r="L1532" s="1754"/>
      <c r="M1532" s="1754"/>
      <c r="N1532" s="1754"/>
      <c r="O1532" s="1754"/>
      <c r="P1532" s="1754"/>
      <c r="Q1532" s="1754"/>
      <c r="R1532" s="1754"/>
      <c r="S1532" s="1754"/>
      <c r="T1532" s="1754"/>
      <c r="U1532" s="1754"/>
      <c r="V1532" s="1754"/>
      <c r="W1532" s="1754"/>
      <c r="X1532" s="1754"/>
      <c r="Y1532" s="1754"/>
      <c r="Z1532" s="1754"/>
      <c r="AA1532" s="1754"/>
      <c r="AB1532" s="1754"/>
      <c r="AC1532" s="1754"/>
      <c r="AD1532" s="1754"/>
      <c r="AE1532" s="1754"/>
      <c r="AF1532" s="1754"/>
      <c r="AG1532" s="1754"/>
      <c r="AH1532" s="1754"/>
      <c r="AI1532" s="1754"/>
      <c r="AJ1532" s="1754"/>
      <c r="AK1532" s="1754"/>
      <c r="AL1532" s="1754"/>
      <c r="AM1532" s="1755"/>
      <c r="AO1532" s="1812" t="s">
        <v>760</v>
      </c>
      <c r="AP1532" s="1754"/>
      <c r="AQ1532" s="1754"/>
      <c r="AR1532" s="1754"/>
      <c r="AS1532" s="1754"/>
      <c r="AT1532" s="1754"/>
      <c r="AU1532" s="1754"/>
      <c r="AV1532" s="1754"/>
      <c r="AW1532" s="1754"/>
      <c r="AX1532" s="1754"/>
      <c r="AY1532" s="1754"/>
      <c r="AZ1532" s="1754"/>
      <c r="BA1532" s="1754"/>
      <c r="BB1532" s="1754"/>
      <c r="BC1532" s="1754"/>
      <c r="BD1532" s="1754"/>
      <c r="BE1532" s="1754"/>
      <c r="BF1532" s="1754"/>
      <c r="BG1532" s="1754"/>
      <c r="BH1532" s="1754"/>
      <c r="BI1532" s="1754"/>
      <c r="BJ1532" s="1754"/>
      <c r="BK1532" s="1754"/>
      <c r="BL1532" s="1754"/>
      <c r="BM1532" s="1754"/>
      <c r="BN1532" s="1754"/>
      <c r="BO1532" s="1754"/>
      <c r="BP1532" s="1754"/>
      <c r="BQ1532" s="1755"/>
      <c r="BS1532" s="1812" t="s">
        <v>761</v>
      </c>
      <c r="BT1532" s="1754"/>
      <c r="BU1532" s="1754"/>
      <c r="BV1532" s="1754"/>
      <c r="BW1532" s="1754"/>
      <c r="BX1532" s="1754"/>
      <c r="BY1532" s="1754"/>
      <c r="BZ1532" s="1754"/>
      <c r="CA1532" s="1754"/>
      <c r="CB1532" s="1754"/>
      <c r="CC1532" s="1754"/>
      <c r="CD1532" s="1754"/>
      <c r="CE1532" s="1754"/>
      <c r="CF1532" s="1754"/>
      <c r="CG1532" s="1754"/>
      <c r="CH1532" s="1754"/>
      <c r="CI1532" s="1754"/>
      <c r="CJ1532" s="1754"/>
      <c r="CK1532" s="1754"/>
      <c r="CL1532" s="1754"/>
      <c r="CM1532" s="1754"/>
      <c r="CN1532" s="1754"/>
      <c r="CO1532" s="1754"/>
      <c r="CP1532" s="1754"/>
      <c r="CQ1532" s="1755"/>
    </row>
    <row r="1533" spans="1:162" x14ac:dyDescent="0.25">
      <c r="E1533" s="2081" t="s">
        <v>1709</v>
      </c>
      <c r="F1533" s="1884"/>
      <c r="G1533" s="1884"/>
      <c r="H1533" s="1884"/>
      <c r="I1533" s="1884"/>
      <c r="J1533" s="1884"/>
      <c r="K1533" s="1884"/>
      <c r="L1533" s="1884"/>
      <c r="M1533" s="1884"/>
      <c r="N1533" s="1884"/>
      <c r="O1533" s="1884"/>
      <c r="P1533" s="1884"/>
      <c r="Q1533" s="1884"/>
      <c r="R1533" s="1884"/>
      <c r="S1533" s="1884"/>
      <c r="T1533" s="1884"/>
      <c r="U1533" s="1884"/>
      <c r="V1533" s="1884"/>
      <c r="W1533" s="1884"/>
      <c r="X1533" s="1884"/>
      <c r="Y1533" s="1884"/>
      <c r="Z1533" s="1884"/>
      <c r="AA1533" s="1884"/>
      <c r="AB1533" s="1884"/>
      <c r="AC1533" s="1884"/>
      <c r="AD1533" s="1884"/>
      <c r="AE1533" s="1884"/>
      <c r="AF1533" s="1884"/>
      <c r="AG1533" s="1884"/>
      <c r="AH1533" s="1884"/>
      <c r="AI1533" s="1884"/>
      <c r="AJ1533" s="1884"/>
      <c r="AK1533" s="1884"/>
      <c r="AL1533" s="1884"/>
      <c r="AM1533" s="1885"/>
      <c r="AO1533" s="1756">
        <v>317</v>
      </c>
      <c r="AP1533" s="1754"/>
      <c r="AQ1533" s="1754"/>
      <c r="AR1533" s="1754"/>
      <c r="AS1533" s="1754"/>
      <c r="AT1533" s="1754"/>
      <c r="AU1533" s="1754"/>
      <c r="AV1533" s="1754"/>
      <c r="AW1533" s="1754"/>
      <c r="AX1533" s="1754"/>
      <c r="AY1533" s="1754"/>
      <c r="AZ1533" s="1754"/>
      <c r="BA1533" s="1754"/>
      <c r="BB1533" s="1754"/>
      <c r="BC1533" s="1754"/>
      <c r="BD1533" s="1754"/>
      <c r="BE1533" s="1754"/>
      <c r="BF1533" s="1754"/>
      <c r="BG1533" s="1754"/>
      <c r="BH1533" s="1754"/>
      <c r="BI1533" s="1754"/>
      <c r="BJ1533" s="1754"/>
      <c r="BK1533" s="1754"/>
      <c r="BL1533" s="1754"/>
      <c r="BM1533" s="1754"/>
      <c r="BN1533" s="1754"/>
      <c r="BO1533" s="1754"/>
      <c r="BP1533" s="1754"/>
      <c r="BQ1533" s="1755"/>
      <c r="BS1533" s="1756">
        <v>318</v>
      </c>
      <c r="BT1533" s="1754"/>
      <c r="BU1533" s="1754"/>
      <c r="BV1533" s="1754"/>
      <c r="BW1533" s="1754"/>
      <c r="BX1533" s="1754"/>
      <c r="BY1533" s="1754"/>
      <c r="BZ1533" s="1754"/>
      <c r="CA1533" s="1754"/>
      <c r="CB1533" s="1754"/>
      <c r="CC1533" s="1754"/>
      <c r="CD1533" s="1754"/>
      <c r="CE1533" s="1754"/>
      <c r="CF1533" s="1754"/>
      <c r="CG1533" s="1754"/>
      <c r="CH1533" s="1754"/>
      <c r="CI1533" s="1754"/>
      <c r="CJ1533" s="1754"/>
      <c r="CK1533" s="1754"/>
      <c r="CL1533" s="1754"/>
      <c r="CM1533" s="1754"/>
      <c r="CN1533" s="1754"/>
      <c r="CO1533" s="1754"/>
      <c r="CP1533" s="1754"/>
      <c r="CQ1533" s="1755"/>
    </row>
    <row r="1534" spans="1:162" x14ac:dyDescent="0.25">
      <c r="E1534" s="2081" t="s">
        <v>1710</v>
      </c>
      <c r="F1534" s="1884"/>
      <c r="G1534" s="1884"/>
      <c r="H1534" s="1884"/>
      <c r="I1534" s="1884"/>
      <c r="J1534" s="1884"/>
      <c r="K1534" s="1884"/>
      <c r="L1534" s="1884"/>
      <c r="M1534" s="1884"/>
      <c r="N1534" s="1884"/>
      <c r="O1534" s="1884"/>
      <c r="P1534" s="1884"/>
      <c r="Q1534" s="1884"/>
      <c r="R1534" s="1884"/>
      <c r="S1534" s="1884"/>
      <c r="T1534" s="1884"/>
      <c r="U1534" s="1884"/>
      <c r="V1534" s="1884"/>
      <c r="W1534" s="1884"/>
      <c r="X1534" s="1884"/>
      <c r="Y1534" s="1884"/>
      <c r="Z1534" s="1884"/>
      <c r="AA1534" s="1884"/>
      <c r="AB1534" s="1884"/>
      <c r="AC1534" s="1884"/>
      <c r="AD1534" s="1884"/>
      <c r="AE1534" s="1884"/>
      <c r="AF1534" s="1884"/>
      <c r="AG1534" s="1884"/>
      <c r="AH1534" s="1884"/>
      <c r="AI1534" s="1884"/>
      <c r="AJ1534" s="1884"/>
      <c r="AK1534" s="1884"/>
      <c r="AL1534" s="1884"/>
      <c r="AM1534" s="1885"/>
      <c r="AO1534" s="1756">
        <v>319</v>
      </c>
      <c r="AP1534" s="1754"/>
      <c r="AQ1534" s="1754"/>
      <c r="AR1534" s="1754"/>
      <c r="AS1534" s="1754"/>
      <c r="AT1534" s="1754"/>
      <c r="AU1534" s="1754"/>
      <c r="AV1534" s="1754"/>
      <c r="AW1534" s="1754"/>
      <c r="AX1534" s="1754"/>
      <c r="AY1534" s="1754"/>
      <c r="AZ1534" s="1754"/>
      <c r="BA1534" s="1754"/>
      <c r="BB1534" s="1754"/>
      <c r="BC1534" s="1754"/>
      <c r="BD1534" s="1754"/>
      <c r="BE1534" s="1754"/>
      <c r="BF1534" s="1754"/>
      <c r="BG1534" s="1754"/>
      <c r="BH1534" s="1754"/>
      <c r="BI1534" s="1754"/>
      <c r="BJ1534" s="1754"/>
      <c r="BK1534" s="1754"/>
      <c r="BL1534" s="1754"/>
      <c r="BM1534" s="1754"/>
      <c r="BN1534" s="1754"/>
      <c r="BO1534" s="1754"/>
      <c r="BP1534" s="1754"/>
      <c r="BQ1534" s="1755"/>
      <c r="BS1534" s="1756">
        <v>320</v>
      </c>
      <c r="BT1534" s="1754"/>
      <c r="BU1534" s="1754"/>
      <c r="BV1534" s="1754"/>
      <c r="BW1534" s="1754"/>
      <c r="BX1534" s="1754"/>
      <c r="BY1534" s="1754"/>
      <c r="BZ1534" s="1754"/>
      <c r="CA1534" s="1754"/>
      <c r="CB1534" s="1754"/>
      <c r="CC1534" s="1754"/>
      <c r="CD1534" s="1754"/>
      <c r="CE1534" s="1754"/>
      <c r="CF1534" s="1754"/>
      <c r="CG1534" s="1754"/>
      <c r="CH1534" s="1754"/>
      <c r="CI1534" s="1754"/>
      <c r="CJ1534" s="1754"/>
      <c r="CK1534" s="1754"/>
      <c r="CL1534" s="1754"/>
      <c r="CM1534" s="1754"/>
      <c r="CN1534" s="1754"/>
      <c r="CO1534" s="1754"/>
      <c r="CP1534" s="1754"/>
      <c r="CQ1534" s="1755"/>
    </row>
    <row r="1535" spans="1:162" x14ac:dyDescent="0.25">
      <c r="E1535" s="2081" t="s">
        <v>1711</v>
      </c>
      <c r="F1535" s="1884"/>
      <c r="G1535" s="1884"/>
      <c r="H1535" s="1884"/>
      <c r="I1535" s="1884"/>
      <c r="J1535" s="1884"/>
      <c r="K1535" s="1884"/>
      <c r="L1535" s="1884"/>
      <c r="M1535" s="1884"/>
      <c r="N1535" s="1884"/>
      <c r="O1535" s="1884"/>
      <c r="P1535" s="1884"/>
      <c r="Q1535" s="1884"/>
      <c r="R1535" s="1884"/>
      <c r="S1535" s="1884"/>
      <c r="T1535" s="1884"/>
      <c r="U1535" s="1884"/>
      <c r="V1535" s="1884"/>
      <c r="W1535" s="1884"/>
      <c r="X1535" s="1884"/>
      <c r="Y1535" s="1884"/>
      <c r="Z1535" s="1884"/>
      <c r="AA1535" s="1884"/>
      <c r="AB1535" s="1884"/>
      <c r="AC1535" s="1884"/>
      <c r="AD1535" s="1884"/>
      <c r="AE1535" s="1884"/>
      <c r="AF1535" s="1884"/>
      <c r="AG1535" s="1884"/>
      <c r="AH1535" s="1884"/>
      <c r="AI1535" s="1884"/>
      <c r="AJ1535" s="1884"/>
      <c r="AK1535" s="1884"/>
      <c r="AL1535" s="1884"/>
      <c r="AM1535" s="1885"/>
      <c r="AO1535" s="1756">
        <v>321</v>
      </c>
      <c r="AP1535" s="1754"/>
      <c r="AQ1535" s="1754"/>
      <c r="AR1535" s="1754"/>
      <c r="AS1535" s="1754"/>
      <c r="AT1535" s="1754"/>
      <c r="AU1535" s="1754"/>
      <c r="AV1535" s="1754"/>
      <c r="AW1535" s="1754"/>
      <c r="AX1535" s="1754"/>
      <c r="AY1535" s="1754"/>
      <c r="AZ1535" s="1754"/>
      <c r="BA1535" s="1754"/>
      <c r="BB1535" s="1754"/>
      <c r="BC1535" s="1754"/>
      <c r="BD1535" s="1754"/>
      <c r="BE1535" s="1754"/>
      <c r="BF1535" s="1754"/>
      <c r="BG1535" s="1754"/>
      <c r="BH1535" s="1754"/>
      <c r="BI1535" s="1754"/>
      <c r="BJ1535" s="1754"/>
      <c r="BK1535" s="1754"/>
      <c r="BL1535" s="1754"/>
      <c r="BM1535" s="1754"/>
      <c r="BN1535" s="1754"/>
      <c r="BO1535" s="1754"/>
      <c r="BP1535" s="1754"/>
      <c r="BQ1535" s="1755"/>
      <c r="BS1535" s="1756">
        <v>322</v>
      </c>
      <c r="BT1535" s="1754"/>
      <c r="BU1535" s="1754"/>
      <c r="BV1535" s="1754"/>
      <c r="BW1535" s="1754"/>
      <c r="BX1535" s="1754"/>
      <c r="BY1535" s="1754"/>
      <c r="BZ1535" s="1754"/>
      <c r="CA1535" s="1754"/>
      <c r="CB1535" s="1754"/>
      <c r="CC1535" s="1754"/>
      <c r="CD1535" s="1754"/>
      <c r="CE1535" s="1754"/>
      <c r="CF1535" s="1754"/>
      <c r="CG1535" s="1754"/>
      <c r="CH1535" s="1754"/>
      <c r="CI1535" s="1754"/>
      <c r="CJ1535" s="1754"/>
      <c r="CK1535" s="1754"/>
      <c r="CL1535" s="1754"/>
      <c r="CM1535" s="1754"/>
      <c r="CN1535" s="1754"/>
      <c r="CO1535" s="1754"/>
      <c r="CP1535" s="1754"/>
      <c r="CQ1535" s="1755"/>
    </row>
    <row r="1536" spans="1:162" x14ac:dyDescent="0.25">
      <c r="E1536" s="2078" t="s">
        <v>1712</v>
      </c>
      <c r="F1536" s="2079"/>
      <c r="G1536" s="2079"/>
      <c r="H1536" s="2079"/>
      <c r="I1536" s="2079"/>
      <c r="J1536" s="2079"/>
      <c r="K1536" s="2079"/>
      <c r="L1536" s="2079"/>
      <c r="M1536" s="2079"/>
      <c r="N1536" s="2079"/>
      <c r="O1536" s="2079"/>
      <c r="P1536" s="2079"/>
      <c r="Q1536" s="2079"/>
      <c r="R1536" s="2079"/>
      <c r="S1536" s="2079"/>
      <c r="T1536" s="2079"/>
      <c r="U1536" s="2079"/>
      <c r="V1536" s="2079"/>
      <c r="W1536" s="2079"/>
      <c r="X1536" s="2079"/>
      <c r="Y1536" s="2079"/>
      <c r="Z1536" s="2079"/>
      <c r="AA1536" s="2079"/>
      <c r="AB1536" s="2079"/>
      <c r="AC1536" s="2079"/>
      <c r="AD1536" s="2079"/>
      <c r="AE1536" s="2079"/>
      <c r="AF1536" s="2079"/>
      <c r="AG1536" s="2079"/>
      <c r="AH1536" s="2079"/>
      <c r="AI1536" s="2079"/>
      <c r="AJ1536" s="2079"/>
      <c r="AK1536" s="2079"/>
      <c r="AL1536" s="2079"/>
      <c r="AM1536" s="2080"/>
      <c r="AO1536" s="1756">
        <v>323</v>
      </c>
      <c r="AP1536" s="1754"/>
      <c r="AQ1536" s="1754"/>
      <c r="AR1536" s="1754"/>
      <c r="AS1536" s="1754"/>
      <c r="AT1536" s="1754"/>
      <c r="AU1536" s="1754"/>
      <c r="AV1536" s="1754"/>
      <c r="AW1536" s="1754"/>
      <c r="AX1536" s="1754"/>
      <c r="AY1536" s="1754"/>
      <c r="AZ1536" s="1754"/>
      <c r="BA1536" s="1754"/>
      <c r="BB1536" s="1754"/>
      <c r="BC1536" s="1754"/>
      <c r="BD1536" s="1754"/>
      <c r="BE1536" s="1754"/>
      <c r="BF1536" s="1754"/>
      <c r="BG1536" s="1754"/>
      <c r="BH1536" s="1754"/>
      <c r="BI1536" s="1754"/>
      <c r="BJ1536" s="1754"/>
      <c r="BK1536" s="1754"/>
      <c r="BL1536" s="1754"/>
      <c r="BM1536" s="1754"/>
      <c r="BN1536" s="1754"/>
      <c r="BO1536" s="1754"/>
      <c r="BP1536" s="1754"/>
      <c r="BQ1536" s="1755"/>
      <c r="BS1536" s="1756">
        <v>324</v>
      </c>
      <c r="BT1536" s="1754"/>
      <c r="BU1536" s="1754"/>
      <c r="BV1536" s="1754"/>
      <c r="BW1536" s="1754"/>
      <c r="BX1536" s="1754"/>
      <c r="BY1536" s="1754"/>
      <c r="BZ1536" s="1754"/>
      <c r="CA1536" s="1754"/>
      <c r="CB1536" s="1754"/>
      <c r="CC1536" s="1754"/>
      <c r="CD1536" s="1754"/>
      <c r="CE1536" s="1754"/>
      <c r="CF1536" s="1754"/>
      <c r="CG1536" s="1754"/>
      <c r="CH1536" s="1754"/>
      <c r="CI1536" s="1754"/>
      <c r="CJ1536" s="1754"/>
      <c r="CK1536" s="1754"/>
      <c r="CL1536" s="1754"/>
      <c r="CM1536" s="1754"/>
      <c r="CN1536" s="1754"/>
      <c r="CO1536" s="1754"/>
      <c r="CP1536" s="1754"/>
      <c r="CQ1536" s="1755"/>
    </row>
    <row r="1537" spans="1:162" x14ac:dyDescent="0.25">
      <c r="E1537" s="1807" t="s">
        <v>1713</v>
      </c>
      <c r="F1537" s="1754"/>
      <c r="G1537" s="1754"/>
      <c r="H1537" s="1754"/>
      <c r="I1537" s="1754"/>
      <c r="J1537" s="1754"/>
      <c r="K1537" s="1754"/>
      <c r="L1537" s="1754"/>
      <c r="M1537" s="1754"/>
      <c r="N1537" s="1754"/>
      <c r="O1537" s="1754"/>
      <c r="P1537" s="1754"/>
      <c r="Q1537" s="1754"/>
      <c r="R1537" s="1754"/>
      <c r="S1537" s="1754"/>
      <c r="T1537" s="1754"/>
      <c r="U1537" s="1754"/>
      <c r="V1537" s="1754"/>
      <c r="W1537" s="1754"/>
      <c r="X1537" s="1754"/>
      <c r="Y1537" s="1754"/>
      <c r="Z1537" s="1754"/>
      <c r="AA1537" s="1754"/>
      <c r="AB1537" s="1754"/>
      <c r="AC1537" s="1754"/>
      <c r="AD1537" s="1754"/>
      <c r="AE1537" s="1754"/>
      <c r="AF1537" s="1754"/>
      <c r="AG1537" s="1754"/>
      <c r="AH1537" s="1754"/>
      <c r="AI1537" s="1754"/>
      <c r="AJ1537" s="1754"/>
      <c r="AK1537" s="1754"/>
      <c r="AL1537" s="1754"/>
      <c r="AM1537" s="1755"/>
      <c r="AO1537" s="1756">
        <v>325</v>
      </c>
      <c r="AP1537" s="1754"/>
      <c r="AQ1537" s="1754"/>
      <c r="AR1537" s="1754"/>
      <c r="AS1537" s="1754"/>
      <c r="AT1537" s="1754"/>
      <c r="AU1537" s="1754"/>
      <c r="AV1537" s="1754"/>
      <c r="AW1537" s="1754"/>
      <c r="AX1537" s="1754"/>
      <c r="AY1537" s="1754"/>
      <c r="AZ1537" s="1754"/>
      <c r="BA1537" s="1754"/>
      <c r="BB1537" s="1754"/>
      <c r="BC1537" s="1754"/>
      <c r="BD1537" s="1754"/>
      <c r="BE1537" s="1754"/>
      <c r="BF1537" s="1754"/>
      <c r="BG1537" s="1754"/>
      <c r="BH1537" s="1754"/>
      <c r="BI1537" s="1754"/>
      <c r="BJ1537" s="1754"/>
      <c r="BK1537" s="1754"/>
      <c r="BL1537" s="1754"/>
      <c r="BM1537" s="1754"/>
      <c r="BN1537" s="1754"/>
      <c r="BO1537" s="1754"/>
      <c r="BP1537" s="1754"/>
      <c r="BQ1537" s="1755"/>
      <c r="BS1537" s="1756">
        <v>326</v>
      </c>
      <c r="BT1537" s="1754"/>
      <c r="BU1537" s="1754"/>
      <c r="BV1537" s="1754"/>
      <c r="BW1537" s="1754"/>
      <c r="BX1537" s="1754"/>
      <c r="BY1537" s="1754"/>
      <c r="BZ1537" s="1754"/>
      <c r="CA1537" s="1754"/>
      <c r="CB1537" s="1754"/>
      <c r="CC1537" s="1754"/>
      <c r="CD1537" s="1754"/>
      <c r="CE1537" s="1754"/>
      <c r="CF1537" s="1754"/>
      <c r="CG1537" s="1754"/>
      <c r="CH1537" s="1754"/>
      <c r="CI1537" s="1754"/>
      <c r="CJ1537" s="1754"/>
      <c r="CK1537" s="1754"/>
      <c r="CL1537" s="1754"/>
      <c r="CM1537" s="1754"/>
      <c r="CN1537" s="1754"/>
      <c r="CO1537" s="1754"/>
      <c r="CP1537" s="1754"/>
      <c r="CQ1537" s="1755"/>
    </row>
    <row r="1539" spans="1:162" x14ac:dyDescent="0.25">
      <c r="E1539" s="1810" t="s">
        <v>213</v>
      </c>
      <c r="F1539" s="1772"/>
      <c r="G1539" s="1772"/>
      <c r="H1539" s="1772"/>
      <c r="I1539" s="1772"/>
      <c r="J1539" s="1772"/>
      <c r="K1539" s="1772"/>
      <c r="L1539" s="1772"/>
      <c r="M1539" s="1772"/>
      <c r="N1539" s="1772"/>
      <c r="O1539" s="1772"/>
      <c r="P1539" s="1772"/>
      <c r="Q1539" s="1772"/>
      <c r="R1539" s="1772"/>
      <c r="S1539" s="1772"/>
      <c r="T1539" s="1772"/>
      <c r="U1539" s="1772"/>
      <c r="V1539" s="1772"/>
      <c r="W1539" s="1772"/>
      <c r="X1539" s="1772"/>
      <c r="Y1539" s="1772"/>
      <c r="Z1539" s="1772"/>
      <c r="AA1539" s="1772"/>
      <c r="AB1539" s="1772"/>
      <c r="AC1539" s="1772"/>
      <c r="AD1539" s="1772"/>
      <c r="AE1539" s="1772"/>
      <c r="AF1539" s="1772"/>
      <c r="AG1539" s="1772"/>
      <c r="AH1539" s="1772"/>
      <c r="AI1539" s="1772"/>
      <c r="AJ1539" s="1772"/>
      <c r="AK1539" s="1772"/>
      <c r="AL1539" s="1772"/>
      <c r="AM1539" s="1772"/>
      <c r="AN1539" s="1772"/>
      <c r="AO1539" s="1772"/>
      <c r="AP1539" s="1772"/>
      <c r="AQ1539" s="1772"/>
      <c r="AR1539" s="1772"/>
      <c r="AS1539" s="1772"/>
      <c r="AT1539" s="1772"/>
      <c r="AU1539" s="1772"/>
      <c r="AV1539" s="1772"/>
      <c r="AW1539" s="1772"/>
      <c r="AX1539" s="1772"/>
      <c r="AY1539" s="1772"/>
      <c r="AZ1539" s="1772"/>
      <c r="BA1539" s="1772"/>
      <c r="BB1539" s="1772"/>
      <c r="BC1539" s="1772"/>
      <c r="BD1539" s="1772"/>
      <c r="BE1539" s="1772"/>
      <c r="BF1539" s="1772"/>
      <c r="BG1539" s="1772"/>
      <c r="BH1539" s="1772"/>
      <c r="BI1539" s="1772"/>
      <c r="BJ1539" s="1772"/>
      <c r="BK1539" s="1772"/>
      <c r="BL1539" s="1772"/>
      <c r="BM1539" s="1772"/>
      <c r="BN1539" s="1772"/>
      <c r="BO1539" s="1772"/>
      <c r="BP1539" s="1772"/>
      <c r="BQ1539" s="1772"/>
      <c r="BR1539" s="1772"/>
      <c r="BS1539" s="1772"/>
      <c r="BT1539" s="1772"/>
      <c r="BU1539" s="1772"/>
      <c r="BV1539" s="1772"/>
      <c r="BW1539" s="1772"/>
      <c r="BX1539" s="1772"/>
      <c r="BY1539" s="1772"/>
      <c r="BZ1539" s="1772"/>
      <c r="CA1539" s="1772"/>
      <c r="CB1539" s="1772"/>
      <c r="CC1539" s="1772"/>
      <c r="CD1539" s="1772"/>
      <c r="CE1539" s="1772"/>
      <c r="CF1539" s="1772"/>
      <c r="CG1539" s="1772"/>
      <c r="CH1539" s="1772"/>
      <c r="CI1539" s="1772"/>
      <c r="CJ1539" s="1772"/>
      <c r="CK1539" s="1772"/>
      <c r="CL1539" s="1772"/>
      <c r="CM1539" s="1772"/>
      <c r="CN1539" s="1772"/>
      <c r="CO1539" s="1772"/>
      <c r="CP1539" s="1772"/>
      <c r="CQ1539" s="1772"/>
      <c r="CR1539" s="1772"/>
      <c r="CS1539" s="1772"/>
      <c r="CT1539" s="1772"/>
      <c r="CU1539" s="1772"/>
      <c r="CV1539" s="1772"/>
      <c r="CW1539" s="1772"/>
      <c r="CX1539" s="1772"/>
      <c r="CY1539" s="1772"/>
      <c r="CZ1539" s="1772"/>
      <c r="DA1539" s="1772"/>
      <c r="DB1539" s="1772"/>
      <c r="DC1539" s="1772"/>
      <c r="DD1539" s="1772"/>
      <c r="DE1539" s="1772"/>
      <c r="DF1539" s="1772"/>
      <c r="DG1539" s="1772"/>
      <c r="DH1539" s="1772"/>
      <c r="DI1539" s="1772"/>
      <c r="DJ1539" s="1772"/>
      <c r="DK1539" s="1772"/>
      <c r="DL1539" s="1772"/>
      <c r="DM1539" s="1772"/>
      <c r="DN1539" s="1772"/>
      <c r="DO1539" s="1772"/>
      <c r="DP1539" s="1772"/>
      <c r="DQ1539" s="1772"/>
      <c r="DR1539" s="1772"/>
      <c r="DS1539" s="1772"/>
      <c r="DT1539" s="1772"/>
      <c r="DU1539" s="1772"/>
      <c r="DV1539" s="1772"/>
      <c r="DW1539" s="1772"/>
      <c r="DX1539" s="1772"/>
      <c r="DY1539" s="1772"/>
      <c r="DZ1539" s="1772"/>
      <c r="EA1539" s="1772"/>
      <c r="EB1539" s="1772"/>
      <c r="EC1539" s="1772"/>
      <c r="ED1539" s="1772"/>
      <c r="EE1539" s="1772"/>
      <c r="EF1539" s="1772"/>
      <c r="EG1539" s="1772"/>
      <c r="EH1539" s="1772"/>
      <c r="EI1539" s="1772"/>
      <c r="EJ1539" s="1772"/>
      <c r="EK1539" s="1772"/>
      <c r="EL1539" s="1772"/>
      <c r="EM1539" s="1772"/>
      <c r="EN1539" s="1772"/>
      <c r="EO1539" s="1772"/>
      <c r="EP1539" s="1772"/>
      <c r="EQ1539" s="1772"/>
      <c r="ER1539" s="1772"/>
      <c r="ES1539" s="1772"/>
      <c r="ET1539" s="1772"/>
      <c r="EU1539" s="1772"/>
      <c r="EV1539" s="1772"/>
      <c r="EW1539" s="1772"/>
      <c r="EX1539" s="1772"/>
      <c r="EY1539" s="1772"/>
      <c r="EZ1539" s="1772"/>
      <c r="FA1539" s="1772"/>
      <c r="FB1539" s="1772"/>
      <c r="FC1539" s="1772"/>
      <c r="FD1539" s="1772"/>
      <c r="FE1539" s="1772"/>
      <c r="FF1539" s="1772"/>
    </row>
    <row r="1540" spans="1:162" ht="18" customHeight="1" x14ac:dyDescent="0.25">
      <c r="A1540" s="1811" t="s">
        <v>446</v>
      </c>
      <c r="B1540" s="1754"/>
      <c r="C1540" s="1754"/>
      <c r="D1540" s="1754"/>
      <c r="E1540" s="1754"/>
      <c r="F1540" s="1754"/>
      <c r="G1540" s="1754"/>
      <c r="H1540" s="1754"/>
      <c r="I1540" s="1754"/>
      <c r="J1540" s="1754"/>
      <c r="K1540" s="1754"/>
      <c r="L1540" s="1754"/>
      <c r="M1540" s="1754"/>
      <c r="N1540" s="1754"/>
      <c r="O1540" s="1754"/>
      <c r="P1540" s="1754"/>
      <c r="Q1540" s="1754"/>
      <c r="R1540" s="1754"/>
      <c r="S1540" s="1754"/>
      <c r="T1540" s="1754"/>
      <c r="U1540" s="1754"/>
      <c r="V1540" s="1754"/>
      <c r="W1540" s="1754"/>
      <c r="X1540" s="1754"/>
      <c r="Y1540" s="1754"/>
      <c r="Z1540" s="1754"/>
      <c r="AA1540" s="1754"/>
      <c r="AB1540" s="1754"/>
      <c r="AC1540" s="1754"/>
      <c r="AD1540" s="1754"/>
      <c r="AE1540" s="1754"/>
      <c r="AF1540" s="1754"/>
      <c r="AG1540" s="1754"/>
      <c r="AH1540" s="1754"/>
      <c r="AI1540" s="1755"/>
      <c r="AK1540" s="1812" t="s">
        <v>1758</v>
      </c>
      <c r="AL1540" s="1754"/>
      <c r="AM1540" s="1754"/>
      <c r="AN1540" s="1754"/>
      <c r="AO1540" s="1754"/>
      <c r="AP1540" s="1754"/>
      <c r="AQ1540" s="1754"/>
      <c r="AR1540" s="1754"/>
      <c r="AS1540" s="1754"/>
      <c r="AT1540" s="1754"/>
      <c r="AU1540" s="1754"/>
      <c r="AV1540" s="1754"/>
      <c r="AW1540" s="1754"/>
      <c r="AX1540" s="1754"/>
      <c r="AY1540" s="1754"/>
      <c r="AZ1540" s="1754"/>
      <c r="BA1540" s="1754"/>
      <c r="BB1540" s="1754"/>
      <c r="BC1540" s="1754"/>
      <c r="BD1540" s="1754"/>
      <c r="BE1540" s="1754"/>
      <c r="BF1540" s="1754"/>
      <c r="BG1540" s="1754"/>
      <c r="BH1540" s="1754"/>
      <c r="BI1540" s="1754"/>
      <c r="BJ1540" s="1754"/>
      <c r="BK1540" s="1754"/>
      <c r="BL1540" s="1754"/>
      <c r="BM1540" s="1754"/>
      <c r="BN1540" s="1754"/>
      <c r="BO1540" s="1754"/>
      <c r="BP1540" s="1754"/>
      <c r="BQ1540" s="1754"/>
      <c r="BR1540" s="1754"/>
      <c r="BS1540" s="1754"/>
      <c r="BT1540" s="1754"/>
      <c r="BU1540" s="1754"/>
      <c r="BV1540" s="1754"/>
      <c r="BW1540" s="1754"/>
      <c r="BX1540" s="1754"/>
      <c r="BY1540" s="1754"/>
      <c r="BZ1540" s="1754"/>
      <c r="CA1540" s="1754"/>
      <c r="CB1540" s="1754"/>
      <c r="CC1540" s="1754"/>
      <c r="CD1540" s="1754"/>
      <c r="CE1540" s="1754"/>
      <c r="CF1540" s="1754"/>
      <c r="CG1540" s="1754"/>
      <c r="CH1540" s="1754"/>
      <c r="CI1540" s="1754"/>
      <c r="CJ1540" s="1754"/>
      <c r="CK1540" s="1754"/>
      <c r="CL1540" s="1754"/>
      <c r="CM1540" s="1755"/>
      <c r="CO1540" s="1812" t="s">
        <v>1759</v>
      </c>
      <c r="CP1540" s="1754"/>
      <c r="CQ1540" s="1754"/>
      <c r="CR1540" s="1754"/>
      <c r="CS1540" s="1754"/>
      <c r="CT1540" s="1754"/>
      <c r="CU1540" s="1754"/>
      <c r="CV1540" s="1754"/>
      <c r="CW1540" s="1754"/>
      <c r="CX1540" s="1754"/>
      <c r="CY1540" s="1754"/>
      <c r="CZ1540" s="1754"/>
      <c r="DA1540" s="1754"/>
      <c r="DB1540" s="1754"/>
      <c r="DC1540" s="1754"/>
      <c r="DD1540" s="1754"/>
      <c r="DE1540" s="1754"/>
      <c r="DF1540" s="1754"/>
      <c r="DG1540" s="1754"/>
      <c r="DH1540" s="1754"/>
      <c r="DI1540" s="1754"/>
      <c r="DJ1540" s="1754"/>
      <c r="DK1540" s="1754"/>
      <c r="DL1540" s="1754"/>
      <c r="DM1540" s="1754"/>
      <c r="DN1540" s="1754"/>
      <c r="DO1540" s="1754"/>
      <c r="DP1540" s="1754"/>
      <c r="DQ1540" s="1754"/>
      <c r="DR1540" s="1754"/>
      <c r="DS1540" s="1754"/>
      <c r="DT1540" s="1754"/>
      <c r="DU1540" s="1754"/>
      <c r="DV1540" s="1755"/>
      <c r="DX1540" s="1812" t="s">
        <v>1760</v>
      </c>
      <c r="DY1540" s="1754"/>
      <c r="DZ1540" s="1754"/>
      <c r="EA1540" s="1754"/>
      <c r="EB1540" s="1754"/>
      <c r="EC1540" s="1754"/>
      <c r="ED1540" s="1754"/>
      <c r="EE1540" s="1754"/>
      <c r="EF1540" s="1754"/>
      <c r="EG1540" s="1754"/>
      <c r="EH1540" s="1754"/>
      <c r="EI1540" s="1754"/>
      <c r="EJ1540" s="1754"/>
      <c r="EK1540" s="1754"/>
      <c r="EL1540" s="1754"/>
      <c r="EM1540" s="1754"/>
      <c r="EN1540" s="1754"/>
      <c r="EO1540" s="1754"/>
      <c r="EP1540" s="1754"/>
      <c r="EQ1540" s="1755"/>
    </row>
    <row r="1541" spans="1:162" ht="18" customHeight="1" x14ac:dyDescent="0.25">
      <c r="A1541" s="1811" t="s">
        <v>446</v>
      </c>
      <c r="B1541" s="1754"/>
      <c r="C1541" s="1754"/>
      <c r="D1541" s="1754"/>
      <c r="E1541" s="1754"/>
      <c r="F1541" s="1754"/>
      <c r="G1541" s="1754"/>
      <c r="H1541" s="1754"/>
      <c r="I1541" s="1754"/>
      <c r="J1541" s="1754"/>
      <c r="K1541" s="1754"/>
      <c r="L1541" s="1754"/>
      <c r="M1541" s="1754"/>
      <c r="N1541" s="1754"/>
      <c r="O1541" s="1754"/>
      <c r="P1541" s="1754"/>
      <c r="Q1541" s="1754"/>
      <c r="R1541" s="1754"/>
      <c r="S1541" s="1754"/>
      <c r="T1541" s="1754"/>
      <c r="U1541" s="1754"/>
      <c r="V1541" s="1754"/>
      <c r="W1541" s="1754"/>
      <c r="X1541" s="1754"/>
      <c r="Y1541" s="1754"/>
      <c r="Z1541" s="1754"/>
      <c r="AA1541" s="1754"/>
      <c r="AB1541" s="1754"/>
      <c r="AC1541" s="1754"/>
      <c r="AD1541" s="1754"/>
      <c r="AE1541" s="1754"/>
      <c r="AF1541" s="1754"/>
      <c r="AG1541" s="1754"/>
      <c r="AH1541" s="1754"/>
      <c r="AI1541" s="1755"/>
      <c r="AK1541" s="1812" t="s">
        <v>760</v>
      </c>
      <c r="AL1541" s="1754"/>
      <c r="AM1541" s="1754"/>
      <c r="AN1541" s="1754"/>
      <c r="AO1541" s="1754"/>
      <c r="AP1541" s="1754"/>
      <c r="AQ1541" s="1754"/>
      <c r="AR1541" s="1754"/>
      <c r="AS1541" s="1754"/>
      <c r="AT1541" s="1754"/>
      <c r="AU1541" s="1754"/>
      <c r="AV1541" s="1754"/>
      <c r="AW1541" s="1754"/>
      <c r="AX1541" s="1754"/>
      <c r="AY1541" s="1754"/>
      <c r="AZ1541" s="1754"/>
      <c r="BA1541" s="1754"/>
      <c r="BB1541" s="1754"/>
      <c r="BC1541" s="1754"/>
      <c r="BD1541" s="1754"/>
      <c r="BE1541" s="1754"/>
      <c r="BF1541" s="1754"/>
      <c r="BG1541" s="1754"/>
      <c r="BH1541" s="1754"/>
      <c r="BI1541" s="1754"/>
      <c r="BJ1541" s="1754"/>
      <c r="BK1541" s="1754"/>
      <c r="BL1541" s="1754"/>
      <c r="BM1541" s="1755"/>
      <c r="BO1541" s="1812" t="s">
        <v>761</v>
      </c>
      <c r="BP1541" s="1754"/>
      <c r="BQ1541" s="1754"/>
      <c r="BR1541" s="1754"/>
      <c r="BS1541" s="1754"/>
      <c r="BT1541" s="1754"/>
      <c r="BU1541" s="1754"/>
      <c r="BV1541" s="1754"/>
      <c r="BW1541" s="1754"/>
      <c r="BX1541" s="1754"/>
      <c r="BY1541" s="1754"/>
      <c r="BZ1541" s="1754"/>
      <c r="CA1541" s="1754"/>
      <c r="CB1541" s="1754"/>
      <c r="CC1541" s="1754"/>
      <c r="CD1541" s="1754"/>
      <c r="CE1541" s="1754"/>
      <c r="CF1541" s="1754"/>
      <c r="CG1541" s="1754"/>
      <c r="CH1541" s="1754"/>
      <c r="CI1541" s="1754"/>
      <c r="CJ1541" s="1754"/>
      <c r="CK1541" s="1754"/>
      <c r="CL1541" s="1754"/>
      <c r="CM1541" s="1755"/>
      <c r="CO1541" s="1812" t="s">
        <v>760</v>
      </c>
      <c r="CP1541" s="1754"/>
      <c r="CQ1541" s="1754"/>
      <c r="CR1541" s="1754"/>
      <c r="CS1541" s="1754"/>
      <c r="CT1541" s="1754"/>
      <c r="CU1541" s="1754"/>
      <c r="CV1541" s="1754"/>
      <c r="CW1541" s="1754"/>
      <c r="CX1541" s="1754"/>
      <c r="CY1541" s="1754"/>
      <c r="CZ1541" s="1754"/>
      <c r="DA1541" s="1754"/>
      <c r="DB1541" s="1754"/>
      <c r="DC1541" s="1754"/>
      <c r="DD1541" s="1754"/>
      <c r="DE1541" s="1754"/>
      <c r="DF1541" s="1754"/>
      <c r="DG1541" s="1754"/>
      <c r="DH1541" s="1755"/>
      <c r="DI1541" s="1812" t="s">
        <v>761</v>
      </c>
      <c r="DJ1541" s="1754"/>
      <c r="DK1541" s="1754"/>
      <c r="DL1541" s="1754"/>
      <c r="DM1541" s="1754"/>
      <c r="DN1541" s="1754"/>
      <c r="DO1541" s="1754"/>
      <c r="DP1541" s="1754"/>
      <c r="DQ1541" s="1754"/>
      <c r="DR1541" s="1754"/>
      <c r="DS1541" s="1754"/>
      <c r="DT1541" s="1754"/>
      <c r="DU1541" s="1754"/>
      <c r="DV1541" s="1755"/>
      <c r="DX1541" s="1812" t="s">
        <v>760</v>
      </c>
      <c r="DY1541" s="1754"/>
      <c r="DZ1541" s="1754"/>
      <c r="EA1541" s="1754"/>
      <c r="EB1541" s="1754"/>
      <c r="EC1541" s="1754"/>
      <c r="ED1541" s="1754"/>
      <c r="EE1541" s="1754"/>
      <c r="EF1541" s="1754"/>
      <c r="EG1541" s="1754"/>
      <c r="EH1541" s="1754"/>
      <c r="EI1541" s="1755"/>
      <c r="EJ1541" s="1812" t="s">
        <v>761</v>
      </c>
      <c r="EK1541" s="1754"/>
      <c r="EL1541" s="1754"/>
      <c r="EM1541" s="1754"/>
      <c r="EN1541" s="1754"/>
      <c r="EO1541" s="1754"/>
      <c r="EP1541" s="1754"/>
      <c r="EQ1541" s="1755"/>
    </row>
    <row r="1542" spans="1:162" ht="18" customHeight="1" x14ac:dyDescent="0.25">
      <c r="A1542" s="1807" t="s">
        <v>1757</v>
      </c>
      <c r="B1542" s="1754"/>
      <c r="C1542" s="1754"/>
      <c r="D1542" s="1754"/>
      <c r="E1542" s="1754"/>
      <c r="F1542" s="1754"/>
      <c r="G1542" s="1754"/>
      <c r="H1542" s="1754"/>
      <c r="I1542" s="1754"/>
      <c r="J1542" s="1754"/>
      <c r="K1542" s="1754"/>
      <c r="L1542" s="1754"/>
      <c r="M1542" s="1754"/>
      <c r="N1542" s="1754"/>
      <c r="O1542" s="1754"/>
      <c r="P1542" s="1754"/>
      <c r="Q1542" s="1754"/>
      <c r="R1542" s="1754"/>
      <c r="S1542" s="1754"/>
      <c r="T1542" s="1754"/>
      <c r="U1542" s="1754"/>
      <c r="V1542" s="1754"/>
      <c r="W1542" s="1754"/>
      <c r="X1542" s="1754"/>
      <c r="Y1542" s="1754"/>
      <c r="Z1542" s="1754"/>
      <c r="AA1542" s="1754"/>
      <c r="AB1542" s="1754"/>
      <c r="AC1542" s="1754"/>
      <c r="AD1542" s="1754"/>
      <c r="AE1542" s="1754"/>
      <c r="AF1542" s="1754"/>
      <c r="AG1542" s="1754"/>
      <c r="AH1542" s="1754"/>
      <c r="AI1542" s="1755"/>
      <c r="AK1542" s="1756">
        <v>327</v>
      </c>
      <c r="AL1542" s="1754"/>
      <c r="AM1542" s="1754"/>
      <c r="AN1542" s="1754"/>
      <c r="AO1542" s="1754"/>
      <c r="AP1542" s="1754"/>
      <c r="AQ1542" s="1754"/>
      <c r="AR1542" s="1754"/>
      <c r="AS1542" s="1754"/>
      <c r="AT1542" s="1754"/>
      <c r="AU1542" s="1754"/>
      <c r="AV1542" s="1754"/>
      <c r="AW1542" s="1754"/>
      <c r="AX1542" s="1754"/>
      <c r="AY1542" s="1754"/>
      <c r="AZ1542" s="1754"/>
      <c r="BA1542" s="1754"/>
      <c r="BB1542" s="1754"/>
      <c r="BC1542" s="1754"/>
      <c r="BD1542" s="1754"/>
      <c r="BE1542" s="1754"/>
      <c r="BF1542" s="1754"/>
      <c r="BG1542" s="1754"/>
      <c r="BH1542" s="1754"/>
      <c r="BI1542" s="1754"/>
      <c r="BJ1542" s="1754"/>
      <c r="BK1542" s="1754"/>
      <c r="BL1542" s="1754"/>
      <c r="BM1542" s="1755"/>
      <c r="BO1542" s="1756">
        <v>328</v>
      </c>
      <c r="BP1542" s="1754"/>
      <c r="BQ1542" s="1754"/>
      <c r="BR1542" s="1754"/>
      <c r="BS1542" s="1754"/>
      <c r="BT1542" s="1754"/>
      <c r="BU1542" s="1754"/>
      <c r="BV1542" s="1754"/>
      <c r="BW1542" s="1754"/>
      <c r="BX1542" s="1754"/>
      <c r="BY1542" s="1754"/>
      <c r="BZ1542" s="1754"/>
      <c r="CA1542" s="1754"/>
      <c r="CB1542" s="1754"/>
      <c r="CC1542" s="1754"/>
      <c r="CD1542" s="1754"/>
      <c r="CE1542" s="1754"/>
      <c r="CF1542" s="1754"/>
      <c r="CG1542" s="1754"/>
      <c r="CH1542" s="1754"/>
      <c r="CI1542" s="1754"/>
      <c r="CJ1542" s="1754"/>
      <c r="CK1542" s="1754"/>
      <c r="CL1542" s="1754"/>
      <c r="CM1542" s="1755"/>
      <c r="CO1542" s="1756">
        <v>329</v>
      </c>
      <c r="CP1542" s="1754"/>
      <c r="CQ1542" s="1754"/>
      <c r="CR1542" s="1754"/>
      <c r="CS1542" s="1754"/>
      <c r="CT1542" s="1754"/>
      <c r="CU1542" s="1754"/>
      <c r="CV1542" s="1754"/>
      <c r="CW1542" s="1754"/>
      <c r="CX1542" s="1754"/>
      <c r="CY1542" s="1754"/>
      <c r="CZ1542" s="1754"/>
      <c r="DA1542" s="1754"/>
      <c r="DB1542" s="1754"/>
      <c r="DC1542" s="1754"/>
      <c r="DD1542" s="1754"/>
      <c r="DE1542" s="1754"/>
      <c r="DF1542" s="1754"/>
      <c r="DG1542" s="1754"/>
      <c r="DH1542" s="1755"/>
      <c r="DI1542" s="1756">
        <v>330</v>
      </c>
      <c r="DJ1542" s="1754"/>
      <c r="DK1542" s="1754"/>
      <c r="DL1542" s="1754"/>
      <c r="DM1542" s="1754"/>
      <c r="DN1542" s="1754"/>
      <c r="DO1542" s="1754"/>
      <c r="DP1542" s="1754"/>
      <c r="DQ1542" s="1754"/>
      <c r="DR1542" s="1754"/>
      <c r="DS1542" s="1754"/>
      <c r="DT1542" s="1754"/>
      <c r="DU1542" s="1754"/>
      <c r="DV1542" s="1755"/>
      <c r="DX1542" s="1756">
        <v>331</v>
      </c>
      <c r="DY1542" s="1754"/>
      <c r="DZ1542" s="1754"/>
      <c r="EA1542" s="1754"/>
      <c r="EB1542" s="1754"/>
      <c r="EC1542" s="1754"/>
      <c r="ED1542" s="1754"/>
      <c r="EE1542" s="1754"/>
      <c r="EF1542" s="1754"/>
      <c r="EG1542" s="1754"/>
      <c r="EH1542" s="1754"/>
      <c r="EI1542" s="1755"/>
      <c r="EJ1542" s="1756">
        <v>332</v>
      </c>
      <c r="EK1542" s="1754"/>
      <c r="EL1542" s="1754"/>
      <c r="EM1542" s="1754"/>
      <c r="EN1542" s="1754"/>
      <c r="EO1542" s="1754"/>
      <c r="EP1542" s="1754"/>
      <c r="EQ1542" s="1755"/>
    </row>
    <row r="1543" spans="1:162" ht="18" customHeight="1" x14ac:dyDescent="0.25">
      <c r="A1543" s="1807" t="s">
        <v>1761</v>
      </c>
      <c r="B1543" s="1754"/>
      <c r="C1543" s="1754"/>
      <c r="D1543" s="1754"/>
      <c r="E1543" s="1754"/>
      <c r="F1543" s="1754"/>
      <c r="G1543" s="1754"/>
      <c r="H1543" s="1754"/>
      <c r="I1543" s="1754"/>
      <c r="J1543" s="1754"/>
      <c r="K1543" s="1754"/>
      <c r="L1543" s="1754"/>
      <c r="M1543" s="1754"/>
      <c r="N1543" s="1754"/>
      <c r="O1543" s="1754"/>
      <c r="P1543" s="1754"/>
      <c r="Q1543" s="1754"/>
      <c r="R1543" s="1754"/>
      <c r="S1543" s="1754"/>
      <c r="T1543" s="1754"/>
      <c r="U1543" s="1754"/>
      <c r="V1543" s="1754"/>
      <c r="W1543" s="1754"/>
      <c r="X1543" s="1754"/>
      <c r="Y1543" s="1754"/>
      <c r="Z1543" s="1754"/>
      <c r="AA1543" s="1754"/>
      <c r="AB1543" s="1754"/>
      <c r="AC1543" s="1754"/>
      <c r="AD1543" s="1754"/>
      <c r="AE1543" s="1754"/>
      <c r="AF1543" s="1754"/>
      <c r="AG1543" s="1754"/>
      <c r="AH1543" s="1754"/>
      <c r="AI1543" s="1755"/>
      <c r="AK1543" s="1756">
        <v>333</v>
      </c>
      <c r="AL1543" s="1754"/>
      <c r="AM1543" s="1754"/>
      <c r="AN1543" s="1754"/>
      <c r="AO1543" s="1754"/>
      <c r="AP1543" s="1754"/>
      <c r="AQ1543" s="1754"/>
      <c r="AR1543" s="1754"/>
      <c r="AS1543" s="1754"/>
      <c r="AT1543" s="1754"/>
      <c r="AU1543" s="1754"/>
      <c r="AV1543" s="1754"/>
      <c r="AW1543" s="1754"/>
      <c r="AX1543" s="1754"/>
      <c r="AY1543" s="1754"/>
      <c r="AZ1543" s="1754"/>
      <c r="BA1543" s="1754"/>
      <c r="BB1543" s="1754"/>
      <c r="BC1543" s="1754"/>
      <c r="BD1543" s="1754"/>
      <c r="BE1543" s="1754"/>
      <c r="BF1543" s="1754"/>
      <c r="BG1543" s="1754"/>
      <c r="BH1543" s="1754"/>
      <c r="BI1543" s="1754"/>
      <c r="BJ1543" s="1754"/>
      <c r="BK1543" s="1754"/>
      <c r="BL1543" s="1754"/>
      <c r="BM1543" s="1755"/>
      <c r="BO1543" s="1756">
        <v>334</v>
      </c>
      <c r="BP1543" s="1754"/>
      <c r="BQ1543" s="1754"/>
      <c r="BR1543" s="1754"/>
      <c r="BS1543" s="1754"/>
      <c r="BT1543" s="1754"/>
      <c r="BU1543" s="1754"/>
      <c r="BV1543" s="1754"/>
      <c r="BW1543" s="1754"/>
      <c r="BX1543" s="1754"/>
      <c r="BY1543" s="1754"/>
      <c r="BZ1543" s="1754"/>
      <c r="CA1543" s="1754"/>
      <c r="CB1543" s="1754"/>
      <c r="CC1543" s="1754"/>
      <c r="CD1543" s="1754"/>
      <c r="CE1543" s="1754"/>
      <c r="CF1543" s="1754"/>
      <c r="CG1543" s="1754"/>
      <c r="CH1543" s="1754"/>
      <c r="CI1543" s="1754"/>
      <c r="CJ1543" s="1754"/>
      <c r="CK1543" s="1754"/>
      <c r="CL1543" s="1754"/>
      <c r="CM1543" s="1755"/>
      <c r="CO1543" s="1756">
        <v>335</v>
      </c>
      <c r="CP1543" s="1754"/>
      <c r="CQ1543" s="1754"/>
      <c r="CR1543" s="1754"/>
      <c r="CS1543" s="1754"/>
      <c r="CT1543" s="1754"/>
      <c r="CU1543" s="1754"/>
      <c r="CV1543" s="1754"/>
      <c r="CW1543" s="1754"/>
      <c r="CX1543" s="1754"/>
      <c r="CY1543" s="1754"/>
      <c r="CZ1543" s="1754"/>
      <c r="DA1543" s="1754"/>
      <c r="DB1543" s="1754"/>
      <c r="DC1543" s="1754"/>
      <c r="DD1543" s="1754"/>
      <c r="DE1543" s="1754"/>
      <c r="DF1543" s="1754"/>
      <c r="DG1543" s="1754"/>
      <c r="DH1543" s="1755"/>
      <c r="DI1543" s="1756">
        <v>336</v>
      </c>
      <c r="DJ1543" s="1754"/>
      <c r="DK1543" s="1754"/>
      <c r="DL1543" s="1754"/>
      <c r="DM1543" s="1754"/>
      <c r="DN1543" s="1754"/>
      <c r="DO1543" s="1754"/>
      <c r="DP1543" s="1754"/>
      <c r="DQ1543" s="1754"/>
      <c r="DR1543" s="1754"/>
      <c r="DS1543" s="1754"/>
      <c r="DT1543" s="1754"/>
      <c r="DU1543" s="1754"/>
      <c r="DV1543" s="1755"/>
      <c r="DX1543" s="1756">
        <v>337</v>
      </c>
      <c r="DY1543" s="1754"/>
      <c r="DZ1543" s="1754"/>
      <c r="EA1543" s="1754"/>
      <c r="EB1543" s="1754"/>
      <c r="EC1543" s="1754"/>
      <c r="ED1543" s="1754"/>
      <c r="EE1543" s="1754"/>
      <c r="EF1543" s="1754"/>
      <c r="EG1543" s="1754"/>
      <c r="EH1543" s="1754"/>
      <c r="EI1543" s="1755"/>
      <c r="EJ1543" s="1756">
        <v>338</v>
      </c>
      <c r="EK1543" s="1754"/>
      <c r="EL1543" s="1754"/>
      <c r="EM1543" s="1754"/>
      <c r="EN1543" s="1754"/>
      <c r="EO1543" s="1754"/>
      <c r="EP1543" s="1754"/>
      <c r="EQ1543" s="1755"/>
    </row>
    <row r="1544" spans="1:162" ht="18" customHeight="1" x14ac:dyDescent="0.25">
      <c r="A1544" s="1807" t="s">
        <v>1762</v>
      </c>
      <c r="B1544" s="1754"/>
      <c r="C1544" s="1754"/>
      <c r="D1544" s="1754"/>
      <c r="E1544" s="1754"/>
      <c r="F1544" s="1754"/>
      <c r="G1544" s="1754"/>
      <c r="H1544" s="1754"/>
      <c r="I1544" s="1754"/>
      <c r="J1544" s="1754"/>
      <c r="K1544" s="1754"/>
      <c r="L1544" s="1754"/>
      <c r="M1544" s="1754"/>
      <c r="N1544" s="1754"/>
      <c r="O1544" s="1754"/>
      <c r="P1544" s="1754"/>
      <c r="Q1544" s="1754"/>
      <c r="R1544" s="1754"/>
      <c r="S1544" s="1754"/>
      <c r="T1544" s="1754"/>
      <c r="U1544" s="1754"/>
      <c r="V1544" s="1754"/>
      <c r="W1544" s="1754"/>
      <c r="X1544" s="1754"/>
      <c r="Y1544" s="1754"/>
      <c r="Z1544" s="1754"/>
      <c r="AA1544" s="1754"/>
      <c r="AB1544" s="1754"/>
      <c r="AC1544" s="1754"/>
      <c r="AD1544" s="1754"/>
      <c r="AE1544" s="1754"/>
      <c r="AF1544" s="1754"/>
      <c r="AG1544" s="1754"/>
      <c r="AH1544" s="1754"/>
      <c r="AI1544" s="1755"/>
      <c r="AK1544" s="1756">
        <v>339</v>
      </c>
      <c r="AL1544" s="1754"/>
      <c r="AM1544" s="1754"/>
      <c r="AN1544" s="1754"/>
      <c r="AO1544" s="1754"/>
      <c r="AP1544" s="1754"/>
      <c r="AQ1544" s="1754"/>
      <c r="AR1544" s="1754"/>
      <c r="AS1544" s="1754"/>
      <c r="AT1544" s="1754"/>
      <c r="AU1544" s="1754"/>
      <c r="AV1544" s="1754"/>
      <c r="AW1544" s="1754"/>
      <c r="AX1544" s="1754"/>
      <c r="AY1544" s="1754"/>
      <c r="AZ1544" s="1754"/>
      <c r="BA1544" s="1754"/>
      <c r="BB1544" s="1754"/>
      <c r="BC1544" s="1754"/>
      <c r="BD1544" s="1754"/>
      <c r="BE1544" s="1754"/>
      <c r="BF1544" s="1754"/>
      <c r="BG1544" s="1754"/>
      <c r="BH1544" s="1754"/>
      <c r="BI1544" s="1754"/>
      <c r="BJ1544" s="1754"/>
      <c r="BK1544" s="1754"/>
      <c r="BL1544" s="1754"/>
      <c r="BM1544" s="1755"/>
      <c r="BO1544" s="1756">
        <v>340</v>
      </c>
      <c r="BP1544" s="1754"/>
      <c r="BQ1544" s="1754"/>
      <c r="BR1544" s="1754"/>
      <c r="BS1544" s="1754"/>
      <c r="BT1544" s="1754"/>
      <c r="BU1544" s="1754"/>
      <c r="BV1544" s="1754"/>
      <c r="BW1544" s="1754"/>
      <c r="BX1544" s="1754"/>
      <c r="BY1544" s="1754"/>
      <c r="BZ1544" s="1754"/>
      <c r="CA1544" s="1754"/>
      <c r="CB1544" s="1754"/>
      <c r="CC1544" s="1754"/>
      <c r="CD1544" s="1754"/>
      <c r="CE1544" s="1754"/>
      <c r="CF1544" s="1754"/>
      <c r="CG1544" s="1754"/>
      <c r="CH1544" s="1754"/>
      <c r="CI1544" s="1754"/>
      <c r="CJ1544" s="1754"/>
      <c r="CK1544" s="1754"/>
      <c r="CL1544" s="1754"/>
      <c r="CM1544" s="1755"/>
      <c r="CO1544" s="1756">
        <v>341</v>
      </c>
      <c r="CP1544" s="1754"/>
      <c r="CQ1544" s="1754"/>
      <c r="CR1544" s="1754"/>
      <c r="CS1544" s="1754"/>
      <c r="CT1544" s="1754"/>
      <c r="CU1544" s="1754"/>
      <c r="CV1544" s="1754"/>
      <c r="CW1544" s="1754"/>
      <c r="CX1544" s="1754"/>
      <c r="CY1544" s="1754"/>
      <c r="CZ1544" s="1754"/>
      <c r="DA1544" s="1754"/>
      <c r="DB1544" s="1754"/>
      <c r="DC1544" s="1754"/>
      <c r="DD1544" s="1754"/>
      <c r="DE1544" s="1754"/>
      <c r="DF1544" s="1754"/>
      <c r="DG1544" s="1754"/>
      <c r="DH1544" s="1755"/>
      <c r="DI1544" s="1756">
        <v>342</v>
      </c>
      <c r="DJ1544" s="1754"/>
      <c r="DK1544" s="1754"/>
      <c r="DL1544" s="1754"/>
      <c r="DM1544" s="1754"/>
      <c r="DN1544" s="1754"/>
      <c r="DO1544" s="1754"/>
      <c r="DP1544" s="1754"/>
      <c r="DQ1544" s="1754"/>
      <c r="DR1544" s="1754"/>
      <c r="DS1544" s="1754"/>
      <c r="DT1544" s="1754"/>
      <c r="DU1544" s="1754"/>
      <c r="DV1544" s="1755"/>
      <c r="DX1544" s="1756">
        <v>343</v>
      </c>
      <c r="DY1544" s="1754"/>
      <c r="DZ1544" s="1754"/>
      <c r="EA1544" s="1754"/>
      <c r="EB1544" s="1754"/>
      <c r="EC1544" s="1754"/>
      <c r="ED1544" s="1754"/>
      <c r="EE1544" s="1754"/>
      <c r="EF1544" s="1754"/>
      <c r="EG1544" s="1754"/>
      <c r="EH1544" s="1754"/>
      <c r="EI1544" s="1755"/>
      <c r="EJ1544" s="1756">
        <v>344</v>
      </c>
      <c r="EK1544" s="1754"/>
      <c r="EL1544" s="1754"/>
      <c r="EM1544" s="1754"/>
      <c r="EN1544" s="1754"/>
      <c r="EO1544" s="1754"/>
      <c r="EP1544" s="1754"/>
      <c r="EQ1544" s="1755"/>
    </row>
    <row r="1545" spans="1:162" ht="18" customHeight="1" x14ac:dyDescent="0.25">
      <c r="A1545" s="1807" t="s">
        <v>1763</v>
      </c>
      <c r="B1545" s="1754"/>
      <c r="C1545" s="1754"/>
      <c r="D1545" s="1754"/>
      <c r="E1545" s="1754"/>
      <c r="F1545" s="1754"/>
      <c r="G1545" s="1754"/>
      <c r="H1545" s="1754"/>
      <c r="I1545" s="1754"/>
      <c r="J1545" s="1754"/>
      <c r="K1545" s="1754"/>
      <c r="L1545" s="1754"/>
      <c r="M1545" s="1754"/>
      <c r="N1545" s="1754"/>
      <c r="O1545" s="1754"/>
      <c r="P1545" s="1754"/>
      <c r="Q1545" s="1754"/>
      <c r="R1545" s="1754"/>
      <c r="S1545" s="1754"/>
      <c r="T1545" s="1754"/>
      <c r="U1545" s="1754"/>
      <c r="V1545" s="1754"/>
      <c r="W1545" s="1754"/>
      <c r="X1545" s="1754"/>
      <c r="Y1545" s="1754"/>
      <c r="Z1545" s="1754"/>
      <c r="AA1545" s="1754"/>
      <c r="AB1545" s="1754"/>
      <c r="AC1545" s="1754"/>
      <c r="AD1545" s="1754"/>
      <c r="AE1545" s="1754"/>
      <c r="AF1545" s="1754"/>
      <c r="AG1545" s="1754"/>
      <c r="AH1545" s="1754"/>
      <c r="AI1545" s="1755"/>
      <c r="AK1545" s="1756">
        <v>345</v>
      </c>
      <c r="AL1545" s="1754"/>
      <c r="AM1545" s="1754"/>
      <c r="AN1545" s="1754"/>
      <c r="AO1545" s="1754"/>
      <c r="AP1545" s="1754"/>
      <c r="AQ1545" s="1754"/>
      <c r="AR1545" s="1754"/>
      <c r="AS1545" s="1754"/>
      <c r="AT1545" s="1754"/>
      <c r="AU1545" s="1754"/>
      <c r="AV1545" s="1754"/>
      <c r="AW1545" s="1754"/>
      <c r="AX1545" s="1754"/>
      <c r="AY1545" s="1754"/>
      <c r="AZ1545" s="1754"/>
      <c r="BA1545" s="1754"/>
      <c r="BB1545" s="1754"/>
      <c r="BC1545" s="1754"/>
      <c r="BD1545" s="1754"/>
      <c r="BE1545" s="1754"/>
      <c r="BF1545" s="1754"/>
      <c r="BG1545" s="1754"/>
      <c r="BH1545" s="1754"/>
      <c r="BI1545" s="1754"/>
      <c r="BJ1545" s="1754"/>
      <c r="BK1545" s="1754"/>
      <c r="BL1545" s="1754"/>
      <c r="BM1545" s="1755"/>
      <c r="BO1545" s="1756">
        <v>346</v>
      </c>
      <c r="BP1545" s="1754"/>
      <c r="BQ1545" s="1754"/>
      <c r="BR1545" s="1754"/>
      <c r="BS1545" s="1754"/>
      <c r="BT1545" s="1754"/>
      <c r="BU1545" s="1754"/>
      <c r="BV1545" s="1754"/>
      <c r="BW1545" s="1754"/>
      <c r="BX1545" s="1754"/>
      <c r="BY1545" s="1754"/>
      <c r="BZ1545" s="1754"/>
      <c r="CA1545" s="1754"/>
      <c r="CB1545" s="1754"/>
      <c r="CC1545" s="1754"/>
      <c r="CD1545" s="1754"/>
      <c r="CE1545" s="1754"/>
      <c r="CF1545" s="1754"/>
      <c r="CG1545" s="1754"/>
      <c r="CH1545" s="1754"/>
      <c r="CI1545" s="1754"/>
      <c r="CJ1545" s="1754"/>
      <c r="CK1545" s="1754"/>
      <c r="CL1545" s="1754"/>
      <c r="CM1545" s="1755"/>
      <c r="CO1545" s="1756">
        <v>347</v>
      </c>
      <c r="CP1545" s="1754"/>
      <c r="CQ1545" s="1754"/>
      <c r="CR1545" s="1754"/>
      <c r="CS1545" s="1754"/>
      <c r="CT1545" s="1754"/>
      <c r="CU1545" s="1754"/>
      <c r="CV1545" s="1754"/>
      <c r="CW1545" s="1754"/>
      <c r="CX1545" s="1754"/>
      <c r="CY1545" s="1754"/>
      <c r="CZ1545" s="1754"/>
      <c r="DA1545" s="1754"/>
      <c r="DB1545" s="1754"/>
      <c r="DC1545" s="1754"/>
      <c r="DD1545" s="1754"/>
      <c r="DE1545" s="1754"/>
      <c r="DF1545" s="1754"/>
      <c r="DG1545" s="1754"/>
      <c r="DH1545" s="1755"/>
      <c r="DI1545" s="1756">
        <v>348</v>
      </c>
      <c r="DJ1545" s="1754"/>
      <c r="DK1545" s="1754"/>
      <c r="DL1545" s="1754"/>
      <c r="DM1545" s="1754"/>
      <c r="DN1545" s="1754"/>
      <c r="DO1545" s="1754"/>
      <c r="DP1545" s="1754"/>
      <c r="DQ1545" s="1754"/>
      <c r="DR1545" s="1754"/>
      <c r="DS1545" s="1754"/>
      <c r="DT1545" s="1754"/>
      <c r="DU1545" s="1754"/>
      <c r="DV1545" s="1755"/>
      <c r="DX1545" s="1756">
        <v>349</v>
      </c>
      <c r="DY1545" s="1754"/>
      <c r="DZ1545" s="1754"/>
      <c r="EA1545" s="1754"/>
      <c r="EB1545" s="1754"/>
      <c r="EC1545" s="1754"/>
      <c r="ED1545" s="1754"/>
      <c r="EE1545" s="1754"/>
      <c r="EF1545" s="1754"/>
      <c r="EG1545" s="1754"/>
      <c r="EH1545" s="1754"/>
      <c r="EI1545" s="1755"/>
      <c r="EJ1545" s="1756">
        <v>350</v>
      </c>
      <c r="EK1545" s="1754"/>
      <c r="EL1545" s="1754"/>
      <c r="EM1545" s="1754"/>
      <c r="EN1545" s="1754"/>
      <c r="EO1545" s="1754"/>
      <c r="EP1545" s="1754"/>
      <c r="EQ1545" s="1755"/>
    </row>
    <row r="1546" spans="1:162" ht="18" customHeight="1" x14ac:dyDescent="0.25">
      <c r="A1546" s="1807" t="s">
        <v>1764</v>
      </c>
      <c r="B1546" s="1754"/>
      <c r="C1546" s="1754"/>
      <c r="D1546" s="1754"/>
      <c r="E1546" s="1754"/>
      <c r="F1546" s="1754"/>
      <c r="G1546" s="1754"/>
      <c r="H1546" s="1754"/>
      <c r="I1546" s="1754"/>
      <c r="J1546" s="1754"/>
      <c r="K1546" s="1754"/>
      <c r="L1546" s="1754"/>
      <c r="M1546" s="1754"/>
      <c r="N1546" s="1754"/>
      <c r="O1546" s="1754"/>
      <c r="P1546" s="1754"/>
      <c r="Q1546" s="1754"/>
      <c r="R1546" s="1754"/>
      <c r="S1546" s="1754"/>
      <c r="T1546" s="1754"/>
      <c r="U1546" s="1754"/>
      <c r="V1546" s="1754"/>
      <c r="W1546" s="1754"/>
      <c r="X1546" s="1754"/>
      <c r="Y1546" s="1754"/>
      <c r="Z1546" s="1754"/>
      <c r="AA1546" s="1754"/>
      <c r="AB1546" s="1754"/>
      <c r="AC1546" s="1754"/>
      <c r="AD1546" s="1754"/>
      <c r="AE1546" s="1754"/>
      <c r="AF1546" s="1754"/>
      <c r="AG1546" s="1754"/>
      <c r="AH1546" s="1754"/>
      <c r="AI1546" s="1755"/>
      <c r="AK1546" s="1756">
        <v>351</v>
      </c>
      <c r="AL1546" s="1754"/>
      <c r="AM1546" s="1754"/>
      <c r="AN1546" s="1754"/>
      <c r="AO1546" s="1754"/>
      <c r="AP1546" s="1754"/>
      <c r="AQ1546" s="1754"/>
      <c r="AR1546" s="1754"/>
      <c r="AS1546" s="1754"/>
      <c r="AT1546" s="1754"/>
      <c r="AU1546" s="1754"/>
      <c r="AV1546" s="1754"/>
      <c r="AW1546" s="1754"/>
      <c r="AX1546" s="1754"/>
      <c r="AY1546" s="1754"/>
      <c r="AZ1546" s="1754"/>
      <c r="BA1546" s="1754"/>
      <c r="BB1546" s="1754"/>
      <c r="BC1546" s="1754"/>
      <c r="BD1546" s="1754"/>
      <c r="BE1546" s="1754"/>
      <c r="BF1546" s="1754"/>
      <c r="BG1546" s="1754"/>
      <c r="BH1546" s="1754"/>
      <c r="BI1546" s="1754"/>
      <c r="BJ1546" s="1754"/>
      <c r="BK1546" s="1754"/>
      <c r="BL1546" s="1754"/>
      <c r="BM1546" s="1755"/>
      <c r="BO1546" s="1756">
        <v>352</v>
      </c>
      <c r="BP1546" s="1754"/>
      <c r="BQ1546" s="1754"/>
      <c r="BR1546" s="1754"/>
      <c r="BS1546" s="1754"/>
      <c r="BT1546" s="1754"/>
      <c r="BU1546" s="1754"/>
      <c r="BV1546" s="1754"/>
      <c r="BW1546" s="1754"/>
      <c r="BX1546" s="1754"/>
      <c r="BY1546" s="1754"/>
      <c r="BZ1546" s="1754"/>
      <c r="CA1546" s="1754"/>
      <c r="CB1546" s="1754"/>
      <c r="CC1546" s="1754"/>
      <c r="CD1546" s="1754"/>
      <c r="CE1546" s="1754"/>
      <c r="CF1546" s="1754"/>
      <c r="CG1546" s="1754"/>
      <c r="CH1546" s="1754"/>
      <c r="CI1546" s="1754"/>
      <c r="CJ1546" s="1754"/>
      <c r="CK1546" s="1754"/>
      <c r="CL1546" s="1754"/>
      <c r="CM1546" s="1755"/>
      <c r="CO1546" s="1756">
        <v>353</v>
      </c>
      <c r="CP1546" s="1754"/>
      <c r="CQ1546" s="1754"/>
      <c r="CR1546" s="1754"/>
      <c r="CS1546" s="1754"/>
      <c r="CT1546" s="1754"/>
      <c r="CU1546" s="1754"/>
      <c r="CV1546" s="1754"/>
      <c r="CW1546" s="1754"/>
      <c r="CX1546" s="1754"/>
      <c r="CY1546" s="1754"/>
      <c r="CZ1546" s="1754"/>
      <c r="DA1546" s="1754"/>
      <c r="DB1546" s="1754"/>
      <c r="DC1546" s="1754"/>
      <c r="DD1546" s="1754"/>
      <c r="DE1546" s="1754"/>
      <c r="DF1546" s="1754"/>
      <c r="DG1546" s="1754"/>
      <c r="DH1546" s="1755"/>
      <c r="DI1546" s="1756">
        <v>354</v>
      </c>
      <c r="DJ1546" s="1754"/>
      <c r="DK1546" s="1754"/>
      <c r="DL1546" s="1754"/>
      <c r="DM1546" s="1754"/>
      <c r="DN1546" s="1754"/>
      <c r="DO1546" s="1754"/>
      <c r="DP1546" s="1754"/>
      <c r="DQ1546" s="1754"/>
      <c r="DR1546" s="1754"/>
      <c r="DS1546" s="1754"/>
      <c r="DT1546" s="1754"/>
      <c r="DU1546" s="1754"/>
      <c r="DV1546" s="1755"/>
      <c r="DX1546" s="1756">
        <v>355</v>
      </c>
      <c r="DY1546" s="1754"/>
      <c r="DZ1546" s="1754"/>
      <c r="EA1546" s="1754"/>
      <c r="EB1546" s="1754"/>
      <c r="EC1546" s="1754"/>
      <c r="ED1546" s="1754"/>
      <c r="EE1546" s="1754"/>
      <c r="EF1546" s="1754"/>
      <c r="EG1546" s="1754"/>
      <c r="EH1546" s="1754"/>
      <c r="EI1546" s="1755"/>
      <c r="EJ1546" s="1756">
        <v>356</v>
      </c>
      <c r="EK1546" s="1754"/>
      <c r="EL1546" s="1754"/>
      <c r="EM1546" s="1754"/>
      <c r="EN1546" s="1754"/>
      <c r="EO1546" s="1754"/>
      <c r="EP1546" s="1754"/>
      <c r="EQ1546" s="1755"/>
    </row>
    <row r="1547" spans="1:162" ht="18" customHeight="1" x14ac:dyDescent="0.25">
      <c r="A1547" s="1807" t="s">
        <v>1765</v>
      </c>
      <c r="B1547" s="1754"/>
      <c r="C1547" s="1754"/>
      <c r="D1547" s="1754"/>
      <c r="E1547" s="1754"/>
      <c r="F1547" s="1754"/>
      <c r="G1547" s="1754"/>
      <c r="H1547" s="1754"/>
      <c r="I1547" s="1754"/>
      <c r="J1547" s="1754"/>
      <c r="K1547" s="1754"/>
      <c r="L1547" s="1754"/>
      <c r="M1547" s="1754"/>
      <c r="N1547" s="1754"/>
      <c r="O1547" s="1754"/>
      <c r="P1547" s="1754"/>
      <c r="Q1547" s="1754"/>
      <c r="R1547" s="1754"/>
      <c r="S1547" s="1754"/>
      <c r="T1547" s="1754"/>
      <c r="U1547" s="1754"/>
      <c r="V1547" s="1754"/>
      <c r="W1547" s="1754"/>
      <c r="X1547" s="1754"/>
      <c r="Y1547" s="1754"/>
      <c r="Z1547" s="1754"/>
      <c r="AA1547" s="1754"/>
      <c r="AB1547" s="1754"/>
      <c r="AC1547" s="1754"/>
      <c r="AD1547" s="1754"/>
      <c r="AE1547" s="1754"/>
      <c r="AF1547" s="1754"/>
      <c r="AG1547" s="1754"/>
      <c r="AH1547" s="1754"/>
      <c r="AI1547" s="1755"/>
      <c r="AK1547" s="1756">
        <v>357</v>
      </c>
      <c r="AL1547" s="1754"/>
      <c r="AM1547" s="1754"/>
      <c r="AN1547" s="1754"/>
      <c r="AO1547" s="1754"/>
      <c r="AP1547" s="1754"/>
      <c r="AQ1547" s="1754"/>
      <c r="AR1547" s="1754"/>
      <c r="AS1547" s="1754"/>
      <c r="AT1547" s="1754"/>
      <c r="AU1547" s="1754"/>
      <c r="AV1547" s="1754"/>
      <c r="AW1547" s="1754"/>
      <c r="AX1547" s="1754"/>
      <c r="AY1547" s="1754"/>
      <c r="AZ1547" s="1754"/>
      <c r="BA1547" s="1754"/>
      <c r="BB1547" s="1754"/>
      <c r="BC1547" s="1754"/>
      <c r="BD1547" s="1754"/>
      <c r="BE1547" s="1754"/>
      <c r="BF1547" s="1754"/>
      <c r="BG1547" s="1754"/>
      <c r="BH1547" s="1754"/>
      <c r="BI1547" s="1754"/>
      <c r="BJ1547" s="1754"/>
      <c r="BK1547" s="1754"/>
      <c r="BL1547" s="1754"/>
      <c r="BM1547" s="1755"/>
      <c r="BO1547" s="1756">
        <v>358</v>
      </c>
      <c r="BP1547" s="1754"/>
      <c r="BQ1547" s="1754"/>
      <c r="BR1547" s="1754"/>
      <c r="BS1547" s="1754"/>
      <c r="BT1547" s="1754"/>
      <c r="BU1547" s="1754"/>
      <c r="BV1547" s="1754"/>
      <c r="BW1547" s="1754"/>
      <c r="BX1547" s="1754"/>
      <c r="BY1547" s="1754"/>
      <c r="BZ1547" s="1754"/>
      <c r="CA1547" s="1754"/>
      <c r="CB1547" s="1754"/>
      <c r="CC1547" s="1754"/>
      <c r="CD1547" s="1754"/>
      <c r="CE1547" s="1754"/>
      <c r="CF1547" s="1754"/>
      <c r="CG1547" s="1754"/>
      <c r="CH1547" s="1754"/>
      <c r="CI1547" s="1754"/>
      <c r="CJ1547" s="1754"/>
      <c r="CK1547" s="1754"/>
      <c r="CL1547" s="1754"/>
      <c r="CM1547" s="1755"/>
      <c r="CO1547" s="1756">
        <v>359</v>
      </c>
      <c r="CP1547" s="1754"/>
      <c r="CQ1547" s="1754"/>
      <c r="CR1547" s="1754"/>
      <c r="CS1547" s="1754"/>
      <c r="CT1547" s="1754"/>
      <c r="CU1547" s="1754"/>
      <c r="CV1547" s="1754"/>
      <c r="CW1547" s="1754"/>
      <c r="CX1547" s="1754"/>
      <c r="CY1547" s="1754"/>
      <c r="CZ1547" s="1754"/>
      <c r="DA1547" s="1754"/>
      <c r="DB1547" s="1754"/>
      <c r="DC1547" s="1754"/>
      <c r="DD1547" s="1754"/>
      <c r="DE1547" s="1754"/>
      <c r="DF1547" s="1754"/>
      <c r="DG1547" s="1754"/>
      <c r="DH1547" s="1755"/>
      <c r="DI1547" s="1756">
        <v>360</v>
      </c>
      <c r="DJ1547" s="1754"/>
      <c r="DK1547" s="1754"/>
      <c r="DL1547" s="1754"/>
      <c r="DM1547" s="1754"/>
      <c r="DN1547" s="1754"/>
      <c r="DO1547" s="1754"/>
      <c r="DP1547" s="1754"/>
      <c r="DQ1547" s="1754"/>
      <c r="DR1547" s="1754"/>
      <c r="DS1547" s="1754"/>
      <c r="DT1547" s="1754"/>
      <c r="DU1547" s="1754"/>
      <c r="DV1547" s="1755"/>
      <c r="DX1547" s="1756">
        <v>361</v>
      </c>
      <c r="DY1547" s="1754"/>
      <c r="DZ1547" s="1754"/>
      <c r="EA1547" s="1754"/>
      <c r="EB1547" s="1754"/>
      <c r="EC1547" s="1754"/>
      <c r="ED1547" s="1754"/>
      <c r="EE1547" s="1754"/>
      <c r="EF1547" s="1754"/>
      <c r="EG1547" s="1754"/>
      <c r="EH1547" s="1754"/>
      <c r="EI1547" s="1755"/>
      <c r="EJ1547" s="1756">
        <v>362</v>
      </c>
      <c r="EK1547" s="1754"/>
      <c r="EL1547" s="1754"/>
      <c r="EM1547" s="1754"/>
      <c r="EN1547" s="1754"/>
      <c r="EO1547" s="1754"/>
      <c r="EP1547" s="1754"/>
      <c r="EQ1547" s="1755"/>
    </row>
    <row r="1548" spans="1:162" ht="18" customHeight="1" x14ac:dyDescent="0.25">
      <c r="A1548" s="1807" t="s">
        <v>1766</v>
      </c>
      <c r="B1548" s="1754"/>
      <c r="C1548" s="1754"/>
      <c r="D1548" s="1754"/>
      <c r="E1548" s="1754"/>
      <c r="F1548" s="1754"/>
      <c r="G1548" s="1754"/>
      <c r="H1548" s="1754"/>
      <c r="I1548" s="1754"/>
      <c r="J1548" s="1754"/>
      <c r="K1548" s="1754"/>
      <c r="L1548" s="1754"/>
      <c r="M1548" s="1754"/>
      <c r="N1548" s="1754"/>
      <c r="O1548" s="1754"/>
      <c r="P1548" s="1754"/>
      <c r="Q1548" s="1754"/>
      <c r="R1548" s="1754"/>
      <c r="S1548" s="1754"/>
      <c r="T1548" s="1754"/>
      <c r="U1548" s="1754"/>
      <c r="V1548" s="1754"/>
      <c r="W1548" s="1754"/>
      <c r="X1548" s="1754"/>
      <c r="Y1548" s="1754"/>
      <c r="Z1548" s="1754"/>
      <c r="AA1548" s="1754"/>
      <c r="AB1548" s="1754"/>
      <c r="AC1548" s="1754"/>
      <c r="AD1548" s="1754"/>
      <c r="AE1548" s="1754"/>
      <c r="AF1548" s="1754"/>
      <c r="AG1548" s="1754"/>
      <c r="AH1548" s="1754"/>
      <c r="AI1548" s="1755"/>
      <c r="AK1548" s="1756">
        <v>363</v>
      </c>
      <c r="AL1548" s="1754"/>
      <c r="AM1548" s="1754"/>
      <c r="AN1548" s="1754"/>
      <c r="AO1548" s="1754"/>
      <c r="AP1548" s="1754"/>
      <c r="AQ1548" s="1754"/>
      <c r="AR1548" s="1754"/>
      <c r="AS1548" s="1754"/>
      <c r="AT1548" s="1754"/>
      <c r="AU1548" s="1754"/>
      <c r="AV1548" s="1754"/>
      <c r="AW1548" s="1754"/>
      <c r="AX1548" s="1754"/>
      <c r="AY1548" s="1754"/>
      <c r="AZ1548" s="1754"/>
      <c r="BA1548" s="1754"/>
      <c r="BB1548" s="1754"/>
      <c r="BC1548" s="1754"/>
      <c r="BD1548" s="1754"/>
      <c r="BE1548" s="1754"/>
      <c r="BF1548" s="1754"/>
      <c r="BG1548" s="1754"/>
      <c r="BH1548" s="1754"/>
      <c r="BI1548" s="1754"/>
      <c r="BJ1548" s="1754"/>
      <c r="BK1548" s="1754"/>
      <c r="BL1548" s="1754"/>
      <c r="BM1548" s="1755"/>
      <c r="BO1548" s="1756">
        <v>364</v>
      </c>
      <c r="BP1548" s="1754"/>
      <c r="BQ1548" s="1754"/>
      <c r="BR1548" s="1754"/>
      <c r="BS1548" s="1754"/>
      <c r="BT1548" s="1754"/>
      <c r="BU1548" s="1754"/>
      <c r="BV1548" s="1754"/>
      <c r="BW1548" s="1754"/>
      <c r="BX1548" s="1754"/>
      <c r="BY1548" s="1754"/>
      <c r="BZ1548" s="1754"/>
      <c r="CA1548" s="1754"/>
      <c r="CB1548" s="1754"/>
      <c r="CC1548" s="1754"/>
      <c r="CD1548" s="1754"/>
      <c r="CE1548" s="1754"/>
      <c r="CF1548" s="1754"/>
      <c r="CG1548" s="1754"/>
      <c r="CH1548" s="1754"/>
      <c r="CI1548" s="1754"/>
      <c r="CJ1548" s="1754"/>
      <c r="CK1548" s="1754"/>
      <c r="CL1548" s="1754"/>
      <c r="CM1548" s="1755"/>
      <c r="CO1548" s="1756">
        <v>365</v>
      </c>
      <c r="CP1548" s="1754"/>
      <c r="CQ1548" s="1754"/>
      <c r="CR1548" s="1754"/>
      <c r="CS1548" s="1754"/>
      <c r="CT1548" s="1754"/>
      <c r="CU1548" s="1754"/>
      <c r="CV1548" s="1754"/>
      <c r="CW1548" s="1754"/>
      <c r="CX1548" s="1754"/>
      <c r="CY1548" s="1754"/>
      <c r="CZ1548" s="1754"/>
      <c r="DA1548" s="1754"/>
      <c r="DB1548" s="1754"/>
      <c r="DC1548" s="1754"/>
      <c r="DD1548" s="1754"/>
      <c r="DE1548" s="1754"/>
      <c r="DF1548" s="1754"/>
      <c r="DG1548" s="1754"/>
      <c r="DH1548" s="1755"/>
      <c r="DI1548" s="1756">
        <v>366</v>
      </c>
      <c r="DJ1548" s="1754"/>
      <c r="DK1548" s="1754"/>
      <c r="DL1548" s="1754"/>
      <c r="DM1548" s="1754"/>
      <c r="DN1548" s="1754"/>
      <c r="DO1548" s="1754"/>
      <c r="DP1548" s="1754"/>
      <c r="DQ1548" s="1754"/>
      <c r="DR1548" s="1754"/>
      <c r="DS1548" s="1754"/>
      <c r="DT1548" s="1754"/>
      <c r="DU1548" s="1754"/>
      <c r="DV1548" s="1755"/>
      <c r="DX1548" s="1756">
        <v>367</v>
      </c>
      <c r="DY1548" s="1754"/>
      <c r="DZ1548" s="1754"/>
      <c r="EA1548" s="1754"/>
      <c r="EB1548" s="1754"/>
      <c r="EC1548" s="1754"/>
      <c r="ED1548" s="1754"/>
      <c r="EE1548" s="1754"/>
      <c r="EF1548" s="1754"/>
      <c r="EG1548" s="1754"/>
      <c r="EH1548" s="1754"/>
      <c r="EI1548" s="1755"/>
      <c r="EJ1548" s="1756">
        <v>368</v>
      </c>
      <c r="EK1548" s="1754"/>
      <c r="EL1548" s="1754"/>
      <c r="EM1548" s="1754"/>
      <c r="EN1548" s="1754"/>
      <c r="EO1548" s="1754"/>
      <c r="EP1548" s="1754"/>
      <c r="EQ1548" s="1755"/>
    </row>
    <row r="1549" spans="1:162" ht="18" customHeight="1" x14ac:dyDescent="0.25">
      <c r="A1549" s="1807" t="s">
        <v>1767</v>
      </c>
      <c r="B1549" s="1754"/>
      <c r="C1549" s="1754"/>
      <c r="D1549" s="1754"/>
      <c r="E1549" s="1754"/>
      <c r="F1549" s="1754"/>
      <c r="G1549" s="1754"/>
      <c r="H1549" s="1754"/>
      <c r="I1549" s="1754"/>
      <c r="J1549" s="1754"/>
      <c r="K1549" s="1754"/>
      <c r="L1549" s="1754"/>
      <c r="M1549" s="1754"/>
      <c r="N1549" s="1754"/>
      <c r="O1549" s="1754"/>
      <c r="P1549" s="1754"/>
      <c r="Q1549" s="1754"/>
      <c r="R1549" s="1754"/>
      <c r="S1549" s="1754"/>
      <c r="T1549" s="1754"/>
      <c r="U1549" s="1754"/>
      <c r="V1549" s="1754"/>
      <c r="W1549" s="1754"/>
      <c r="X1549" s="1754"/>
      <c r="Y1549" s="1754"/>
      <c r="Z1549" s="1754"/>
      <c r="AA1549" s="1754"/>
      <c r="AB1549" s="1754"/>
      <c r="AC1549" s="1754"/>
      <c r="AD1549" s="1754"/>
      <c r="AE1549" s="1754"/>
      <c r="AF1549" s="1754"/>
      <c r="AG1549" s="1754"/>
      <c r="AH1549" s="1754"/>
      <c r="AI1549" s="1755"/>
      <c r="AK1549" s="1756">
        <v>369</v>
      </c>
      <c r="AL1549" s="1754"/>
      <c r="AM1549" s="1754"/>
      <c r="AN1549" s="1754"/>
      <c r="AO1549" s="1754"/>
      <c r="AP1549" s="1754"/>
      <c r="AQ1549" s="1754"/>
      <c r="AR1549" s="1754"/>
      <c r="AS1549" s="1754"/>
      <c r="AT1549" s="1754"/>
      <c r="AU1549" s="1754"/>
      <c r="AV1549" s="1754"/>
      <c r="AW1549" s="1754"/>
      <c r="AX1549" s="1754"/>
      <c r="AY1549" s="1754"/>
      <c r="AZ1549" s="1754"/>
      <c r="BA1549" s="1754"/>
      <c r="BB1549" s="1754"/>
      <c r="BC1549" s="1754"/>
      <c r="BD1549" s="1754"/>
      <c r="BE1549" s="1754"/>
      <c r="BF1549" s="1754"/>
      <c r="BG1549" s="1754"/>
      <c r="BH1549" s="1754"/>
      <c r="BI1549" s="1754"/>
      <c r="BJ1549" s="1754"/>
      <c r="BK1549" s="1754"/>
      <c r="BL1549" s="1754"/>
      <c r="BM1549" s="1755"/>
      <c r="BO1549" s="1756">
        <v>370</v>
      </c>
      <c r="BP1549" s="1754"/>
      <c r="BQ1549" s="1754"/>
      <c r="BR1549" s="1754"/>
      <c r="BS1549" s="1754"/>
      <c r="BT1549" s="1754"/>
      <c r="BU1549" s="1754"/>
      <c r="BV1549" s="1754"/>
      <c r="BW1549" s="1754"/>
      <c r="BX1549" s="1754"/>
      <c r="BY1549" s="1754"/>
      <c r="BZ1549" s="1754"/>
      <c r="CA1549" s="1754"/>
      <c r="CB1549" s="1754"/>
      <c r="CC1549" s="1754"/>
      <c r="CD1549" s="1754"/>
      <c r="CE1549" s="1754"/>
      <c r="CF1549" s="1754"/>
      <c r="CG1549" s="1754"/>
      <c r="CH1549" s="1754"/>
      <c r="CI1549" s="1754"/>
      <c r="CJ1549" s="1754"/>
      <c r="CK1549" s="1754"/>
      <c r="CL1549" s="1754"/>
      <c r="CM1549" s="1755"/>
      <c r="CO1549" s="1756">
        <v>371</v>
      </c>
      <c r="CP1549" s="1754"/>
      <c r="CQ1549" s="1754"/>
      <c r="CR1549" s="1754"/>
      <c r="CS1549" s="1754"/>
      <c r="CT1549" s="1754"/>
      <c r="CU1549" s="1754"/>
      <c r="CV1549" s="1754"/>
      <c r="CW1549" s="1754"/>
      <c r="CX1549" s="1754"/>
      <c r="CY1549" s="1754"/>
      <c r="CZ1549" s="1754"/>
      <c r="DA1549" s="1754"/>
      <c r="DB1549" s="1754"/>
      <c r="DC1549" s="1754"/>
      <c r="DD1549" s="1754"/>
      <c r="DE1549" s="1754"/>
      <c r="DF1549" s="1754"/>
      <c r="DG1549" s="1754"/>
      <c r="DH1549" s="1755"/>
      <c r="DI1549" s="1756">
        <v>372</v>
      </c>
      <c r="DJ1549" s="1754"/>
      <c r="DK1549" s="1754"/>
      <c r="DL1549" s="1754"/>
      <c r="DM1549" s="1754"/>
      <c r="DN1549" s="1754"/>
      <c r="DO1549" s="1754"/>
      <c r="DP1549" s="1754"/>
      <c r="DQ1549" s="1754"/>
      <c r="DR1549" s="1754"/>
      <c r="DS1549" s="1754"/>
      <c r="DT1549" s="1754"/>
      <c r="DU1549" s="1754"/>
      <c r="DV1549" s="1755"/>
      <c r="DX1549" s="1756">
        <v>373</v>
      </c>
      <c r="DY1549" s="1754"/>
      <c r="DZ1549" s="1754"/>
      <c r="EA1549" s="1754"/>
      <c r="EB1549" s="1754"/>
      <c r="EC1549" s="1754"/>
      <c r="ED1549" s="1754"/>
      <c r="EE1549" s="1754"/>
      <c r="EF1549" s="1754"/>
      <c r="EG1549" s="1754"/>
      <c r="EH1549" s="1754"/>
      <c r="EI1549" s="1755"/>
      <c r="EJ1549" s="1756">
        <v>374</v>
      </c>
      <c r="EK1549" s="1754"/>
      <c r="EL1549" s="1754"/>
      <c r="EM1549" s="1754"/>
      <c r="EN1549" s="1754"/>
      <c r="EO1549" s="1754"/>
      <c r="EP1549" s="1754"/>
      <c r="EQ1549" s="1755"/>
    </row>
  </sheetData>
  <mergeCells count="3774">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CODIGO!$B$4:$B$19</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19"/>
  <sheetViews>
    <sheetView topLeftCell="A2" workbookViewId="0">
      <selection activeCell="ET6" sqref="ET6:FD7"/>
    </sheetView>
  </sheetViews>
  <sheetFormatPr baseColWidth="10" defaultRowHeight="15" x14ac:dyDescent="0.25"/>
  <cols>
    <col min="2" max="2" width="34.42578125" customWidth="1"/>
    <col min="3" max="4" width="5.7109375" customWidth="1"/>
    <col min="8" max="8" width="11.42578125" customWidth="1"/>
  </cols>
  <sheetData>
    <row r="1" spans="2:6" x14ac:dyDescent="0.25">
      <c r="B1" s="2115" t="s">
        <v>2326</v>
      </c>
    </row>
    <row r="2" spans="2:6" x14ac:dyDescent="0.25">
      <c r="B2" s="2115"/>
    </row>
    <row r="3" spans="2:6" x14ac:dyDescent="0.25">
      <c r="B3" s="2115"/>
      <c r="F3" s="218" t="s">
        <v>2328</v>
      </c>
    </row>
    <row r="4" spans="2:6" x14ac:dyDescent="0.25">
      <c r="B4" s="216" t="s">
        <v>2327</v>
      </c>
      <c r="F4" s="219" t="s">
        <v>2329</v>
      </c>
    </row>
    <row r="5" spans="2:6" x14ac:dyDescent="0.25">
      <c r="B5" s="217" t="s">
        <v>2279</v>
      </c>
    </row>
    <row r="6" spans="2:6" x14ac:dyDescent="0.25">
      <c r="B6" s="217" t="s">
        <v>2280</v>
      </c>
    </row>
    <row r="7" spans="2:6" x14ac:dyDescent="0.25">
      <c r="B7" s="217" t="s">
        <v>2277</v>
      </c>
    </row>
    <row r="8" spans="2:6" x14ac:dyDescent="0.25">
      <c r="B8" s="217" t="s">
        <v>2281</v>
      </c>
    </row>
    <row r="9" spans="2:6" x14ac:dyDescent="0.25">
      <c r="B9" s="217" t="s">
        <v>2282</v>
      </c>
    </row>
    <row r="10" spans="2:6" x14ac:dyDescent="0.25">
      <c r="B10" s="217" t="s">
        <v>2283</v>
      </c>
    </row>
    <row r="11" spans="2:6" x14ac:dyDescent="0.25">
      <c r="B11" s="217" t="s">
        <v>2284</v>
      </c>
    </row>
    <row r="12" spans="2:6" x14ac:dyDescent="0.25">
      <c r="B12" s="217" t="s">
        <v>2285</v>
      </c>
    </row>
    <row r="13" spans="2:6" x14ac:dyDescent="0.25">
      <c r="B13" s="217" t="s">
        <v>2278</v>
      </c>
    </row>
    <row r="14" spans="2:6" x14ac:dyDescent="0.25">
      <c r="B14" s="217" t="s">
        <v>2286</v>
      </c>
    </row>
    <row r="15" spans="2:6" x14ac:dyDescent="0.25">
      <c r="B15" s="217" t="s">
        <v>2287</v>
      </c>
    </row>
    <row r="16" spans="2:6" x14ac:dyDescent="0.25">
      <c r="B16" s="217" t="s">
        <v>2288</v>
      </c>
    </row>
    <row r="17" spans="2:2" x14ac:dyDescent="0.25">
      <c r="B17" s="217" t="s">
        <v>2289</v>
      </c>
    </row>
    <row r="18" spans="2:2" x14ac:dyDescent="0.25">
      <c r="B18" s="217" t="s">
        <v>2290</v>
      </c>
    </row>
    <row r="19" spans="2:2" x14ac:dyDescent="0.25">
      <c r="B19" s="217" t="s">
        <v>2291</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2026-10-07T15:41:22Z</cp:lastPrinted>
  <dcterms:created xsi:type="dcterms:W3CDTF">2022-02-21T16:26:53Z</dcterms:created>
  <dcterms:modified xsi:type="dcterms:W3CDTF">2026-10-07T15:41:23Z</dcterms:modified>
</cp:coreProperties>
</file>